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enovo\Desktop\Fitter\continious\excel-files\"/>
    </mc:Choice>
  </mc:AlternateContent>
  <xr:revisionPtr revIDLastSave="0" documentId="13_ncr:1_{9AB75966-BD72-41BA-BBD7-B4DEBCD761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verse gauus" sheetId="1" r:id="rId1"/>
  </sheets>
  <externalReferences>
    <externalReference r:id="rId2"/>
  </externalReferences>
  <definedNames>
    <definedName name="_xlchart.v1.0" hidden="1">'inverse gauus'!$H$3:$H$2160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9" i="1"/>
  <c r="L7" i="1" l="1"/>
  <c r="L6" i="1" l="1"/>
  <c r="L5" i="1"/>
  <c r="L3" i="1"/>
  <c r="F2160" i="1"/>
  <c r="G2160" i="1" s="1"/>
  <c r="E2160" i="1"/>
  <c r="F2159" i="1"/>
  <c r="G2159" i="1" s="1"/>
  <c r="E2159" i="1"/>
  <c r="F2158" i="1"/>
  <c r="G2158" i="1" s="1"/>
  <c r="E2158" i="1"/>
  <c r="F2157" i="1"/>
  <c r="G2157" i="1" s="1"/>
  <c r="E2157" i="1"/>
  <c r="F2156" i="1"/>
  <c r="G2156" i="1" s="1"/>
  <c r="E2156" i="1"/>
  <c r="F2155" i="1"/>
  <c r="G2155" i="1" s="1"/>
  <c r="E2155" i="1"/>
  <c r="F2154" i="1"/>
  <c r="G2154" i="1" s="1"/>
  <c r="E2154" i="1"/>
  <c r="F2153" i="1"/>
  <c r="G2153" i="1" s="1"/>
  <c r="E2153" i="1"/>
  <c r="F2152" i="1"/>
  <c r="G2152" i="1" s="1"/>
  <c r="E2152" i="1"/>
  <c r="F2151" i="1"/>
  <c r="G2151" i="1" s="1"/>
  <c r="E2151" i="1"/>
  <c r="F2150" i="1"/>
  <c r="G2150" i="1" s="1"/>
  <c r="E2150" i="1"/>
  <c r="F2149" i="1"/>
  <c r="G2149" i="1" s="1"/>
  <c r="E2149" i="1"/>
  <c r="F2148" i="1"/>
  <c r="G2148" i="1" s="1"/>
  <c r="E2148" i="1"/>
  <c r="F2147" i="1"/>
  <c r="G2147" i="1" s="1"/>
  <c r="E2147" i="1"/>
  <c r="F2146" i="1"/>
  <c r="G2146" i="1" s="1"/>
  <c r="E2146" i="1"/>
  <c r="F2145" i="1"/>
  <c r="G2145" i="1" s="1"/>
  <c r="E2145" i="1"/>
  <c r="F2144" i="1"/>
  <c r="G2144" i="1" s="1"/>
  <c r="E2144" i="1"/>
  <c r="F2143" i="1"/>
  <c r="G2143" i="1" s="1"/>
  <c r="E2143" i="1"/>
  <c r="F2142" i="1"/>
  <c r="G2142" i="1" s="1"/>
  <c r="E2142" i="1"/>
  <c r="F2141" i="1"/>
  <c r="G2141" i="1" s="1"/>
  <c r="E2141" i="1"/>
  <c r="F2140" i="1"/>
  <c r="G2140" i="1" s="1"/>
  <c r="E2140" i="1"/>
  <c r="F2139" i="1"/>
  <c r="G2139" i="1" s="1"/>
  <c r="E2139" i="1"/>
  <c r="F2138" i="1"/>
  <c r="G2138" i="1" s="1"/>
  <c r="E2138" i="1"/>
  <c r="F2137" i="1"/>
  <c r="G2137" i="1" s="1"/>
  <c r="E2137" i="1"/>
  <c r="F2136" i="1"/>
  <c r="G2136" i="1" s="1"/>
  <c r="E2136" i="1"/>
  <c r="F2135" i="1"/>
  <c r="G2135" i="1" s="1"/>
  <c r="E2135" i="1"/>
  <c r="F2134" i="1"/>
  <c r="G2134" i="1" s="1"/>
  <c r="E2134" i="1"/>
  <c r="F2133" i="1"/>
  <c r="G2133" i="1" s="1"/>
  <c r="E2133" i="1"/>
  <c r="F2132" i="1"/>
  <c r="G2132" i="1" s="1"/>
  <c r="E2132" i="1"/>
  <c r="F2131" i="1"/>
  <c r="G2131" i="1" s="1"/>
  <c r="E2131" i="1"/>
  <c r="F2130" i="1"/>
  <c r="G2130" i="1" s="1"/>
  <c r="E2130" i="1"/>
  <c r="F2129" i="1"/>
  <c r="G2129" i="1" s="1"/>
  <c r="E2129" i="1"/>
  <c r="F2128" i="1"/>
  <c r="G2128" i="1" s="1"/>
  <c r="E2128" i="1"/>
  <c r="F2127" i="1"/>
  <c r="G2127" i="1" s="1"/>
  <c r="E2127" i="1"/>
  <c r="F2126" i="1"/>
  <c r="G2126" i="1" s="1"/>
  <c r="E2126" i="1"/>
  <c r="F2125" i="1"/>
  <c r="G2125" i="1" s="1"/>
  <c r="E2125" i="1"/>
  <c r="F2124" i="1"/>
  <c r="G2124" i="1" s="1"/>
  <c r="E2124" i="1"/>
  <c r="F2123" i="1"/>
  <c r="G2123" i="1" s="1"/>
  <c r="E2123" i="1"/>
  <c r="F2122" i="1"/>
  <c r="G2122" i="1" s="1"/>
  <c r="E2122" i="1"/>
  <c r="F2121" i="1"/>
  <c r="G2121" i="1" s="1"/>
  <c r="E2121" i="1"/>
  <c r="F2120" i="1"/>
  <c r="G2120" i="1" s="1"/>
  <c r="E2120" i="1"/>
  <c r="F2119" i="1"/>
  <c r="G2119" i="1" s="1"/>
  <c r="E2119" i="1"/>
  <c r="F2118" i="1"/>
  <c r="G2118" i="1" s="1"/>
  <c r="E2118" i="1"/>
  <c r="F2117" i="1"/>
  <c r="G2117" i="1" s="1"/>
  <c r="E2117" i="1"/>
  <c r="F2116" i="1"/>
  <c r="G2116" i="1" s="1"/>
  <c r="E2116" i="1"/>
  <c r="F2115" i="1"/>
  <c r="G2115" i="1" s="1"/>
  <c r="E2115" i="1"/>
  <c r="F2114" i="1"/>
  <c r="G2114" i="1" s="1"/>
  <c r="E2114" i="1"/>
  <c r="F2113" i="1"/>
  <c r="G2113" i="1" s="1"/>
  <c r="E2113" i="1"/>
  <c r="F2112" i="1"/>
  <c r="G2112" i="1" s="1"/>
  <c r="E2112" i="1"/>
  <c r="F2111" i="1"/>
  <c r="G2111" i="1" s="1"/>
  <c r="E2111" i="1"/>
  <c r="F2110" i="1"/>
  <c r="G2110" i="1" s="1"/>
  <c r="E2110" i="1"/>
  <c r="F2109" i="1"/>
  <c r="G2109" i="1" s="1"/>
  <c r="E2109" i="1"/>
  <c r="F2108" i="1"/>
  <c r="G2108" i="1" s="1"/>
  <c r="E2108" i="1"/>
  <c r="F2107" i="1"/>
  <c r="G2107" i="1" s="1"/>
  <c r="E2107" i="1"/>
  <c r="F2106" i="1"/>
  <c r="G2106" i="1" s="1"/>
  <c r="E2106" i="1"/>
  <c r="F2105" i="1"/>
  <c r="G2105" i="1" s="1"/>
  <c r="E2105" i="1"/>
  <c r="F2104" i="1"/>
  <c r="G2104" i="1" s="1"/>
  <c r="E2104" i="1"/>
  <c r="F2103" i="1"/>
  <c r="G2103" i="1" s="1"/>
  <c r="E2103" i="1"/>
  <c r="F2102" i="1"/>
  <c r="G2102" i="1" s="1"/>
  <c r="E2102" i="1"/>
  <c r="F2101" i="1"/>
  <c r="G2101" i="1" s="1"/>
  <c r="E2101" i="1"/>
  <c r="F2100" i="1"/>
  <c r="G2100" i="1" s="1"/>
  <c r="E2100" i="1"/>
  <c r="F2099" i="1"/>
  <c r="G2099" i="1" s="1"/>
  <c r="E2099" i="1"/>
  <c r="F2098" i="1"/>
  <c r="G2098" i="1" s="1"/>
  <c r="E2098" i="1"/>
  <c r="F2097" i="1"/>
  <c r="G2097" i="1" s="1"/>
  <c r="E2097" i="1"/>
  <c r="F2096" i="1"/>
  <c r="G2096" i="1" s="1"/>
  <c r="E2096" i="1"/>
  <c r="F2095" i="1"/>
  <c r="G2095" i="1" s="1"/>
  <c r="E2095" i="1"/>
  <c r="F2094" i="1"/>
  <c r="G2094" i="1" s="1"/>
  <c r="E2094" i="1"/>
  <c r="F2093" i="1"/>
  <c r="G2093" i="1" s="1"/>
  <c r="E2093" i="1"/>
  <c r="F2092" i="1"/>
  <c r="G2092" i="1" s="1"/>
  <c r="E2092" i="1"/>
  <c r="F2091" i="1"/>
  <c r="G2091" i="1" s="1"/>
  <c r="E2091" i="1"/>
  <c r="F2090" i="1"/>
  <c r="G2090" i="1" s="1"/>
  <c r="E2090" i="1"/>
  <c r="F2089" i="1"/>
  <c r="G2089" i="1" s="1"/>
  <c r="E2089" i="1"/>
  <c r="F2088" i="1"/>
  <c r="G2088" i="1" s="1"/>
  <c r="E2088" i="1"/>
  <c r="F2087" i="1"/>
  <c r="G2087" i="1" s="1"/>
  <c r="E2087" i="1"/>
  <c r="F2086" i="1"/>
  <c r="G2086" i="1" s="1"/>
  <c r="E2086" i="1"/>
  <c r="F2085" i="1"/>
  <c r="G2085" i="1" s="1"/>
  <c r="E2085" i="1"/>
  <c r="F2084" i="1"/>
  <c r="G2084" i="1" s="1"/>
  <c r="E2084" i="1"/>
  <c r="F2083" i="1"/>
  <c r="G2083" i="1" s="1"/>
  <c r="E2083" i="1"/>
  <c r="F2082" i="1"/>
  <c r="G2082" i="1" s="1"/>
  <c r="E2082" i="1"/>
  <c r="F2081" i="1"/>
  <c r="G2081" i="1" s="1"/>
  <c r="E2081" i="1"/>
  <c r="F2080" i="1"/>
  <c r="G2080" i="1" s="1"/>
  <c r="E2080" i="1"/>
  <c r="F2079" i="1"/>
  <c r="G2079" i="1" s="1"/>
  <c r="E2079" i="1"/>
  <c r="F2078" i="1"/>
  <c r="G2078" i="1" s="1"/>
  <c r="E2078" i="1"/>
  <c r="F2077" i="1"/>
  <c r="G2077" i="1" s="1"/>
  <c r="E2077" i="1"/>
  <c r="F2076" i="1"/>
  <c r="G2076" i="1" s="1"/>
  <c r="E2076" i="1"/>
  <c r="F2075" i="1"/>
  <c r="G2075" i="1" s="1"/>
  <c r="E2075" i="1"/>
  <c r="F2074" i="1"/>
  <c r="G2074" i="1" s="1"/>
  <c r="E2074" i="1"/>
  <c r="F2073" i="1"/>
  <c r="G2073" i="1" s="1"/>
  <c r="E2073" i="1"/>
  <c r="F2072" i="1"/>
  <c r="G2072" i="1" s="1"/>
  <c r="E2072" i="1"/>
  <c r="F2071" i="1"/>
  <c r="G2071" i="1" s="1"/>
  <c r="E2071" i="1"/>
  <c r="F2070" i="1"/>
  <c r="G2070" i="1" s="1"/>
  <c r="E2070" i="1"/>
  <c r="F2069" i="1"/>
  <c r="G2069" i="1" s="1"/>
  <c r="E2069" i="1"/>
  <c r="F2068" i="1"/>
  <c r="G2068" i="1" s="1"/>
  <c r="E2068" i="1"/>
  <c r="F2067" i="1"/>
  <c r="G2067" i="1" s="1"/>
  <c r="E2067" i="1"/>
  <c r="F2066" i="1"/>
  <c r="G2066" i="1" s="1"/>
  <c r="E2066" i="1"/>
  <c r="F2065" i="1"/>
  <c r="G2065" i="1" s="1"/>
  <c r="E2065" i="1"/>
  <c r="F2064" i="1"/>
  <c r="G2064" i="1" s="1"/>
  <c r="E2064" i="1"/>
  <c r="F2063" i="1"/>
  <c r="G2063" i="1" s="1"/>
  <c r="E2063" i="1"/>
  <c r="F2062" i="1"/>
  <c r="G2062" i="1" s="1"/>
  <c r="E2062" i="1"/>
  <c r="F2061" i="1"/>
  <c r="G2061" i="1" s="1"/>
  <c r="E2061" i="1"/>
  <c r="F2060" i="1"/>
  <c r="G2060" i="1" s="1"/>
  <c r="E2060" i="1"/>
  <c r="F2059" i="1"/>
  <c r="G2059" i="1" s="1"/>
  <c r="E2059" i="1"/>
  <c r="F2058" i="1"/>
  <c r="G2058" i="1" s="1"/>
  <c r="E2058" i="1"/>
  <c r="F2057" i="1"/>
  <c r="G2057" i="1" s="1"/>
  <c r="E2057" i="1"/>
  <c r="F2056" i="1"/>
  <c r="G2056" i="1" s="1"/>
  <c r="E2056" i="1"/>
  <c r="F2055" i="1"/>
  <c r="G2055" i="1" s="1"/>
  <c r="E2055" i="1"/>
  <c r="F2054" i="1"/>
  <c r="G2054" i="1" s="1"/>
  <c r="E2054" i="1"/>
  <c r="F2053" i="1"/>
  <c r="G2053" i="1" s="1"/>
  <c r="E2053" i="1"/>
  <c r="F2052" i="1"/>
  <c r="G2052" i="1" s="1"/>
  <c r="E2052" i="1"/>
  <c r="F2051" i="1"/>
  <c r="G2051" i="1" s="1"/>
  <c r="E2051" i="1"/>
  <c r="F2050" i="1"/>
  <c r="G2050" i="1" s="1"/>
  <c r="E2050" i="1"/>
  <c r="F2049" i="1"/>
  <c r="G2049" i="1" s="1"/>
  <c r="E2049" i="1"/>
  <c r="F2048" i="1"/>
  <c r="G2048" i="1" s="1"/>
  <c r="E2048" i="1"/>
  <c r="F2047" i="1"/>
  <c r="G2047" i="1" s="1"/>
  <c r="E2047" i="1"/>
  <c r="F2046" i="1"/>
  <c r="G2046" i="1" s="1"/>
  <c r="E2046" i="1"/>
  <c r="F2045" i="1"/>
  <c r="G2045" i="1" s="1"/>
  <c r="E2045" i="1"/>
  <c r="F2044" i="1"/>
  <c r="G2044" i="1" s="1"/>
  <c r="E2044" i="1"/>
  <c r="F2043" i="1"/>
  <c r="G2043" i="1" s="1"/>
  <c r="E2043" i="1"/>
  <c r="F2042" i="1"/>
  <c r="G2042" i="1" s="1"/>
  <c r="E2042" i="1"/>
  <c r="F2041" i="1"/>
  <c r="G2041" i="1" s="1"/>
  <c r="E2041" i="1"/>
  <c r="F2040" i="1"/>
  <c r="G2040" i="1" s="1"/>
  <c r="E2040" i="1"/>
  <c r="F2039" i="1"/>
  <c r="G2039" i="1" s="1"/>
  <c r="E2039" i="1"/>
  <c r="F2038" i="1"/>
  <c r="G2038" i="1" s="1"/>
  <c r="E2038" i="1"/>
  <c r="F2037" i="1"/>
  <c r="G2037" i="1" s="1"/>
  <c r="E2037" i="1"/>
  <c r="F2036" i="1"/>
  <c r="G2036" i="1" s="1"/>
  <c r="E2036" i="1"/>
  <c r="F2035" i="1"/>
  <c r="G2035" i="1" s="1"/>
  <c r="E2035" i="1"/>
  <c r="F2034" i="1"/>
  <c r="G2034" i="1" s="1"/>
  <c r="E2034" i="1"/>
  <c r="F2033" i="1"/>
  <c r="G2033" i="1" s="1"/>
  <c r="E2033" i="1"/>
  <c r="F2032" i="1"/>
  <c r="G2032" i="1" s="1"/>
  <c r="E2032" i="1"/>
  <c r="F2031" i="1"/>
  <c r="G2031" i="1" s="1"/>
  <c r="E2031" i="1"/>
  <c r="F2030" i="1"/>
  <c r="G2030" i="1" s="1"/>
  <c r="E2030" i="1"/>
  <c r="F2029" i="1"/>
  <c r="G2029" i="1" s="1"/>
  <c r="E2029" i="1"/>
  <c r="F2028" i="1"/>
  <c r="G2028" i="1" s="1"/>
  <c r="E2028" i="1"/>
  <c r="F2027" i="1"/>
  <c r="G2027" i="1" s="1"/>
  <c r="E2027" i="1"/>
  <c r="F2026" i="1"/>
  <c r="G2026" i="1" s="1"/>
  <c r="E2026" i="1"/>
  <c r="F2025" i="1"/>
  <c r="G2025" i="1" s="1"/>
  <c r="E2025" i="1"/>
  <c r="F2024" i="1"/>
  <c r="G2024" i="1" s="1"/>
  <c r="E2024" i="1"/>
  <c r="F2023" i="1"/>
  <c r="G2023" i="1" s="1"/>
  <c r="E2023" i="1"/>
  <c r="F2022" i="1"/>
  <c r="G2022" i="1" s="1"/>
  <c r="E2022" i="1"/>
  <c r="F2021" i="1"/>
  <c r="G2021" i="1" s="1"/>
  <c r="E2021" i="1"/>
  <c r="F2020" i="1"/>
  <c r="G2020" i="1" s="1"/>
  <c r="E2020" i="1"/>
  <c r="F2019" i="1"/>
  <c r="G2019" i="1" s="1"/>
  <c r="E2019" i="1"/>
  <c r="F2018" i="1"/>
  <c r="G2018" i="1" s="1"/>
  <c r="E2018" i="1"/>
  <c r="F2017" i="1"/>
  <c r="G2017" i="1" s="1"/>
  <c r="E2017" i="1"/>
  <c r="F2016" i="1"/>
  <c r="G2016" i="1" s="1"/>
  <c r="E2016" i="1"/>
  <c r="F2015" i="1"/>
  <c r="G2015" i="1" s="1"/>
  <c r="E2015" i="1"/>
  <c r="F2014" i="1"/>
  <c r="G2014" i="1" s="1"/>
  <c r="E2014" i="1"/>
  <c r="F2013" i="1"/>
  <c r="G2013" i="1" s="1"/>
  <c r="E2013" i="1"/>
  <c r="F2012" i="1"/>
  <c r="G2012" i="1" s="1"/>
  <c r="E2012" i="1"/>
  <c r="F2011" i="1"/>
  <c r="G2011" i="1" s="1"/>
  <c r="E2011" i="1"/>
  <c r="F2010" i="1"/>
  <c r="G2010" i="1" s="1"/>
  <c r="E2010" i="1"/>
  <c r="F2009" i="1"/>
  <c r="G2009" i="1" s="1"/>
  <c r="E2009" i="1"/>
  <c r="F2008" i="1"/>
  <c r="G2008" i="1" s="1"/>
  <c r="E2008" i="1"/>
  <c r="F2007" i="1"/>
  <c r="G2007" i="1" s="1"/>
  <c r="E2007" i="1"/>
  <c r="F2006" i="1"/>
  <c r="G2006" i="1" s="1"/>
  <c r="E2006" i="1"/>
  <c r="F2005" i="1"/>
  <c r="G2005" i="1" s="1"/>
  <c r="E2005" i="1"/>
  <c r="F2004" i="1"/>
  <c r="G2004" i="1" s="1"/>
  <c r="E2004" i="1"/>
  <c r="F2003" i="1"/>
  <c r="G2003" i="1" s="1"/>
  <c r="E2003" i="1"/>
  <c r="F2002" i="1"/>
  <c r="G2002" i="1" s="1"/>
  <c r="E2002" i="1"/>
  <c r="F2001" i="1"/>
  <c r="G2001" i="1" s="1"/>
  <c r="E2001" i="1"/>
  <c r="F2000" i="1"/>
  <c r="G2000" i="1" s="1"/>
  <c r="E2000" i="1"/>
  <c r="F1999" i="1"/>
  <c r="G1999" i="1" s="1"/>
  <c r="E1999" i="1"/>
  <c r="F1998" i="1"/>
  <c r="G1998" i="1" s="1"/>
  <c r="E1998" i="1"/>
  <c r="F1997" i="1"/>
  <c r="G1997" i="1" s="1"/>
  <c r="E1997" i="1"/>
  <c r="F1996" i="1"/>
  <c r="G1996" i="1" s="1"/>
  <c r="E1996" i="1"/>
  <c r="F1995" i="1"/>
  <c r="G1995" i="1" s="1"/>
  <c r="E1995" i="1"/>
  <c r="F1994" i="1"/>
  <c r="G1994" i="1" s="1"/>
  <c r="E1994" i="1"/>
  <c r="F1993" i="1"/>
  <c r="G1993" i="1" s="1"/>
  <c r="E1993" i="1"/>
  <c r="F1992" i="1"/>
  <c r="G1992" i="1" s="1"/>
  <c r="E1992" i="1"/>
  <c r="F1991" i="1"/>
  <c r="G1991" i="1" s="1"/>
  <c r="E1991" i="1"/>
  <c r="F1990" i="1"/>
  <c r="G1990" i="1" s="1"/>
  <c r="E1990" i="1"/>
  <c r="F1989" i="1"/>
  <c r="G1989" i="1" s="1"/>
  <c r="E1989" i="1"/>
  <c r="F1988" i="1"/>
  <c r="G1988" i="1" s="1"/>
  <c r="E1988" i="1"/>
  <c r="F1987" i="1"/>
  <c r="G1987" i="1" s="1"/>
  <c r="E1987" i="1"/>
  <c r="F1986" i="1"/>
  <c r="G1986" i="1" s="1"/>
  <c r="E1986" i="1"/>
  <c r="F1985" i="1"/>
  <c r="G1985" i="1" s="1"/>
  <c r="E1985" i="1"/>
  <c r="F1984" i="1"/>
  <c r="G1984" i="1" s="1"/>
  <c r="E1984" i="1"/>
  <c r="F1983" i="1"/>
  <c r="G1983" i="1" s="1"/>
  <c r="E1983" i="1"/>
  <c r="F1982" i="1"/>
  <c r="G1982" i="1" s="1"/>
  <c r="E1982" i="1"/>
  <c r="F1981" i="1"/>
  <c r="G1981" i="1" s="1"/>
  <c r="E1981" i="1"/>
  <c r="F1980" i="1"/>
  <c r="G1980" i="1" s="1"/>
  <c r="E1980" i="1"/>
  <c r="F1979" i="1"/>
  <c r="G1979" i="1" s="1"/>
  <c r="E1979" i="1"/>
  <c r="F1978" i="1"/>
  <c r="G1978" i="1" s="1"/>
  <c r="E1978" i="1"/>
  <c r="F1977" i="1"/>
  <c r="G1977" i="1" s="1"/>
  <c r="E1977" i="1"/>
  <c r="F1976" i="1"/>
  <c r="G1976" i="1" s="1"/>
  <c r="E1976" i="1"/>
  <c r="F1975" i="1"/>
  <c r="G1975" i="1" s="1"/>
  <c r="E1975" i="1"/>
  <c r="F1974" i="1"/>
  <c r="G1974" i="1" s="1"/>
  <c r="E1974" i="1"/>
  <c r="F1973" i="1"/>
  <c r="G1973" i="1" s="1"/>
  <c r="E1973" i="1"/>
  <c r="F1972" i="1"/>
  <c r="G1972" i="1" s="1"/>
  <c r="E1972" i="1"/>
  <c r="F1971" i="1"/>
  <c r="G1971" i="1" s="1"/>
  <c r="E1971" i="1"/>
  <c r="F1970" i="1"/>
  <c r="G1970" i="1" s="1"/>
  <c r="E1970" i="1"/>
  <c r="F1969" i="1"/>
  <c r="G1969" i="1" s="1"/>
  <c r="E1969" i="1"/>
  <c r="F1968" i="1"/>
  <c r="G1968" i="1" s="1"/>
  <c r="E1968" i="1"/>
  <c r="F1967" i="1"/>
  <c r="G1967" i="1" s="1"/>
  <c r="E1967" i="1"/>
  <c r="F1966" i="1"/>
  <c r="G1966" i="1" s="1"/>
  <c r="E1966" i="1"/>
  <c r="F1965" i="1"/>
  <c r="G1965" i="1" s="1"/>
  <c r="E1965" i="1"/>
  <c r="F1964" i="1"/>
  <c r="G1964" i="1" s="1"/>
  <c r="E1964" i="1"/>
  <c r="F1963" i="1"/>
  <c r="G1963" i="1" s="1"/>
  <c r="E1963" i="1"/>
  <c r="F1962" i="1"/>
  <c r="G1962" i="1" s="1"/>
  <c r="E1962" i="1"/>
  <c r="F1961" i="1"/>
  <c r="G1961" i="1" s="1"/>
  <c r="E1961" i="1"/>
  <c r="F1960" i="1"/>
  <c r="G1960" i="1" s="1"/>
  <c r="E1960" i="1"/>
  <c r="F1959" i="1"/>
  <c r="G1959" i="1" s="1"/>
  <c r="E1959" i="1"/>
  <c r="F1958" i="1"/>
  <c r="G1958" i="1" s="1"/>
  <c r="E1958" i="1"/>
  <c r="F1957" i="1"/>
  <c r="G1957" i="1" s="1"/>
  <c r="E1957" i="1"/>
  <c r="F1956" i="1"/>
  <c r="G1956" i="1" s="1"/>
  <c r="E1956" i="1"/>
  <c r="F1955" i="1"/>
  <c r="G1955" i="1" s="1"/>
  <c r="E1955" i="1"/>
  <c r="F1954" i="1"/>
  <c r="G1954" i="1" s="1"/>
  <c r="E1954" i="1"/>
  <c r="F1953" i="1"/>
  <c r="G1953" i="1" s="1"/>
  <c r="E1953" i="1"/>
  <c r="F1952" i="1"/>
  <c r="G1952" i="1" s="1"/>
  <c r="E1952" i="1"/>
  <c r="F1951" i="1"/>
  <c r="G1951" i="1" s="1"/>
  <c r="E1951" i="1"/>
  <c r="F1950" i="1"/>
  <c r="G1950" i="1" s="1"/>
  <c r="E1950" i="1"/>
  <c r="F1949" i="1"/>
  <c r="G1949" i="1" s="1"/>
  <c r="E1949" i="1"/>
  <c r="F1948" i="1"/>
  <c r="G1948" i="1" s="1"/>
  <c r="E1948" i="1"/>
  <c r="F1947" i="1"/>
  <c r="G1947" i="1" s="1"/>
  <c r="E1947" i="1"/>
  <c r="F1946" i="1"/>
  <c r="G1946" i="1" s="1"/>
  <c r="E1946" i="1"/>
  <c r="F1945" i="1"/>
  <c r="G1945" i="1" s="1"/>
  <c r="E1945" i="1"/>
  <c r="F1944" i="1"/>
  <c r="G1944" i="1" s="1"/>
  <c r="E1944" i="1"/>
  <c r="F1943" i="1"/>
  <c r="G1943" i="1" s="1"/>
  <c r="E1943" i="1"/>
  <c r="F1942" i="1"/>
  <c r="G1942" i="1" s="1"/>
  <c r="E1942" i="1"/>
  <c r="F1941" i="1"/>
  <c r="G1941" i="1" s="1"/>
  <c r="E1941" i="1"/>
  <c r="F1940" i="1"/>
  <c r="G1940" i="1" s="1"/>
  <c r="E1940" i="1"/>
  <c r="F1939" i="1"/>
  <c r="G1939" i="1" s="1"/>
  <c r="E1939" i="1"/>
  <c r="F1938" i="1"/>
  <c r="G1938" i="1" s="1"/>
  <c r="E1938" i="1"/>
  <c r="F1937" i="1"/>
  <c r="G1937" i="1" s="1"/>
  <c r="E1937" i="1"/>
  <c r="F1936" i="1"/>
  <c r="G1936" i="1" s="1"/>
  <c r="E1936" i="1"/>
  <c r="F1935" i="1"/>
  <c r="G1935" i="1" s="1"/>
  <c r="E1935" i="1"/>
  <c r="F1934" i="1"/>
  <c r="G1934" i="1" s="1"/>
  <c r="E1934" i="1"/>
  <c r="F1933" i="1"/>
  <c r="G1933" i="1" s="1"/>
  <c r="E1933" i="1"/>
  <c r="F1932" i="1"/>
  <c r="G1932" i="1" s="1"/>
  <c r="E1932" i="1"/>
  <c r="F1931" i="1"/>
  <c r="G1931" i="1" s="1"/>
  <c r="E1931" i="1"/>
  <c r="F1930" i="1"/>
  <c r="G1930" i="1" s="1"/>
  <c r="E1930" i="1"/>
  <c r="F1929" i="1"/>
  <c r="G1929" i="1" s="1"/>
  <c r="E1929" i="1"/>
  <c r="F1928" i="1"/>
  <c r="G1928" i="1" s="1"/>
  <c r="E1928" i="1"/>
  <c r="F1927" i="1"/>
  <c r="G1927" i="1" s="1"/>
  <c r="E1927" i="1"/>
  <c r="F1926" i="1"/>
  <c r="G1926" i="1" s="1"/>
  <c r="E1926" i="1"/>
  <c r="F1925" i="1"/>
  <c r="G1925" i="1" s="1"/>
  <c r="E1925" i="1"/>
  <c r="F1924" i="1"/>
  <c r="G1924" i="1" s="1"/>
  <c r="E1924" i="1"/>
  <c r="F1923" i="1"/>
  <c r="G1923" i="1" s="1"/>
  <c r="E1923" i="1"/>
  <c r="F1922" i="1"/>
  <c r="G1922" i="1" s="1"/>
  <c r="E1922" i="1"/>
  <c r="F1921" i="1"/>
  <c r="G1921" i="1" s="1"/>
  <c r="E1921" i="1"/>
  <c r="F1920" i="1"/>
  <c r="G1920" i="1" s="1"/>
  <c r="E1920" i="1"/>
  <c r="F1919" i="1"/>
  <c r="G1919" i="1" s="1"/>
  <c r="E1919" i="1"/>
  <c r="F1918" i="1"/>
  <c r="G1918" i="1" s="1"/>
  <c r="E1918" i="1"/>
  <c r="F1917" i="1"/>
  <c r="G1917" i="1" s="1"/>
  <c r="E1917" i="1"/>
  <c r="F1916" i="1"/>
  <c r="G1916" i="1" s="1"/>
  <c r="E1916" i="1"/>
  <c r="F1915" i="1"/>
  <c r="G1915" i="1" s="1"/>
  <c r="E1915" i="1"/>
  <c r="F1914" i="1"/>
  <c r="G1914" i="1" s="1"/>
  <c r="E1914" i="1"/>
  <c r="F1913" i="1"/>
  <c r="G1913" i="1" s="1"/>
  <c r="E1913" i="1"/>
  <c r="F1912" i="1"/>
  <c r="G1912" i="1" s="1"/>
  <c r="E1912" i="1"/>
  <c r="F1911" i="1"/>
  <c r="G1911" i="1" s="1"/>
  <c r="E1911" i="1"/>
  <c r="F1910" i="1"/>
  <c r="G1910" i="1" s="1"/>
  <c r="E1910" i="1"/>
  <c r="F1909" i="1"/>
  <c r="G1909" i="1" s="1"/>
  <c r="E1909" i="1"/>
  <c r="F1908" i="1"/>
  <c r="G1908" i="1" s="1"/>
  <c r="E1908" i="1"/>
  <c r="F1907" i="1"/>
  <c r="G1907" i="1" s="1"/>
  <c r="E1907" i="1"/>
  <c r="F1906" i="1"/>
  <c r="G1906" i="1" s="1"/>
  <c r="E1906" i="1"/>
  <c r="F1905" i="1"/>
  <c r="G1905" i="1" s="1"/>
  <c r="E1905" i="1"/>
  <c r="F1904" i="1"/>
  <c r="G1904" i="1" s="1"/>
  <c r="E1904" i="1"/>
  <c r="F1903" i="1"/>
  <c r="G1903" i="1" s="1"/>
  <c r="E1903" i="1"/>
  <c r="F1902" i="1"/>
  <c r="G1902" i="1" s="1"/>
  <c r="E1902" i="1"/>
  <c r="F1901" i="1"/>
  <c r="G1901" i="1" s="1"/>
  <c r="E1901" i="1"/>
  <c r="F1900" i="1"/>
  <c r="G1900" i="1" s="1"/>
  <c r="E1900" i="1"/>
  <c r="F1899" i="1"/>
  <c r="G1899" i="1" s="1"/>
  <c r="E1899" i="1"/>
  <c r="F1898" i="1"/>
  <c r="G1898" i="1" s="1"/>
  <c r="E1898" i="1"/>
  <c r="F1897" i="1"/>
  <c r="G1897" i="1" s="1"/>
  <c r="E1897" i="1"/>
  <c r="F1896" i="1"/>
  <c r="G1896" i="1" s="1"/>
  <c r="E1896" i="1"/>
  <c r="F1895" i="1"/>
  <c r="G1895" i="1" s="1"/>
  <c r="E1895" i="1"/>
  <c r="F1894" i="1"/>
  <c r="G1894" i="1" s="1"/>
  <c r="E1894" i="1"/>
  <c r="F1893" i="1"/>
  <c r="G1893" i="1" s="1"/>
  <c r="E1893" i="1"/>
  <c r="F1892" i="1"/>
  <c r="G1892" i="1" s="1"/>
  <c r="E1892" i="1"/>
  <c r="F1891" i="1"/>
  <c r="G1891" i="1" s="1"/>
  <c r="E1891" i="1"/>
  <c r="F1890" i="1"/>
  <c r="G1890" i="1" s="1"/>
  <c r="E1890" i="1"/>
  <c r="F1889" i="1"/>
  <c r="G1889" i="1" s="1"/>
  <c r="E1889" i="1"/>
  <c r="F1888" i="1"/>
  <c r="G1888" i="1" s="1"/>
  <c r="E1888" i="1"/>
  <c r="F1887" i="1"/>
  <c r="G1887" i="1" s="1"/>
  <c r="E1887" i="1"/>
  <c r="F1886" i="1"/>
  <c r="G1886" i="1" s="1"/>
  <c r="E1886" i="1"/>
  <c r="F1885" i="1"/>
  <c r="G1885" i="1" s="1"/>
  <c r="E1885" i="1"/>
  <c r="F1884" i="1"/>
  <c r="G1884" i="1" s="1"/>
  <c r="E1884" i="1"/>
  <c r="F1883" i="1"/>
  <c r="G1883" i="1" s="1"/>
  <c r="E1883" i="1"/>
  <c r="F1882" i="1"/>
  <c r="G1882" i="1" s="1"/>
  <c r="E1882" i="1"/>
  <c r="F1881" i="1"/>
  <c r="G1881" i="1" s="1"/>
  <c r="E1881" i="1"/>
  <c r="F1880" i="1"/>
  <c r="G1880" i="1" s="1"/>
  <c r="E1880" i="1"/>
  <c r="F1879" i="1"/>
  <c r="G1879" i="1" s="1"/>
  <c r="E1879" i="1"/>
  <c r="F1878" i="1"/>
  <c r="G1878" i="1" s="1"/>
  <c r="E1878" i="1"/>
  <c r="F1877" i="1"/>
  <c r="G1877" i="1" s="1"/>
  <c r="E1877" i="1"/>
  <c r="F1876" i="1"/>
  <c r="G1876" i="1" s="1"/>
  <c r="E1876" i="1"/>
  <c r="F1875" i="1"/>
  <c r="G1875" i="1" s="1"/>
  <c r="E1875" i="1"/>
  <c r="F1874" i="1"/>
  <c r="G1874" i="1" s="1"/>
  <c r="E1874" i="1"/>
  <c r="F1873" i="1"/>
  <c r="G1873" i="1" s="1"/>
  <c r="E1873" i="1"/>
  <c r="F1872" i="1"/>
  <c r="G1872" i="1" s="1"/>
  <c r="E1872" i="1"/>
  <c r="F1871" i="1"/>
  <c r="G1871" i="1" s="1"/>
  <c r="E1871" i="1"/>
  <c r="F1870" i="1"/>
  <c r="G1870" i="1" s="1"/>
  <c r="E1870" i="1"/>
  <c r="F1869" i="1"/>
  <c r="G1869" i="1" s="1"/>
  <c r="E1869" i="1"/>
  <c r="F1868" i="1"/>
  <c r="G1868" i="1" s="1"/>
  <c r="E1868" i="1"/>
  <c r="F1867" i="1"/>
  <c r="G1867" i="1" s="1"/>
  <c r="E1867" i="1"/>
  <c r="F1866" i="1"/>
  <c r="G1866" i="1" s="1"/>
  <c r="E1866" i="1"/>
  <c r="F1865" i="1"/>
  <c r="G1865" i="1" s="1"/>
  <c r="E1865" i="1"/>
  <c r="F1864" i="1"/>
  <c r="G1864" i="1" s="1"/>
  <c r="E1864" i="1"/>
  <c r="F1863" i="1"/>
  <c r="G1863" i="1" s="1"/>
  <c r="E1863" i="1"/>
  <c r="F1862" i="1"/>
  <c r="G1862" i="1" s="1"/>
  <c r="E1862" i="1"/>
  <c r="F1861" i="1"/>
  <c r="G1861" i="1" s="1"/>
  <c r="E1861" i="1"/>
  <c r="F1860" i="1"/>
  <c r="G1860" i="1" s="1"/>
  <c r="E1860" i="1"/>
  <c r="F1859" i="1"/>
  <c r="G1859" i="1" s="1"/>
  <c r="E1859" i="1"/>
  <c r="F1858" i="1"/>
  <c r="G1858" i="1" s="1"/>
  <c r="E1858" i="1"/>
  <c r="F1857" i="1"/>
  <c r="G1857" i="1" s="1"/>
  <c r="E1857" i="1"/>
  <c r="F1856" i="1"/>
  <c r="G1856" i="1" s="1"/>
  <c r="E1856" i="1"/>
  <c r="F1855" i="1"/>
  <c r="G1855" i="1" s="1"/>
  <c r="E1855" i="1"/>
  <c r="F1854" i="1"/>
  <c r="G1854" i="1" s="1"/>
  <c r="E1854" i="1"/>
  <c r="F1853" i="1"/>
  <c r="G1853" i="1" s="1"/>
  <c r="E1853" i="1"/>
  <c r="F1852" i="1"/>
  <c r="G1852" i="1" s="1"/>
  <c r="E1852" i="1"/>
  <c r="F1851" i="1"/>
  <c r="G1851" i="1" s="1"/>
  <c r="E1851" i="1"/>
  <c r="F1850" i="1"/>
  <c r="G1850" i="1" s="1"/>
  <c r="E1850" i="1"/>
  <c r="F1849" i="1"/>
  <c r="G1849" i="1" s="1"/>
  <c r="E1849" i="1"/>
  <c r="F1848" i="1"/>
  <c r="G1848" i="1" s="1"/>
  <c r="E1848" i="1"/>
  <c r="F1847" i="1"/>
  <c r="G1847" i="1" s="1"/>
  <c r="E1847" i="1"/>
  <c r="F1846" i="1"/>
  <c r="G1846" i="1" s="1"/>
  <c r="E1846" i="1"/>
  <c r="F1845" i="1"/>
  <c r="G1845" i="1" s="1"/>
  <c r="E1845" i="1"/>
  <c r="F1844" i="1"/>
  <c r="G1844" i="1" s="1"/>
  <c r="E1844" i="1"/>
  <c r="F1843" i="1"/>
  <c r="G1843" i="1" s="1"/>
  <c r="E1843" i="1"/>
  <c r="F1842" i="1"/>
  <c r="G1842" i="1" s="1"/>
  <c r="E1842" i="1"/>
  <c r="F1841" i="1"/>
  <c r="G1841" i="1" s="1"/>
  <c r="E1841" i="1"/>
  <c r="F1840" i="1"/>
  <c r="G1840" i="1" s="1"/>
  <c r="E1840" i="1"/>
  <c r="F1839" i="1"/>
  <c r="G1839" i="1" s="1"/>
  <c r="E1839" i="1"/>
  <c r="F1838" i="1"/>
  <c r="G1838" i="1" s="1"/>
  <c r="E1838" i="1"/>
  <c r="F1837" i="1"/>
  <c r="G1837" i="1" s="1"/>
  <c r="E1837" i="1"/>
  <c r="F1836" i="1"/>
  <c r="G1836" i="1" s="1"/>
  <c r="E1836" i="1"/>
  <c r="F1835" i="1"/>
  <c r="G1835" i="1" s="1"/>
  <c r="E1835" i="1"/>
  <c r="F1834" i="1"/>
  <c r="G1834" i="1" s="1"/>
  <c r="E1834" i="1"/>
  <c r="F1833" i="1"/>
  <c r="G1833" i="1" s="1"/>
  <c r="E1833" i="1"/>
  <c r="F1832" i="1"/>
  <c r="G1832" i="1" s="1"/>
  <c r="E1832" i="1"/>
  <c r="F1831" i="1"/>
  <c r="G1831" i="1" s="1"/>
  <c r="E1831" i="1"/>
  <c r="F1830" i="1"/>
  <c r="G1830" i="1" s="1"/>
  <c r="E1830" i="1"/>
  <c r="F1829" i="1"/>
  <c r="G1829" i="1" s="1"/>
  <c r="E1829" i="1"/>
  <c r="F1828" i="1"/>
  <c r="G1828" i="1" s="1"/>
  <c r="E1828" i="1"/>
  <c r="F1827" i="1"/>
  <c r="G1827" i="1" s="1"/>
  <c r="E1827" i="1"/>
  <c r="F1826" i="1"/>
  <c r="G1826" i="1" s="1"/>
  <c r="E1826" i="1"/>
  <c r="F1825" i="1"/>
  <c r="G1825" i="1" s="1"/>
  <c r="E1825" i="1"/>
  <c r="F1824" i="1"/>
  <c r="G1824" i="1" s="1"/>
  <c r="E1824" i="1"/>
  <c r="F1823" i="1"/>
  <c r="G1823" i="1" s="1"/>
  <c r="E1823" i="1"/>
  <c r="F1822" i="1"/>
  <c r="G1822" i="1" s="1"/>
  <c r="E1822" i="1"/>
  <c r="F1821" i="1"/>
  <c r="G1821" i="1" s="1"/>
  <c r="E1821" i="1"/>
  <c r="F1820" i="1"/>
  <c r="G1820" i="1" s="1"/>
  <c r="E1820" i="1"/>
  <c r="F1819" i="1"/>
  <c r="G1819" i="1" s="1"/>
  <c r="E1819" i="1"/>
  <c r="F1818" i="1"/>
  <c r="G1818" i="1" s="1"/>
  <c r="E1818" i="1"/>
  <c r="F1817" i="1"/>
  <c r="G1817" i="1" s="1"/>
  <c r="E1817" i="1"/>
  <c r="F1816" i="1"/>
  <c r="G1816" i="1" s="1"/>
  <c r="E1816" i="1"/>
  <c r="F1815" i="1"/>
  <c r="G1815" i="1" s="1"/>
  <c r="E1815" i="1"/>
  <c r="F1814" i="1"/>
  <c r="G1814" i="1" s="1"/>
  <c r="E1814" i="1"/>
  <c r="F1813" i="1"/>
  <c r="G1813" i="1" s="1"/>
  <c r="E1813" i="1"/>
  <c r="F1812" i="1"/>
  <c r="G1812" i="1" s="1"/>
  <c r="E1812" i="1"/>
  <c r="F1811" i="1"/>
  <c r="G1811" i="1" s="1"/>
  <c r="E1811" i="1"/>
  <c r="F1810" i="1"/>
  <c r="G1810" i="1" s="1"/>
  <c r="E1810" i="1"/>
  <c r="F1809" i="1"/>
  <c r="G1809" i="1" s="1"/>
  <c r="E1809" i="1"/>
  <c r="F1808" i="1"/>
  <c r="G1808" i="1" s="1"/>
  <c r="E1808" i="1"/>
  <c r="F1807" i="1"/>
  <c r="G1807" i="1" s="1"/>
  <c r="E1807" i="1"/>
  <c r="F1806" i="1"/>
  <c r="G1806" i="1" s="1"/>
  <c r="E1806" i="1"/>
  <c r="F1805" i="1"/>
  <c r="G1805" i="1" s="1"/>
  <c r="E1805" i="1"/>
  <c r="F1804" i="1"/>
  <c r="G1804" i="1" s="1"/>
  <c r="E1804" i="1"/>
  <c r="F1803" i="1"/>
  <c r="G1803" i="1" s="1"/>
  <c r="E1803" i="1"/>
  <c r="F1802" i="1"/>
  <c r="G1802" i="1" s="1"/>
  <c r="E1802" i="1"/>
  <c r="F1801" i="1"/>
  <c r="G1801" i="1" s="1"/>
  <c r="E1801" i="1"/>
  <c r="F1800" i="1"/>
  <c r="G1800" i="1" s="1"/>
  <c r="E1800" i="1"/>
  <c r="F1799" i="1"/>
  <c r="G1799" i="1" s="1"/>
  <c r="E1799" i="1"/>
  <c r="F1798" i="1"/>
  <c r="G1798" i="1" s="1"/>
  <c r="E1798" i="1"/>
  <c r="F1797" i="1"/>
  <c r="G1797" i="1" s="1"/>
  <c r="E1797" i="1"/>
  <c r="F1796" i="1"/>
  <c r="G1796" i="1" s="1"/>
  <c r="E1796" i="1"/>
  <c r="F1795" i="1"/>
  <c r="G1795" i="1" s="1"/>
  <c r="E1795" i="1"/>
  <c r="F1794" i="1"/>
  <c r="G1794" i="1" s="1"/>
  <c r="E1794" i="1"/>
  <c r="F1793" i="1"/>
  <c r="G1793" i="1" s="1"/>
  <c r="E1793" i="1"/>
  <c r="F1792" i="1"/>
  <c r="G1792" i="1" s="1"/>
  <c r="E1792" i="1"/>
  <c r="F1791" i="1"/>
  <c r="G1791" i="1" s="1"/>
  <c r="E1791" i="1"/>
  <c r="F1790" i="1"/>
  <c r="G1790" i="1" s="1"/>
  <c r="E1790" i="1"/>
  <c r="F1789" i="1"/>
  <c r="G1789" i="1" s="1"/>
  <c r="E1789" i="1"/>
  <c r="F1788" i="1"/>
  <c r="G1788" i="1" s="1"/>
  <c r="E1788" i="1"/>
  <c r="F1787" i="1"/>
  <c r="G1787" i="1" s="1"/>
  <c r="E1787" i="1"/>
  <c r="F1786" i="1"/>
  <c r="G1786" i="1" s="1"/>
  <c r="E1786" i="1"/>
  <c r="F1785" i="1"/>
  <c r="G1785" i="1" s="1"/>
  <c r="E1785" i="1"/>
  <c r="F1784" i="1"/>
  <c r="G1784" i="1" s="1"/>
  <c r="E1784" i="1"/>
  <c r="F1783" i="1"/>
  <c r="G1783" i="1" s="1"/>
  <c r="E1783" i="1"/>
  <c r="F1782" i="1"/>
  <c r="G1782" i="1" s="1"/>
  <c r="E1782" i="1"/>
  <c r="F1781" i="1"/>
  <c r="G1781" i="1" s="1"/>
  <c r="E1781" i="1"/>
  <c r="F1780" i="1"/>
  <c r="G1780" i="1" s="1"/>
  <c r="E1780" i="1"/>
  <c r="F1779" i="1"/>
  <c r="G1779" i="1" s="1"/>
  <c r="E1779" i="1"/>
  <c r="F1778" i="1"/>
  <c r="G1778" i="1" s="1"/>
  <c r="E1778" i="1"/>
  <c r="F1777" i="1"/>
  <c r="G1777" i="1" s="1"/>
  <c r="E1777" i="1"/>
  <c r="F1776" i="1"/>
  <c r="G1776" i="1" s="1"/>
  <c r="E1776" i="1"/>
  <c r="F1775" i="1"/>
  <c r="G1775" i="1" s="1"/>
  <c r="E1775" i="1"/>
  <c r="F1774" i="1"/>
  <c r="G1774" i="1" s="1"/>
  <c r="E1774" i="1"/>
  <c r="F1773" i="1"/>
  <c r="G1773" i="1" s="1"/>
  <c r="E1773" i="1"/>
  <c r="F1772" i="1"/>
  <c r="G1772" i="1" s="1"/>
  <c r="E1772" i="1"/>
  <c r="F1771" i="1"/>
  <c r="G1771" i="1" s="1"/>
  <c r="E1771" i="1"/>
  <c r="F1770" i="1"/>
  <c r="G1770" i="1" s="1"/>
  <c r="E1770" i="1"/>
  <c r="F1769" i="1"/>
  <c r="G1769" i="1" s="1"/>
  <c r="E1769" i="1"/>
  <c r="F1768" i="1"/>
  <c r="G1768" i="1" s="1"/>
  <c r="E1768" i="1"/>
  <c r="F1767" i="1"/>
  <c r="G1767" i="1" s="1"/>
  <c r="E1767" i="1"/>
  <c r="F1766" i="1"/>
  <c r="G1766" i="1" s="1"/>
  <c r="E1766" i="1"/>
  <c r="F1765" i="1"/>
  <c r="G1765" i="1" s="1"/>
  <c r="E1765" i="1"/>
  <c r="F1764" i="1"/>
  <c r="G1764" i="1" s="1"/>
  <c r="E1764" i="1"/>
  <c r="F1763" i="1"/>
  <c r="G1763" i="1" s="1"/>
  <c r="E1763" i="1"/>
  <c r="F1762" i="1"/>
  <c r="G1762" i="1" s="1"/>
  <c r="E1762" i="1"/>
  <c r="F1761" i="1"/>
  <c r="G1761" i="1" s="1"/>
  <c r="E1761" i="1"/>
  <c r="F1760" i="1"/>
  <c r="G1760" i="1" s="1"/>
  <c r="E1760" i="1"/>
  <c r="F1759" i="1"/>
  <c r="G1759" i="1" s="1"/>
  <c r="E1759" i="1"/>
  <c r="F1758" i="1"/>
  <c r="G1758" i="1" s="1"/>
  <c r="E1758" i="1"/>
  <c r="F1757" i="1"/>
  <c r="G1757" i="1" s="1"/>
  <c r="E1757" i="1"/>
  <c r="F1756" i="1"/>
  <c r="G1756" i="1" s="1"/>
  <c r="E1756" i="1"/>
  <c r="F1755" i="1"/>
  <c r="G1755" i="1" s="1"/>
  <c r="E1755" i="1"/>
  <c r="F1754" i="1"/>
  <c r="G1754" i="1" s="1"/>
  <c r="E1754" i="1"/>
  <c r="F1753" i="1"/>
  <c r="G1753" i="1" s="1"/>
  <c r="E1753" i="1"/>
  <c r="F1752" i="1"/>
  <c r="G1752" i="1" s="1"/>
  <c r="E1752" i="1"/>
  <c r="F1751" i="1"/>
  <c r="G1751" i="1" s="1"/>
  <c r="E1751" i="1"/>
  <c r="F1750" i="1"/>
  <c r="G1750" i="1" s="1"/>
  <c r="E1750" i="1"/>
  <c r="F1749" i="1"/>
  <c r="G1749" i="1" s="1"/>
  <c r="E1749" i="1"/>
  <c r="F1748" i="1"/>
  <c r="G1748" i="1" s="1"/>
  <c r="E1748" i="1"/>
  <c r="F1747" i="1"/>
  <c r="G1747" i="1" s="1"/>
  <c r="E1747" i="1"/>
  <c r="F1746" i="1"/>
  <c r="G1746" i="1" s="1"/>
  <c r="E1746" i="1"/>
  <c r="F1745" i="1"/>
  <c r="G1745" i="1" s="1"/>
  <c r="E1745" i="1"/>
  <c r="F1744" i="1"/>
  <c r="G1744" i="1" s="1"/>
  <c r="E1744" i="1"/>
  <c r="F1743" i="1"/>
  <c r="G1743" i="1" s="1"/>
  <c r="E1743" i="1"/>
  <c r="F1742" i="1"/>
  <c r="G1742" i="1" s="1"/>
  <c r="E1742" i="1"/>
  <c r="F1741" i="1"/>
  <c r="G1741" i="1" s="1"/>
  <c r="E1741" i="1"/>
  <c r="F1740" i="1"/>
  <c r="G1740" i="1" s="1"/>
  <c r="E1740" i="1"/>
  <c r="F1739" i="1"/>
  <c r="G1739" i="1" s="1"/>
  <c r="E1739" i="1"/>
  <c r="F1738" i="1"/>
  <c r="G1738" i="1" s="1"/>
  <c r="E1738" i="1"/>
  <c r="F1737" i="1"/>
  <c r="G1737" i="1" s="1"/>
  <c r="E1737" i="1"/>
  <c r="F1736" i="1"/>
  <c r="G1736" i="1" s="1"/>
  <c r="E1736" i="1"/>
  <c r="F1735" i="1"/>
  <c r="G1735" i="1" s="1"/>
  <c r="E1735" i="1"/>
  <c r="F1734" i="1"/>
  <c r="G1734" i="1" s="1"/>
  <c r="E1734" i="1"/>
  <c r="F1733" i="1"/>
  <c r="G1733" i="1" s="1"/>
  <c r="E1733" i="1"/>
  <c r="F1732" i="1"/>
  <c r="G1732" i="1" s="1"/>
  <c r="E1732" i="1"/>
  <c r="F1731" i="1"/>
  <c r="G1731" i="1" s="1"/>
  <c r="E1731" i="1"/>
  <c r="F1730" i="1"/>
  <c r="G1730" i="1" s="1"/>
  <c r="E1730" i="1"/>
  <c r="F1729" i="1"/>
  <c r="G1729" i="1" s="1"/>
  <c r="E1729" i="1"/>
  <c r="F1728" i="1"/>
  <c r="G1728" i="1" s="1"/>
  <c r="E1728" i="1"/>
  <c r="F1727" i="1"/>
  <c r="G1727" i="1" s="1"/>
  <c r="E1727" i="1"/>
  <c r="F1726" i="1"/>
  <c r="G1726" i="1" s="1"/>
  <c r="E1726" i="1"/>
  <c r="F1725" i="1"/>
  <c r="G1725" i="1" s="1"/>
  <c r="E1725" i="1"/>
  <c r="F1724" i="1"/>
  <c r="G1724" i="1" s="1"/>
  <c r="E1724" i="1"/>
  <c r="F1723" i="1"/>
  <c r="G1723" i="1" s="1"/>
  <c r="E1723" i="1"/>
  <c r="F1722" i="1"/>
  <c r="G1722" i="1" s="1"/>
  <c r="E1722" i="1"/>
  <c r="F1721" i="1"/>
  <c r="G1721" i="1" s="1"/>
  <c r="E1721" i="1"/>
  <c r="F1720" i="1"/>
  <c r="G1720" i="1" s="1"/>
  <c r="E1720" i="1"/>
  <c r="F1719" i="1"/>
  <c r="G1719" i="1" s="1"/>
  <c r="E1719" i="1"/>
  <c r="F1718" i="1"/>
  <c r="G1718" i="1" s="1"/>
  <c r="E1718" i="1"/>
  <c r="F1717" i="1"/>
  <c r="G1717" i="1" s="1"/>
  <c r="E1717" i="1"/>
  <c r="F1716" i="1"/>
  <c r="G1716" i="1" s="1"/>
  <c r="E1716" i="1"/>
  <c r="F1715" i="1"/>
  <c r="G1715" i="1" s="1"/>
  <c r="E1715" i="1"/>
  <c r="F1714" i="1"/>
  <c r="G1714" i="1" s="1"/>
  <c r="E1714" i="1"/>
  <c r="F1713" i="1"/>
  <c r="G1713" i="1" s="1"/>
  <c r="E1713" i="1"/>
  <c r="F1712" i="1"/>
  <c r="G1712" i="1" s="1"/>
  <c r="E1712" i="1"/>
  <c r="F1711" i="1"/>
  <c r="G1711" i="1" s="1"/>
  <c r="E1711" i="1"/>
  <c r="F1710" i="1"/>
  <c r="G1710" i="1" s="1"/>
  <c r="E1710" i="1"/>
  <c r="F1709" i="1"/>
  <c r="G1709" i="1" s="1"/>
  <c r="E1709" i="1"/>
  <c r="F1708" i="1"/>
  <c r="G1708" i="1" s="1"/>
  <c r="E1708" i="1"/>
  <c r="F1707" i="1"/>
  <c r="G1707" i="1" s="1"/>
  <c r="E1707" i="1"/>
  <c r="F1706" i="1"/>
  <c r="G1706" i="1" s="1"/>
  <c r="E1706" i="1"/>
  <c r="F1705" i="1"/>
  <c r="G1705" i="1" s="1"/>
  <c r="E1705" i="1"/>
  <c r="F1704" i="1"/>
  <c r="G1704" i="1" s="1"/>
  <c r="E1704" i="1"/>
  <c r="F1703" i="1"/>
  <c r="G1703" i="1" s="1"/>
  <c r="E1703" i="1"/>
  <c r="F1702" i="1"/>
  <c r="G1702" i="1" s="1"/>
  <c r="E1702" i="1"/>
  <c r="F1701" i="1"/>
  <c r="G1701" i="1" s="1"/>
  <c r="E1701" i="1"/>
  <c r="F1700" i="1"/>
  <c r="G1700" i="1" s="1"/>
  <c r="E1700" i="1"/>
  <c r="F1699" i="1"/>
  <c r="G1699" i="1" s="1"/>
  <c r="E1699" i="1"/>
  <c r="F1698" i="1"/>
  <c r="G1698" i="1" s="1"/>
  <c r="E1698" i="1"/>
  <c r="F1697" i="1"/>
  <c r="G1697" i="1" s="1"/>
  <c r="E1697" i="1"/>
  <c r="F1696" i="1"/>
  <c r="G1696" i="1" s="1"/>
  <c r="E1696" i="1"/>
  <c r="F1695" i="1"/>
  <c r="G1695" i="1" s="1"/>
  <c r="E1695" i="1"/>
  <c r="F1694" i="1"/>
  <c r="G1694" i="1" s="1"/>
  <c r="E1694" i="1"/>
  <c r="F1693" i="1"/>
  <c r="G1693" i="1" s="1"/>
  <c r="E1693" i="1"/>
  <c r="F1692" i="1"/>
  <c r="G1692" i="1" s="1"/>
  <c r="E1692" i="1"/>
  <c r="F1691" i="1"/>
  <c r="G1691" i="1" s="1"/>
  <c r="E1691" i="1"/>
  <c r="F1690" i="1"/>
  <c r="G1690" i="1" s="1"/>
  <c r="E1690" i="1"/>
  <c r="F1689" i="1"/>
  <c r="G1689" i="1" s="1"/>
  <c r="E1689" i="1"/>
  <c r="F1688" i="1"/>
  <c r="G1688" i="1" s="1"/>
  <c r="E1688" i="1"/>
  <c r="F1687" i="1"/>
  <c r="G1687" i="1" s="1"/>
  <c r="E1687" i="1"/>
  <c r="F1686" i="1"/>
  <c r="G1686" i="1" s="1"/>
  <c r="E1686" i="1"/>
  <c r="F1685" i="1"/>
  <c r="G1685" i="1" s="1"/>
  <c r="E1685" i="1"/>
  <c r="F1684" i="1"/>
  <c r="G1684" i="1" s="1"/>
  <c r="E1684" i="1"/>
  <c r="F1683" i="1"/>
  <c r="G1683" i="1" s="1"/>
  <c r="E1683" i="1"/>
  <c r="F1682" i="1"/>
  <c r="G1682" i="1" s="1"/>
  <c r="E1682" i="1"/>
  <c r="F1681" i="1"/>
  <c r="G1681" i="1" s="1"/>
  <c r="E1681" i="1"/>
  <c r="F1680" i="1"/>
  <c r="G1680" i="1" s="1"/>
  <c r="E1680" i="1"/>
  <c r="F1679" i="1"/>
  <c r="G1679" i="1" s="1"/>
  <c r="E1679" i="1"/>
  <c r="F1678" i="1"/>
  <c r="G1678" i="1" s="1"/>
  <c r="E1678" i="1"/>
  <c r="F1677" i="1"/>
  <c r="G1677" i="1" s="1"/>
  <c r="E1677" i="1"/>
  <c r="F1676" i="1"/>
  <c r="G1676" i="1" s="1"/>
  <c r="E1676" i="1"/>
  <c r="F1675" i="1"/>
  <c r="G1675" i="1" s="1"/>
  <c r="E1675" i="1"/>
  <c r="F1674" i="1"/>
  <c r="G1674" i="1" s="1"/>
  <c r="E1674" i="1"/>
  <c r="F1673" i="1"/>
  <c r="G1673" i="1" s="1"/>
  <c r="E1673" i="1"/>
  <c r="F1672" i="1"/>
  <c r="G1672" i="1" s="1"/>
  <c r="E1672" i="1"/>
  <c r="F1671" i="1"/>
  <c r="G1671" i="1" s="1"/>
  <c r="E1671" i="1"/>
  <c r="F1670" i="1"/>
  <c r="G1670" i="1" s="1"/>
  <c r="E1670" i="1"/>
  <c r="F1669" i="1"/>
  <c r="G1669" i="1" s="1"/>
  <c r="E1669" i="1"/>
  <c r="F1668" i="1"/>
  <c r="G1668" i="1" s="1"/>
  <c r="E1668" i="1"/>
  <c r="F1667" i="1"/>
  <c r="G1667" i="1" s="1"/>
  <c r="E1667" i="1"/>
  <c r="F1666" i="1"/>
  <c r="G1666" i="1" s="1"/>
  <c r="E1666" i="1"/>
  <c r="F1665" i="1"/>
  <c r="G1665" i="1" s="1"/>
  <c r="E1665" i="1"/>
  <c r="F1664" i="1"/>
  <c r="G1664" i="1" s="1"/>
  <c r="E1664" i="1"/>
  <c r="F1663" i="1"/>
  <c r="G1663" i="1" s="1"/>
  <c r="E1663" i="1"/>
  <c r="F1662" i="1"/>
  <c r="G1662" i="1" s="1"/>
  <c r="E1662" i="1"/>
  <c r="F1661" i="1"/>
  <c r="G1661" i="1" s="1"/>
  <c r="E1661" i="1"/>
  <c r="F1660" i="1"/>
  <c r="G1660" i="1" s="1"/>
  <c r="E1660" i="1"/>
  <c r="F1659" i="1"/>
  <c r="G1659" i="1" s="1"/>
  <c r="E1659" i="1"/>
  <c r="F1658" i="1"/>
  <c r="G1658" i="1" s="1"/>
  <c r="E1658" i="1"/>
  <c r="F1657" i="1"/>
  <c r="G1657" i="1" s="1"/>
  <c r="E1657" i="1"/>
  <c r="F1656" i="1"/>
  <c r="G1656" i="1" s="1"/>
  <c r="E1656" i="1"/>
  <c r="F1655" i="1"/>
  <c r="G1655" i="1" s="1"/>
  <c r="E1655" i="1"/>
  <c r="F1654" i="1"/>
  <c r="G1654" i="1" s="1"/>
  <c r="E1654" i="1"/>
  <c r="F1653" i="1"/>
  <c r="G1653" i="1" s="1"/>
  <c r="E1653" i="1"/>
  <c r="F1652" i="1"/>
  <c r="G1652" i="1" s="1"/>
  <c r="E1652" i="1"/>
  <c r="F1651" i="1"/>
  <c r="G1651" i="1" s="1"/>
  <c r="E1651" i="1"/>
  <c r="F1650" i="1"/>
  <c r="G1650" i="1" s="1"/>
  <c r="E1650" i="1"/>
  <c r="F1649" i="1"/>
  <c r="G1649" i="1" s="1"/>
  <c r="E1649" i="1"/>
  <c r="F1648" i="1"/>
  <c r="G1648" i="1" s="1"/>
  <c r="E1648" i="1"/>
  <c r="F1647" i="1"/>
  <c r="G1647" i="1" s="1"/>
  <c r="E1647" i="1"/>
  <c r="F1646" i="1"/>
  <c r="G1646" i="1" s="1"/>
  <c r="E1646" i="1"/>
  <c r="F1645" i="1"/>
  <c r="G1645" i="1" s="1"/>
  <c r="E1645" i="1"/>
  <c r="F1644" i="1"/>
  <c r="G1644" i="1" s="1"/>
  <c r="E1644" i="1"/>
  <c r="F1643" i="1"/>
  <c r="G1643" i="1" s="1"/>
  <c r="E1643" i="1"/>
  <c r="F1642" i="1"/>
  <c r="G1642" i="1" s="1"/>
  <c r="E1642" i="1"/>
  <c r="F1641" i="1"/>
  <c r="G1641" i="1" s="1"/>
  <c r="E1641" i="1"/>
  <c r="F1640" i="1"/>
  <c r="G1640" i="1" s="1"/>
  <c r="E1640" i="1"/>
  <c r="F1639" i="1"/>
  <c r="G1639" i="1" s="1"/>
  <c r="E1639" i="1"/>
  <c r="F1638" i="1"/>
  <c r="G1638" i="1" s="1"/>
  <c r="E1638" i="1"/>
  <c r="F1637" i="1"/>
  <c r="G1637" i="1" s="1"/>
  <c r="E1637" i="1"/>
  <c r="F1636" i="1"/>
  <c r="G1636" i="1" s="1"/>
  <c r="E1636" i="1"/>
  <c r="F1635" i="1"/>
  <c r="G1635" i="1" s="1"/>
  <c r="E1635" i="1"/>
  <c r="F1634" i="1"/>
  <c r="G1634" i="1" s="1"/>
  <c r="E1634" i="1"/>
  <c r="F1633" i="1"/>
  <c r="G1633" i="1" s="1"/>
  <c r="E1633" i="1"/>
  <c r="F1632" i="1"/>
  <c r="G1632" i="1" s="1"/>
  <c r="E1632" i="1"/>
  <c r="F1631" i="1"/>
  <c r="G1631" i="1" s="1"/>
  <c r="E1631" i="1"/>
  <c r="F1630" i="1"/>
  <c r="G1630" i="1" s="1"/>
  <c r="E1630" i="1"/>
  <c r="F1629" i="1"/>
  <c r="G1629" i="1" s="1"/>
  <c r="E1629" i="1"/>
  <c r="F1628" i="1"/>
  <c r="G1628" i="1" s="1"/>
  <c r="E1628" i="1"/>
  <c r="F1627" i="1"/>
  <c r="G1627" i="1" s="1"/>
  <c r="E1627" i="1"/>
  <c r="F1626" i="1"/>
  <c r="G1626" i="1" s="1"/>
  <c r="E1626" i="1"/>
  <c r="F1625" i="1"/>
  <c r="G1625" i="1" s="1"/>
  <c r="E1625" i="1"/>
  <c r="F1624" i="1"/>
  <c r="G1624" i="1" s="1"/>
  <c r="E1624" i="1"/>
  <c r="F1623" i="1"/>
  <c r="G1623" i="1" s="1"/>
  <c r="E1623" i="1"/>
  <c r="F1622" i="1"/>
  <c r="G1622" i="1" s="1"/>
  <c r="E1622" i="1"/>
  <c r="F1621" i="1"/>
  <c r="G1621" i="1" s="1"/>
  <c r="E1621" i="1"/>
  <c r="F1620" i="1"/>
  <c r="G1620" i="1" s="1"/>
  <c r="E1620" i="1"/>
  <c r="F1619" i="1"/>
  <c r="G1619" i="1" s="1"/>
  <c r="E1619" i="1"/>
  <c r="F1618" i="1"/>
  <c r="G1618" i="1" s="1"/>
  <c r="E1618" i="1"/>
  <c r="F1617" i="1"/>
  <c r="G1617" i="1" s="1"/>
  <c r="E1617" i="1"/>
  <c r="F1616" i="1"/>
  <c r="G1616" i="1" s="1"/>
  <c r="E1616" i="1"/>
  <c r="F1615" i="1"/>
  <c r="G1615" i="1" s="1"/>
  <c r="E1615" i="1"/>
  <c r="F1614" i="1"/>
  <c r="G1614" i="1" s="1"/>
  <c r="E1614" i="1"/>
  <c r="F1613" i="1"/>
  <c r="G1613" i="1" s="1"/>
  <c r="E1613" i="1"/>
  <c r="F1612" i="1"/>
  <c r="G1612" i="1" s="1"/>
  <c r="E1612" i="1"/>
  <c r="F1611" i="1"/>
  <c r="G1611" i="1" s="1"/>
  <c r="E1611" i="1"/>
  <c r="F1610" i="1"/>
  <c r="G1610" i="1" s="1"/>
  <c r="E1610" i="1"/>
  <c r="F1609" i="1"/>
  <c r="G1609" i="1" s="1"/>
  <c r="E1609" i="1"/>
  <c r="F1608" i="1"/>
  <c r="G1608" i="1" s="1"/>
  <c r="E1608" i="1"/>
  <c r="F1607" i="1"/>
  <c r="G1607" i="1" s="1"/>
  <c r="E1607" i="1"/>
  <c r="F1606" i="1"/>
  <c r="G1606" i="1" s="1"/>
  <c r="E1606" i="1"/>
  <c r="F1605" i="1"/>
  <c r="G1605" i="1" s="1"/>
  <c r="E1605" i="1"/>
  <c r="F1604" i="1"/>
  <c r="G1604" i="1" s="1"/>
  <c r="E1604" i="1"/>
  <c r="F1603" i="1"/>
  <c r="G1603" i="1" s="1"/>
  <c r="E1603" i="1"/>
  <c r="F1602" i="1"/>
  <c r="G1602" i="1" s="1"/>
  <c r="E1602" i="1"/>
  <c r="F1601" i="1"/>
  <c r="G1601" i="1" s="1"/>
  <c r="E1601" i="1"/>
  <c r="F1600" i="1"/>
  <c r="G1600" i="1" s="1"/>
  <c r="E1600" i="1"/>
  <c r="F1599" i="1"/>
  <c r="G1599" i="1" s="1"/>
  <c r="E1599" i="1"/>
  <c r="F1598" i="1"/>
  <c r="G1598" i="1" s="1"/>
  <c r="E1598" i="1"/>
  <c r="F1597" i="1"/>
  <c r="G1597" i="1" s="1"/>
  <c r="E1597" i="1"/>
  <c r="F1596" i="1"/>
  <c r="G1596" i="1" s="1"/>
  <c r="E1596" i="1"/>
  <c r="F1595" i="1"/>
  <c r="G1595" i="1" s="1"/>
  <c r="E1595" i="1"/>
  <c r="F1594" i="1"/>
  <c r="G1594" i="1" s="1"/>
  <c r="E1594" i="1"/>
  <c r="F1593" i="1"/>
  <c r="G1593" i="1" s="1"/>
  <c r="E1593" i="1"/>
  <c r="F1592" i="1"/>
  <c r="G1592" i="1" s="1"/>
  <c r="E1592" i="1"/>
  <c r="F1591" i="1"/>
  <c r="G1591" i="1" s="1"/>
  <c r="E1591" i="1"/>
  <c r="F1590" i="1"/>
  <c r="G1590" i="1" s="1"/>
  <c r="E1590" i="1"/>
  <c r="F1589" i="1"/>
  <c r="G1589" i="1" s="1"/>
  <c r="E1589" i="1"/>
  <c r="F1588" i="1"/>
  <c r="G1588" i="1" s="1"/>
  <c r="E1588" i="1"/>
  <c r="F1587" i="1"/>
  <c r="G1587" i="1" s="1"/>
  <c r="E1587" i="1"/>
  <c r="F1586" i="1"/>
  <c r="G1586" i="1" s="1"/>
  <c r="E1586" i="1"/>
  <c r="F1585" i="1"/>
  <c r="G1585" i="1" s="1"/>
  <c r="E1585" i="1"/>
  <c r="F1584" i="1"/>
  <c r="G1584" i="1" s="1"/>
  <c r="E1584" i="1"/>
  <c r="F1583" i="1"/>
  <c r="G1583" i="1" s="1"/>
  <c r="E1583" i="1"/>
  <c r="F1582" i="1"/>
  <c r="G1582" i="1" s="1"/>
  <c r="E1582" i="1"/>
  <c r="F1581" i="1"/>
  <c r="G1581" i="1" s="1"/>
  <c r="E1581" i="1"/>
  <c r="F1580" i="1"/>
  <c r="G1580" i="1" s="1"/>
  <c r="E1580" i="1"/>
  <c r="F1579" i="1"/>
  <c r="G1579" i="1" s="1"/>
  <c r="E1579" i="1"/>
  <c r="F1578" i="1"/>
  <c r="G1578" i="1" s="1"/>
  <c r="E1578" i="1"/>
  <c r="F1577" i="1"/>
  <c r="G1577" i="1" s="1"/>
  <c r="E1577" i="1"/>
  <c r="F1576" i="1"/>
  <c r="G1576" i="1" s="1"/>
  <c r="E1576" i="1"/>
  <c r="F1575" i="1"/>
  <c r="G1575" i="1" s="1"/>
  <c r="E1575" i="1"/>
  <c r="F1574" i="1"/>
  <c r="G1574" i="1" s="1"/>
  <c r="E1574" i="1"/>
  <c r="F1573" i="1"/>
  <c r="G1573" i="1" s="1"/>
  <c r="E1573" i="1"/>
  <c r="F1572" i="1"/>
  <c r="G1572" i="1" s="1"/>
  <c r="E1572" i="1"/>
  <c r="F1571" i="1"/>
  <c r="G1571" i="1" s="1"/>
  <c r="E1571" i="1"/>
  <c r="F1570" i="1"/>
  <c r="G1570" i="1" s="1"/>
  <c r="E1570" i="1"/>
  <c r="F1569" i="1"/>
  <c r="G1569" i="1" s="1"/>
  <c r="E1569" i="1"/>
  <c r="F1568" i="1"/>
  <c r="G1568" i="1" s="1"/>
  <c r="E1568" i="1"/>
  <c r="F1567" i="1"/>
  <c r="G1567" i="1" s="1"/>
  <c r="E1567" i="1"/>
  <c r="F1566" i="1"/>
  <c r="G1566" i="1" s="1"/>
  <c r="E1566" i="1"/>
  <c r="F1565" i="1"/>
  <c r="G1565" i="1" s="1"/>
  <c r="E1565" i="1"/>
  <c r="F1564" i="1"/>
  <c r="G1564" i="1" s="1"/>
  <c r="E1564" i="1"/>
  <c r="F1563" i="1"/>
  <c r="G1563" i="1" s="1"/>
  <c r="E1563" i="1"/>
  <c r="F1562" i="1"/>
  <c r="G1562" i="1" s="1"/>
  <c r="E1562" i="1"/>
  <c r="F1561" i="1"/>
  <c r="G1561" i="1" s="1"/>
  <c r="E1561" i="1"/>
  <c r="F1560" i="1"/>
  <c r="G1560" i="1" s="1"/>
  <c r="E1560" i="1"/>
  <c r="F1559" i="1"/>
  <c r="G1559" i="1" s="1"/>
  <c r="E1559" i="1"/>
  <c r="F1558" i="1"/>
  <c r="G1558" i="1" s="1"/>
  <c r="E1558" i="1"/>
  <c r="F1557" i="1"/>
  <c r="G1557" i="1" s="1"/>
  <c r="E1557" i="1"/>
  <c r="F1556" i="1"/>
  <c r="G1556" i="1" s="1"/>
  <c r="E1556" i="1"/>
  <c r="F1555" i="1"/>
  <c r="G1555" i="1" s="1"/>
  <c r="E1555" i="1"/>
  <c r="F1554" i="1"/>
  <c r="G1554" i="1" s="1"/>
  <c r="E1554" i="1"/>
  <c r="F1553" i="1"/>
  <c r="G1553" i="1" s="1"/>
  <c r="E1553" i="1"/>
  <c r="F1552" i="1"/>
  <c r="G1552" i="1" s="1"/>
  <c r="E1552" i="1"/>
  <c r="F1551" i="1"/>
  <c r="G1551" i="1" s="1"/>
  <c r="E1551" i="1"/>
  <c r="F1550" i="1"/>
  <c r="G1550" i="1" s="1"/>
  <c r="E1550" i="1"/>
  <c r="F1549" i="1"/>
  <c r="G1549" i="1" s="1"/>
  <c r="E1549" i="1"/>
  <c r="F1548" i="1"/>
  <c r="G1548" i="1" s="1"/>
  <c r="E1548" i="1"/>
  <c r="F1547" i="1"/>
  <c r="G1547" i="1" s="1"/>
  <c r="E1547" i="1"/>
  <c r="F1546" i="1"/>
  <c r="G1546" i="1" s="1"/>
  <c r="E1546" i="1"/>
  <c r="F1545" i="1"/>
  <c r="G1545" i="1" s="1"/>
  <c r="E1545" i="1"/>
  <c r="F1544" i="1"/>
  <c r="G1544" i="1" s="1"/>
  <c r="E1544" i="1"/>
  <c r="F1543" i="1"/>
  <c r="G1543" i="1" s="1"/>
  <c r="E1543" i="1"/>
  <c r="F1542" i="1"/>
  <c r="G1542" i="1" s="1"/>
  <c r="E1542" i="1"/>
  <c r="F1541" i="1"/>
  <c r="G1541" i="1" s="1"/>
  <c r="E1541" i="1"/>
  <c r="F1540" i="1"/>
  <c r="G1540" i="1" s="1"/>
  <c r="E1540" i="1"/>
  <c r="F1539" i="1"/>
  <c r="G1539" i="1" s="1"/>
  <c r="E1539" i="1"/>
  <c r="F1538" i="1"/>
  <c r="G1538" i="1" s="1"/>
  <c r="E1538" i="1"/>
  <c r="F1537" i="1"/>
  <c r="G1537" i="1" s="1"/>
  <c r="E1537" i="1"/>
  <c r="F1536" i="1"/>
  <c r="G1536" i="1" s="1"/>
  <c r="E1536" i="1"/>
  <c r="F1535" i="1"/>
  <c r="G1535" i="1" s="1"/>
  <c r="E1535" i="1"/>
  <c r="F1534" i="1"/>
  <c r="G1534" i="1" s="1"/>
  <c r="E1534" i="1"/>
  <c r="F1533" i="1"/>
  <c r="G1533" i="1" s="1"/>
  <c r="E1533" i="1"/>
  <c r="F1532" i="1"/>
  <c r="G1532" i="1" s="1"/>
  <c r="E1532" i="1"/>
  <c r="F1531" i="1"/>
  <c r="G1531" i="1" s="1"/>
  <c r="E1531" i="1"/>
  <c r="F1530" i="1"/>
  <c r="G1530" i="1" s="1"/>
  <c r="E1530" i="1"/>
  <c r="F1529" i="1"/>
  <c r="G1529" i="1" s="1"/>
  <c r="E1529" i="1"/>
  <c r="F1528" i="1"/>
  <c r="G1528" i="1" s="1"/>
  <c r="E1528" i="1"/>
  <c r="F1527" i="1"/>
  <c r="G1527" i="1" s="1"/>
  <c r="E1527" i="1"/>
  <c r="F1526" i="1"/>
  <c r="G1526" i="1" s="1"/>
  <c r="E1526" i="1"/>
  <c r="F1525" i="1"/>
  <c r="G1525" i="1" s="1"/>
  <c r="E1525" i="1"/>
  <c r="F1524" i="1"/>
  <c r="G1524" i="1" s="1"/>
  <c r="E1524" i="1"/>
  <c r="F1523" i="1"/>
  <c r="G1523" i="1" s="1"/>
  <c r="E1523" i="1"/>
  <c r="F1522" i="1"/>
  <c r="G1522" i="1" s="1"/>
  <c r="E1522" i="1"/>
  <c r="F1521" i="1"/>
  <c r="G1521" i="1" s="1"/>
  <c r="E1521" i="1"/>
  <c r="F1520" i="1"/>
  <c r="G1520" i="1" s="1"/>
  <c r="E1520" i="1"/>
  <c r="F1519" i="1"/>
  <c r="G1519" i="1" s="1"/>
  <c r="E1519" i="1"/>
  <c r="F1518" i="1"/>
  <c r="G1518" i="1" s="1"/>
  <c r="E1518" i="1"/>
  <c r="F1517" i="1"/>
  <c r="G1517" i="1" s="1"/>
  <c r="E1517" i="1"/>
  <c r="F1516" i="1"/>
  <c r="G1516" i="1" s="1"/>
  <c r="E1516" i="1"/>
  <c r="F1515" i="1"/>
  <c r="G1515" i="1" s="1"/>
  <c r="E1515" i="1"/>
  <c r="F1514" i="1"/>
  <c r="G1514" i="1" s="1"/>
  <c r="E1514" i="1"/>
  <c r="F1513" i="1"/>
  <c r="G1513" i="1" s="1"/>
  <c r="E1513" i="1"/>
  <c r="F1512" i="1"/>
  <c r="G1512" i="1" s="1"/>
  <c r="E1512" i="1"/>
  <c r="F1511" i="1"/>
  <c r="G1511" i="1" s="1"/>
  <c r="E1511" i="1"/>
  <c r="F1510" i="1"/>
  <c r="G1510" i="1" s="1"/>
  <c r="E1510" i="1"/>
  <c r="F1509" i="1"/>
  <c r="G1509" i="1" s="1"/>
  <c r="E1509" i="1"/>
  <c r="F1508" i="1"/>
  <c r="G1508" i="1" s="1"/>
  <c r="E1508" i="1"/>
  <c r="F1507" i="1"/>
  <c r="G1507" i="1" s="1"/>
  <c r="E1507" i="1"/>
  <c r="F1506" i="1"/>
  <c r="G1506" i="1" s="1"/>
  <c r="E1506" i="1"/>
  <c r="F1505" i="1"/>
  <c r="G1505" i="1" s="1"/>
  <c r="E1505" i="1"/>
  <c r="F1504" i="1"/>
  <c r="G1504" i="1" s="1"/>
  <c r="E1504" i="1"/>
  <c r="F1503" i="1"/>
  <c r="G1503" i="1" s="1"/>
  <c r="E1503" i="1"/>
  <c r="F1502" i="1"/>
  <c r="G1502" i="1" s="1"/>
  <c r="E1502" i="1"/>
  <c r="F1501" i="1"/>
  <c r="G1501" i="1" s="1"/>
  <c r="E1501" i="1"/>
  <c r="F1500" i="1"/>
  <c r="G1500" i="1" s="1"/>
  <c r="E1500" i="1"/>
  <c r="F1499" i="1"/>
  <c r="G1499" i="1" s="1"/>
  <c r="E1499" i="1"/>
  <c r="F1498" i="1"/>
  <c r="G1498" i="1" s="1"/>
  <c r="E1498" i="1"/>
  <c r="F1497" i="1"/>
  <c r="G1497" i="1" s="1"/>
  <c r="E1497" i="1"/>
  <c r="F1496" i="1"/>
  <c r="G1496" i="1" s="1"/>
  <c r="E1496" i="1"/>
  <c r="F1495" i="1"/>
  <c r="G1495" i="1" s="1"/>
  <c r="E1495" i="1"/>
  <c r="F1494" i="1"/>
  <c r="G1494" i="1" s="1"/>
  <c r="E1494" i="1"/>
  <c r="F1493" i="1"/>
  <c r="G1493" i="1" s="1"/>
  <c r="E1493" i="1"/>
  <c r="F1492" i="1"/>
  <c r="G1492" i="1" s="1"/>
  <c r="E1492" i="1"/>
  <c r="F1491" i="1"/>
  <c r="G1491" i="1" s="1"/>
  <c r="E1491" i="1"/>
  <c r="F1490" i="1"/>
  <c r="G1490" i="1" s="1"/>
  <c r="E1490" i="1"/>
  <c r="F1489" i="1"/>
  <c r="G1489" i="1" s="1"/>
  <c r="E1489" i="1"/>
  <c r="F1488" i="1"/>
  <c r="G1488" i="1" s="1"/>
  <c r="E1488" i="1"/>
  <c r="F1487" i="1"/>
  <c r="G1487" i="1" s="1"/>
  <c r="E1487" i="1"/>
  <c r="F1486" i="1"/>
  <c r="G1486" i="1" s="1"/>
  <c r="E1486" i="1"/>
  <c r="F1485" i="1"/>
  <c r="G1485" i="1" s="1"/>
  <c r="E1485" i="1"/>
  <c r="F1484" i="1"/>
  <c r="G1484" i="1" s="1"/>
  <c r="E1484" i="1"/>
  <c r="F1483" i="1"/>
  <c r="G1483" i="1" s="1"/>
  <c r="E1483" i="1"/>
  <c r="F1482" i="1"/>
  <c r="G1482" i="1" s="1"/>
  <c r="E1482" i="1"/>
  <c r="F1481" i="1"/>
  <c r="G1481" i="1" s="1"/>
  <c r="E1481" i="1"/>
  <c r="F1480" i="1"/>
  <c r="G1480" i="1" s="1"/>
  <c r="E1480" i="1"/>
  <c r="F1479" i="1"/>
  <c r="G1479" i="1" s="1"/>
  <c r="E1479" i="1"/>
  <c r="F1478" i="1"/>
  <c r="G1478" i="1" s="1"/>
  <c r="E1478" i="1"/>
  <c r="F1477" i="1"/>
  <c r="G1477" i="1" s="1"/>
  <c r="E1477" i="1"/>
  <c r="F1476" i="1"/>
  <c r="G1476" i="1" s="1"/>
  <c r="E1476" i="1"/>
  <c r="F1475" i="1"/>
  <c r="G1475" i="1" s="1"/>
  <c r="E1475" i="1"/>
  <c r="F1474" i="1"/>
  <c r="G1474" i="1" s="1"/>
  <c r="E1474" i="1"/>
  <c r="F1473" i="1"/>
  <c r="G1473" i="1" s="1"/>
  <c r="E1473" i="1"/>
  <c r="F1472" i="1"/>
  <c r="G1472" i="1" s="1"/>
  <c r="E1472" i="1"/>
  <c r="F1471" i="1"/>
  <c r="G1471" i="1" s="1"/>
  <c r="E1471" i="1"/>
  <c r="F1470" i="1"/>
  <c r="G1470" i="1" s="1"/>
  <c r="E1470" i="1"/>
  <c r="F1469" i="1"/>
  <c r="G1469" i="1" s="1"/>
  <c r="E1469" i="1"/>
  <c r="F1468" i="1"/>
  <c r="G1468" i="1" s="1"/>
  <c r="E1468" i="1"/>
  <c r="F1467" i="1"/>
  <c r="G1467" i="1" s="1"/>
  <c r="E1467" i="1"/>
  <c r="F1466" i="1"/>
  <c r="G1466" i="1" s="1"/>
  <c r="E1466" i="1"/>
  <c r="F1465" i="1"/>
  <c r="G1465" i="1" s="1"/>
  <c r="E1465" i="1"/>
  <c r="F1464" i="1"/>
  <c r="G1464" i="1" s="1"/>
  <c r="E1464" i="1"/>
  <c r="F1463" i="1"/>
  <c r="G1463" i="1" s="1"/>
  <c r="E1463" i="1"/>
  <c r="F1462" i="1"/>
  <c r="G1462" i="1" s="1"/>
  <c r="E1462" i="1"/>
  <c r="F1461" i="1"/>
  <c r="G1461" i="1" s="1"/>
  <c r="E1461" i="1"/>
  <c r="F1460" i="1"/>
  <c r="G1460" i="1" s="1"/>
  <c r="E1460" i="1"/>
  <c r="F1459" i="1"/>
  <c r="G1459" i="1" s="1"/>
  <c r="E1459" i="1"/>
  <c r="F1458" i="1"/>
  <c r="G1458" i="1" s="1"/>
  <c r="E1458" i="1"/>
  <c r="F1457" i="1"/>
  <c r="G1457" i="1" s="1"/>
  <c r="E1457" i="1"/>
  <c r="F1456" i="1"/>
  <c r="G1456" i="1" s="1"/>
  <c r="E1456" i="1"/>
  <c r="F1455" i="1"/>
  <c r="G1455" i="1" s="1"/>
  <c r="E1455" i="1"/>
  <c r="F1454" i="1"/>
  <c r="G1454" i="1" s="1"/>
  <c r="E1454" i="1"/>
  <c r="F1453" i="1"/>
  <c r="G1453" i="1" s="1"/>
  <c r="E1453" i="1"/>
  <c r="F1452" i="1"/>
  <c r="G1452" i="1" s="1"/>
  <c r="E1452" i="1"/>
  <c r="F1451" i="1"/>
  <c r="G1451" i="1" s="1"/>
  <c r="E1451" i="1"/>
  <c r="F1450" i="1"/>
  <c r="G1450" i="1" s="1"/>
  <c r="E1450" i="1"/>
  <c r="F1449" i="1"/>
  <c r="G1449" i="1" s="1"/>
  <c r="E1449" i="1"/>
  <c r="F1448" i="1"/>
  <c r="G1448" i="1" s="1"/>
  <c r="E1448" i="1"/>
  <c r="F1447" i="1"/>
  <c r="G1447" i="1" s="1"/>
  <c r="E1447" i="1"/>
  <c r="F1446" i="1"/>
  <c r="G1446" i="1" s="1"/>
  <c r="E1446" i="1"/>
  <c r="F1445" i="1"/>
  <c r="G1445" i="1" s="1"/>
  <c r="E1445" i="1"/>
  <c r="F1444" i="1"/>
  <c r="G1444" i="1" s="1"/>
  <c r="E1444" i="1"/>
  <c r="F1443" i="1"/>
  <c r="G1443" i="1" s="1"/>
  <c r="E1443" i="1"/>
  <c r="F1442" i="1"/>
  <c r="G1442" i="1" s="1"/>
  <c r="E1442" i="1"/>
  <c r="F1441" i="1"/>
  <c r="G1441" i="1" s="1"/>
  <c r="E1441" i="1"/>
  <c r="F1440" i="1"/>
  <c r="G1440" i="1" s="1"/>
  <c r="E1440" i="1"/>
  <c r="F1439" i="1"/>
  <c r="G1439" i="1" s="1"/>
  <c r="E1439" i="1"/>
  <c r="F1438" i="1"/>
  <c r="G1438" i="1" s="1"/>
  <c r="E1438" i="1"/>
  <c r="F1437" i="1"/>
  <c r="G1437" i="1" s="1"/>
  <c r="E1437" i="1"/>
  <c r="F1436" i="1"/>
  <c r="G1436" i="1" s="1"/>
  <c r="E1436" i="1"/>
  <c r="F1435" i="1"/>
  <c r="G1435" i="1" s="1"/>
  <c r="E1435" i="1"/>
  <c r="F1434" i="1"/>
  <c r="G1434" i="1" s="1"/>
  <c r="E1434" i="1"/>
  <c r="F1433" i="1"/>
  <c r="G1433" i="1" s="1"/>
  <c r="E1433" i="1"/>
  <c r="F1432" i="1"/>
  <c r="G1432" i="1" s="1"/>
  <c r="E1432" i="1"/>
  <c r="F1431" i="1"/>
  <c r="G1431" i="1" s="1"/>
  <c r="E1431" i="1"/>
  <c r="F1430" i="1"/>
  <c r="G1430" i="1" s="1"/>
  <c r="E1430" i="1"/>
  <c r="F1429" i="1"/>
  <c r="G1429" i="1" s="1"/>
  <c r="E1429" i="1"/>
  <c r="F1428" i="1"/>
  <c r="G1428" i="1" s="1"/>
  <c r="E1428" i="1"/>
  <c r="F1427" i="1"/>
  <c r="G1427" i="1" s="1"/>
  <c r="E1427" i="1"/>
  <c r="F1426" i="1"/>
  <c r="G1426" i="1" s="1"/>
  <c r="E1426" i="1"/>
  <c r="F1425" i="1"/>
  <c r="G1425" i="1" s="1"/>
  <c r="E1425" i="1"/>
  <c r="F1424" i="1"/>
  <c r="G1424" i="1" s="1"/>
  <c r="E1424" i="1"/>
  <c r="F1423" i="1"/>
  <c r="G1423" i="1" s="1"/>
  <c r="E1423" i="1"/>
  <c r="F1422" i="1"/>
  <c r="G1422" i="1" s="1"/>
  <c r="E1422" i="1"/>
  <c r="F1421" i="1"/>
  <c r="G1421" i="1" s="1"/>
  <c r="E1421" i="1"/>
  <c r="F1420" i="1"/>
  <c r="G1420" i="1" s="1"/>
  <c r="E1420" i="1"/>
  <c r="F1419" i="1"/>
  <c r="G1419" i="1" s="1"/>
  <c r="E1419" i="1"/>
  <c r="F1418" i="1"/>
  <c r="G1418" i="1" s="1"/>
  <c r="E1418" i="1"/>
  <c r="F1417" i="1"/>
  <c r="G1417" i="1" s="1"/>
  <c r="E1417" i="1"/>
  <c r="F1416" i="1"/>
  <c r="G1416" i="1" s="1"/>
  <c r="E1416" i="1"/>
  <c r="F1415" i="1"/>
  <c r="G1415" i="1" s="1"/>
  <c r="E1415" i="1"/>
  <c r="F1414" i="1"/>
  <c r="G1414" i="1" s="1"/>
  <c r="E1414" i="1"/>
  <c r="F1413" i="1"/>
  <c r="G1413" i="1" s="1"/>
  <c r="E1413" i="1"/>
  <c r="F1412" i="1"/>
  <c r="G1412" i="1" s="1"/>
  <c r="E1412" i="1"/>
  <c r="F1411" i="1"/>
  <c r="G1411" i="1" s="1"/>
  <c r="E1411" i="1"/>
  <c r="F1410" i="1"/>
  <c r="G1410" i="1" s="1"/>
  <c r="E1410" i="1"/>
  <c r="F1409" i="1"/>
  <c r="G1409" i="1" s="1"/>
  <c r="E1409" i="1"/>
  <c r="F1408" i="1"/>
  <c r="G1408" i="1" s="1"/>
  <c r="E1408" i="1"/>
  <c r="F1407" i="1"/>
  <c r="G1407" i="1" s="1"/>
  <c r="E1407" i="1"/>
  <c r="F1406" i="1"/>
  <c r="G1406" i="1" s="1"/>
  <c r="E1406" i="1"/>
  <c r="F1405" i="1"/>
  <c r="G1405" i="1" s="1"/>
  <c r="E1405" i="1"/>
  <c r="F1404" i="1"/>
  <c r="G1404" i="1" s="1"/>
  <c r="E1404" i="1"/>
  <c r="F1403" i="1"/>
  <c r="G1403" i="1" s="1"/>
  <c r="E1403" i="1"/>
  <c r="F1402" i="1"/>
  <c r="G1402" i="1" s="1"/>
  <c r="E1402" i="1"/>
  <c r="F1401" i="1"/>
  <c r="G1401" i="1" s="1"/>
  <c r="E1401" i="1"/>
  <c r="F1400" i="1"/>
  <c r="G1400" i="1" s="1"/>
  <c r="E1400" i="1"/>
  <c r="F1399" i="1"/>
  <c r="G1399" i="1" s="1"/>
  <c r="E1399" i="1"/>
  <c r="F1398" i="1"/>
  <c r="G1398" i="1" s="1"/>
  <c r="E1398" i="1"/>
  <c r="F1397" i="1"/>
  <c r="G1397" i="1" s="1"/>
  <c r="E1397" i="1"/>
  <c r="F1396" i="1"/>
  <c r="G1396" i="1" s="1"/>
  <c r="E1396" i="1"/>
  <c r="F1395" i="1"/>
  <c r="G1395" i="1" s="1"/>
  <c r="E1395" i="1"/>
  <c r="F1394" i="1"/>
  <c r="G1394" i="1" s="1"/>
  <c r="E1394" i="1"/>
  <c r="F1393" i="1"/>
  <c r="G1393" i="1" s="1"/>
  <c r="E1393" i="1"/>
  <c r="F1392" i="1"/>
  <c r="G1392" i="1" s="1"/>
  <c r="E1392" i="1"/>
  <c r="F1391" i="1"/>
  <c r="G1391" i="1" s="1"/>
  <c r="E1391" i="1"/>
  <c r="F1390" i="1"/>
  <c r="G1390" i="1" s="1"/>
  <c r="E1390" i="1"/>
  <c r="F1389" i="1"/>
  <c r="G1389" i="1" s="1"/>
  <c r="E1389" i="1"/>
  <c r="F1388" i="1"/>
  <c r="G1388" i="1" s="1"/>
  <c r="E1388" i="1"/>
  <c r="F1387" i="1"/>
  <c r="G1387" i="1" s="1"/>
  <c r="E1387" i="1"/>
  <c r="F1386" i="1"/>
  <c r="G1386" i="1" s="1"/>
  <c r="E1386" i="1"/>
  <c r="F1385" i="1"/>
  <c r="G1385" i="1" s="1"/>
  <c r="E1385" i="1"/>
  <c r="F1384" i="1"/>
  <c r="G1384" i="1" s="1"/>
  <c r="E1384" i="1"/>
  <c r="F1383" i="1"/>
  <c r="G1383" i="1" s="1"/>
  <c r="E1383" i="1"/>
  <c r="F1382" i="1"/>
  <c r="G1382" i="1" s="1"/>
  <c r="E1382" i="1"/>
  <c r="F1381" i="1"/>
  <c r="G1381" i="1" s="1"/>
  <c r="E1381" i="1"/>
  <c r="F1380" i="1"/>
  <c r="G1380" i="1" s="1"/>
  <c r="E1380" i="1"/>
  <c r="F1379" i="1"/>
  <c r="G1379" i="1" s="1"/>
  <c r="E1379" i="1"/>
  <c r="F1378" i="1"/>
  <c r="G1378" i="1" s="1"/>
  <c r="E1378" i="1"/>
  <c r="F1377" i="1"/>
  <c r="G1377" i="1" s="1"/>
  <c r="E1377" i="1"/>
  <c r="F1376" i="1"/>
  <c r="G1376" i="1" s="1"/>
  <c r="E1376" i="1"/>
  <c r="F1375" i="1"/>
  <c r="G1375" i="1" s="1"/>
  <c r="E1375" i="1"/>
  <c r="F1374" i="1"/>
  <c r="G1374" i="1" s="1"/>
  <c r="E1374" i="1"/>
  <c r="F1373" i="1"/>
  <c r="G1373" i="1" s="1"/>
  <c r="E1373" i="1"/>
  <c r="F1372" i="1"/>
  <c r="G1372" i="1" s="1"/>
  <c r="E1372" i="1"/>
  <c r="F1371" i="1"/>
  <c r="G1371" i="1" s="1"/>
  <c r="E1371" i="1"/>
  <c r="F1370" i="1"/>
  <c r="G1370" i="1" s="1"/>
  <c r="E1370" i="1"/>
  <c r="F1369" i="1"/>
  <c r="G1369" i="1" s="1"/>
  <c r="E1369" i="1"/>
  <c r="F1368" i="1"/>
  <c r="G1368" i="1" s="1"/>
  <c r="E1368" i="1"/>
  <c r="F1367" i="1"/>
  <c r="G1367" i="1" s="1"/>
  <c r="E1367" i="1"/>
  <c r="F1366" i="1"/>
  <c r="G1366" i="1" s="1"/>
  <c r="E1366" i="1"/>
  <c r="F1365" i="1"/>
  <c r="G1365" i="1" s="1"/>
  <c r="E1365" i="1"/>
  <c r="F1364" i="1"/>
  <c r="G1364" i="1" s="1"/>
  <c r="E1364" i="1"/>
  <c r="F1363" i="1"/>
  <c r="G1363" i="1" s="1"/>
  <c r="E1363" i="1"/>
  <c r="F1362" i="1"/>
  <c r="G1362" i="1" s="1"/>
  <c r="E1362" i="1"/>
  <c r="F1361" i="1"/>
  <c r="G1361" i="1" s="1"/>
  <c r="E1361" i="1"/>
  <c r="F1360" i="1"/>
  <c r="G1360" i="1" s="1"/>
  <c r="E1360" i="1"/>
  <c r="F1359" i="1"/>
  <c r="G1359" i="1" s="1"/>
  <c r="E1359" i="1"/>
  <c r="F1358" i="1"/>
  <c r="G1358" i="1" s="1"/>
  <c r="E1358" i="1"/>
  <c r="F1357" i="1"/>
  <c r="G1357" i="1" s="1"/>
  <c r="E1357" i="1"/>
  <c r="F1356" i="1"/>
  <c r="G1356" i="1" s="1"/>
  <c r="E1356" i="1"/>
  <c r="F1355" i="1"/>
  <c r="G1355" i="1" s="1"/>
  <c r="E1355" i="1"/>
  <c r="F1354" i="1"/>
  <c r="G1354" i="1" s="1"/>
  <c r="E1354" i="1"/>
  <c r="F1353" i="1"/>
  <c r="G1353" i="1" s="1"/>
  <c r="E1353" i="1"/>
  <c r="F1352" i="1"/>
  <c r="G1352" i="1" s="1"/>
  <c r="E1352" i="1"/>
  <c r="F1351" i="1"/>
  <c r="G1351" i="1" s="1"/>
  <c r="E1351" i="1"/>
  <c r="F1350" i="1"/>
  <c r="G1350" i="1" s="1"/>
  <c r="E1350" i="1"/>
  <c r="F1349" i="1"/>
  <c r="G1349" i="1" s="1"/>
  <c r="E1349" i="1"/>
  <c r="F1348" i="1"/>
  <c r="G1348" i="1" s="1"/>
  <c r="E1348" i="1"/>
  <c r="F1347" i="1"/>
  <c r="G1347" i="1" s="1"/>
  <c r="E1347" i="1"/>
  <c r="F1346" i="1"/>
  <c r="G1346" i="1" s="1"/>
  <c r="E1346" i="1"/>
  <c r="F1345" i="1"/>
  <c r="G1345" i="1" s="1"/>
  <c r="E1345" i="1"/>
  <c r="F1344" i="1"/>
  <c r="G1344" i="1" s="1"/>
  <c r="E1344" i="1"/>
  <c r="F1343" i="1"/>
  <c r="G1343" i="1" s="1"/>
  <c r="E1343" i="1"/>
  <c r="F1342" i="1"/>
  <c r="G1342" i="1" s="1"/>
  <c r="E1342" i="1"/>
  <c r="F1341" i="1"/>
  <c r="G1341" i="1" s="1"/>
  <c r="E1341" i="1"/>
  <c r="F1340" i="1"/>
  <c r="G1340" i="1" s="1"/>
  <c r="E1340" i="1"/>
  <c r="F1339" i="1"/>
  <c r="G1339" i="1" s="1"/>
  <c r="E1339" i="1"/>
  <c r="F1338" i="1"/>
  <c r="G1338" i="1" s="1"/>
  <c r="E1338" i="1"/>
  <c r="F1337" i="1"/>
  <c r="G1337" i="1" s="1"/>
  <c r="E1337" i="1"/>
  <c r="F1336" i="1"/>
  <c r="G1336" i="1" s="1"/>
  <c r="E1336" i="1"/>
  <c r="F1335" i="1"/>
  <c r="G1335" i="1" s="1"/>
  <c r="E1335" i="1"/>
  <c r="F1334" i="1"/>
  <c r="G1334" i="1" s="1"/>
  <c r="E1334" i="1"/>
  <c r="F1333" i="1"/>
  <c r="G1333" i="1" s="1"/>
  <c r="E1333" i="1"/>
  <c r="F1332" i="1"/>
  <c r="G1332" i="1" s="1"/>
  <c r="E1332" i="1"/>
  <c r="F1331" i="1"/>
  <c r="G1331" i="1" s="1"/>
  <c r="E1331" i="1"/>
  <c r="F1330" i="1"/>
  <c r="G1330" i="1" s="1"/>
  <c r="E1330" i="1"/>
  <c r="F1329" i="1"/>
  <c r="G1329" i="1" s="1"/>
  <c r="E1329" i="1"/>
  <c r="F1328" i="1"/>
  <c r="G1328" i="1" s="1"/>
  <c r="E1328" i="1"/>
  <c r="F1327" i="1"/>
  <c r="G1327" i="1" s="1"/>
  <c r="E1327" i="1"/>
  <c r="F1326" i="1"/>
  <c r="G1326" i="1" s="1"/>
  <c r="E1326" i="1"/>
  <c r="F1325" i="1"/>
  <c r="G1325" i="1" s="1"/>
  <c r="E1325" i="1"/>
  <c r="F1324" i="1"/>
  <c r="G1324" i="1" s="1"/>
  <c r="E1324" i="1"/>
  <c r="F1323" i="1"/>
  <c r="G1323" i="1" s="1"/>
  <c r="E1323" i="1"/>
  <c r="F1322" i="1"/>
  <c r="G1322" i="1" s="1"/>
  <c r="E1322" i="1"/>
  <c r="F1321" i="1"/>
  <c r="G1321" i="1" s="1"/>
  <c r="E1321" i="1"/>
  <c r="F1320" i="1"/>
  <c r="G1320" i="1" s="1"/>
  <c r="E1320" i="1"/>
  <c r="F1319" i="1"/>
  <c r="G1319" i="1" s="1"/>
  <c r="E1319" i="1"/>
  <c r="F1318" i="1"/>
  <c r="G1318" i="1" s="1"/>
  <c r="E1318" i="1"/>
  <c r="F1317" i="1"/>
  <c r="G1317" i="1" s="1"/>
  <c r="E1317" i="1"/>
  <c r="F1316" i="1"/>
  <c r="G1316" i="1" s="1"/>
  <c r="E1316" i="1"/>
  <c r="F1315" i="1"/>
  <c r="G1315" i="1" s="1"/>
  <c r="E1315" i="1"/>
  <c r="F1314" i="1"/>
  <c r="G1314" i="1" s="1"/>
  <c r="E1314" i="1"/>
  <c r="F1313" i="1"/>
  <c r="G1313" i="1" s="1"/>
  <c r="E1313" i="1"/>
  <c r="F1312" i="1"/>
  <c r="G1312" i="1" s="1"/>
  <c r="E1312" i="1"/>
  <c r="F1311" i="1"/>
  <c r="G1311" i="1" s="1"/>
  <c r="E1311" i="1"/>
  <c r="F1310" i="1"/>
  <c r="G1310" i="1" s="1"/>
  <c r="E1310" i="1"/>
  <c r="F1309" i="1"/>
  <c r="G1309" i="1" s="1"/>
  <c r="E1309" i="1"/>
  <c r="F1308" i="1"/>
  <c r="G1308" i="1" s="1"/>
  <c r="E1308" i="1"/>
  <c r="F1307" i="1"/>
  <c r="G1307" i="1" s="1"/>
  <c r="E1307" i="1"/>
  <c r="F1306" i="1"/>
  <c r="G1306" i="1" s="1"/>
  <c r="E1306" i="1"/>
  <c r="F1305" i="1"/>
  <c r="G1305" i="1" s="1"/>
  <c r="E1305" i="1"/>
  <c r="F1304" i="1"/>
  <c r="G1304" i="1" s="1"/>
  <c r="E1304" i="1"/>
  <c r="F1303" i="1"/>
  <c r="G1303" i="1" s="1"/>
  <c r="E1303" i="1"/>
  <c r="F1302" i="1"/>
  <c r="G1302" i="1" s="1"/>
  <c r="E1302" i="1"/>
  <c r="F1301" i="1"/>
  <c r="G1301" i="1" s="1"/>
  <c r="E1301" i="1"/>
  <c r="F1300" i="1"/>
  <c r="G1300" i="1" s="1"/>
  <c r="E1300" i="1"/>
  <c r="F1299" i="1"/>
  <c r="G1299" i="1" s="1"/>
  <c r="E1299" i="1"/>
  <c r="F1298" i="1"/>
  <c r="G1298" i="1" s="1"/>
  <c r="E1298" i="1"/>
  <c r="F1297" i="1"/>
  <c r="G1297" i="1" s="1"/>
  <c r="E1297" i="1"/>
  <c r="F1296" i="1"/>
  <c r="G1296" i="1" s="1"/>
  <c r="E1296" i="1"/>
  <c r="F1295" i="1"/>
  <c r="G1295" i="1" s="1"/>
  <c r="E1295" i="1"/>
  <c r="F1294" i="1"/>
  <c r="G1294" i="1" s="1"/>
  <c r="E1294" i="1"/>
  <c r="F1293" i="1"/>
  <c r="G1293" i="1" s="1"/>
  <c r="E1293" i="1"/>
  <c r="F1292" i="1"/>
  <c r="G1292" i="1" s="1"/>
  <c r="E1292" i="1"/>
  <c r="F1291" i="1"/>
  <c r="G1291" i="1" s="1"/>
  <c r="E1291" i="1"/>
  <c r="F1290" i="1"/>
  <c r="G1290" i="1" s="1"/>
  <c r="E1290" i="1"/>
  <c r="F1289" i="1"/>
  <c r="G1289" i="1" s="1"/>
  <c r="E1289" i="1"/>
  <c r="F1288" i="1"/>
  <c r="G1288" i="1" s="1"/>
  <c r="E1288" i="1"/>
  <c r="F1287" i="1"/>
  <c r="G1287" i="1" s="1"/>
  <c r="E1287" i="1"/>
  <c r="F1286" i="1"/>
  <c r="G1286" i="1" s="1"/>
  <c r="E1286" i="1"/>
  <c r="F1285" i="1"/>
  <c r="G1285" i="1" s="1"/>
  <c r="E1285" i="1"/>
  <c r="F1284" i="1"/>
  <c r="G1284" i="1" s="1"/>
  <c r="E1284" i="1"/>
  <c r="F1283" i="1"/>
  <c r="G1283" i="1" s="1"/>
  <c r="E1283" i="1"/>
  <c r="F1282" i="1"/>
  <c r="G1282" i="1" s="1"/>
  <c r="E1282" i="1"/>
  <c r="F1281" i="1"/>
  <c r="G1281" i="1" s="1"/>
  <c r="E1281" i="1"/>
  <c r="F1280" i="1"/>
  <c r="G1280" i="1" s="1"/>
  <c r="E1280" i="1"/>
  <c r="F1279" i="1"/>
  <c r="G1279" i="1" s="1"/>
  <c r="E1279" i="1"/>
  <c r="F1278" i="1"/>
  <c r="G1278" i="1" s="1"/>
  <c r="E1278" i="1"/>
  <c r="F1277" i="1"/>
  <c r="G1277" i="1" s="1"/>
  <c r="E1277" i="1"/>
  <c r="F1276" i="1"/>
  <c r="G1276" i="1" s="1"/>
  <c r="E1276" i="1"/>
  <c r="F1275" i="1"/>
  <c r="G1275" i="1" s="1"/>
  <c r="E1275" i="1"/>
  <c r="F1274" i="1"/>
  <c r="G1274" i="1" s="1"/>
  <c r="E1274" i="1"/>
  <c r="F1273" i="1"/>
  <c r="G1273" i="1" s="1"/>
  <c r="E1273" i="1"/>
  <c r="F1272" i="1"/>
  <c r="G1272" i="1" s="1"/>
  <c r="E1272" i="1"/>
  <c r="F1271" i="1"/>
  <c r="G1271" i="1" s="1"/>
  <c r="E1271" i="1"/>
  <c r="F1270" i="1"/>
  <c r="G1270" i="1" s="1"/>
  <c r="E1270" i="1"/>
  <c r="F1269" i="1"/>
  <c r="G1269" i="1" s="1"/>
  <c r="E1269" i="1"/>
  <c r="F1268" i="1"/>
  <c r="G1268" i="1" s="1"/>
  <c r="E1268" i="1"/>
  <c r="F1267" i="1"/>
  <c r="G1267" i="1" s="1"/>
  <c r="E1267" i="1"/>
  <c r="F1266" i="1"/>
  <c r="G1266" i="1" s="1"/>
  <c r="E1266" i="1"/>
  <c r="F1265" i="1"/>
  <c r="G1265" i="1" s="1"/>
  <c r="E1265" i="1"/>
  <c r="F1264" i="1"/>
  <c r="G1264" i="1" s="1"/>
  <c r="E1264" i="1"/>
  <c r="F1263" i="1"/>
  <c r="G1263" i="1" s="1"/>
  <c r="E1263" i="1"/>
  <c r="F1262" i="1"/>
  <c r="G1262" i="1" s="1"/>
  <c r="E1262" i="1"/>
  <c r="F1261" i="1"/>
  <c r="G1261" i="1" s="1"/>
  <c r="E1261" i="1"/>
  <c r="F1260" i="1"/>
  <c r="G1260" i="1" s="1"/>
  <c r="E1260" i="1"/>
  <c r="F1259" i="1"/>
  <c r="G1259" i="1" s="1"/>
  <c r="E1259" i="1"/>
  <c r="F1258" i="1"/>
  <c r="G1258" i="1" s="1"/>
  <c r="E1258" i="1"/>
  <c r="F1257" i="1"/>
  <c r="G1257" i="1" s="1"/>
  <c r="E1257" i="1"/>
  <c r="F1256" i="1"/>
  <c r="G1256" i="1" s="1"/>
  <c r="E1256" i="1"/>
  <c r="F1255" i="1"/>
  <c r="G1255" i="1" s="1"/>
  <c r="E1255" i="1"/>
  <c r="F1254" i="1"/>
  <c r="G1254" i="1" s="1"/>
  <c r="E1254" i="1"/>
  <c r="F1253" i="1"/>
  <c r="G1253" i="1" s="1"/>
  <c r="E1253" i="1"/>
  <c r="F1252" i="1"/>
  <c r="G1252" i="1" s="1"/>
  <c r="E1252" i="1"/>
  <c r="F1251" i="1"/>
  <c r="G1251" i="1" s="1"/>
  <c r="E1251" i="1"/>
  <c r="F1250" i="1"/>
  <c r="G1250" i="1" s="1"/>
  <c r="E1250" i="1"/>
  <c r="F1249" i="1"/>
  <c r="G1249" i="1" s="1"/>
  <c r="E1249" i="1"/>
  <c r="F1248" i="1"/>
  <c r="G1248" i="1" s="1"/>
  <c r="E1248" i="1"/>
  <c r="F1247" i="1"/>
  <c r="G1247" i="1" s="1"/>
  <c r="E1247" i="1"/>
  <c r="F1246" i="1"/>
  <c r="G1246" i="1" s="1"/>
  <c r="E1246" i="1"/>
  <c r="F1245" i="1"/>
  <c r="G1245" i="1" s="1"/>
  <c r="E1245" i="1"/>
  <c r="F1244" i="1"/>
  <c r="G1244" i="1" s="1"/>
  <c r="E1244" i="1"/>
  <c r="F1243" i="1"/>
  <c r="G1243" i="1" s="1"/>
  <c r="E1243" i="1"/>
  <c r="F1242" i="1"/>
  <c r="G1242" i="1" s="1"/>
  <c r="E1242" i="1"/>
  <c r="F1241" i="1"/>
  <c r="G1241" i="1" s="1"/>
  <c r="E1241" i="1"/>
  <c r="F1240" i="1"/>
  <c r="G1240" i="1" s="1"/>
  <c r="E1240" i="1"/>
  <c r="F1239" i="1"/>
  <c r="G1239" i="1" s="1"/>
  <c r="E1239" i="1"/>
  <c r="F1238" i="1"/>
  <c r="G1238" i="1" s="1"/>
  <c r="E1238" i="1"/>
  <c r="F1237" i="1"/>
  <c r="G1237" i="1" s="1"/>
  <c r="E1237" i="1"/>
  <c r="F1236" i="1"/>
  <c r="G1236" i="1" s="1"/>
  <c r="E1236" i="1"/>
  <c r="F1235" i="1"/>
  <c r="G1235" i="1" s="1"/>
  <c r="E1235" i="1"/>
  <c r="F1234" i="1"/>
  <c r="G1234" i="1" s="1"/>
  <c r="E1234" i="1"/>
  <c r="F1233" i="1"/>
  <c r="G1233" i="1" s="1"/>
  <c r="E1233" i="1"/>
  <c r="F1232" i="1"/>
  <c r="G1232" i="1" s="1"/>
  <c r="E1232" i="1"/>
  <c r="F1231" i="1"/>
  <c r="G1231" i="1" s="1"/>
  <c r="E1231" i="1"/>
  <c r="F1230" i="1"/>
  <c r="G1230" i="1" s="1"/>
  <c r="E1230" i="1"/>
  <c r="F1229" i="1"/>
  <c r="G1229" i="1" s="1"/>
  <c r="E1229" i="1"/>
  <c r="F1228" i="1"/>
  <c r="G1228" i="1" s="1"/>
  <c r="E1228" i="1"/>
  <c r="F1227" i="1"/>
  <c r="G1227" i="1" s="1"/>
  <c r="E1227" i="1"/>
  <c r="F1226" i="1"/>
  <c r="G1226" i="1" s="1"/>
  <c r="E1226" i="1"/>
  <c r="F1225" i="1"/>
  <c r="G1225" i="1" s="1"/>
  <c r="E1225" i="1"/>
  <c r="F1224" i="1"/>
  <c r="G1224" i="1" s="1"/>
  <c r="E1224" i="1"/>
  <c r="F1223" i="1"/>
  <c r="G1223" i="1" s="1"/>
  <c r="E1223" i="1"/>
  <c r="F1222" i="1"/>
  <c r="G1222" i="1" s="1"/>
  <c r="E1222" i="1"/>
  <c r="F1221" i="1"/>
  <c r="G1221" i="1" s="1"/>
  <c r="E1221" i="1"/>
  <c r="F1220" i="1"/>
  <c r="G1220" i="1" s="1"/>
  <c r="E1220" i="1"/>
  <c r="F1219" i="1"/>
  <c r="G1219" i="1" s="1"/>
  <c r="E1219" i="1"/>
  <c r="F1218" i="1"/>
  <c r="G1218" i="1" s="1"/>
  <c r="E1218" i="1"/>
  <c r="F1217" i="1"/>
  <c r="G1217" i="1" s="1"/>
  <c r="E1217" i="1"/>
  <c r="F1216" i="1"/>
  <c r="G1216" i="1" s="1"/>
  <c r="E1216" i="1"/>
  <c r="F1215" i="1"/>
  <c r="G1215" i="1" s="1"/>
  <c r="E1215" i="1"/>
  <c r="F1214" i="1"/>
  <c r="G1214" i="1" s="1"/>
  <c r="E1214" i="1"/>
  <c r="F1213" i="1"/>
  <c r="G1213" i="1" s="1"/>
  <c r="E1213" i="1"/>
  <c r="F1212" i="1"/>
  <c r="G1212" i="1" s="1"/>
  <c r="E1212" i="1"/>
  <c r="F1211" i="1"/>
  <c r="G1211" i="1" s="1"/>
  <c r="E1211" i="1"/>
  <c r="F1210" i="1"/>
  <c r="G1210" i="1" s="1"/>
  <c r="E1210" i="1"/>
  <c r="F1209" i="1"/>
  <c r="G1209" i="1" s="1"/>
  <c r="E1209" i="1"/>
  <c r="F1208" i="1"/>
  <c r="G1208" i="1" s="1"/>
  <c r="E1208" i="1"/>
  <c r="F1207" i="1"/>
  <c r="G1207" i="1" s="1"/>
  <c r="E1207" i="1"/>
  <c r="F1206" i="1"/>
  <c r="G1206" i="1" s="1"/>
  <c r="E1206" i="1"/>
  <c r="F1205" i="1"/>
  <c r="G1205" i="1" s="1"/>
  <c r="E1205" i="1"/>
  <c r="F1204" i="1"/>
  <c r="G1204" i="1" s="1"/>
  <c r="E1204" i="1"/>
  <c r="F1203" i="1"/>
  <c r="G1203" i="1" s="1"/>
  <c r="E1203" i="1"/>
  <c r="F1202" i="1"/>
  <c r="G1202" i="1" s="1"/>
  <c r="E1202" i="1"/>
  <c r="F1201" i="1"/>
  <c r="G1201" i="1" s="1"/>
  <c r="E1201" i="1"/>
  <c r="F1200" i="1"/>
  <c r="G1200" i="1" s="1"/>
  <c r="E1200" i="1"/>
  <c r="F1199" i="1"/>
  <c r="G1199" i="1" s="1"/>
  <c r="E1199" i="1"/>
  <c r="F1198" i="1"/>
  <c r="G1198" i="1" s="1"/>
  <c r="E1198" i="1"/>
  <c r="F1197" i="1"/>
  <c r="G1197" i="1" s="1"/>
  <c r="E1197" i="1"/>
  <c r="F1196" i="1"/>
  <c r="G1196" i="1" s="1"/>
  <c r="E1196" i="1"/>
  <c r="F1195" i="1"/>
  <c r="G1195" i="1" s="1"/>
  <c r="E1195" i="1"/>
  <c r="F1194" i="1"/>
  <c r="G1194" i="1" s="1"/>
  <c r="E1194" i="1"/>
  <c r="F1193" i="1"/>
  <c r="G1193" i="1" s="1"/>
  <c r="E1193" i="1"/>
  <c r="F1192" i="1"/>
  <c r="G1192" i="1" s="1"/>
  <c r="E1192" i="1"/>
  <c r="F1191" i="1"/>
  <c r="G1191" i="1" s="1"/>
  <c r="E1191" i="1"/>
  <c r="F1190" i="1"/>
  <c r="G1190" i="1" s="1"/>
  <c r="E1190" i="1"/>
  <c r="F1189" i="1"/>
  <c r="G1189" i="1" s="1"/>
  <c r="E1189" i="1"/>
  <c r="F1188" i="1"/>
  <c r="G1188" i="1" s="1"/>
  <c r="E1188" i="1"/>
  <c r="F1187" i="1"/>
  <c r="G1187" i="1" s="1"/>
  <c r="E1187" i="1"/>
  <c r="F1186" i="1"/>
  <c r="G1186" i="1" s="1"/>
  <c r="E1186" i="1"/>
  <c r="F1185" i="1"/>
  <c r="G1185" i="1" s="1"/>
  <c r="E1185" i="1"/>
  <c r="F1184" i="1"/>
  <c r="G1184" i="1" s="1"/>
  <c r="E1184" i="1"/>
  <c r="F1183" i="1"/>
  <c r="G1183" i="1" s="1"/>
  <c r="E1183" i="1"/>
  <c r="F1182" i="1"/>
  <c r="G1182" i="1" s="1"/>
  <c r="E1182" i="1"/>
  <c r="F1181" i="1"/>
  <c r="G1181" i="1" s="1"/>
  <c r="E1181" i="1"/>
  <c r="F1180" i="1"/>
  <c r="G1180" i="1" s="1"/>
  <c r="E1180" i="1"/>
  <c r="F1179" i="1"/>
  <c r="G1179" i="1" s="1"/>
  <c r="E1179" i="1"/>
  <c r="F1178" i="1"/>
  <c r="G1178" i="1" s="1"/>
  <c r="E1178" i="1"/>
  <c r="F1177" i="1"/>
  <c r="G1177" i="1" s="1"/>
  <c r="E1177" i="1"/>
  <c r="F1176" i="1"/>
  <c r="G1176" i="1" s="1"/>
  <c r="E1176" i="1"/>
  <c r="F1175" i="1"/>
  <c r="G1175" i="1" s="1"/>
  <c r="E1175" i="1"/>
  <c r="F1174" i="1"/>
  <c r="G1174" i="1" s="1"/>
  <c r="E1174" i="1"/>
  <c r="F1173" i="1"/>
  <c r="G1173" i="1" s="1"/>
  <c r="E1173" i="1"/>
  <c r="F1172" i="1"/>
  <c r="G1172" i="1" s="1"/>
  <c r="E1172" i="1"/>
  <c r="F1171" i="1"/>
  <c r="G1171" i="1" s="1"/>
  <c r="E1171" i="1"/>
  <c r="F1170" i="1"/>
  <c r="G1170" i="1" s="1"/>
  <c r="E1170" i="1"/>
  <c r="F1169" i="1"/>
  <c r="G1169" i="1" s="1"/>
  <c r="E1169" i="1"/>
  <c r="F1168" i="1"/>
  <c r="G1168" i="1" s="1"/>
  <c r="E1168" i="1"/>
  <c r="F1167" i="1"/>
  <c r="G1167" i="1" s="1"/>
  <c r="E1167" i="1"/>
  <c r="F1166" i="1"/>
  <c r="G1166" i="1" s="1"/>
  <c r="E1166" i="1"/>
  <c r="F1165" i="1"/>
  <c r="G1165" i="1" s="1"/>
  <c r="E1165" i="1"/>
  <c r="F1164" i="1"/>
  <c r="G1164" i="1" s="1"/>
  <c r="E1164" i="1"/>
  <c r="F1163" i="1"/>
  <c r="G1163" i="1" s="1"/>
  <c r="E1163" i="1"/>
  <c r="F1162" i="1"/>
  <c r="G1162" i="1" s="1"/>
  <c r="E1162" i="1"/>
  <c r="F1161" i="1"/>
  <c r="G1161" i="1" s="1"/>
  <c r="E1161" i="1"/>
  <c r="F1160" i="1"/>
  <c r="G1160" i="1" s="1"/>
  <c r="E1160" i="1"/>
  <c r="F1159" i="1"/>
  <c r="G1159" i="1" s="1"/>
  <c r="E1159" i="1"/>
  <c r="F1158" i="1"/>
  <c r="G1158" i="1" s="1"/>
  <c r="E1158" i="1"/>
  <c r="F1157" i="1"/>
  <c r="G1157" i="1" s="1"/>
  <c r="E1157" i="1"/>
  <c r="F1156" i="1"/>
  <c r="G1156" i="1" s="1"/>
  <c r="E1156" i="1"/>
  <c r="F1155" i="1"/>
  <c r="G1155" i="1" s="1"/>
  <c r="E1155" i="1"/>
  <c r="F1154" i="1"/>
  <c r="G1154" i="1" s="1"/>
  <c r="E1154" i="1"/>
  <c r="F1153" i="1"/>
  <c r="G1153" i="1" s="1"/>
  <c r="E1153" i="1"/>
  <c r="F1152" i="1"/>
  <c r="G1152" i="1" s="1"/>
  <c r="E1152" i="1"/>
  <c r="F1151" i="1"/>
  <c r="G1151" i="1" s="1"/>
  <c r="E1151" i="1"/>
  <c r="F1150" i="1"/>
  <c r="G1150" i="1" s="1"/>
  <c r="E1150" i="1"/>
  <c r="F1149" i="1"/>
  <c r="G1149" i="1" s="1"/>
  <c r="E1149" i="1"/>
  <c r="F1148" i="1"/>
  <c r="G1148" i="1" s="1"/>
  <c r="E1148" i="1"/>
  <c r="F1147" i="1"/>
  <c r="G1147" i="1" s="1"/>
  <c r="E1147" i="1"/>
  <c r="F1146" i="1"/>
  <c r="G1146" i="1" s="1"/>
  <c r="E1146" i="1"/>
  <c r="F1145" i="1"/>
  <c r="G1145" i="1" s="1"/>
  <c r="E1145" i="1"/>
  <c r="F1144" i="1"/>
  <c r="G1144" i="1" s="1"/>
  <c r="E1144" i="1"/>
  <c r="F1143" i="1"/>
  <c r="G1143" i="1" s="1"/>
  <c r="E1143" i="1"/>
  <c r="F1142" i="1"/>
  <c r="G1142" i="1" s="1"/>
  <c r="E1142" i="1"/>
  <c r="F1141" i="1"/>
  <c r="G1141" i="1" s="1"/>
  <c r="E1141" i="1"/>
  <c r="F1140" i="1"/>
  <c r="G1140" i="1" s="1"/>
  <c r="E1140" i="1"/>
  <c r="F1139" i="1"/>
  <c r="G1139" i="1" s="1"/>
  <c r="E1139" i="1"/>
  <c r="F1138" i="1"/>
  <c r="G1138" i="1" s="1"/>
  <c r="E1138" i="1"/>
  <c r="F1137" i="1"/>
  <c r="G1137" i="1" s="1"/>
  <c r="E1137" i="1"/>
  <c r="F1136" i="1"/>
  <c r="G1136" i="1" s="1"/>
  <c r="E1136" i="1"/>
  <c r="F1135" i="1"/>
  <c r="G1135" i="1" s="1"/>
  <c r="E1135" i="1"/>
  <c r="F1134" i="1"/>
  <c r="G1134" i="1" s="1"/>
  <c r="E1134" i="1"/>
  <c r="F1133" i="1"/>
  <c r="G1133" i="1" s="1"/>
  <c r="E1133" i="1"/>
  <c r="F1132" i="1"/>
  <c r="G1132" i="1" s="1"/>
  <c r="E1132" i="1"/>
  <c r="F1131" i="1"/>
  <c r="G1131" i="1" s="1"/>
  <c r="E1131" i="1"/>
  <c r="F1130" i="1"/>
  <c r="G1130" i="1" s="1"/>
  <c r="E1130" i="1"/>
  <c r="F1129" i="1"/>
  <c r="G1129" i="1" s="1"/>
  <c r="E1129" i="1"/>
  <c r="F1128" i="1"/>
  <c r="G1128" i="1" s="1"/>
  <c r="E1128" i="1"/>
  <c r="F1127" i="1"/>
  <c r="G1127" i="1" s="1"/>
  <c r="E1127" i="1"/>
  <c r="F1126" i="1"/>
  <c r="G1126" i="1" s="1"/>
  <c r="E1126" i="1"/>
  <c r="F1125" i="1"/>
  <c r="G1125" i="1" s="1"/>
  <c r="E1125" i="1"/>
  <c r="F1124" i="1"/>
  <c r="G1124" i="1" s="1"/>
  <c r="E1124" i="1"/>
  <c r="F1123" i="1"/>
  <c r="G1123" i="1" s="1"/>
  <c r="E1123" i="1"/>
  <c r="F1122" i="1"/>
  <c r="G1122" i="1" s="1"/>
  <c r="E1122" i="1"/>
  <c r="F1121" i="1"/>
  <c r="G1121" i="1" s="1"/>
  <c r="E1121" i="1"/>
  <c r="F1120" i="1"/>
  <c r="G1120" i="1" s="1"/>
  <c r="E1120" i="1"/>
  <c r="F1119" i="1"/>
  <c r="G1119" i="1" s="1"/>
  <c r="E1119" i="1"/>
  <c r="F1118" i="1"/>
  <c r="G1118" i="1" s="1"/>
  <c r="E1118" i="1"/>
  <c r="F1117" i="1"/>
  <c r="G1117" i="1" s="1"/>
  <c r="E1117" i="1"/>
  <c r="F1116" i="1"/>
  <c r="G1116" i="1" s="1"/>
  <c r="E1116" i="1"/>
  <c r="F1115" i="1"/>
  <c r="G1115" i="1" s="1"/>
  <c r="E1115" i="1"/>
  <c r="F1114" i="1"/>
  <c r="G1114" i="1" s="1"/>
  <c r="E1114" i="1"/>
  <c r="F1113" i="1"/>
  <c r="G1113" i="1" s="1"/>
  <c r="E1113" i="1"/>
  <c r="F1112" i="1"/>
  <c r="G1112" i="1" s="1"/>
  <c r="E1112" i="1"/>
  <c r="F1111" i="1"/>
  <c r="G1111" i="1" s="1"/>
  <c r="E1111" i="1"/>
  <c r="F1110" i="1"/>
  <c r="G1110" i="1" s="1"/>
  <c r="E1110" i="1"/>
  <c r="F1109" i="1"/>
  <c r="G1109" i="1" s="1"/>
  <c r="E1109" i="1"/>
  <c r="F1108" i="1"/>
  <c r="G1108" i="1" s="1"/>
  <c r="E1108" i="1"/>
  <c r="F1107" i="1"/>
  <c r="G1107" i="1" s="1"/>
  <c r="E1107" i="1"/>
  <c r="F1106" i="1"/>
  <c r="G1106" i="1" s="1"/>
  <c r="E1106" i="1"/>
  <c r="F1105" i="1"/>
  <c r="G1105" i="1" s="1"/>
  <c r="E1105" i="1"/>
  <c r="F1104" i="1"/>
  <c r="G1104" i="1" s="1"/>
  <c r="E1104" i="1"/>
  <c r="F1103" i="1"/>
  <c r="G1103" i="1" s="1"/>
  <c r="E1103" i="1"/>
  <c r="F1102" i="1"/>
  <c r="G1102" i="1" s="1"/>
  <c r="E1102" i="1"/>
  <c r="F1101" i="1"/>
  <c r="G1101" i="1" s="1"/>
  <c r="E1101" i="1"/>
  <c r="F1100" i="1"/>
  <c r="G1100" i="1" s="1"/>
  <c r="E1100" i="1"/>
  <c r="F1099" i="1"/>
  <c r="G1099" i="1" s="1"/>
  <c r="E1099" i="1"/>
  <c r="F1098" i="1"/>
  <c r="G1098" i="1" s="1"/>
  <c r="E1098" i="1"/>
  <c r="F1097" i="1"/>
  <c r="G1097" i="1" s="1"/>
  <c r="E1097" i="1"/>
  <c r="F1096" i="1"/>
  <c r="G1096" i="1" s="1"/>
  <c r="E1096" i="1"/>
  <c r="F1095" i="1"/>
  <c r="G1095" i="1" s="1"/>
  <c r="E1095" i="1"/>
  <c r="F1094" i="1"/>
  <c r="G1094" i="1" s="1"/>
  <c r="E1094" i="1"/>
  <c r="F1093" i="1"/>
  <c r="G1093" i="1" s="1"/>
  <c r="E1093" i="1"/>
  <c r="F1092" i="1"/>
  <c r="G1092" i="1" s="1"/>
  <c r="E1092" i="1"/>
  <c r="F1091" i="1"/>
  <c r="G1091" i="1" s="1"/>
  <c r="E1091" i="1"/>
  <c r="F1090" i="1"/>
  <c r="G1090" i="1" s="1"/>
  <c r="E1090" i="1"/>
  <c r="F1089" i="1"/>
  <c r="G1089" i="1" s="1"/>
  <c r="E1089" i="1"/>
  <c r="F1088" i="1"/>
  <c r="G1088" i="1" s="1"/>
  <c r="E1088" i="1"/>
  <c r="F1087" i="1"/>
  <c r="G1087" i="1" s="1"/>
  <c r="E1087" i="1"/>
  <c r="F1086" i="1"/>
  <c r="G1086" i="1" s="1"/>
  <c r="E1086" i="1"/>
  <c r="F1085" i="1"/>
  <c r="G1085" i="1" s="1"/>
  <c r="E1085" i="1"/>
  <c r="F1084" i="1"/>
  <c r="G1084" i="1" s="1"/>
  <c r="E1084" i="1"/>
  <c r="F1083" i="1"/>
  <c r="G1083" i="1" s="1"/>
  <c r="E1083" i="1"/>
  <c r="F1082" i="1"/>
  <c r="G1082" i="1" s="1"/>
  <c r="E1082" i="1"/>
  <c r="F1081" i="1"/>
  <c r="G1081" i="1" s="1"/>
  <c r="E1081" i="1"/>
  <c r="F1080" i="1"/>
  <c r="G1080" i="1" s="1"/>
  <c r="E1080" i="1"/>
  <c r="F1079" i="1"/>
  <c r="G1079" i="1" s="1"/>
  <c r="E1079" i="1"/>
  <c r="F1078" i="1"/>
  <c r="G1078" i="1" s="1"/>
  <c r="E1078" i="1"/>
  <c r="F1077" i="1"/>
  <c r="G1077" i="1" s="1"/>
  <c r="E1077" i="1"/>
  <c r="F1076" i="1"/>
  <c r="G1076" i="1" s="1"/>
  <c r="E1076" i="1"/>
  <c r="F1075" i="1"/>
  <c r="G1075" i="1" s="1"/>
  <c r="E1075" i="1"/>
  <c r="F1074" i="1"/>
  <c r="G1074" i="1" s="1"/>
  <c r="E1074" i="1"/>
  <c r="F1073" i="1"/>
  <c r="G1073" i="1" s="1"/>
  <c r="E1073" i="1"/>
  <c r="F1072" i="1"/>
  <c r="G1072" i="1" s="1"/>
  <c r="E1072" i="1"/>
  <c r="F1071" i="1"/>
  <c r="G1071" i="1" s="1"/>
  <c r="E1071" i="1"/>
  <c r="F1070" i="1"/>
  <c r="G1070" i="1" s="1"/>
  <c r="E1070" i="1"/>
  <c r="F1069" i="1"/>
  <c r="G1069" i="1" s="1"/>
  <c r="E1069" i="1"/>
  <c r="F1068" i="1"/>
  <c r="G1068" i="1" s="1"/>
  <c r="E1068" i="1"/>
  <c r="F1067" i="1"/>
  <c r="G1067" i="1" s="1"/>
  <c r="E1067" i="1"/>
  <c r="F1066" i="1"/>
  <c r="G1066" i="1" s="1"/>
  <c r="E1066" i="1"/>
  <c r="F1065" i="1"/>
  <c r="G1065" i="1" s="1"/>
  <c r="E1065" i="1"/>
  <c r="F1064" i="1"/>
  <c r="G1064" i="1" s="1"/>
  <c r="E1064" i="1"/>
  <c r="F1063" i="1"/>
  <c r="G1063" i="1" s="1"/>
  <c r="E1063" i="1"/>
  <c r="F1062" i="1"/>
  <c r="G1062" i="1" s="1"/>
  <c r="E1062" i="1"/>
  <c r="F1061" i="1"/>
  <c r="G1061" i="1" s="1"/>
  <c r="E1061" i="1"/>
  <c r="F1060" i="1"/>
  <c r="G1060" i="1" s="1"/>
  <c r="E1060" i="1"/>
  <c r="F1059" i="1"/>
  <c r="G1059" i="1" s="1"/>
  <c r="E1059" i="1"/>
  <c r="F1058" i="1"/>
  <c r="G1058" i="1" s="1"/>
  <c r="E1058" i="1"/>
  <c r="F1057" i="1"/>
  <c r="G1057" i="1" s="1"/>
  <c r="E1057" i="1"/>
  <c r="F1056" i="1"/>
  <c r="G1056" i="1" s="1"/>
  <c r="E1056" i="1"/>
  <c r="F1055" i="1"/>
  <c r="G1055" i="1" s="1"/>
  <c r="E1055" i="1"/>
  <c r="F1054" i="1"/>
  <c r="G1054" i="1" s="1"/>
  <c r="E1054" i="1"/>
  <c r="F1053" i="1"/>
  <c r="G1053" i="1" s="1"/>
  <c r="E1053" i="1"/>
  <c r="F1052" i="1"/>
  <c r="G1052" i="1" s="1"/>
  <c r="E1052" i="1"/>
  <c r="F1051" i="1"/>
  <c r="G1051" i="1" s="1"/>
  <c r="E1051" i="1"/>
  <c r="F1050" i="1"/>
  <c r="G1050" i="1" s="1"/>
  <c r="E1050" i="1"/>
  <c r="F1049" i="1"/>
  <c r="G1049" i="1" s="1"/>
  <c r="E1049" i="1"/>
  <c r="F1048" i="1"/>
  <c r="G1048" i="1" s="1"/>
  <c r="E1048" i="1"/>
  <c r="F1047" i="1"/>
  <c r="G1047" i="1" s="1"/>
  <c r="E1047" i="1"/>
  <c r="F1046" i="1"/>
  <c r="G1046" i="1" s="1"/>
  <c r="E1046" i="1"/>
  <c r="F1045" i="1"/>
  <c r="G1045" i="1" s="1"/>
  <c r="E1045" i="1"/>
  <c r="F1044" i="1"/>
  <c r="G1044" i="1" s="1"/>
  <c r="E1044" i="1"/>
  <c r="F1043" i="1"/>
  <c r="G1043" i="1" s="1"/>
  <c r="E1043" i="1"/>
  <c r="F1042" i="1"/>
  <c r="G1042" i="1" s="1"/>
  <c r="E1042" i="1"/>
  <c r="F1041" i="1"/>
  <c r="G1041" i="1" s="1"/>
  <c r="E1041" i="1"/>
  <c r="F1040" i="1"/>
  <c r="G1040" i="1" s="1"/>
  <c r="E1040" i="1"/>
  <c r="F1039" i="1"/>
  <c r="G1039" i="1" s="1"/>
  <c r="E1039" i="1"/>
  <c r="F1038" i="1"/>
  <c r="G1038" i="1" s="1"/>
  <c r="E1038" i="1"/>
  <c r="F1037" i="1"/>
  <c r="G1037" i="1" s="1"/>
  <c r="E1037" i="1"/>
  <c r="F1036" i="1"/>
  <c r="G1036" i="1" s="1"/>
  <c r="E1036" i="1"/>
  <c r="F1035" i="1"/>
  <c r="G1035" i="1" s="1"/>
  <c r="E1035" i="1"/>
  <c r="F1034" i="1"/>
  <c r="G1034" i="1" s="1"/>
  <c r="E1034" i="1"/>
  <c r="F1033" i="1"/>
  <c r="G1033" i="1" s="1"/>
  <c r="E1033" i="1"/>
  <c r="F1032" i="1"/>
  <c r="G1032" i="1" s="1"/>
  <c r="E1032" i="1"/>
  <c r="F1031" i="1"/>
  <c r="G1031" i="1" s="1"/>
  <c r="E1031" i="1"/>
  <c r="F1030" i="1"/>
  <c r="G1030" i="1" s="1"/>
  <c r="E1030" i="1"/>
  <c r="F1029" i="1"/>
  <c r="G1029" i="1" s="1"/>
  <c r="E1029" i="1"/>
  <c r="F1028" i="1"/>
  <c r="G1028" i="1" s="1"/>
  <c r="E1028" i="1"/>
  <c r="F1027" i="1"/>
  <c r="G1027" i="1" s="1"/>
  <c r="E1027" i="1"/>
  <c r="F1026" i="1"/>
  <c r="G1026" i="1" s="1"/>
  <c r="E1026" i="1"/>
  <c r="F1025" i="1"/>
  <c r="G1025" i="1" s="1"/>
  <c r="E1025" i="1"/>
  <c r="F1024" i="1"/>
  <c r="G1024" i="1" s="1"/>
  <c r="E1024" i="1"/>
  <c r="F1023" i="1"/>
  <c r="G1023" i="1" s="1"/>
  <c r="E1023" i="1"/>
  <c r="F1022" i="1"/>
  <c r="G1022" i="1" s="1"/>
  <c r="E1022" i="1"/>
  <c r="F1021" i="1"/>
  <c r="G1021" i="1" s="1"/>
  <c r="E1021" i="1"/>
  <c r="F1020" i="1"/>
  <c r="G1020" i="1" s="1"/>
  <c r="E1020" i="1"/>
  <c r="F1019" i="1"/>
  <c r="G1019" i="1" s="1"/>
  <c r="E1019" i="1"/>
  <c r="F1018" i="1"/>
  <c r="G1018" i="1" s="1"/>
  <c r="E1018" i="1"/>
  <c r="F1017" i="1"/>
  <c r="G1017" i="1" s="1"/>
  <c r="E1017" i="1"/>
  <c r="F1016" i="1"/>
  <c r="G1016" i="1" s="1"/>
  <c r="E1016" i="1"/>
  <c r="F1015" i="1"/>
  <c r="G1015" i="1" s="1"/>
  <c r="E1015" i="1"/>
  <c r="F1014" i="1"/>
  <c r="G1014" i="1" s="1"/>
  <c r="E1014" i="1"/>
  <c r="F1013" i="1"/>
  <c r="G1013" i="1" s="1"/>
  <c r="E1013" i="1"/>
  <c r="F1012" i="1"/>
  <c r="G1012" i="1" s="1"/>
  <c r="E1012" i="1"/>
  <c r="F1011" i="1"/>
  <c r="G1011" i="1" s="1"/>
  <c r="E1011" i="1"/>
  <c r="F1010" i="1"/>
  <c r="G1010" i="1" s="1"/>
  <c r="E1010" i="1"/>
  <c r="F1009" i="1"/>
  <c r="G1009" i="1" s="1"/>
  <c r="E1009" i="1"/>
  <c r="F1008" i="1"/>
  <c r="G1008" i="1" s="1"/>
  <c r="E1008" i="1"/>
  <c r="F1007" i="1"/>
  <c r="G1007" i="1" s="1"/>
  <c r="E1007" i="1"/>
  <c r="F1006" i="1"/>
  <c r="G1006" i="1" s="1"/>
  <c r="E1006" i="1"/>
  <c r="F1005" i="1"/>
  <c r="G1005" i="1" s="1"/>
  <c r="E1005" i="1"/>
  <c r="F1004" i="1"/>
  <c r="G1004" i="1" s="1"/>
  <c r="E1004" i="1"/>
  <c r="F1003" i="1"/>
  <c r="G1003" i="1" s="1"/>
  <c r="E1003" i="1"/>
  <c r="F1002" i="1"/>
  <c r="G1002" i="1" s="1"/>
  <c r="E1002" i="1"/>
  <c r="F1001" i="1"/>
  <c r="G1001" i="1" s="1"/>
  <c r="E1001" i="1"/>
  <c r="F1000" i="1"/>
  <c r="G1000" i="1" s="1"/>
  <c r="E1000" i="1"/>
  <c r="F999" i="1"/>
  <c r="G999" i="1" s="1"/>
  <c r="E999" i="1"/>
  <c r="F998" i="1"/>
  <c r="G998" i="1" s="1"/>
  <c r="E998" i="1"/>
  <c r="F997" i="1"/>
  <c r="G997" i="1" s="1"/>
  <c r="E997" i="1"/>
  <c r="F996" i="1"/>
  <c r="G996" i="1" s="1"/>
  <c r="E996" i="1"/>
  <c r="F995" i="1"/>
  <c r="G995" i="1" s="1"/>
  <c r="E995" i="1"/>
  <c r="F994" i="1"/>
  <c r="G994" i="1" s="1"/>
  <c r="E994" i="1"/>
  <c r="F993" i="1"/>
  <c r="G993" i="1" s="1"/>
  <c r="E993" i="1"/>
  <c r="F992" i="1"/>
  <c r="G992" i="1" s="1"/>
  <c r="E992" i="1"/>
  <c r="F991" i="1"/>
  <c r="G991" i="1" s="1"/>
  <c r="E991" i="1"/>
  <c r="F990" i="1"/>
  <c r="G990" i="1" s="1"/>
  <c r="E990" i="1"/>
  <c r="F989" i="1"/>
  <c r="G989" i="1" s="1"/>
  <c r="E989" i="1"/>
  <c r="F988" i="1"/>
  <c r="G988" i="1" s="1"/>
  <c r="E988" i="1"/>
  <c r="F987" i="1"/>
  <c r="G987" i="1" s="1"/>
  <c r="E987" i="1"/>
  <c r="F986" i="1"/>
  <c r="G986" i="1" s="1"/>
  <c r="E986" i="1"/>
  <c r="F985" i="1"/>
  <c r="G985" i="1" s="1"/>
  <c r="E985" i="1"/>
  <c r="F984" i="1"/>
  <c r="G984" i="1" s="1"/>
  <c r="E984" i="1"/>
  <c r="F983" i="1"/>
  <c r="G983" i="1" s="1"/>
  <c r="E983" i="1"/>
  <c r="F982" i="1"/>
  <c r="G982" i="1" s="1"/>
  <c r="E982" i="1"/>
  <c r="F981" i="1"/>
  <c r="G981" i="1" s="1"/>
  <c r="E981" i="1"/>
  <c r="F980" i="1"/>
  <c r="G980" i="1" s="1"/>
  <c r="E980" i="1"/>
  <c r="F979" i="1"/>
  <c r="G979" i="1" s="1"/>
  <c r="E979" i="1"/>
  <c r="F978" i="1"/>
  <c r="G978" i="1" s="1"/>
  <c r="E978" i="1"/>
  <c r="F977" i="1"/>
  <c r="G977" i="1" s="1"/>
  <c r="E977" i="1"/>
  <c r="F976" i="1"/>
  <c r="G976" i="1" s="1"/>
  <c r="E976" i="1"/>
  <c r="F975" i="1"/>
  <c r="G975" i="1" s="1"/>
  <c r="E975" i="1"/>
  <c r="F974" i="1"/>
  <c r="G974" i="1" s="1"/>
  <c r="E974" i="1"/>
  <c r="F973" i="1"/>
  <c r="G973" i="1" s="1"/>
  <c r="E973" i="1"/>
  <c r="F972" i="1"/>
  <c r="G972" i="1" s="1"/>
  <c r="E972" i="1"/>
  <c r="F971" i="1"/>
  <c r="G971" i="1" s="1"/>
  <c r="E971" i="1"/>
  <c r="F970" i="1"/>
  <c r="G970" i="1" s="1"/>
  <c r="E970" i="1"/>
  <c r="F969" i="1"/>
  <c r="G969" i="1" s="1"/>
  <c r="E969" i="1"/>
  <c r="F968" i="1"/>
  <c r="G968" i="1" s="1"/>
  <c r="E968" i="1"/>
  <c r="F967" i="1"/>
  <c r="G967" i="1" s="1"/>
  <c r="E967" i="1"/>
  <c r="F966" i="1"/>
  <c r="G966" i="1" s="1"/>
  <c r="E966" i="1"/>
  <c r="F965" i="1"/>
  <c r="G965" i="1" s="1"/>
  <c r="E965" i="1"/>
  <c r="F964" i="1"/>
  <c r="G964" i="1" s="1"/>
  <c r="E964" i="1"/>
  <c r="F963" i="1"/>
  <c r="G963" i="1" s="1"/>
  <c r="E963" i="1"/>
  <c r="F962" i="1"/>
  <c r="G962" i="1" s="1"/>
  <c r="E962" i="1"/>
  <c r="F961" i="1"/>
  <c r="G961" i="1" s="1"/>
  <c r="E961" i="1"/>
  <c r="F960" i="1"/>
  <c r="G960" i="1" s="1"/>
  <c r="E960" i="1"/>
  <c r="F959" i="1"/>
  <c r="G959" i="1" s="1"/>
  <c r="E959" i="1"/>
  <c r="F958" i="1"/>
  <c r="G958" i="1" s="1"/>
  <c r="E958" i="1"/>
  <c r="F957" i="1"/>
  <c r="G957" i="1" s="1"/>
  <c r="E957" i="1"/>
  <c r="F956" i="1"/>
  <c r="G956" i="1" s="1"/>
  <c r="E956" i="1"/>
  <c r="F955" i="1"/>
  <c r="G955" i="1" s="1"/>
  <c r="E955" i="1"/>
  <c r="F954" i="1"/>
  <c r="G954" i="1" s="1"/>
  <c r="E954" i="1"/>
  <c r="F953" i="1"/>
  <c r="G953" i="1" s="1"/>
  <c r="E953" i="1"/>
  <c r="F952" i="1"/>
  <c r="G952" i="1" s="1"/>
  <c r="E952" i="1"/>
  <c r="F951" i="1"/>
  <c r="G951" i="1" s="1"/>
  <c r="E951" i="1"/>
  <c r="F950" i="1"/>
  <c r="G950" i="1" s="1"/>
  <c r="E950" i="1"/>
  <c r="F949" i="1"/>
  <c r="G949" i="1" s="1"/>
  <c r="E949" i="1"/>
  <c r="F948" i="1"/>
  <c r="G948" i="1" s="1"/>
  <c r="E948" i="1"/>
  <c r="F947" i="1"/>
  <c r="G947" i="1" s="1"/>
  <c r="E947" i="1"/>
  <c r="F946" i="1"/>
  <c r="G946" i="1" s="1"/>
  <c r="E946" i="1"/>
  <c r="F945" i="1"/>
  <c r="G945" i="1" s="1"/>
  <c r="E945" i="1"/>
  <c r="F944" i="1"/>
  <c r="G944" i="1" s="1"/>
  <c r="E944" i="1"/>
  <c r="F943" i="1"/>
  <c r="G943" i="1" s="1"/>
  <c r="E943" i="1"/>
  <c r="F942" i="1"/>
  <c r="G942" i="1" s="1"/>
  <c r="E942" i="1"/>
  <c r="F941" i="1"/>
  <c r="G941" i="1" s="1"/>
  <c r="E941" i="1"/>
  <c r="F940" i="1"/>
  <c r="G940" i="1" s="1"/>
  <c r="E940" i="1"/>
  <c r="F939" i="1"/>
  <c r="G939" i="1" s="1"/>
  <c r="E939" i="1"/>
  <c r="F938" i="1"/>
  <c r="G938" i="1" s="1"/>
  <c r="E938" i="1"/>
  <c r="F937" i="1"/>
  <c r="G937" i="1" s="1"/>
  <c r="E937" i="1"/>
  <c r="F936" i="1"/>
  <c r="G936" i="1" s="1"/>
  <c r="E936" i="1"/>
  <c r="F935" i="1"/>
  <c r="G935" i="1" s="1"/>
  <c r="E935" i="1"/>
  <c r="F934" i="1"/>
  <c r="G934" i="1" s="1"/>
  <c r="E934" i="1"/>
  <c r="F933" i="1"/>
  <c r="G933" i="1" s="1"/>
  <c r="E933" i="1"/>
  <c r="F932" i="1"/>
  <c r="G932" i="1" s="1"/>
  <c r="E932" i="1"/>
  <c r="F931" i="1"/>
  <c r="G931" i="1" s="1"/>
  <c r="E931" i="1"/>
  <c r="F930" i="1"/>
  <c r="G930" i="1" s="1"/>
  <c r="E930" i="1"/>
  <c r="F929" i="1"/>
  <c r="G929" i="1" s="1"/>
  <c r="E929" i="1"/>
  <c r="F928" i="1"/>
  <c r="G928" i="1" s="1"/>
  <c r="E928" i="1"/>
  <c r="F927" i="1"/>
  <c r="G927" i="1" s="1"/>
  <c r="E927" i="1"/>
  <c r="F926" i="1"/>
  <c r="G926" i="1" s="1"/>
  <c r="E926" i="1"/>
  <c r="F925" i="1"/>
  <c r="G925" i="1" s="1"/>
  <c r="E925" i="1"/>
  <c r="F924" i="1"/>
  <c r="G924" i="1" s="1"/>
  <c r="E924" i="1"/>
  <c r="F923" i="1"/>
  <c r="G923" i="1" s="1"/>
  <c r="E923" i="1"/>
  <c r="F922" i="1"/>
  <c r="G922" i="1" s="1"/>
  <c r="E922" i="1"/>
  <c r="F921" i="1"/>
  <c r="G921" i="1" s="1"/>
  <c r="E921" i="1"/>
  <c r="F920" i="1"/>
  <c r="G920" i="1" s="1"/>
  <c r="E920" i="1"/>
  <c r="F919" i="1"/>
  <c r="G919" i="1" s="1"/>
  <c r="E919" i="1"/>
  <c r="F918" i="1"/>
  <c r="G918" i="1" s="1"/>
  <c r="E918" i="1"/>
  <c r="F917" i="1"/>
  <c r="G917" i="1" s="1"/>
  <c r="E917" i="1"/>
  <c r="F916" i="1"/>
  <c r="G916" i="1" s="1"/>
  <c r="E916" i="1"/>
  <c r="F915" i="1"/>
  <c r="G915" i="1" s="1"/>
  <c r="E915" i="1"/>
  <c r="F914" i="1"/>
  <c r="G914" i="1" s="1"/>
  <c r="E914" i="1"/>
  <c r="F913" i="1"/>
  <c r="G913" i="1" s="1"/>
  <c r="E913" i="1"/>
  <c r="F912" i="1"/>
  <c r="G912" i="1" s="1"/>
  <c r="E912" i="1"/>
  <c r="F911" i="1"/>
  <c r="G911" i="1" s="1"/>
  <c r="E911" i="1"/>
  <c r="F910" i="1"/>
  <c r="G910" i="1" s="1"/>
  <c r="E910" i="1"/>
  <c r="F909" i="1"/>
  <c r="G909" i="1" s="1"/>
  <c r="E909" i="1"/>
  <c r="F908" i="1"/>
  <c r="G908" i="1" s="1"/>
  <c r="E908" i="1"/>
  <c r="F907" i="1"/>
  <c r="G907" i="1" s="1"/>
  <c r="E907" i="1"/>
  <c r="F906" i="1"/>
  <c r="G906" i="1" s="1"/>
  <c r="E906" i="1"/>
  <c r="F905" i="1"/>
  <c r="G905" i="1" s="1"/>
  <c r="E905" i="1"/>
  <c r="F904" i="1"/>
  <c r="G904" i="1" s="1"/>
  <c r="E904" i="1"/>
  <c r="F903" i="1"/>
  <c r="G903" i="1" s="1"/>
  <c r="E903" i="1"/>
  <c r="F902" i="1"/>
  <c r="G902" i="1" s="1"/>
  <c r="E902" i="1"/>
  <c r="F901" i="1"/>
  <c r="G901" i="1" s="1"/>
  <c r="E901" i="1"/>
  <c r="F900" i="1"/>
  <c r="G900" i="1" s="1"/>
  <c r="E900" i="1"/>
  <c r="F899" i="1"/>
  <c r="G899" i="1" s="1"/>
  <c r="E899" i="1"/>
  <c r="F898" i="1"/>
  <c r="G898" i="1" s="1"/>
  <c r="E898" i="1"/>
  <c r="F897" i="1"/>
  <c r="G897" i="1" s="1"/>
  <c r="E897" i="1"/>
  <c r="F896" i="1"/>
  <c r="G896" i="1" s="1"/>
  <c r="E896" i="1"/>
  <c r="F895" i="1"/>
  <c r="G895" i="1" s="1"/>
  <c r="E895" i="1"/>
  <c r="F894" i="1"/>
  <c r="G894" i="1" s="1"/>
  <c r="E894" i="1"/>
  <c r="F893" i="1"/>
  <c r="G893" i="1" s="1"/>
  <c r="E893" i="1"/>
  <c r="F892" i="1"/>
  <c r="G892" i="1" s="1"/>
  <c r="E892" i="1"/>
  <c r="F891" i="1"/>
  <c r="G891" i="1" s="1"/>
  <c r="E891" i="1"/>
  <c r="F890" i="1"/>
  <c r="G890" i="1" s="1"/>
  <c r="E890" i="1"/>
  <c r="F889" i="1"/>
  <c r="G889" i="1" s="1"/>
  <c r="E889" i="1"/>
  <c r="F888" i="1"/>
  <c r="G888" i="1" s="1"/>
  <c r="E888" i="1"/>
  <c r="F887" i="1"/>
  <c r="G887" i="1" s="1"/>
  <c r="E887" i="1"/>
  <c r="F886" i="1"/>
  <c r="G886" i="1" s="1"/>
  <c r="E886" i="1"/>
  <c r="F885" i="1"/>
  <c r="G885" i="1" s="1"/>
  <c r="E885" i="1"/>
  <c r="F884" i="1"/>
  <c r="G884" i="1" s="1"/>
  <c r="E884" i="1"/>
  <c r="F883" i="1"/>
  <c r="G883" i="1" s="1"/>
  <c r="E883" i="1"/>
  <c r="F882" i="1"/>
  <c r="G882" i="1" s="1"/>
  <c r="E882" i="1"/>
  <c r="F881" i="1"/>
  <c r="G881" i="1" s="1"/>
  <c r="E881" i="1"/>
  <c r="F880" i="1"/>
  <c r="G880" i="1" s="1"/>
  <c r="E880" i="1"/>
  <c r="F879" i="1"/>
  <c r="G879" i="1" s="1"/>
  <c r="E879" i="1"/>
  <c r="F878" i="1"/>
  <c r="G878" i="1" s="1"/>
  <c r="E878" i="1"/>
  <c r="F877" i="1"/>
  <c r="G877" i="1" s="1"/>
  <c r="E877" i="1"/>
  <c r="F876" i="1"/>
  <c r="G876" i="1" s="1"/>
  <c r="E876" i="1"/>
  <c r="F875" i="1"/>
  <c r="G875" i="1" s="1"/>
  <c r="E875" i="1"/>
  <c r="F874" i="1"/>
  <c r="G874" i="1" s="1"/>
  <c r="E874" i="1"/>
  <c r="F873" i="1"/>
  <c r="G873" i="1" s="1"/>
  <c r="E873" i="1"/>
  <c r="F872" i="1"/>
  <c r="G872" i="1" s="1"/>
  <c r="E872" i="1"/>
  <c r="F871" i="1"/>
  <c r="G871" i="1" s="1"/>
  <c r="E871" i="1"/>
  <c r="F870" i="1"/>
  <c r="G870" i="1" s="1"/>
  <c r="E870" i="1"/>
  <c r="F869" i="1"/>
  <c r="G869" i="1" s="1"/>
  <c r="E869" i="1"/>
  <c r="F868" i="1"/>
  <c r="G868" i="1" s="1"/>
  <c r="E868" i="1"/>
  <c r="F867" i="1"/>
  <c r="G867" i="1" s="1"/>
  <c r="E867" i="1"/>
  <c r="F866" i="1"/>
  <c r="G866" i="1" s="1"/>
  <c r="E866" i="1"/>
  <c r="F865" i="1"/>
  <c r="G865" i="1" s="1"/>
  <c r="E865" i="1"/>
  <c r="F864" i="1"/>
  <c r="G864" i="1" s="1"/>
  <c r="E864" i="1"/>
  <c r="F863" i="1"/>
  <c r="G863" i="1" s="1"/>
  <c r="E863" i="1"/>
  <c r="F862" i="1"/>
  <c r="G862" i="1" s="1"/>
  <c r="E862" i="1"/>
  <c r="F861" i="1"/>
  <c r="G861" i="1" s="1"/>
  <c r="E861" i="1"/>
  <c r="F860" i="1"/>
  <c r="G860" i="1" s="1"/>
  <c r="E860" i="1"/>
  <c r="F859" i="1"/>
  <c r="G859" i="1" s="1"/>
  <c r="E859" i="1"/>
  <c r="F858" i="1"/>
  <c r="G858" i="1" s="1"/>
  <c r="E858" i="1"/>
  <c r="F857" i="1"/>
  <c r="G857" i="1" s="1"/>
  <c r="E857" i="1"/>
  <c r="F856" i="1"/>
  <c r="G856" i="1" s="1"/>
  <c r="E856" i="1"/>
  <c r="F855" i="1"/>
  <c r="G855" i="1" s="1"/>
  <c r="E855" i="1"/>
  <c r="F854" i="1"/>
  <c r="G854" i="1" s="1"/>
  <c r="E854" i="1"/>
  <c r="F853" i="1"/>
  <c r="G853" i="1" s="1"/>
  <c r="E853" i="1"/>
  <c r="F852" i="1"/>
  <c r="G852" i="1" s="1"/>
  <c r="E852" i="1"/>
  <c r="F851" i="1"/>
  <c r="G851" i="1" s="1"/>
  <c r="E851" i="1"/>
  <c r="F850" i="1"/>
  <c r="G850" i="1" s="1"/>
  <c r="E850" i="1"/>
  <c r="F849" i="1"/>
  <c r="G849" i="1" s="1"/>
  <c r="E849" i="1"/>
  <c r="F848" i="1"/>
  <c r="G848" i="1" s="1"/>
  <c r="E848" i="1"/>
  <c r="F847" i="1"/>
  <c r="G847" i="1" s="1"/>
  <c r="E847" i="1"/>
  <c r="F846" i="1"/>
  <c r="G846" i="1" s="1"/>
  <c r="E846" i="1"/>
  <c r="F845" i="1"/>
  <c r="G845" i="1" s="1"/>
  <c r="E845" i="1"/>
  <c r="F844" i="1"/>
  <c r="G844" i="1" s="1"/>
  <c r="E844" i="1"/>
  <c r="F843" i="1"/>
  <c r="G843" i="1" s="1"/>
  <c r="E843" i="1"/>
  <c r="F842" i="1"/>
  <c r="G842" i="1" s="1"/>
  <c r="E842" i="1"/>
  <c r="F841" i="1"/>
  <c r="G841" i="1" s="1"/>
  <c r="E841" i="1"/>
  <c r="F840" i="1"/>
  <c r="G840" i="1" s="1"/>
  <c r="E840" i="1"/>
  <c r="F839" i="1"/>
  <c r="G839" i="1" s="1"/>
  <c r="E839" i="1"/>
  <c r="F838" i="1"/>
  <c r="G838" i="1" s="1"/>
  <c r="E838" i="1"/>
  <c r="F837" i="1"/>
  <c r="G837" i="1" s="1"/>
  <c r="E837" i="1"/>
  <c r="F836" i="1"/>
  <c r="G836" i="1" s="1"/>
  <c r="E836" i="1"/>
  <c r="F835" i="1"/>
  <c r="G835" i="1" s="1"/>
  <c r="E835" i="1"/>
  <c r="F834" i="1"/>
  <c r="G834" i="1" s="1"/>
  <c r="E834" i="1"/>
  <c r="F833" i="1"/>
  <c r="G833" i="1" s="1"/>
  <c r="E833" i="1"/>
  <c r="F832" i="1"/>
  <c r="G832" i="1" s="1"/>
  <c r="E832" i="1"/>
  <c r="F831" i="1"/>
  <c r="G831" i="1" s="1"/>
  <c r="E831" i="1"/>
  <c r="F830" i="1"/>
  <c r="G830" i="1" s="1"/>
  <c r="E830" i="1"/>
  <c r="F829" i="1"/>
  <c r="G829" i="1" s="1"/>
  <c r="E829" i="1"/>
  <c r="F828" i="1"/>
  <c r="G828" i="1" s="1"/>
  <c r="E828" i="1"/>
  <c r="F827" i="1"/>
  <c r="G827" i="1" s="1"/>
  <c r="E827" i="1"/>
  <c r="F826" i="1"/>
  <c r="G826" i="1" s="1"/>
  <c r="E826" i="1"/>
  <c r="F825" i="1"/>
  <c r="G825" i="1" s="1"/>
  <c r="E825" i="1"/>
  <c r="F824" i="1"/>
  <c r="G824" i="1" s="1"/>
  <c r="E824" i="1"/>
  <c r="F823" i="1"/>
  <c r="G823" i="1" s="1"/>
  <c r="E823" i="1"/>
  <c r="F822" i="1"/>
  <c r="G822" i="1" s="1"/>
  <c r="E822" i="1"/>
  <c r="F821" i="1"/>
  <c r="G821" i="1" s="1"/>
  <c r="E821" i="1"/>
  <c r="F820" i="1"/>
  <c r="G820" i="1" s="1"/>
  <c r="E820" i="1"/>
  <c r="F819" i="1"/>
  <c r="G819" i="1" s="1"/>
  <c r="E819" i="1"/>
  <c r="F818" i="1"/>
  <c r="G818" i="1" s="1"/>
  <c r="E818" i="1"/>
  <c r="F817" i="1"/>
  <c r="G817" i="1" s="1"/>
  <c r="E817" i="1"/>
  <c r="F816" i="1"/>
  <c r="G816" i="1" s="1"/>
  <c r="E816" i="1"/>
  <c r="F815" i="1"/>
  <c r="G815" i="1" s="1"/>
  <c r="E815" i="1"/>
  <c r="F814" i="1"/>
  <c r="G814" i="1" s="1"/>
  <c r="E814" i="1"/>
  <c r="F813" i="1"/>
  <c r="G813" i="1" s="1"/>
  <c r="E813" i="1"/>
  <c r="F812" i="1"/>
  <c r="G812" i="1" s="1"/>
  <c r="E812" i="1"/>
  <c r="F811" i="1"/>
  <c r="G811" i="1" s="1"/>
  <c r="E811" i="1"/>
  <c r="F810" i="1"/>
  <c r="G810" i="1" s="1"/>
  <c r="E810" i="1"/>
  <c r="F809" i="1"/>
  <c r="G809" i="1" s="1"/>
  <c r="E809" i="1"/>
  <c r="F808" i="1"/>
  <c r="G808" i="1" s="1"/>
  <c r="E808" i="1"/>
  <c r="F807" i="1"/>
  <c r="G807" i="1" s="1"/>
  <c r="E807" i="1"/>
  <c r="F806" i="1"/>
  <c r="G806" i="1" s="1"/>
  <c r="E806" i="1"/>
  <c r="F805" i="1"/>
  <c r="G805" i="1" s="1"/>
  <c r="E805" i="1"/>
  <c r="F804" i="1"/>
  <c r="G804" i="1" s="1"/>
  <c r="E804" i="1"/>
  <c r="F803" i="1"/>
  <c r="G803" i="1" s="1"/>
  <c r="E803" i="1"/>
  <c r="F802" i="1"/>
  <c r="G802" i="1" s="1"/>
  <c r="E802" i="1"/>
  <c r="F801" i="1"/>
  <c r="G801" i="1" s="1"/>
  <c r="E801" i="1"/>
  <c r="F800" i="1"/>
  <c r="G800" i="1" s="1"/>
  <c r="E800" i="1"/>
  <c r="F799" i="1"/>
  <c r="G799" i="1" s="1"/>
  <c r="E799" i="1"/>
  <c r="F798" i="1"/>
  <c r="G798" i="1" s="1"/>
  <c r="E798" i="1"/>
  <c r="F797" i="1"/>
  <c r="G797" i="1" s="1"/>
  <c r="E797" i="1"/>
  <c r="F796" i="1"/>
  <c r="G796" i="1" s="1"/>
  <c r="E796" i="1"/>
  <c r="F795" i="1"/>
  <c r="G795" i="1" s="1"/>
  <c r="E795" i="1"/>
  <c r="F794" i="1"/>
  <c r="G794" i="1" s="1"/>
  <c r="E794" i="1"/>
  <c r="F793" i="1"/>
  <c r="G793" i="1" s="1"/>
  <c r="E793" i="1"/>
  <c r="F792" i="1"/>
  <c r="G792" i="1" s="1"/>
  <c r="E792" i="1"/>
  <c r="F791" i="1"/>
  <c r="G791" i="1" s="1"/>
  <c r="E791" i="1"/>
  <c r="F790" i="1"/>
  <c r="G790" i="1" s="1"/>
  <c r="E790" i="1"/>
  <c r="F789" i="1"/>
  <c r="G789" i="1" s="1"/>
  <c r="E789" i="1"/>
  <c r="F788" i="1"/>
  <c r="G788" i="1" s="1"/>
  <c r="E788" i="1"/>
  <c r="F787" i="1"/>
  <c r="G787" i="1" s="1"/>
  <c r="E787" i="1"/>
  <c r="F786" i="1"/>
  <c r="G786" i="1" s="1"/>
  <c r="E786" i="1"/>
  <c r="F785" i="1"/>
  <c r="G785" i="1" s="1"/>
  <c r="E785" i="1"/>
  <c r="F784" i="1"/>
  <c r="G784" i="1" s="1"/>
  <c r="E784" i="1"/>
  <c r="F783" i="1"/>
  <c r="G783" i="1" s="1"/>
  <c r="E783" i="1"/>
  <c r="F782" i="1"/>
  <c r="G782" i="1" s="1"/>
  <c r="E782" i="1"/>
  <c r="F781" i="1"/>
  <c r="G781" i="1" s="1"/>
  <c r="E781" i="1"/>
  <c r="F780" i="1"/>
  <c r="G780" i="1" s="1"/>
  <c r="E780" i="1"/>
  <c r="F779" i="1"/>
  <c r="G779" i="1" s="1"/>
  <c r="E779" i="1"/>
  <c r="F778" i="1"/>
  <c r="G778" i="1" s="1"/>
  <c r="E778" i="1"/>
  <c r="F777" i="1"/>
  <c r="G777" i="1" s="1"/>
  <c r="E777" i="1"/>
  <c r="F776" i="1"/>
  <c r="G776" i="1" s="1"/>
  <c r="E776" i="1"/>
  <c r="F775" i="1"/>
  <c r="G775" i="1" s="1"/>
  <c r="E775" i="1"/>
  <c r="F774" i="1"/>
  <c r="G774" i="1" s="1"/>
  <c r="E774" i="1"/>
  <c r="F773" i="1"/>
  <c r="G773" i="1" s="1"/>
  <c r="E773" i="1"/>
  <c r="F772" i="1"/>
  <c r="G772" i="1" s="1"/>
  <c r="E772" i="1"/>
  <c r="F771" i="1"/>
  <c r="G771" i="1" s="1"/>
  <c r="E771" i="1"/>
  <c r="F770" i="1"/>
  <c r="G770" i="1" s="1"/>
  <c r="E770" i="1"/>
  <c r="F769" i="1"/>
  <c r="G769" i="1" s="1"/>
  <c r="E769" i="1"/>
  <c r="F768" i="1"/>
  <c r="G768" i="1" s="1"/>
  <c r="E768" i="1"/>
  <c r="F767" i="1"/>
  <c r="G767" i="1" s="1"/>
  <c r="E767" i="1"/>
  <c r="F766" i="1"/>
  <c r="G766" i="1" s="1"/>
  <c r="E766" i="1"/>
  <c r="F765" i="1"/>
  <c r="G765" i="1" s="1"/>
  <c r="E765" i="1"/>
  <c r="F764" i="1"/>
  <c r="G764" i="1" s="1"/>
  <c r="E764" i="1"/>
  <c r="F763" i="1"/>
  <c r="G763" i="1" s="1"/>
  <c r="E763" i="1"/>
  <c r="F762" i="1"/>
  <c r="G762" i="1" s="1"/>
  <c r="E762" i="1"/>
  <c r="F761" i="1"/>
  <c r="G761" i="1" s="1"/>
  <c r="E761" i="1"/>
  <c r="F760" i="1"/>
  <c r="G760" i="1" s="1"/>
  <c r="E760" i="1"/>
  <c r="F759" i="1"/>
  <c r="G759" i="1" s="1"/>
  <c r="E759" i="1"/>
  <c r="F758" i="1"/>
  <c r="G758" i="1" s="1"/>
  <c r="E758" i="1"/>
  <c r="F757" i="1"/>
  <c r="G757" i="1" s="1"/>
  <c r="E757" i="1"/>
  <c r="F756" i="1"/>
  <c r="G756" i="1" s="1"/>
  <c r="E756" i="1"/>
  <c r="F755" i="1"/>
  <c r="G755" i="1" s="1"/>
  <c r="E755" i="1"/>
  <c r="F754" i="1"/>
  <c r="G754" i="1" s="1"/>
  <c r="E754" i="1"/>
  <c r="F753" i="1"/>
  <c r="G753" i="1" s="1"/>
  <c r="E753" i="1"/>
  <c r="F752" i="1"/>
  <c r="G752" i="1" s="1"/>
  <c r="E752" i="1"/>
  <c r="F751" i="1"/>
  <c r="G751" i="1" s="1"/>
  <c r="E751" i="1"/>
  <c r="F750" i="1"/>
  <c r="G750" i="1" s="1"/>
  <c r="E750" i="1"/>
  <c r="F749" i="1"/>
  <c r="G749" i="1" s="1"/>
  <c r="E749" i="1"/>
  <c r="F748" i="1"/>
  <c r="G748" i="1" s="1"/>
  <c r="E748" i="1"/>
  <c r="F747" i="1"/>
  <c r="G747" i="1" s="1"/>
  <c r="E747" i="1"/>
  <c r="F746" i="1"/>
  <c r="G746" i="1" s="1"/>
  <c r="E746" i="1"/>
  <c r="F745" i="1"/>
  <c r="G745" i="1" s="1"/>
  <c r="E745" i="1"/>
  <c r="F744" i="1"/>
  <c r="G744" i="1" s="1"/>
  <c r="E744" i="1"/>
  <c r="F743" i="1"/>
  <c r="G743" i="1" s="1"/>
  <c r="E743" i="1"/>
  <c r="F742" i="1"/>
  <c r="G742" i="1" s="1"/>
  <c r="E742" i="1"/>
  <c r="F741" i="1"/>
  <c r="G741" i="1" s="1"/>
  <c r="E741" i="1"/>
  <c r="F740" i="1"/>
  <c r="G740" i="1" s="1"/>
  <c r="E740" i="1"/>
  <c r="F739" i="1"/>
  <c r="G739" i="1" s="1"/>
  <c r="E739" i="1"/>
  <c r="F738" i="1"/>
  <c r="G738" i="1" s="1"/>
  <c r="E738" i="1"/>
  <c r="F737" i="1"/>
  <c r="G737" i="1" s="1"/>
  <c r="E737" i="1"/>
  <c r="F736" i="1"/>
  <c r="G736" i="1" s="1"/>
  <c r="E736" i="1"/>
  <c r="F735" i="1"/>
  <c r="G735" i="1" s="1"/>
  <c r="E735" i="1"/>
  <c r="F734" i="1"/>
  <c r="G734" i="1" s="1"/>
  <c r="E734" i="1"/>
  <c r="F733" i="1"/>
  <c r="G733" i="1" s="1"/>
  <c r="E733" i="1"/>
  <c r="F732" i="1"/>
  <c r="G732" i="1" s="1"/>
  <c r="E732" i="1"/>
  <c r="F731" i="1"/>
  <c r="G731" i="1" s="1"/>
  <c r="E731" i="1"/>
  <c r="F730" i="1"/>
  <c r="G730" i="1" s="1"/>
  <c r="E730" i="1"/>
  <c r="F729" i="1"/>
  <c r="G729" i="1" s="1"/>
  <c r="E729" i="1"/>
  <c r="F728" i="1"/>
  <c r="G728" i="1" s="1"/>
  <c r="E728" i="1"/>
  <c r="F727" i="1"/>
  <c r="G727" i="1" s="1"/>
  <c r="E727" i="1"/>
  <c r="F726" i="1"/>
  <c r="G726" i="1" s="1"/>
  <c r="E726" i="1"/>
  <c r="F725" i="1"/>
  <c r="G725" i="1" s="1"/>
  <c r="E725" i="1"/>
  <c r="F724" i="1"/>
  <c r="G724" i="1" s="1"/>
  <c r="E724" i="1"/>
  <c r="F723" i="1"/>
  <c r="G723" i="1" s="1"/>
  <c r="E723" i="1"/>
  <c r="F722" i="1"/>
  <c r="G722" i="1" s="1"/>
  <c r="E722" i="1"/>
  <c r="F721" i="1"/>
  <c r="G721" i="1" s="1"/>
  <c r="E721" i="1"/>
  <c r="F720" i="1"/>
  <c r="G720" i="1" s="1"/>
  <c r="E720" i="1"/>
  <c r="F719" i="1"/>
  <c r="G719" i="1" s="1"/>
  <c r="E719" i="1"/>
  <c r="F718" i="1"/>
  <c r="G718" i="1" s="1"/>
  <c r="E718" i="1"/>
  <c r="F717" i="1"/>
  <c r="G717" i="1" s="1"/>
  <c r="E717" i="1"/>
  <c r="F716" i="1"/>
  <c r="G716" i="1" s="1"/>
  <c r="E716" i="1"/>
  <c r="F715" i="1"/>
  <c r="G715" i="1" s="1"/>
  <c r="E715" i="1"/>
  <c r="F714" i="1"/>
  <c r="G714" i="1" s="1"/>
  <c r="E714" i="1"/>
  <c r="F713" i="1"/>
  <c r="G713" i="1" s="1"/>
  <c r="E713" i="1"/>
  <c r="F712" i="1"/>
  <c r="G712" i="1" s="1"/>
  <c r="E712" i="1"/>
  <c r="F711" i="1"/>
  <c r="G711" i="1" s="1"/>
  <c r="E711" i="1"/>
  <c r="F710" i="1"/>
  <c r="G710" i="1" s="1"/>
  <c r="E710" i="1"/>
  <c r="F709" i="1"/>
  <c r="G709" i="1" s="1"/>
  <c r="E709" i="1"/>
  <c r="F708" i="1"/>
  <c r="G708" i="1" s="1"/>
  <c r="E708" i="1"/>
  <c r="F707" i="1"/>
  <c r="G707" i="1" s="1"/>
  <c r="E707" i="1"/>
  <c r="F706" i="1"/>
  <c r="G706" i="1" s="1"/>
  <c r="E706" i="1"/>
  <c r="F705" i="1"/>
  <c r="G705" i="1" s="1"/>
  <c r="E705" i="1"/>
  <c r="F704" i="1"/>
  <c r="G704" i="1" s="1"/>
  <c r="E704" i="1"/>
  <c r="F703" i="1"/>
  <c r="G703" i="1" s="1"/>
  <c r="E703" i="1"/>
  <c r="F702" i="1"/>
  <c r="G702" i="1" s="1"/>
  <c r="E702" i="1"/>
  <c r="F701" i="1"/>
  <c r="G701" i="1" s="1"/>
  <c r="E701" i="1"/>
  <c r="F700" i="1"/>
  <c r="G700" i="1" s="1"/>
  <c r="E700" i="1"/>
  <c r="F699" i="1"/>
  <c r="G699" i="1" s="1"/>
  <c r="E699" i="1"/>
  <c r="F698" i="1"/>
  <c r="G698" i="1" s="1"/>
  <c r="E698" i="1"/>
  <c r="F697" i="1"/>
  <c r="G697" i="1" s="1"/>
  <c r="E697" i="1"/>
  <c r="F696" i="1"/>
  <c r="G696" i="1" s="1"/>
  <c r="E696" i="1"/>
  <c r="F695" i="1"/>
  <c r="G695" i="1" s="1"/>
  <c r="E695" i="1"/>
  <c r="F694" i="1"/>
  <c r="G694" i="1" s="1"/>
  <c r="E694" i="1"/>
  <c r="F693" i="1"/>
  <c r="G693" i="1" s="1"/>
  <c r="E693" i="1"/>
  <c r="F692" i="1"/>
  <c r="G692" i="1" s="1"/>
  <c r="E692" i="1"/>
  <c r="F691" i="1"/>
  <c r="G691" i="1" s="1"/>
  <c r="E691" i="1"/>
  <c r="F690" i="1"/>
  <c r="G690" i="1" s="1"/>
  <c r="E690" i="1"/>
  <c r="F689" i="1"/>
  <c r="G689" i="1" s="1"/>
  <c r="E689" i="1"/>
  <c r="F688" i="1"/>
  <c r="G688" i="1" s="1"/>
  <c r="E688" i="1"/>
  <c r="F687" i="1"/>
  <c r="G687" i="1" s="1"/>
  <c r="E687" i="1"/>
  <c r="F686" i="1"/>
  <c r="G686" i="1" s="1"/>
  <c r="E686" i="1"/>
  <c r="F685" i="1"/>
  <c r="G685" i="1" s="1"/>
  <c r="E685" i="1"/>
  <c r="F684" i="1"/>
  <c r="G684" i="1" s="1"/>
  <c r="E684" i="1"/>
  <c r="F683" i="1"/>
  <c r="G683" i="1" s="1"/>
  <c r="E683" i="1"/>
  <c r="F682" i="1"/>
  <c r="G682" i="1" s="1"/>
  <c r="E682" i="1"/>
  <c r="F681" i="1"/>
  <c r="G681" i="1" s="1"/>
  <c r="E681" i="1"/>
  <c r="F680" i="1"/>
  <c r="G680" i="1" s="1"/>
  <c r="E680" i="1"/>
  <c r="F679" i="1"/>
  <c r="G679" i="1" s="1"/>
  <c r="E679" i="1"/>
  <c r="F678" i="1"/>
  <c r="G678" i="1" s="1"/>
  <c r="E678" i="1"/>
  <c r="F677" i="1"/>
  <c r="G677" i="1" s="1"/>
  <c r="E677" i="1"/>
  <c r="F676" i="1"/>
  <c r="G676" i="1" s="1"/>
  <c r="E676" i="1"/>
  <c r="F675" i="1"/>
  <c r="G675" i="1" s="1"/>
  <c r="E675" i="1"/>
  <c r="F674" i="1"/>
  <c r="G674" i="1" s="1"/>
  <c r="E674" i="1"/>
  <c r="F673" i="1"/>
  <c r="G673" i="1" s="1"/>
  <c r="E673" i="1"/>
  <c r="F672" i="1"/>
  <c r="G672" i="1" s="1"/>
  <c r="E672" i="1"/>
  <c r="F671" i="1"/>
  <c r="G671" i="1" s="1"/>
  <c r="E671" i="1"/>
  <c r="F670" i="1"/>
  <c r="G670" i="1" s="1"/>
  <c r="E670" i="1"/>
  <c r="F669" i="1"/>
  <c r="G669" i="1" s="1"/>
  <c r="E669" i="1"/>
  <c r="F668" i="1"/>
  <c r="G668" i="1" s="1"/>
  <c r="E668" i="1"/>
  <c r="F667" i="1"/>
  <c r="G667" i="1" s="1"/>
  <c r="E667" i="1"/>
  <c r="F666" i="1"/>
  <c r="G666" i="1" s="1"/>
  <c r="E666" i="1"/>
  <c r="F665" i="1"/>
  <c r="G665" i="1" s="1"/>
  <c r="E665" i="1"/>
  <c r="F664" i="1"/>
  <c r="G664" i="1" s="1"/>
  <c r="E664" i="1"/>
  <c r="F663" i="1"/>
  <c r="G663" i="1" s="1"/>
  <c r="E663" i="1"/>
  <c r="F662" i="1"/>
  <c r="G662" i="1" s="1"/>
  <c r="E662" i="1"/>
  <c r="F661" i="1"/>
  <c r="G661" i="1" s="1"/>
  <c r="E661" i="1"/>
  <c r="F660" i="1"/>
  <c r="G660" i="1" s="1"/>
  <c r="E660" i="1"/>
  <c r="F659" i="1"/>
  <c r="G659" i="1" s="1"/>
  <c r="E659" i="1"/>
  <c r="F658" i="1"/>
  <c r="G658" i="1" s="1"/>
  <c r="E658" i="1"/>
  <c r="F657" i="1"/>
  <c r="G657" i="1" s="1"/>
  <c r="E657" i="1"/>
  <c r="F656" i="1"/>
  <c r="G656" i="1" s="1"/>
  <c r="E656" i="1"/>
  <c r="F655" i="1"/>
  <c r="G655" i="1" s="1"/>
  <c r="E655" i="1"/>
  <c r="F654" i="1"/>
  <c r="G654" i="1" s="1"/>
  <c r="E654" i="1"/>
  <c r="F653" i="1"/>
  <c r="G653" i="1" s="1"/>
  <c r="E653" i="1"/>
  <c r="F652" i="1"/>
  <c r="G652" i="1" s="1"/>
  <c r="E652" i="1"/>
  <c r="F651" i="1"/>
  <c r="G651" i="1" s="1"/>
  <c r="E651" i="1"/>
  <c r="F650" i="1"/>
  <c r="G650" i="1" s="1"/>
  <c r="E650" i="1"/>
  <c r="F649" i="1"/>
  <c r="G649" i="1" s="1"/>
  <c r="E649" i="1"/>
  <c r="F648" i="1"/>
  <c r="G648" i="1" s="1"/>
  <c r="E648" i="1"/>
  <c r="F647" i="1"/>
  <c r="G647" i="1" s="1"/>
  <c r="E647" i="1"/>
  <c r="F646" i="1"/>
  <c r="G646" i="1" s="1"/>
  <c r="E646" i="1"/>
  <c r="F645" i="1"/>
  <c r="G645" i="1" s="1"/>
  <c r="E645" i="1"/>
  <c r="F644" i="1"/>
  <c r="G644" i="1" s="1"/>
  <c r="E644" i="1"/>
  <c r="F643" i="1"/>
  <c r="G643" i="1" s="1"/>
  <c r="E643" i="1"/>
  <c r="F642" i="1"/>
  <c r="G642" i="1" s="1"/>
  <c r="E642" i="1"/>
  <c r="F641" i="1"/>
  <c r="G641" i="1" s="1"/>
  <c r="E641" i="1"/>
  <c r="F640" i="1"/>
  <c r="G640" i="1" s="1"/>
  <c r="E640" i="1"/>
  <c r="F639" i="1"/>
  <c r="G639" i="1" s="1"/>
  <c r="E639" i="1"/>
  <c r="F638" i="1"/>
  <c r="G638" i="1" s="1"/>
  <c r="E638" i="1"/>
  <c r="F637" i="1"/>
  <c r="G637" i="1" s="1"/>
  <c r="E637" i="1"/>
  <c r="F636" i="1"/>
  <c r="G636" i="1" s="1"/>
  <c r="E636" i="1"/>
  <c r="F635" i="1"/>
  <c r="G635" i="1" s="1"/>
  <c r="E635" i="1"/>
  <c r="F634" i="1"/>
  <c r="G634" i="1" s="1"/>
  <c r="E634" i="1"/>
  <c r="F633" i="1"/>
  <c r="G633" i="1" s="1"/>
  <c r="E633" i="1"/>
  <c r="F632" i="1"/>
  <c r="G632" i="1" s="1"/>
  <c r="E632" i="1"/>
  <c r="F631" i="1"/>
  <c r="G631" i="1" s="1"/>
  <c r="E631" i="1"/>
  <c r="F630" i="1"/>
  <c r="G630" i="1" s="1"/>
  <c r="E630" i="1"/>
  <c r="F629" i="1"/>
  <c r="G629" i="1" s="1"/>
  <c r="E629" i="1"/>
  <c r="F628" i="1"/>
  <c r="G628" i="1" s="1"/>
  <c r="E628" i="1"/>
  <c r="F627" i="1"/>
  <c r="G627" i="1" s="1"/>
  <c r="E627" i="1"/>
  <c r="F626" i="1"/>
  <c r="G626" i="1" s="1"/>
  <c r="E626" i="1"/>
  <c r="F625" i="1"/>
  <c r="G625" i="1" s="1"/>
  <c r="E625" i="1"/>
  <c r="F624" i="1"/>
  <c r="G624" i="1" s="1"/>
  <c r="E624" i="1"/>
  <c r="F623" i="1"/>
  <c r="G623" i="1" s="1"/>
  <c r="E623" i="1"/>
  <c r="F622" i="1"/>
  <c r="G622" i="1" s="1"/>
  <c r="E622" i="1"/>
  <c r="F621" i="1"/>
  <c r="G621" i="1" s="1"/>
  <c r="E621" i="1"/>
  <c r="F620" i="1"/>
  <c r="G620" i="1" s="1"/>
  <c r="E620" i="1"/>
  <c r="F619" i="1"/>
  <c r="G619" i="1" s="1"/>
  <c r="E619" i="1"/>
  <c r="F618" i="1"/>
  <c r="G618" i="1" s="1"/>
  <c r="E618" i="1"/>
  <c r="F617" i="1"/>
  <c r="G617" i="1" s="1"/>
  <c r="E617" i="1"/>
  <c r="F616" i="1"/>
  <c r="G616" i="1" s="1"/>
  <c r="E616" i="1"/>
  <c r="F615" i="1"/>
  <c r="G615" i="1" s="1"/>
  <c r="E615" i="1"/>
  <c r="F614" i="1"/>
  <c r="G614" i="1" s="1"/>
  <c r="E614" i="1"/>
  <c r="F613" i="1"/>
  <c r="G613" i="1" s="1"/>
  <c r="E613" i="1"/>
  <c r="F612" i="1"/>
  <c r="G612" i="1" s="1"/>
  <c r="E612" i="1"/>
  <c r="F611" i="1"/>
  <c r="G611" i="1" s="1"/>
  <c r="E611" i="1"/>
  <c r="F610" i="1"/>
  <c r="G610" i="1" s="1"/>
  <c r="E610" i="1"/>
  <c r="F609" i="1"/>
  <c r="G609" i="1" s="1"/>
  <c r="E609" i="1"/>
  <c r="F608" i="1"/>
  <c r="G608" i="1" s="1"/>
  <c r="E608" i="1"/>
  <c r="F607" i="1"/>
  <c r="G607" i="1" s="1"/>
  <c r="E607" i="1"/>
  <c r="F606" i="1"/>
  <c r="G606" i="1" s="1"/>
  <c r="E606" i="1"/>
  <c r="F605" i="1"/>
  <c r="G605" i="1" s="1"/>
  <c r="E605" i="1"/>
  <c r="F604" i="1"/>
  <c r="G604" i="1" s="1"/>
  <c r="E604" i="1"/>
  <c r="F603" i="1"/>
  <c r="G603" i="1" s="1"/>
  <c r="E603" i="1"/>
  <c r="F602" i="1"/>
  <c r="G602" i="1" s="1"/>
  <c r="E602" i="1"/>
  <c r="F601" i="1"/>
  <c r="G601" i="1" s="1"/>
  <c r="E601" i="1"/>
  <c r="F600" i="1"/>
  <c r="G600" i="1" s="1"/>
  <c r="E600" i="1"/>
  <c r="F599" i="1"/>
  <c r="G599" i="1" s="1"/>
  <c r="E599" i="1"/>
  <c r="F598" i="1"/>
  <c r="G598" i="1" s="1"/>
  <c r="E598" i="1"/>
  <c r="F597" i="1"/>
  <c r="G597" i="1" s="1"/>
  <c r="E597" i="1"/>
  <c r="F596" i="1"/>
  <c r="G596" i="1" s="1"/>
  <c r="E596" i="1"/>
  <c r="F595" i="1"/>
  <c r="G595" i="1" s="1"/>
  <c r="E595" i="1"/>
  <c r="F594" i="1"/>
  <c r="G594" i="1" s="1"/>
  <c r="E594" i="1"/>
  <c r="F593" i="1"/>
  <c r="G593" i="1" s="1"/>
  <c r="E593" i="1"/>
  <c r="F592" i="1"/>
  <c r="G592" i="1" s="1"/>
  <c r="E592" i="1"/>
  <c r="F591" i="1"/>
  <c r="G591" i="1" s="1"/>
  <c r="E591" i="1"/>
  <c r="F590" i="1"/>
  <c r="G590" i="1" s="1"/>
  <c r="E590" i="1"/>
  <c r="F589" i="1"/>
  <c r="G589" i="1" s="1"/>
  <c r="E589" i="1"/>
  <c r="F588" i="1"/>
  <c r="G588" i="1" s="1"/>
  <c r="E588" i="1"/>
  <c r="F587" i="1"/>
  <c r="G587" i="1" s="1"/>
  <c r="E587" i="1"/>
  <c r="F586" i="1"/>
  <c r="G586" i="1" s="1"/>
  <c r="E586" i="1"/>
  <c r="F585" i="1"/>
  <c r="G585" i="1" s="1"/>
  <c r="E585" i="1"/>
  <c r="F584" i="1"/>
  <c r="G584" i="1" s="1"/>
  <c r="E584" i="1"/>
  <c r="F583" i="1"/>
  <c r="G583" i="1" s="1"/>
  <c r="E583" i="1"/>
  <c r="F582" i="1"/>
  <c r="G582" i="1" s="1"/>
  <c r="E582" i="1"/>
  <c r="F581" i="1"/>
  <c r="G581" i="1" s="1"/>
  <c r="E581" i="1"/>
  <c r="F580" i="1"/>
  <c r="G580" i="1" s="1"/>
  <c r="E580" i="1"/>
  <c r="F579" i="1"/>
  <c r="G579" i="1" s="1"/>
  <c r="E579" i="1"/>
  <c r="F578" i="1"/>
  <c r="G578" i="1" s="1"/>
  <c r="E578" i="1"/>
  <c r="F577" i="1"/>
  <c r="G577" i="1" s="1"/>
  <c r="E577" i="1"/>
  <c r="F576" i="1"/>
  <c r="G576" i="1" s="1"/>
  <c r="E576" i="1"/>
  <c r="F575" i="1"/>
  <c r="G575" i="1" s="1"/>
  <c r="E575" i="1"/>
  <c r="F574" i="1"/>
  <c r="G574" i="1" s="1"/>
  <c r="E574" i="1"/>
  <c r="F573" i="1"/>
  <c r="G573" i="1" s="1"/>
  <c r="E573" i="1"/>
  <c r="F572" i="1"/>
  <c r="G572" i="1" s="1"/>
  <c r="E572" i="1"/>
  <c r="F571" i="1"/>
  <c r="G571" i="1" s="1"/>
  <c r="E571" i="1"/>
  <c r="F570" i="1"/>
  <c r="G570" i="1" s="1"/>
  <c r="E570" i="1"/>
  <c r="F569" i="1"/>
  <c r="G569" i="1" s="1"/>
  <c r="E569" i="1"/>
  <c r="F568" i="1"/>
  <c r="G568" i="1" s="1"/>
  <c r="E568" i="1"/>
  <c r="F567" i="1"/>
  <c r="G567" i="1" s="1"/>
  <c r="E567" i="1"/>
  <c r="F566" i="1"/>
  <c r="G566" i="1" s="1"/>
  <c r="E566" i="1"/>
  <c r="F565" i="1"/>
  <c r="G565" i="1" s="1"/>
  <c r="E565" i="1"/>
  <c r="F564" i="1"/>
  <c r="G564" i="1" s="1"/>
  <c r="E564" i="1"/>
  <c r="F563" i="1"/>
  <c r="G563" i="1" s="1"/>
  <c r="E563" i="1"/>
  <c r="F562" i="1"/>
  <c r="G562" i="1" s="1"/>
  <c r="E562" i="1"/>
  <c r="F561" i="1"/>
  <c r="G561" i="1" s="1"/>
  <c r="E561" i="1"/>
  <c r="F560" i="1"/>
  <c r="G560" i="1" s="1"/>
  <c r="E560" i="1"/>
  <c r="F559" i="1"/>
  <c r="G559" i="1" s="1"/>
  <c r="E559" i="1"/>
  <c r="F558" i="1"/>
  <c r="G558" i="1" s="1"/>
  <c r="E558" i="1"/>
  <c r="F557" i="1"/>
  <c r="G557" i="1" s="1"/>
  <c r="E557" i="1"/>
  <c r="F556" i="1"/>
  <c r="G556" i="1" s="1"/>
  <c r="E556" i="1"/>
  <c r="F555" i="1"/>
  <c r="G555" i="1" s="1"/>
  <c r="E555" i="1"/>
  <c r="F554" i="1"/>
  <c r="G554" i="1" s="1"/>
  <c r="E554" i="1"/>
  <c r="F553" i="1"/>
  <c r="G553" i="1" s="1"/>
  <c r="E553" i="1"/>
  <c r="F552" i="1"/>
  <c r="G552" i="1" s="1"/>
  <c r="E552" i="1"/>
  <c r="F551" i="1"/>
  <c r="G551" i="1" s="1"/>
  <c r="E551" i="1"/>
  <c r="F550" i="1"/>
  <c r="G550" i="1" s="1"/>
  <c r="E550" i="1"/>
  <c r="F549" i="1"/>
  <c r="G549" i="1" s="1"/>
  <c r="E549" i="1"/>
  <c r="F548" i="1"/>
  <c r="G548" i="1" s="1"/>
  <c r="E548" i="1"/>
  <c r="F547" i="1"/>
  <c r="G547" i="1" s="1"/>
  <c r="E547" i="1"/>
  <c r="F546" i="1"/>
  <c r="G546" i="1" s="1"/>
  <c r="E546" i="1"/>
  <c r="F545" i="1"/>
  <c r="G545" i="1" s="1"/>
  <c r="E545" i="1"/>
  <c r="F544" i="1"/>
  <c r="G544" i="1" s="1"/>
  <c r="E544" i="1"/>
  <c r="F543" i="1"/>
  <c r="G543" i="1" s="1"/>
  <c r="E543" i="1"/>
  <c r="F542" i="1"/>
  <c r="G542" i="1" s="1"/>
  <c r="E542" i="1"/>
  <c r="F541" i="1"/>
  <c r="G541" i="1" s="1"/>
  <c r="E541" i="1"/>
  <c r="F540" i="1"/>
  <c r="G540" i="1" s="1"/>
  <c r="E540" i="1"/>
  <c r="F539" i="1"/>
  <c r="G539" i="1" s="1"/>
  <c r="E539" i="1"/>
  <c r="F538" i="1"/>
  <c r="G538" i="1" s="1"/>
  <c r="E538" i="1"/>
  <c r="F537" i="1"/>
  <c r="G537" i="1" s="1"/>
  <c r="E537" i="1"/>
  <c r="F536" i="1"/>
  <c r="G536" i="1" s="1"/>
  <c r="E536" i="1"/>
  <c r="F535" i="1"/>
  <c r="G535" i="1" s="1"/>
  <c r="E535" i="1"/>
  <c r="F534" i="1"/>
  <c r="G534" i="1" s="1"/>
  <c r="E534" i="1"/>
  <c r="F533" i="1"/>
  <c r="G533" i="1" s="1"/>
  <c r="E533" i="1"/>
  <c r="F532" i="1"/>
  <c r="G532" i="1" s="1"/>
  <c r="E532" i="1"/>
  <c r="F531" i="1"/>
  <c r="G531" i="1" s="1"/>
  <c r="E531" i="1"/>
  <c r="F530" i="1"/>
  <c r="G530" i="1" s="1"/>
  <c r="E530" i="1"/>
  <c r="F529" i="1"/>
  <c r="G529" i="1" s="1"/>
  <c r="E529" i="1"/>
  <c r="F528" i="1"/>
  <c r="G528" i="1" s="1"/>
  <c r="E528" i="1"/>
  <c r="F527" i="1"/>
  <c r="G527" i="1" s="1"/>
  <c r="E527" i="1"/>
  <c r="F526" i="1"/>
  <c r="G526" i="1" s="1"/>
  <c r="E526" i="1"/>
  <c r="F525" i="1"/>
  <c r="G525" i="1" s="1"/>
  <c r="E525" i="1"/>
  <c r="F524" i="1"/>
  <c r="G524" i="1" s="1"/>
  <c r="E524" i="1"/>
  <c r="F523" i="1"/>
  <c r="G523" i="1" s="1"/>
  <c r="E523" i="1"/>
  <c r="F522" i="1"/>
  <c r="G522" i="1" s="1"/>
  <c r="E522" i="1"/>
  <c r="F521" i="1"/>
  <c r="G521" i="1" s="1"/>
  <c r="E521" i="1"/>
  <c r="F520" i="1"/>
  <c r="G520" i="1" s="1"/>
  <c r="E520" i="1"/>
  <c r="F519" i="1"/>
  <c r="G519" i="1" s="1"/>
  <c r="E519" i="1"/>
  <c r="F518" i="1"/>
  <c r="G518" i="1" s="1"/>
  <c r="E518" i="1"/>
  <c r="F517" i="1"/>
  <c r="G517" i="1" s="1"/>
  <c r="E517" i="1"/>
  <c r="F516" i="1"/>
  <c r="G516" i="1" s="1"/>
  <c r="E516" i="1"/>
  <c r="F515" i="1"/>
  <c r="G515" i="1" s="1"/>
  <c r="E515" i="1"/>
  <c r="F514" i="1"/>
  <c r="G514" i="1" s="1"/>
  <c r="E514" i="1"/>
  <c r="F513" i="1"/>
  <c r="G513" i="1" s="1"/>
  <c r="E513" i="1"/>
  <c r="F512" i="1"/>
  <c r="G512" i="1" s="1"/>
  <c r="E512" i="1"/>
  <c r="F511" i="1"/>
  <c r="G511" i="1" s="1"/>
  <c r="E511" i="1"/>
  <c r="F510" i="1"/>
  <c r="G510" i="1" s="1"/>
  <c r="E510" i="1"/>
  <c r="F509" i="1"/>
  <c r="G509" i="1" s="1"/>
  <c r="E509" i="1"/>
  <c r="F508" i="1"/>
  <c r="G508" i="1" s="1"/>
  <c r="E508" i="1"/>
  <c r="F507" i="1"/>
  <c r="G507" i="1" s="1"/>
  <c r="E507" i="1"/>
  <c r="F506" i="1"/>
  <c r="G506" i="1" s="1"/>
  <c r="E506" i="1"/>
  <c r="F505" i="1"/>
  <c r="G505" i="1" s="1"/>
  <c r="E505" i="1"/>
  <c r="F504" i="1"/>
  <c r="G504" i="1" s="1"/>
  <c r="E504" i="1"/>
  <c r="F503" i="1"/>
  <c r="G503" i="1" s="1"/>
  <c r="E503" i="1"/>
  <c r="F502" i="1"/>
  <c r="G502" i="1" s="1"/>
  <c r="E502" i="1"/>
  <c r="F501" i="1"/>
  <c r="G501" i="1" s="1"/>
  <c r="E501" i="1"/>
  <c r="F500" i="1"/>
  <c r="G500" i="1" s="1"/>
  <c r="E500" i="1"/>
  <c r="F499" i="1"/>
  <c r="G499" i="1" s="1"/>
  <c r="E499" i="1"/>
  <c r="F498" i="1"/>
  <c r="G498" i="1" s="1"/>
  <c r="E498" i="1"/>
  <c r="F497" i="1"/>
  <c r="G497" i="1" s="1"/>
  <c r="E497" i="1"/>
  <c r="F496" i="1"/>
  <c r="G496" i="1" s="1"/>
  <c r="E496" i="1"/>
  <c r="F495" i="1"/>
  <c r="G495" i="1" s="1"/>
  <c r="E495" i="1"/>
  <c r="F494" i="1"/>
  <c r="G494" i="1" s="1"/>
  <c r="E494" i="1"/>
  <c r="F493" i="1"/>
  <c r="G493" i="1" s="1"/>
  <c r="E493" i="1"/>
  <c r="F492" i="1"/>
  <c r="G492" i="1" s="1"/>
  <c r="E492" i="1"/>
  <c r="F491" i="1"/>
  <c r="G491" i="1" s="1"/>
  <c r="E491" i="1"/>
  <c r="F490" i="1"/>
  <c r="G490" i="1" s="1"/>
  <c r="E490" i="1"/>
  <c r="F489" i="1"/>
  <c r="G489" i="1" s="1"/>
  <c r="E489" i="1"/>
  <c r="F488" i="1"/>
  <c r="G488" i="1" s="1"/>
  <c r="E488" i="1"/>
  <c r="F487" i="1"/>
  <c r="G487" i="1" s="1"/>
  <c r="E487" i="1"/>
  <c r="F486" i="1"/>
  <c r="G486" i="1" s="1"/>
  <c r="E486" i="1"/>
  <c r="F485" i="1"/>
  <c r="G485" i="1" s="1"/>
  <c r="E485" i="1"/>
  <c r="F484" i="1"/>
  <c r="G484" i="1" s="1"/>
  <c r="E484" i="1"/>
  <c r="F483" i="1"/>
  <c r="G483" i="1" s="1"/>
  <c r="E483" i="1"/>
  <c r="F482" i="1"/>
  <c r="G482" i="1" s="1"/>
  <c r="E482" i="1"/>
  <c r="F481" i="1"/>
  <c r="G481" i="1" s="1"/>
  <c r="E481" i="1"/>
  <c r="F480" i="1"/>
  <c r="G480" i="1" s="1"/>
  <c r="E480" i="1"/>
  <c r="F479" i="1"/>
  <c r="G479" i="1" s="1"/>
  <c r="E479" i="1"/>
  <c r="F478" i="1"/>
  <c r="G478" i="1" s="1"/>
  <c r="E478" i="1"/>
  <c r="F477" i="1"/>
  <c r="G477" i="1" s="1"/>
  <c r="E477" i="1"/>
  <c r="F476" i="1"/>
  <c r="G476" i="1" s="1"/>
  <c r="E476" i="1"/>
  <c r="F475" i="1"/>
  <c r="G475" i="1" s="1"/>
  <c r="E475" i="1"/>
  <c r="F474" i="1"/>
  <c r="G474" i="1" s="1"/>
  <c r="E474" i="1"/>
  <c r="F473" i="1"/>
  <c r="G473" i="1" s="1"/>
  <c r="E473" i="1"/>
  <c r="F472" i="1"/>
  <c r="G472" i="1" s="1"/>
  <c r="E472" i="1"/>
  <c r="F471" i="1"/>
  <c r="G471" i="1" s="1"/>
  <c r="E471" i="1"/>
  <c r="F470" i="1"/>
  <c r="G470" i="1" s="1"/>
  <c r="E470" i="1"/>
  <c r="F469" i="1"/>
  <c r="G469" i="1" s="1"/>
  <c r="E469" i="1"/>
  <c r="F468" i="1"/>
  <c r="G468" i="1" s="1"/>
  <c r="E468" i="1"/>
  <c r="F467" i="1"/>
  <c r="G467" i="1" s="1"/>
  <c r="E467" i="1"/>
  <c r="F466" i="1"/>
  <c r="G466" i="1" s="1"/>
  <c r="E466" i="1"/>
  <c r="F465" i="1"/>
  <c r="G465" i="1" s="1"/>
  <c r="E465" i="1"/>
  <c r="F464" i="1"/>
  <c r="G464" i="1" s="1"/>
  <c r="E464" i="1"/>
  <c r="F463" i="1"/>
  <c r="G463" i="1" s="1"/>
  <c r="E463" i="1"/>
  <c r="F462" i="1"/>
  <c r="G462" i="1" s="1"/>
  <c r="E462" i="1"/>
  <c r="F461" i="1"/>
  <c r="G461" i="1" s="1"/>
  <c r="E461" i="1"/>
  <c r="F460" i="1"/>
  <c r="G460" i="1" s="1"/>
  <c r="E460" i="1"/>
  <c r="F459" i="1"/>
  <c r="G459" i="1" s="1"/>
  <c r="E459" i="1"/>
  <c r="F458" i="1"/>
  <c r="G458" i="1" s="1"/>
  <c r="E458" i="1"/>
  <c r="F457" i="1"/>
  <c r="G457" i="1" s="1"/>
  <c r="E457" i="1"/>
  <c r="F456" i="1"/>
  <c r="G456" i="1" s="1"/>
  <c r="E456" i="1"/>
  <c r="F455" i="1"/>
  <c r="G455" i="1" s="1"/>
  <c r="E455" i="1"/>
  <c r="F454" i="1"/>
  <c r="G454" i="1" s="1"/>
  <c r="E454" i="1"/>
  <c r="F453" i="1"/>
  <c r="G453" i="1" s="1"/>
  <c r="E453" i="1"/>
  <c r="F452" i="1"/>
  <c r="G452" i="1" s="1"/>
  <c r="E452" i="1"/>
  <c r="F451" i="1"/>
  <c r="G451" i="1" s="1"/>
  <c r="E451" i="1"/>
  <c r="F450" i="1"/>
  <c r="G450" i="1" s="1"/>
  <c r="E450" i="1"/>
  <c r="F449" i="1"/>
  <c r="G449" i="1" s="1"/>
  <c r="E449" i="1"/>
  <c r="F448" i="1"/>
  <c r="G448" i="1" s="1"/>
  <c r="E448" i="1"/>
  <c r="F447" i="1"/>
  <c r="G447" i="1" s="1"/>
  <c r="E447" i="1"/>
  <c r="F446" i="1"/>
  <c r="G446" i="1" s="1"/>
  <c r="E446" i="1"/>
  <c r="F445" i="1"/>
  <c r="G445" i="1" s="1"/>
  <c r="E445" i="1"/>
  <c r="F444" i="1"/>
  <c r="G444" i="1" s="1"/>
  <c r="E444" i="1"/>
  <c r="F443" i="1"/>
  <c r="G443" i="1" s="1"/>
  <c r="E443" i="1"/>
  <c r="F442" i="1"/>
  <c r="G442" i="1" s="1"/>
  <c r="E442" i="1"/>
  <c r="F441" i="1"/>
  <c r="G441" i="1" s="1"/>
  <c r="E441" i="1"/>
  <c r="F440" i="1"/>
  <c r="G440" i="1" s="1"/>
  <c r="E440" i="1"/>
  <c r="F439" i="1"/>
  <c r="G439" i="1" s="1"/>
  <c r="E439" i="1"/>
  <c r="F438" i="1"/>
  <c r="G438" i="1" s="1"/>
  <c r="E438" i="1"/>
  <c r="F437" i="1"/>
  <c r="G437" i="1" s="1"/>
  <c r="E437" i="1"/>
  <c r="F436" i="1"/>
  <c r="G436" i="1" s="1"/>
  <c r="E436" i="1"/>
  <c r="F435" i="1"/>
  <c r="G435" i="1" s="1"/>
  <c r="E435" i="1"/>
  <c r="F434" i="1"/>
  <c r="G434" i="1" s="1"/>
  <c r="E434" i="1"/>
  <c r="F433" i="1"/>
  <c r="G433" i="1" s="1"/>
  <c r="E433" i="1"/>
  <c r="F432" i="1"/>
  <c r="G432" i="1" s="1"/>
  <c r="E432" i="1"/>
  <c r="F431" i="1"/>
  <c r="G431" i="1" s="1"/>
  <c r="E431" i="1"/>
  <c r="F430" i="1"/>
  <c r="G430" i="1" s="1"/>
  <c r="E430" i="1"/>
  <c r="F429" i="1"/>
  <c r="G429" i="1" s="1"/>
  <c r="E429" i="1"/>
  <c r="F428" i="1"/>
  <c r="G428" i="1" s="1"/>
  <c r="E428" i="1"/>
  <c r="F427" i="1"/>
  <c r="G427" i="1" s="1"/>
  <c r="E427" i="1"/>
  <c r="F426" i="1"/>
  <c r="G426" i="1" s="1"/>
  <c r="E426" i="1"/>
  <c r="F425" i="1"/>
  <c r="G425" i="1" s="1"/>
  <c r="E425" i="1"/>
  <c r="F424" i="1"/>
  <c r="G424" i="1" s="1"/>
  <c r="E424" i="1"/>
  <c r="F423" i="1"/>
  <c r="G423" i="1" s="1"/>
  <c r="E423" i="1"/>
  <c r="F422" i="1"/>
  <c r="G422" i="1" s="1"/>
  <c r="E422" i="1"/>
  <c r="F421" i="1"/>
  <c r="G421" i="1" s="1"/>
  <c r="E421" i="1"/>
  <c r="F420" i="1"/>
  <c r="G420" i="1" s="1"/>
  <c r="E420" i="1"/>
  <c r="F419" i="1"/>
  <c r="G419" i="1" s="1"/>
  <c r="E419" i="1"/>
  <c r="F418" i="1"/>
  <c r="G418" i="1" s="1"/>
  <c r="E418" i="1"/>
  <c r="F417" i="1"/>
  <c r="G417" i="1" s="1"/>
  <c r="E417" i="1"/>
  <c r="F416" i="1"/>
  <c r="G416" i="1" s="1"/>
  <c r="E416" i="1"/>
  <c r="F415" i="1"/>
  <c r="G415" i="1" s="1"/>
  <c r="E415" i="1"/>
  <c r="F414" i="1"/>
  <c r="G414" i="1" s="1"/>
  <c r="E414" i="1"/>
  <c r="F413" i="1"/>
  <c r="G413" i="1" s="1"/>
  <c r="E413" i="1"/>
  <c r="F412" i="1"/>
  <c r="G412" i="1" s="1"/>
  <c r="E412" i="1"/>
  <c r="F411" i="1"/>
  <c r="G411" i="1" s="1"/>
  <c r="E411" i="1"/>
  <c r="F410" i="1"/>
  <c r="G410" i="1" s="1"/>
  <c r="E410" i="1"/>
  <c r="F409" i="1"/>
  <c r="G409" i="1" s="1"/>
  <c r="E409" i="1"/>
  <c r="F408" i="1"/>
  <c r="G408" i="1" s="1"/>
  <c r="E408" i="1"/>
  <c r="F407" i="1"/>
  <c r="G407" i="1" s="1"/>
  <c r="E407" i="1"/>
  <c r="F406" i="1"/>
  <c r="G406" i="1" s="1"/>
  <c r="E406" i="1"/>
  <c r="F405" i="1"/>
  <c r="G405" i="1" s="1"/>
  <c r="E405" i="1"/>
  <c r="F404" i="1"/>
  <c r="G404" i="1" s="1"/>
  <c r="E404" i="1"/>
  <c r="F403" i="1"/>
  <c r="G403" i="1" s="1"/>
  <c r="E403" i="1"/>
  <c r="F402" i="1"/>
  <c r="G402" i="1" s="1"/>
  <c r="E402" i="1"/>
  <c r="F401" i="1"/>
  <c r="G401" i="1" s="1"/>
  <c r="E401" i="1"/>
  <c r="F400" i="1"/>
  <c r="G400" i="1" s="1"/>
  <c r="E400" i="1"/>
  <c r="F399" i="1"/>
  <c r="G399" i="1" s="1"/>
  <c r="E399" i="1"/>
  <c r="F398" i="1"/>
  <c r="G398" i="1" s="1"/>
  <c r="E398" i="1"/>
  <c r="F397" i="1"/>
  <c r="G397" i="1" s="1"/>
  <c r="E397" i="1"/>
  <c r="F396" i="1"/>
  <c r="G396" i="1" s="1"/>
  <c r="E396" i="1"/>
  <c r="F395" i="1"/>
  <c r="G395" i="1" s="1"/>
  <c r="E395" i="1"/>
  <c r="F394" i="1"/>
  <c r="G394" i="1" s="1"/>
  <c r="E394" i="1"/>
  <c r="F393" i="1"/>
  <c r="G393" i="1" s="1"/>
  <c r="E393" i="1"/>
  <c r="F392" i="1"/>
  <c r="G392" i="1" s="1"/>
  <c r="E392" i="1"/>
  <c r="F391" i="1"/>
  <c r="G391" i="1" s="1"/>
  <c r="E391" i="1"/>
  <c r="F390" i="1"/>
  <c r="G390" i="1" s="1"/>
  <c r="E390" i="1"/>
  <c r="F389" i="1"/>
  <c r="G389" i="1" s="1"/>
  <c r="E389" i="1"/>
  <c r="F388" i="1"/>
  <c r="G388" i="1" s="1"/>
  <c r="E388" i="1"/>
  <c r="F387" i="1"/>
  <c r="G387" i="1" s="1"/>
  <c r="E387" i="1"/>
  <c r="F386" i="1"/>
  <c r="G386" i="1" s="1"/>
  <c r="E386" i="1"/>
  <c r="F385" i="1"/>
  <c r="G385" i="1" s="1"/>
  <c r="E385" i="1"/>
  <c r="F384" i="1"/>
  <c r="G384" i="1" s="1"/>
  <c r="E384" i="1"/>
  <c r="F383" i="1"/>
  <c r="G383" i="1" s="1"/>
  <c r="E383" i="1"/>
  <c r="F382" i="1"/>
  <c r="G382" i="1" s="1"/>
  <c r="E382" i="1"/>
  <c r="F381" i="1"/>
  <c r="G381" i="1" s="1"/>
  <c r="E381" i="1"/>
  <c r="F380" i="1"/>
  <c r="G380" i="1" s="1"/>
  <c r="E380" i="1"/>
  <c r="F379" i="1"/>
  <c r="G379" i="1" s="1"/>
  <c r="E379" i="1"/>
  <c r="F378" i="1"/>
  <c r="G378" i="1" s="1"/>
  <c r="E378" i="1"/>
  <c r="F377" i="1"/>
  <c r="G377" i="1" s="1"/>
  <c r="E377" i="1"/>
  <c r="F376" i="1"/>
  <c r="G376" i="1" s="1"/>
  <c r="E376" i="1"/>
  <c r="F375" i="1"/>
  <c r="G375" i="1" s="1"/>
  <c r="E375" i="1"/>
  <c r="F374" i="1"/>
  <c r="G374" i="1" s="1"/>
  <c r="E374" i="1"/>
  <c r="F373" i="1"/>
  <c r="G373" i="1" s="1"/>
  <c r="E373" i="1"/>
  <c r="F372" i="1"/>
  <c r="G372" i="1" s="1"/>
  <c r="E372" i="1"/>
  <c r="F371" i="1"/>
  <c r="G371" i="1" s="1"/>
  <c r="E371" i="1"/>
  <c r="F370" i="1"/>
  <c r="G370" i="1" s="1"/>
  <c r="E370" i="1"/>
  <c r="F369" i="1"/>
  <c r="G369" i="1" s="1"/>
  <c r="E369" i="1"/>
  <c r="F368" i="1"/>
  <c r="G368" i="1" s="1"/>
  <c r="E368" i="1"/>
  <c r="F367" i="1"/>
  <c r="G367" i="1" s="1"/>
  <c r="E367" i="1"/>
  <c r="F366" i="1"/>
  <c r="G366" i="1" s="1"/>
  <c r="E366" i="1"/>
  <c r="F365" i="1"/>
  <c r="G365" i="1" s="1"/>
  <c r="E365" i="1"/>
  <c r="F364" i="1"/>
  <c r="G364" i="1" s="1"/>
  <c r="E364" i="1"/>
  <c r="F363" i="1"/>
  <c r="G363" i="1" s="1"/>
  <c r="E363" i="1"/>
  <c r="F362" i="1"/>
  <c r="G362" i="1" s="1"/>
  <c r="E362" i="1"/>
  <c r="F361" i="1"/>
  <c r="G361" i="1" s="1"/>
  <c r="E361" i="1"/>
  <c r="F360" i="1"/>
  <c r="G360" i="1" s="1"/>
  <c r="E360" i="1"/>
  <c r="F359" i="1"/>
  <c r="G359" i="1" s="1"/>
  <c r="E359" i="1"/>
  <c r="F358" i="1"/>
  <c r="G358" i="1" s="1"/>
  <c r="E358" i="1"/>
  <c r="F357" i="1"/>
  <c r="G357" i="1" s="1"/>
  <c r="E357" i="1"/>
  <c r="F356" i="1"/>
  <c r="G356" i="1" s="1"/>
  <c r="E356" i="1"/>
  <c r="F355" i="1"/>
  <c r="G355" i="1" s="1"/>
  <c r="E355" i="1"/>
  <c r="F354" i="1"/>
  <c r="G354" i="1" s="1"/>
  <c r="E354" i="1"/>
  <c r="F353" i="1"/>
  <c r="G353" i="1" s="1"/>
  <c r="E353" i="1"/>
  <c r="F352" i="1"/>
  <c r="G352" i="1" s="1"/>
  <c r="E352" i="1"/>
  <c r="F351" i="1"/>
  <c r="G351" i="1" s="1"/>
  <c r="E351" i="1"/>
  <c r="F350" i="1"/>
  <c r="G350" i="1" s="1"/>
  <c r="E350" i="1"/>
  <c r="F349" i="1"/>
  <c r="G349" i="1" s="1"/>
  <c r="E349" i="1"/>
  <c r="F348" i="1"/>
  <c r="G348" i="1" s="1"/>
  <c r="E348" i="1"/>
  <c r="F347" i="1"/>
  <c r="G347" i="1" s="1"/>
  <c r="E347" i="1"/>
  <c r="F346" i="1"/>
  <c r="G346" i="1" s="1"/>
  <c r="E346" i="1"/>
  <c r="F345" i="1"/>
  <c r="G345" i="1" s="1"/>
  <c r="E345" i="1"/>
  <c r="F344" i="1"/>
  <c r="G344" i="1" s="1"/>
  <c r="E344" i="1"/>
  <c r="F343" i="1"/>
  <c r="G343" i="1" s="1"/>
  <c r="E343" i="1"/>
  <c r="F342" i="1"/>
  <c r="G342" i="1" s="1"/>
  <c r="E342" i="1"/>
  <c r="F341" i="1"/>
  <c r="G341" i="1" s="1"/>
  <c r="E341" i="1"/>
  <c r="F340" i="1"/>
  <c r="G340" i="1" s="1"/>
  <c r="E340" i="1"/>
  <c r="F339" i="1"/>
  <c r="G339" i="1" s="1"/>
  <c r="E339" i="1"/>
  <c r="F338" i="1"/>
  <c r="G338" i="1" s="1"/>
  <c r="E338" i="1"/>
  <c r="F337" i="1"/>
  <c r="G337" i="1" s="1"/>
  <c r="E337" i="1"/>
  <c r="F336" i="1"/>
  <c r="G336" i="1" s="1"/>
  <c r="E336" i="1"/>
  <c r="F335" i="1"/>
  <c r="G335" i="1" s="1"/>
  <c r="E335" i="1"/>
  <c r="F334" i="1"/>
  <c r="G334" i="1" s="1"/>
  <c r="E334" i="1"/>
  <c r="F333" i="1"/>
  <c r="G333" i="1" s="1"/>
  <c r="E333" i="1"/>
  <c r="F332" i="1"/>
  <c r="G332" i="1" s="1"/>
  <c r="E332" i="1"/>
  <c r="F331" i="1"/>
  <c r="G331" i="1" s="1"/>
  <c r="E331" i="1"/>
  <c r="F330" i="1"/>
  <c r="G330" i="1" s="1"/>
  <c r="E330" i="1"/>
  <c r="F329" i="1"/>
  <c r="G329" i="1" s="1"/>
  <c r="E329" i="1"/>
  <c r="F328" i="1"/>
  <c r="G328" i="1" s="1"/>
  <c r="E328" i="1"/>
  <c r="F327" i="1"/>
  <c r="G327" i="1" s="1"/>
  <c r="E327" i="1"/>
  <c r="F326" i="1"/>
  <c r="G326" i="1" s="1"/>
  <c r="E326" i="1"/>
  <c r="F325" i="1"/>
  <c r="G325" i="1" s="1"/>
  <c r="E325" i="1"/>
  <c r="F324" i="1"/>
  <c r="G324" i="1" s="1"/>
  <c r="E324" i="1"/>
  <c r="F323" i="1"/>
  <c r="G323" i="1" s="1"/>
  <c r="E323" i="1"/>
  <c r="F322" i="1"/>
  <c r="G322" i="1" s="1"/>
  <c r="E322" i="1"/>
  <c r="F321" i="1"/>
  <c r="G321" i="1" s="1"/>
  <c r="E321" i="1"/>
  <c r="F320" i="1"/>
  <c r="G320" i="1" s="1"/>
  <c r="E320" i="1"/>
  <c r="F319" i="1"/>
  <c r="G319" i="1" s="1"/>
  <c r="E319" i="1"/>
  <c r="F318" i="1"/>
  <c r="G318" i="1" s="1"/>
  <c r="E318" i="1"/>
  <c r="F317" i="1"/>
  <c r="G317" i="1" s="1"/>
  <c r="E317" i="1"/>
  <c r="F316" i="1"/>
  <c r="G316" i="1" s="1"/>
  <c r="E316" i="1"/>
  <c r="F315" i="1"/>
  <c r="G315" i="1" s="1"/>
  <c r="E315" i="1"/>
  <c r="F314" i="1"/>
  <c r="G314" i="1" s="1"/>
  <c r="E314" i="1"/>
  <c r="F313" i="1"/>
  <c r="G313" i="1" s="1"/>
  <c r="E313" i="1"/>
  <c r="F312" i="1"/>
  <c r="G312" i="1" s="1"/>
  <c r="E312" i="1"/>
  <c r="F311" i="1"/>
  <c r="G311" i="1" s="1"/>
  <c r="E311" i="1"/>
  <c r="F310" i="1"/>
  <c r="G310" i="1" s="1"/>
  <c r="E310" i="1"/>
  <c r="F309" i="1"/>
  <c r="G309" i="1" s="1"/>
  <c r="E309" i="1"/>
  <c r="F308" i="1"/>
  <c r="G308" i="1" s="1"/>
  <c r="E308" i="1"/>
  <c r="F307" i="1"/>
  <c r="G307" i="1" s="1"/>
  <c r="E307" i="1"/>
  <c r="F306" i="1"/>
  <c r="G306" i="1" s="1"/>
  <c r="E306" i="1"/>
  <c r="F305" i="1"/>
  <c r="G305" i="1" s="1"/>
  <c r="E305" i="1"/>
  <c r="F304" i="1"/>
  <c r="G304" i="1" s="1"/>
  <c r="E304" i="1"/>
  <c r="F303" i="1"/>
  <c r="G303" i="1" s="1"/>
  <c r="E303" i="1"/>
  <c r="F302" i="1"/>
  <c r="G302" i="1" s="1"/>
  <c r="E302" i="1"/>
  <c r="F301" i="1"/>
  <c r="G301" i="1" s="1"/>
  <c r="E301" i="1"/>
  <c r="F300" i="1"/>
  <c r="G300" i="1" s="1"/>
  <c r="E300" i="1"/>
  <c r="F299" i="1"/>
  <c r="G299" i="1" s="1"/>
  <c r="E299" i="1"/>
  <c r="F298" i="1"/>
  <c r="G298" i="1" s="1"/>
  <c r="E298" i="1"/>
  <c r="F297" i="1"/>
  <c r="G297" i="1" s="1"/>
  <c r="E297" i="1"/>
  <c r="F296" i="1"/>
  <c r="G296" i="1" s="1"/>
  <c r="E296" i="1"/>
  <c r="F295" i="1"/>
  <c r="G295" i="1" s="1"/>
  <c r="E295" i="1"/>
  <c r="F294" i="1"/>
  <c r="G294" i="1" s="1"/>
  <c r="E294" i="1"/>
  <c r="F293" i="1"/>
  <c r="G293" i="1" s="1"/>
  <c r="E293" i="1"/>
  <c r="F292" i="1"/>
  <c r="G292" i="1" s="1"/>
  <c r="E292" i="1"/>
  <c r="F291" i="1"/>
  <c r="G291" i="1" s="1"/>
  <c r="E291" i="1"/>
  <c r="F290" i="1"/>
  <c r="G290" i="1" s="1"/>
  <c r="E290" i="1"/>
  <c r="F289" i="1"/>
  <c r="G289" i="1" s="1"/>
  <c r="E289" i="1"/>
  <c r="F288" i="1"/>
  <c r="G288" i="1" s="1"/>
  <c r="E288" i="1"/>
  <c r="F287" i="1"/>
  <c r="G287" i="1" s="1"/>
  <c r="E287" i="1"/>
  <c r="F286" i="1"/>
  <c r="G286" i="1" s="1"/>
  <c r="E286" i="1"/>
  <c r="F285" i="1"/>
  <c r="G285" i="1" s="1"/>
  <c r="E285" i="1"/>
  <c r="F284" i="1"/>
  <c r="G284" i="1" s="1"/>
  <c r="E284" i="1"/>
  <c r="F283" i="1"/>
  <c r="G283" i="1" s="1"/>
  <c r="E283" i="1"/>
  <c r="F282" i="1"/>
  <c r="G282" i="1" s="1"/>
  <c r="E282" i="1"/>
  <c r="F281" i="1"/>
  <c r="G281" i="1" s="1"/>
  <c r="E281" i="1"/>
  <c r="F280" i="1"/>
  <c r="G280" i="1" s="1"/>
  <c r="E280" i="1"/>
  <c r="F279" i="1"/>
  <c r="G279" i="1" s="1"/>
  <c r="E279" i="1"/>
  <c r="F278" i="1"/>
  <c r="G278" i="1" s="1"/>
  <c r="E278" i="1"/>
  <c r="F277" i="1"/>
  <c r="G277" i="1" s="1"/>
  <c r="E277" i="1"/>
  <c r="F276" i="1"/>
  <c r="G276" i="1" s="1"/>
  <c r="E276" i="1"/>
  <c r="F275" i="1"/>
  <c r="G275" i="1" s="1"/>
  <c r="E275" i="1"/>
  <c r="F274" i="1"/>
  <c r="G274" i="1" s="1"/>
  <c r="E274" i="1"/>
  <c r="F273" i="1"/>
  <c r="G273" i="1" s="1"/>
  <c r="E273" i="1"/>
  <c r="F272" i="1"/>
  <c r="G272" i="1" s="1"/>
  <c r="E272" i="1"/>
  <c r="F271" i="1"/>
  <c r="G271" i="1" s="1"/>
  <c r="E271" i="1"/>
  <c r="F270" i="1"/>
  <c r="G270" i="1" s="1"/>
  <c r="E270" i="1"/>
  <c r="F269" i="1"/>
  <c r="G269" i="1" s="1"/>
  <c r="E269" i="1"/>
  <c r="F268" i="1"/>
  <c r="G268" i="1" s="1"/>
  <c r="E268" i="1"/>
  <c r="F267" i="1"/>
  <c r="G267" i="1" s="1"/>
  <c r="E267" i="1"/>
  <c r="F266" i="1"/>
  <c r="G266" i="1" s="1"/>
  <c r="E266" i="1"/>
  <c r="F265" i="1"/>
  <c r="G265" i="1" s="1"/>
  <c r="E265" i="1"/>
  <c r="F264" i="1"/>
  <c r="G264" i="1" s="1"/>
  <c r="E264" i="1"/>
  <c r="F263" i="1"/>
  <c r="G263" i="1" s="1"/>
  <c r="E263" i="1"/>
  <c r="F262" i="1"/>
  <c r="G262" i="1" s="1"/>
  <c r="E262" i="1"/>
  <c r="F261" i="1"/>
  <c r="G261" i="1" s="1"/>
  <c r="E261" i="1"/>
  <c r="F260" i="1"/>
  <c r="G260" i="1" s="1"/>
  <c r="E260" i="1"/>
  <c r="F259" i="1"/>
  <c r="G259" i="1" s="1"/>
  <c r="E259" i="1"/>
  <c r="F258" i="1"/>
  <c r="G258" i="1" s="1"/>
  <c r="E258" i="1"/>
  <c r="F257" i="1"/>
  <c r="G257" i="1" s="1"/>
  <c r="E257" i="1"/>
  <c r="F256" i="1"/>
  <c r="G256" i="1" s="1"/>
  <c r="E256" i="1"/>
  <c r="F255" i="1"/>
  <c r="G255" i="1" s="1"/>
  <c r="E255" i="1"/>
  <c r="F254" i="1"/>
  <c r="G254" i="1" s="1"/>
  <c r="E254" i="1"/>
  <c r="F253" i="1"/>
  <c r="G253" i="1" s="1"/>
  <c r="E253" i="1"/>
  <c r="F252" i="1"/>
  <c r="G252" i="1" s="1"/>
  <c r="E252" i="1"/>
  <c r="F251" i="1"/>
  <c r="G251" i="1" s="1"/>
  <c r="E251" i="1"/>
  <c r="F250" i="1"/>
  <c r="G250" i="1" s="1"/>
  <c r="E250" i="1"/>
  <c r="F249" i="1"/>
  <c r="G249" i="1" s="1"/>
  <c r="E249" i="1"/>
  <c r="F248" i="1"/>
  <c r="G248" i="1" s="1"/>
  <c r="E248" i="1"/>
  <c r="F247" i="1"/>
  <c r="G247" i="1" s="1"/>
  <c r="E247" i="1"/>
  <c r="F246" i="1"/>
  <c r="G246" i="1" s="1"/>
  <c r="E246" i="1"/>
  <c r="F245" i="1"/>
  <c r="G245" i="1" s="1"/>
  <c r="E245" i="1"/>
  <c r="F244" i="1"/>
  <c r="G244" i="1" s="1"/>
  <c r="E244" i="1"/>
  <c r="F243" i="1"/>
  <c r="G243" i="1" s="1"/>
  <c r="E243" i="1"/>
  <c r="F242" i="1"/>
  <c r="G242" i="1" s="1"/>
  <c r="E242" i="1"/>
  <c r="F241" i="1"/>
  <c r="G241" i="1" s="1"/>
  <c r="E241" i="1"/>
  <c r="F240" i="1"/>
  <c r="G240" i="1" s="1"/>
  <c r="E240" i="1"/>
  <c r="F239" i="1"/>
  <c r="G239" i="1" s="1"/>
  <c r="E239" i="1"/>
  <c r="F238" i="1"/>
  <c r="G238" i="1" s="1"/>
  <c r="E238" i="1"/>
  <c r="F237" i="1"/>
  <c r="G237" i="1" s="1"/>
  <c r="E237" i="1"/>
  <c r="F236" i="1"/>
  <c r="G236" i="1" s="1"/>
  <c r="E236" i="1"/>
  <c r="F235" i="1"/>
  <c r="G235" i="1" s="1"/>
  <c r="E235" i="1"/>
  <c r="F234" i="1"/>
  <c r="G234" i="1" s="1"/>
  <c r="E234" i="1"/>
  <c r="F233" i="1"/>
  <c r="G233" i="1" s="1"/>
  <c r="E233" i="1"/>
  <c r="F232" i="1"/>
  <c r="G232" i="1" s="1"/>
  <c r="E232" i="1"/>
  <c r="F231" i="1"/>
  <c r="G231" i="1" s="1"/>
  <c r="E231" i="1"/>
  <c r="F230" i="1"/>
  <c r="G230" i="1" s="1"/>
  <c r="E230" i="1"/>
  <c r="F229" i="1"/>
  <c r="G229" i="1" s="1"/>
  <c r="E229" i="1"/>
  <c r="F228" i="1"/>
  <c r="G228" i="1" s="1"/>
  <c r="E228" i="1"/>
  <c r="F227" i="1"/>
  <c r="G227" i="1" s="1"/>
  <c r="E227" i="1"/>
  <c r="F226" i="1"/>
  <c r="G226" i="1" s="1"/>
  <c r="E226" i="1"/>
  <c r="F225" i="1"/>
  <c r="G225" i="1" s="1"/>
  <c r="E225" i="1"/>
  <c r="F224" i="1"/>
  <c r="G224" i="1" s="1"/>
  <c r="E224" i="1"/>
  <c r="F223" i="1"/>
  <c r="G223" i="1" s="1"/>
  <c r="E223" i="1"/>
  <c r="F222" i="1"/>
  <c r="G222" i="1" s="1"/>
  <c r="E222" i="1"/>
  <c r="F221" i="1"/>
  <c r="G221" i="1" s="1"/>
  <c r="E221" i="1"/>
  <c r="F220" i="1"/>
  <c r="G220" i="1" s="1"/>
  <c r="E220" i="1"/>
  <c r="F219" i="1"/>
  <c r="G219" i="1" s="1"/>
  <c r="E219" i="1"/>
  <c r="F218" i="1"/>
  <c r="G218" i="1" s="1"/>
  <c r="E218" i="1"/>
  <c r="F217" i="1"/>
  <c r="G217" i="1" s="1"/>
  <c r="E217" i="1"/>
  <c r="F216" i="1"/>
  <c r="G216" i="1" s="1"/>
  <c r="E216" i="1"/>
  <c r="F215" i="1"/>
  <c r="G215" i="1" s="1"/>
  <c r="E215" i="1"/>
  <c r="F214" i="1"/>
  <c r="G214" i="1" s="1"/>
  <c r="E214" i="1"/>
  <c r="F213" i="1"/>
  <c r="G213" i="1" s="1"/>
  <c r="E213" i="1"/>
  <c r="F212" i="1"/>
  <c r="G212" i="1" s="1"/>
  <c r="E212" i="1"/>
  <c r="F211" i="1"/>
  <c r="G211" i="1" s="1"/>
  <c r="E211" i="1"/>
  <c r="F210" i="1"/>
  <c r="G210" i="1" s="1"/>
  <c r="E210" i="1"/>
  <c r="F209" i="1"/>
  <c r="G209" i="1" s="1"/>
  <c r="E209" i="1"/>
  <c r="F208" i="1"/>
  <c r="G208" i="1" s="1"/>
  <c r="E208" i="1"/>
  <c r="F207" i="1"/>
  <c r="G207" i="1" s="1"/>
  <c r="E207" i="1"/>
  <c r="F206" i="1"/>
  <c r="G206" i="1" s="1"/>
  <c r="E206" i="1"/>
  <c r="F205" i="1"/>
  <c r="G205" i="1" s="1"/>
  <c r="E205" i="1"/>
  <c r="F204" i="1"/>
  <c r="G204" i="1" s="1"/>
  <c r="E204" i="1"/>
  <c r="F203" i="1"/>
  <c r="G203" i="1" s="1"/>
  <c r="E203" i="1"/>
  <c r="F202" i="1"/>
  <c r="G202" i="1" s="1"/>
  <c r="E202" i="1"/>
  <c r="F201" i="1"/>
  <c r="G201" i="1" s="1"/>
  <c r="E201" i="1"/>
  <c r="F200" i="1"/>
  <c r="G200" i="1" s="1"/>
  <c r="E200" i="1"/>
  <c r="F199" i="1"/>
  <c r="G199" i="1" s="1"/>
  <c r="E199" i="1"/>
  <c r="F198" i="1"/>
  <c r="G198" i="1" s="1"/>
  <c r="E198" i="1"/>
  <c r="F197" i="1"/>
  <c r="G197" i="1" s="1"/>
  <c r="E197" i="1"/>
  <c r="F196" i="1"/>
  <c r="G196" i="1" s="1"/>
  <c r="E196" i="1"/>
  <c r="F195" i="1"/>
  <c r="G195" i="1" s="1"/>
  <c r="E195" i="1"/>
  <c r="F194" i="1"/>
  <c r="G194" i="1" s="1"/>
  <c r="E194" i="1"/>
  <c r="F193" i="1"/>
  <c r="G193" i="1" s="1"/>
  <c r="E193" i="1"/>
  <c r="F192" i="1"/>
  <c r="G192" i="1" s="1"/>
  <c r="E192" i="1"/>
  <c r="F191" i="1"/>
  <c r="G191" i="1" s="1"/>
  <c r="E191" i="1"/>
  <c r="F190" i="1"/>
  <c r="G190" i="1" s="1"/>
  <c r="E190" i="1"/>
  <c r="F189" i="1"/>
  <c r="G189" i="1" s="1"/>
  <c r="E189" i="1"/>
  <c r="F188" i="1"/>
  <c r="G188" i="1" s="1"/>
  <c r="E188" i="1"/>
  <c r="F187" i="1"/>
  <c r="G187" i="1" s="1"/>
  <c r="E187" i="1"/>
  <c r="F186" i="1"/>
  <c r="G186" i="1" s="1"/>
  <c r="E186" i="1"/>
  <c r="F185" i="1"/>
  <c r="G185" i="1" s="1"/>
  <c r="E185" i="1"/>
  <c r="F184" i="1"/>
  <c r="G184" i="1" s="1"/>
  <c r="E184" i="1"/>
  <c r="F183" i="1"/>
  <c r="G183" i="1" s="1"/>
  <c r="E183" i="1"/>
  <c r="F182" i="1"/>
  <c r="G182" i="1" s="1"/>
  <c r="E182" i="1"/>
  <c r="F181" i="1"/>
  <c r="G181" i="1" s="1"/>
  <c r="E181" i="1"/>
  <c r="F180" i="1"/>
  <c r="G180" i="1" s="1"/>
  <c r="E180" i="1"/>
  <c r="F179" i="1"/>
  <c r="G179" i="1" s="1"/>
  <c r="E179" i="1"/>
  <c r="F178" i="1"/>
  <c r="G178" i="1" s="1"/>
  <c r="E178" i="1"/>
  <c r="F177" i="1"/>
  <c r="G177" i="1" s="1"/>
  <c r="E177" i="1"/>
  <c r="F176" i="1"/>
  <c r="G176" i="1" s="1"/>
  <c r="E176" i="1"/>
  <c r="F175" i="1"/>
  <c r="G175" i="1" s="1"/>
  <c r="E175" i="1"/>
  <c r="F174" i="1"/>
  <c r="G174" i="1" s="1"/>
  <c r="E174" i="1"/>
  <c r="F173" i="1"/>
  <c r="G173" i="1" s="1"/>
  <c r="E173" i="1"/>
  <c r="F172" i="1"/>
  <c r="G172" i="1" s="1"/>
  <c r="E172" i="1"/>
  <c r="F171" i="1"/>
  <c r="G171" i="1" s="1"/>
  <c r="E171" i="1"/>
  <c r="F170" i="1"/>
  <c r="G170" i="1" s="1"/>
  <c r="E170" i="1"/>
  <c r="F169" i="1"/>
  <c r="G169" i="1" s="1"/>
  <c r="E169" i="1"/>
  <c r="F168" i="1"/>
  <c r="G168" i="1" s="1"/>
  <c r="E168" i="1"/>
  <c r="F167" i="1"/>
  <c r="G167" i="1" s="1"/>
  <c r="E167" i="1"/>
  <c r="F166" i="1"/>
  <c r="G166" i="1" s="1"/>
  <c r="E166" i="1"/>
  <c r="F165" i="1"/>
  <c r="G165" i="1" s="1"/>
  <c r="E165" i="1"/>
  <c r="F164" i="1"/>
  <c r="G164" i="1" s="1"/>
  <c r="E164" i="1"/>
  <c r="F163" i="1"/>
  <c r="G163" i="1" s="1"/>
  <c r="E163" i="1"/>
  <c r="F162" i="1"/>
  <c r="G162" i="1" s="1"/>
  <c r="E162" i="1"/>
  <c r="F161" i="1"/>
  <c r="G161" i="1" s="1"/>
  <c r="E161" i="1"/>
  <c r="F160" i="1"/>
  <c r="G160" i="1" s="1"/>
  <c r="E160" i="1"/>
  <c r="F159" i="1"/>
  <c r="G159" i="1" s="1"/>
  <c r="E159" i="1"/>
  <c r="F158" i="1"/>
  <c r="G158" i="1" s="1"/>
  <c r="E158" i="1"/>
  <c r="F157" i="1"/>
  <c r="G157" i="1" s="1"/>
  <c r="E157" i="1"/>
  <c r="F156" i="1"/>
  <c r="G156" i="1" s="1"/>
  <c r="E156" i="1"/>
  <c r="F155" i="1"/>
  <c r="G155" i="1" s="1"/>
  <c r="E155" i="1"/>
  <c r="F154" i="1"/>
  <c r="G154" i="1" s="1"/>
  <c r="E154" i="1"/>
  <c r="F153" i="1"/>
  <c r="G153" i="1" s="1"/>
  <c r="E153" i="1"/>
  <c r="F152" i="1"/>
  <c r="G152" i="1" s="1"/>
  <c r="E152" i="1"/>
  <c r="F151" i="1"/>
  <c r="G151" i="1" s="1"/>
  <c r="E151" i="1"/>
  <c r="F150" i="1"/>
  <c r="G150" i="1" s="1"/>
  <c r="E150" i="1"/>
  <c r="F149" i="1"/>
  <c r="G149" i="1" s="1"/>
  <c r="E149" i="1"/>
  <c r="F148" i="1"/>
  <c r="G148" i="1" s="1"/>
  <c r="E148" i="1"/>
  <c r="F147" i="1"/>
  <c r="G147" i="1" s="1"/>
  <c r="E147" i="1"/>
  <c r="F146" i="1"/>
  <c r="G146" i="1" s="1"/>
  <c r="E146" i="1"/>
  <c r="F145" i="1"/>
  <c r="G145" i="1" s="1"/>
  <c r="E145" i="1"/>
  <c r="F144" i="1"/>
  <c r="G144" i="1" s="1"/>
  <c r="E144" i="1"/>
  <c r="F143" i="1"/>
  <c r="G143" i="1" s="1"/>
  <c r="E143" i="1"/>
  <c r="F142" i="1"/>
  <c r="G142" i="1" s="1"/>
  <c r="E142" i="1"/>
  <c r="F141" i="1"/>
  <c r="G141" i="1" s="1"/>
  <c r="E141" i="1"/>
  <c r="F140" i="1"/>
  <c r="G140" i="1" s="1"/>
  <c r="E140" i="1"/>
  <c r="F139" i="1"/>
  <c r="G139" i="1" s="1"/>
  <c r="E139" i="1"/>
  <c r="F138" i="1"/>
  <c r="G138" i="1" s="1"/>
  <c r="E138" i="1"/>
  <c r="F137" i="1"/>
  <c r="G137" i="1" s="1"/>
  <c r="E137" i="1"/>
  <c r="F136" i="1"/>
  <c r="G136" i="1" s="1"/>
  <c r="E136" i="1"/>
  <c r="F135" i="1"/>
  <c r="G135" i="1" s="1"/>
  <c r="E135" i="1"/>
  <c r="F134" i="1"/>
  <c r="G134" i="1" s="1"/>
  <c r="E134" i="1"/>
  <c r="F133" i="1"/>
  <c r="G133" i="1" s="1"/>
  <c r="E133" i="1"/>
  <c r="F132" i="1"/>
  <c r="G132" i="1" s="1"/>
  <c r="E132" i="1"/>
  <c r="F131" i="1"/>
  <c r="G131" i="1" s="1"/>
  <c r="E131" i="1"/>
  <c r="F130" i="1"/>
  <c r="G130" i="1" s="1"/>
  <c r="E130" i="1"/>
  <c r="F129" i="1"/>
  <c r="G129" i="1" s="1"/>
  <c r="E129" i="1"/>
  <c r="F128" i="1"/>
  <c r="G128" i="1" s="1"/>
  <c r="E128" i="1"/>
  <c r="F127" i="1"/>
  <c r="G127" i="1" s="1"/>
  <c r="E127" i="1"/>
  <c r="F126" i="1"/>
  <c r="G126" i="1" s="1"/>
  <c r="E126" i="1"/>
  <c r="F125" i="1"/>
  <c r="G125" i="1" s="1"/>
  <c r="E125" i="1"/>
  <c r="F124" i="1"/>
  <c r="G124" i="1" s="1"/>
  <c r="E124" i="1"/>
  <c r="F123" i="1"/>
  <c r="G123" i="1" s="1"/>
  <c r="E123" i="1"/>
  <c r="F122" i="1"/>
  <c r="G122" i="1" s="1"/>
  <c r="E122" i="1"/>
  <c r="F121" i="1"/>
  <c r="G121" i="1" s="1"/>
  <c r="E121" i="1"/>
  <c r="F120" i="1"/>
  <c r="G120" i="1" s="1"/>
  <c r="E120" i="1"/>
  <c r="F119" i="1"/>
  <c r="G119" i="1" s="1"/>
  <c r="E119" i="1"/>
  <c r="F118" i="1"/>
  <c r="G118" i="1" s="1"/>
  <c r="E118" i="1"/>
  <c r="F117" i="1"/>
  <c r="G117" i="1" s="1"/>
  <c r="E117" i="1"/>
  <c r="F116" i="1"/>
  <c r="G116" i="1" s="1"/>
  <c r="E116" i="1"/>
  <c r="F115" i="1"/>
  <c r="G115" i="1" s="1"/>
  <c r="E115" i="1"/>
  <c r="F114" i="1"/>
  <c r="G114" i="1" s="1"/>
  <c r="E114" i="1"/>
  <c r="F113" i="1"/>
  <c r="G113" i="1" s="1"/>
  <c r="E113" i="1"/>
  <c r="F112" i="1"/>
  <c r="G112" i="1" s="1"/>
  <c r="E112" i="1"/>
  <c r="F111" i="1"/>
  <c r="G111" i="1" s="1"/>
  <c r="E111" i="1"/>
  <c r="F110" i="1"/>
  <c r="G110" i="1" s="1"/>
  <c r="E110" i="1"/>
  <c r="F109" i="1"/>
  <c r="G109" i="1" s="1"/>
  <c r="E109" i="1"/>
  <c r="F108" i="1"/>
  <c r="G108" i="1" s="1"/>
  <c r="E108" i="1"/>
  <c r="F107" i="1"/>
  <c r="G107" i="1" s="1"/>
  <c r="E107" i="1"/>
  <c r="F106" i="1"/>
  <c r="G106" i="1" s="1"/>
  <c r="E106" i="1"/>
  <c r="F105" i="1"/>
  <c r="G105" i="1" s="1"/>
  <c r="E105" i="1"/>
  <c r="F104" i="1"/>
  <c r="G104" i="1" s="1"/>
  <c r="E104" i="1"/>
  <c r="F103" i="1"/>
  <c r="G103" i="1" s="1"/>
  <c r="E103" i="1"/>
  <c r="F102" i="1"/>
  <c r="G102" i="1" s="1"/>
  <c r="E102" i="1"/>
  <c r="F101" i="1"/>
  <c r="G101" i="1" s="1"/>
  <c r="E101" i="1"/>
  <c r="F100" i="1"/>
  <c r="G100" i="1" s="1"/>
  <c r="E100" i="1"/>
  <c r="F99" i="1"/>
  <c r="G99" i="1" s="1"/>
  <c r="E99" i="1"/>
  <c r="F98" i="1"/>
  <c r="G98" i="1" s="1"/>
  <c r="E98" i="1"/>
  <c r="F97" i="1"/>
  <c r="G97" i="1" s="1"/>
  <c r="E97" i="1"/>
  <c r="F96" i="1"/>
  <c r="G96" i="1" s="1"/>
  <c r="E96" i="1"/>
  <c r="F95" i="1"/>
  <c r="G95" i="1" s="1"/>
  <c r="E95" i="1"/>
  <c r="F94" i="1"/>
  <c r="G94" i="1" s="1"/>
  <c r="E94" i="1"/>
  <c r="F93" i="1"/>
  <c r="G93" i="1" s="1"/>
  <c r="E93" i="1"/>
  <c r="F92" i="1"/>
  <c r="G92" i="1" s="1"/>
  <c r="E92" i="1"/>
  <c r="F91" i="1"/>
  <c r="G91" i="1" s="1"/>
  <c r="E91" i="1"/>
  <c r="F90" i="1"/>
  <c r="G90" i="1" s="1"/>
  <c r="E90" i="1"/>
  <c r="F89" i="1"/>
  <c r="G89" i="1" s="1"/>
  <c r="E89" i="1"/>
  <c r="F88" i="1"/>
  <c r="G88" i="1" s="1"/>
  <c r="E88" i="1"/>
  <c r="F87" i="1"/>
  <c r="G87" i="1" s="1"/>
  <c r="E87" i="1"/>
  <c r="F86" i="1"/>
  <c r="G86" i="1" s="1"/>
  <c r="E86" i="1"/>
  <c r="F85" i="1"/>
  <c r="G85" i="1" s="1"/>
  <c r="E85" i="1"/>
  <c r="F84" i="1"/>
  <c r="G84" i="1" s="1"/>
  <c r="E84" i="1"/>
  <c r="F83" i="1"/>
  <c r="G83" i="1" s="1"/>
  <c r="E83" i="1"/>
  <c r="F82" i="1"/>
  <c r="G82" i="1" s="1"/>
  <c r="E82" i="1"/>
  <c r="F81" i="1"/>
  <c r="G81" i="1" s="1"/>
  <c r="E81" i="1"/>
  <c r="F80" i="1"/>
  <c r="G80" i="1" s="1"/>
  <c r="E80" i="1"/>
  <c r="F79" i="1"/>
  <c r="G79" i="1" s="1"/>
  <c r="E79" i="1"/>
  <c r="F78" i="1"/>
  <c r="G78" i="1" s="1"/>
  <c r="E78" i="1"/>
  <c r="F77" i="1"/>
  <c r="G77" i="1" s="1"/>
  <c r="E77" i="1"/>
  <c r="F76" i="1"/>
  <c r="G76" i="1" s="1"/>
  <c r="E76" i="1"/>
  <c r="F75" i="1"/>
  <c r="G75" i="1" s="1"/>
  <c r="E75" i="1"/>
  <c r="F74" i="1"/>
  <c r="G74" i="1" s="1"/>
  <c r="E74" i="1"/>
  <c r="F73" i="1"/>
  <c r="G73" i="1" s="1"/>
  <c r="E73" i="1"/>
  <c r="F72" i="1"/>
  <c r="G72" i="1" s="1"/>
  <c r="E72" i="1"/>
  <c r="F71" i="1"/>
  <c r="G71" i="1" s="1"/>
  <c r="E71" i="1"/>
  <c r="F70" i="1"/>
  <c r="G70" i="1" s="1"/>
  <c r="E70" i="1"/>
  <c r="F69" i="1"/>
  <c r="G69" i="1" s="1"/>
  <c r="E69" i="1"/>
  <c r="F68" i="1"/>
  <c r="G68" i="1" s="1"/>
  <c r="E68" i="1"/>
  <c r="F67" i="1"/>
  <c r="G67" i="1" s="1"/>
  <c r="E67" i="1"/>
  <c r="F66" i="1"/>
  <c r="G66" i="1" s="1"/>
  <c r="E66" i="1"/>
  <c r="F65" i="1"/>
  <c r="G65" i="1" s="1"/>
  <c r="E65" i="1"/>
  <c r="F64" i="1"/>
  <c r="G64" i="1" s="1"/>
  <c r="E64" i="1"/>
  <c r="F63" i="1"/>
  <c r="G63" i="1" s="1"/>
  <c r="E63" i="1"/>
  <c r="F62" i="1"/>
  <c r="G62" i="1" s="1"/>
  <c r="E62" i="1"/>
  <c r="F61" i="1"/>
  <c r="G61" i="1" s="1"/>
  <c r="E61" i="1"/>
  <c r="F60" i="1"/>
  <c r="G60" i="1" s="1"/>
  <c r="E60" i="1"/>
  <c r="F59" i="1"/>
  <c r="G59" i="1" s="1"/>
  <c r="E59" i="1"/>
  <c r="F58" i="1"/>
  <c r="G58" i="1" s="1"/>
  <c r="E58" i="1"/>
  <c r="F57" i="1"/>
  <c r="G57" i="1" s="1"/>
  <c r="E57" i="1"/>
  <c r="F56" i="1"/>
  <c r="G56" i="1" s="1"/>
  <c r="E56" i="1"/>
  <c r="F55" i="1"/>
  <c r="G55" i="1" s="1"/>
  <c r="E55" i="1"/>
  <c r="F54" i="1"/>
  <c r="G54" i="1" s="1"/>
  <c r="E54" i="1"/>
  <c r="F53" i="1"/>
  <c r="G53" i="1" s="1"/>
  <c r="E53" i="1"/>
  <c r="F52" i="1"/>
  <c r="G52" i="1" s="1"/>
  <c r="E52" i="1"/>
  <c r="F51" i="1"/>
  <c r="G51" i="1" s="1"/>
  <c r="E51" i="1"/>
  <c r="F50" i="1"/>
  <c r="G50" i="1" s="1"/>
  <c r="E50" i="1"/>
  <c r="F49" i="1"/>
  <c r="G49" i="1" s="1"/>
  <c r="E49" i="1"/>
  <c r="F48" i="1"/>
  <c r="G48" i="1" s="1"/>
  <c r="E48" i="1"/>
  <c r="F47" i="1"/>
  <c r="G47" i="1" s="1"/>
  <c r="E47" i="1"/>
  <c r="F46" i="1"/>
  <c r="G46" i="1" s="1"/>
  <c r="E46" i="1"/>
  <c r="F45" i="1"/>
  <c r="G45" i="1" s="1"/>
  <c r="E45" i="1"/>
  <c r="F44" i="1"/>
  <c r="G44" i="1" s="1"/>
  <c r="E44" i="1"/>
  <c r="F43" i="1"/>
  <c r="G43" i="1" s="1"/>
  <c r="E43" i="1"/>
  <c r="F42" i="1"/>
  <c r="G42" i="1" s="1"/>
  <c r="E42" i="1"/>
  <c r="F41" i="1"/>
  <c r="G41" i="1" s="1"/>
  <c r="E41" i="1"/>
  <c r="F40" i="1"/>
  <c r="G40" i="1" s="1"/>
  <c r="E40" i="1"/>
  <c r="F39" i="1"/>
  <c r="G39" i="1" s="1"/>
  <c r="E39" i="1"/>
  <c r="F38" i="1"/>
  <c r="G38" i="1" s="1"/>
  <c r="E38" i="1"/>
  <c r="F37" i="1"/>
  <c r="G37" i="1" s="1"/>
  <c r="E37" i="1"/>
  <c r="F36" i="1"/>
  <c r="G36" i="1" s="1"/>
  <c r="E36" i="1"/>
  <c r="F35" i="1"/>
  <c r="G35" i="1" s="1"/>
  <c r="E35" i="1"/>
  <c r="F34" i="1"/>
  <c r="G34" i="1" s="1"/>
  <c r="E34" i="1"/>
  <c r="F33" i="1"/>
  <c r="G33" i="1" s="1"/>
  <c r="E33" i="1"/>
  <c r="F32" i="1"/>
  <c r="G32" i="1" s="1"/>
  <c r="E32" i="1"/>
  <c r="F31" i="1"/>
  <c r="G31" i="1" s="1"/>
  <c r="E31" i="1"/>
  <c r="F30" i="1"/>
  <c r="G30" i="1" s="1"/>
  <c r="E30" i="1"/>
  <c r="F29" i="1"/>
  <c r="G29" i="1" s="1"/>
  <c r="E29" i="1"/>
  <c r="F28" i="1"/>
  <c r="G28" i="1" s="1"/>
  <c r="E28" i="1"/>
  <c r="F27" i="1"/>
  <c r="G27" i="1" s="1"/>
  <c r="E27" i="1"/>
  <c r="F26" i="1"/>
  <c r="G26" i="1" s="1"/>
  <c r="E26" i="1"/>
  <c r="F25" i="1"/>
  <c r="G25" i="1" s="1"/>
  <c r="E25" i="1"/>
  <c r="F24" i="1"/>
  <c r="G24" i="1" s="1"/>
  <c r="E24" i="1"/>
  <c r="F23" i="1"/>
  <c r="G23" i="1" s="1"/>
  <c r="E23" i="1"/>
  <c r="F22" i="1"/>
  <c r="G22" i="1" s="1"/>
  <c r="E22" i="1"/>
  <c r="F21" i="1"/>
  <c r="G21" i="1" s="1"/>
  <c r="E21" i="1"/>
  <c r="F20" i="1"/>
  <c r="G20" i="1" s="1"/>
  <c r="E20" i="1"/>
  <c r="F19" i="1"/>
  <c r="G19" i="1" s="1"/>
  <c r="E19" i="1"/>
  <c r="F18" i="1"/>
  <c r="G18" i="1" s="1"/>
  <c r="E18" i="1"/>
  <c r="F17" i="1"/>
  <c r="G17" i="1" s="1"/>
  <c r="E17" i="1"/>
  <c r="F16" i="1"/>
  <c r="G16" i="1" s="1"/>
  <c r="E16" i="1"/>
  <c r="F15" i="1"/>
  <c r="G15" i="1" s="1"/>
  <c r="E15" i="1"/>
  <c r="F14" i="1"/>
  <c r="G14" i="1" s="1"/>
  <c r="E14" i="1"/>
  <c r="F13" i="1"/>
  <c r="G13" i="1" s="1"/>
  <c r="E13" i="1"/>
  <c r="F12" i="1"/>
  <c r="G12" i="1" s="1"/>
  <c r="E12" i="1"/>
  <c r="F11" i="1"/>
  <c r="G11" i="1" s="1"/>
  <c r="E11" i="1"/>
  <c r="F10" i="1"/>
  <c r="G10" i="1" s="1"/>
  <c r="E10" i="1"/>
  <c r="F9" i="1"/>
  <c r="G9" i="1" s="1"/>
  <c r="E9" i="1"/>
  <c r="F8" i="1"/>
  <c r="G8" i="1" s="1"/>
  <c r="E8" i="1"/>
  <c r="F7" i="1"/>
  <c r="G7" i="1" s="1"/>
  <c r="E7" i="1"/>
  <c r="F6" i="1"/>
  <c r="G6" i="1" s="1"/>
  <c r="E6" i="1"/>
  <c r="F5" i="1"/>
  <c r="G5" i="1" s="1"/>
  <c r="E5" i="1"/>
  <c r="F4" i="1"/>
  <c r="G4" i="1" s="1"/>
  <c r="E4" i="1"/>
  <c r="F3" i="1"/>
  <c r="G3" i="1" s="1"/>
  <c r="E3" i="1"/>
  <c r="H3" i="1" l="1"/>
  <c r="H4" i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1940" i="1"/>
  <c r="H1942" i="1"/>
  <c r="H1944" i="1"/>
  <c r="H1946" i="1"/>
  <c r="H1948" i="1"/>
  <c r="H1950" i="1"/>
  <c r="H1952" i="1"/>
  <c r="H1954" i="1"/>
  <c r="H1956" i="1"/>
  <c r="H1958" i="1"/>
  <c r="H1960" i="1"/>
  <c r="H1962" i="1"/>
  <c r="H1964" i="1"/>
  <c r="H1966" i="1"/>
  <c r="H1968" i="1"/>
  <c r="H1970" i="1"/>
  <c r="H1972" i="1"/>
  <c r="H1974" i="1"/>
  <c r="H1976" i="1"/>
  <c r="H1978" i="1"/>
  <c r="H1980" i="1"/>
  <c r="H1982" i="1"/>
  <c r="H1984" i="1"/>
  <c r="H1986" i="1"/>
  <c r="H1988" i="1"/>
  <c r="H1990" i="1"/>
  <c r="H1992" i="1"/>
  <c r="H1994" i="1"/>
  <c r="H1996" i="1"/>
  <c r="H1998" i="1"/>
  <c r="H2000" i="1"/>
  <c r="H2002" i="1"/>
  <c r="H2004" i="1"/>
  <c r="H2006" i="1"/>
  <c r="H2008" i="1"/>
  <c r="H2010" i="1"/>
  <c r="H2012" i="1"/>
  <c r="H2014" i="1"/>
  <c r="H2016" i="1"/>
  <c r="H2018" i="1"/>
  <c r="H2020" i="1"/>
  <c r="H2022" i="1"/>
  <c r="H2024" i="1"/>
  <c r="H2026" i="1"/>
  <c r="H2028" i="1"/>
  <c r="H2030" i="1"/>
  <c r="H2032" i="1"/>
  <c r="H2034" i="1"/>
  <c r="H2036" i="1"/>
  <c r="H2038" i="1"/>
  <c r="H2040" i="1"/>
  <c r="H2042" i="1"/>
  <c r="H2044" i="1"/>
  <c r="H2046" i="1"/>
  <c r="H2048" i="1"/>
  <c r="H2050" i="1"/>
  <c r="H2052" i="1"/>
  <c r="H2054" i="1"/>
  <c r="H2056" i="1"/>
  <c r="H2058" i="1"/>
  <c r="H2060" i="1"/>
  <c r="H2062" i="1"/>
  <c r="H2064" i="1"/>
  <c r="H2066" i="1"/>
  <c r="H2068" i="1"/>
  <c r="H2070" i="1"/>
  <c r="H2072" i="1"/>
  <c r="H2074" i="1"/>
  <c r="H2076" i="1"/>
  <c r="H2078" i="1"/>
  <c r="H2080" i="1"/>
  <c r="H2082" i="1"/>
  <c r="H2084" i="1"/>
  <c r="H2086" i="1"/>
  <c r="H2088" i="1"/>
  <c r="H2090" i="1"/>
  <c r="H2092" i="1"/>
  <c r="H2094" i="1"/>
  <c r="H2096" i="1"/>
  <c r="H2098" i="1"/>
  <c r="H2100" i="1"/>
  <c r="H2102" i="1"/>
  <c r="H2104" i="1"/>
  <c r="H2106" i="1"/>
  <c r="H2108" i="1"/>
  <c r="H2110" i="1"/>
  <c r="H2112" i="1"/>
  <c r="H2114" i="1"/>
  <c r="H2116" i="1"/>
  <c r="H2118" i="1"/>
  <c r="H2120" i="1"/>
  <c r="H2122" i="1"/>
  <c r="H2124" i="1"/>
  <c r="H2126" i="1"/>
  <c r="H2128" i="1"/>
  <c r="H2130" i="1"/>
  <c r="H2132" i="1"/>
  <c r="H2134" i="1"/>
  <c r="H2136" i="1"/>
  <c r="H2138" i="1"/>
  <c r="H2140" i="1"/>
  <c r="H2142" i="1"/>
  <c r="H2144" i="1"/>
  <c r="H2146" i="1"/>
  <c r="H2148" i="1"/>
  <c r="H2150" i="1"/>
  <c r="H2152" i="1"/>
  <c r="H2154" i="1"/>
  <c r="H2156" i="1"/>
  <c r="H2158" i="1"/>
  <c r="H2160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76" i="1"/>
  <c r="H78" i="1"/>
  <c r="H80" i="1"/>
  <c r="H82" i="1"/>
  <c r="H84" i="1"/>
  <c r="H86" i="1"/>
  <c r="H88" i="1"/>
  <c r="H90" i="1"/>
  <c r="H92" i="1"/>
  <c r="H94" i="1"/>
  <c r="H96" i="1"/>
  <c r="H98" i="1"/>
  <c r="H100" i="1"/>
  <c r="H102" i="1"/>
  <c r="H104" i="1"/>
  <c r="H106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32" i="1"/>
  <c r="H134" i="1"/>
  <c r="H136" i="1"/>
  <c r="H138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H164" i="1"/>
  <c r="H166" i="1"/>
  <c r="H168" i="1"/>
  <c r="H170" i="1"/>
  <c r="H172" i="1"/>
  <c r="H174" i="1"/>
  <c r="H176" i="1"/>
  <c r="H178" i="1"/>
  <c r="H180" i="1"/>
  <c r="H182" i="1"/>
  <c r="H184" i="1"/>
  <c r="H186" i="1"/>
  <c r="H188" i="1"/>
  <c r="H190" i="1"/>
  <c r="H192" i="1"/>
  <c r="H194" i="1"/>
  <c r="H196" i="1"/>
  <c r="H198" i="1"/>
  <c r="H200" i="1"/>
  <c r="H202" i="1"/>
  <c r="H204" i="1"/>
  <c r="H206" i="1"/>
  <c r="H208" i="1"/>
  <c r="H210" i="1"/>
  <c r="H212" i="1"/>
  <c r="H214" i="1"/>
  <c r="H216" i="1"/>
  <c r="H218" i="1"/>
  <c r="H220" i="1"/>
  <c r="H222" i="1"/>
  <c r="H224" i="1"/>
  <c r="H226" i="1"/>
  <c r="H228" i="1"/>
  <c r="H230" i="1"/>
  <c r="H232" i="1"/>
  <c r="H234" i="1"/>
  <c r="H236" i="1"/>
  <c r="H238" i="1"/>
  <c r="H240" i="1"/>
  <c r="H242" i="1"/>
  <c r="H244" i="1"/>
  <c r="H246" i="1"/>
  <c r="H248" i="1"/>
  <c r="H250" i="1"/>
  <c r="H252" i="1"/>
  <c r="H254" i="1"/>
  <c r="H256" i="1"/>
  <c r="H258" i="1"/>
  <c r="H260" i="1"/>
  <c r="H262" i="1"/>
  <c r="H264" i="1"/>
  <c r="H266" i="1"/>
  <c r="H268" i="1"/>
  <c r="H270" i="1"/>
  <c r="H272" i="1"/>
  <c r="H274" i="1"/>
  <c r="H276" i="1"/>
  <c r="H278" i="1"/>
  <c r="H280" i="1"/>
  <c r="H282" i="1"/>
  <c r="H284" i="1"/>
  <c r="H286" i="1"/>
  <c r="H288" i="1"/>
  <c r="H290" i="1"/>
  <c r="H292" i="1"/>
  <c r="H294" i="1"/>
  <c r="H296" i="1"/>
  <c r="H298" i="1"/>
  <c r="H300" i="1"/>
  <c r="H302" i="1"/>
  <c r="H304" i="1"/>
  <c r="H306" i="1"/>
  <c r="H308" i="1"/>
  <c r="H310" i="1"/>
  <c r="H312" i="1"/>
  <c r="H314" i="1"/>
  <c r="H316" i="1"/>
  <c r="H318" i="1"/>
  <c r="H320" i="1"/>
  <c r="H322" i="1"/>
  <c r="H324" i="1"/>
  <c r="H326" i="1"/>
  <c r="H328" i="1"/>
  <c r="H330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356" i="1"/>
  <c r="H358" i="1"/>
  <c r="H360" i="1"/>
  <c r="H362" i="1"/>
  <c r="H364" i="1"/>
  <c r="H366" i="1"/>
  <c r="H368" i="1"/>
  <c r="H370" i="1"/>
  <c r="H372" i="1"/>
  <c r="H374" i="1"/>
  <c r="H376" i="1"/>
  <c r="H378" i="1"/>
  <c r="H380" i="1"/>
  <c r="H382" i="1"/>
  <c r="H384" i="1"/>
  <c r="H386" i="1"/>
  <c r="H388" i="1"/>
  <c r="H390" i="1"/>
  <c r="H392" i="1"/>
  <c r="H394" i="1"/>
  <c r="H396" i="1"/>
  <c r="H398" i="1"/>
  <c r="H400" i="1"/>
  <c r="H402" i="1"/>
  <c r="H404" i="1"/>
  <c r="H406" i="1"/>
  <c r="H408" i="1"/>
  <c r="H410" i="1"/>
  <c r="H412" i="1"/>
  <c r="H414" i="1"/>
  <c r="H416" i="1"/>
  <c r="H418" i="1"/>
  <c r="H420" i="1"/>
  <c r="H422" i="1"/>
  <c r="H424" i="1"/>
  <c r="H426" i="1"/>
  <c r="H428" i="1"/>
  <c r="H430" i="1"/>
  <c r="H432" i="1"/>
  <c r="H434" i="1"/>
  <c r="H436" i="1"/>
  <c r="H438" i="1"/>
  <c r="H440" i="1"/>
  <c r="H442" i="1"/>
  <c r="H444" i="1"/>
  <c r="H446" i="1"/>
  <c r="H448" i="1"/>
  <c r="H450" i="1"/>
  <c r="H452" i="1"/>
  <c r="H454" i="1"/>
  <c r="H456" i="1"/>
  <c r="H458" i="1"/>
  <c r="H460" i="1"/>
  <c r="H462" i="1"/>
  <c r="H464" i="1"/>
  <c r="H466" i="1"/>
  <c r="H468" i="1"/>
  <c r="H470" i="1"/>
  <c r="H472" i="1"/>
  <c r="H474" i="1"/>
  <c r="H476" i="1"/>
  <c r="H478" i="1"/>
  <c r="H480" i="1"/>
  <c r="H482" i="1"/>
  <c r="H484" i="1"/>
  <c r="H486" i="1"/>
  <c r="H488" i="1"/>
  <c r="H490" i="1"/>
  <c r="H492" i="1"/>
  <c r="H494" i="1"/>
  <c r="H496" i="1"/>
  <c r="H498" i="1"/>
  <c r="H500" i="1"/>
  <c r="H502" i="1"/>
  <c r="H504" i="1"/>
  <c r="H506" i="1"/>
  <c r="H508" i="1"/>
  <c r="H510" i="1"/>
  <c r="H512" i="1"/>
  <c r="H514" i="1"/>
  <c r="H516" i="1"/>
  <c r="H518" i="1"/>
  <c r="H520" i="1"/>
  <c r="H522" i="1"/>
  <c r="H524" i="1"/>
  <c r="H526" i="1"/>
  <c r="H528" i="1"/>
  <c r="H530" i="1"/>
  <c r="H532" i="1"/>
  <c r="H534" i="1"/>
  <c r="H536" i="1"/>
  <c r="H538" i="1"/>
  <c r="H540" i="1"/>
  <c r="H542" i="1"/>
  <c r="H544" i="1"/>
  <c r="H546" i="1"/>
  <c r="H548" i="1"/>
  <c r="H550" i="1"/>
  <c r="H552" i="1"/>
  <c r="H554" i="1"/>
  <c r="H556" i="1"/>
  <c r="H558" i="1"/>
  <c r="H560" i="1"/>
  <c r="H562" i="1"/>
  <c r="H564" i="1"/>
  <c r="H566" i="1"/>
  <c r="H568" i="1"/>
  <c r="H570" i="1"/>
  <c r="H572" i="1"/>
  <c r="H574" i="1"/>
  <c r="H576" i="1"/>
  <c r="H578" i="1"/>
  <c r="H580" i="1"/>
  <c r="H582" i="1"/>
  <c r="H584" i="1"/>
  <c r="H586" i="1"/>
  <c r="H588" i="1"/>
  <c r="H590" i="1"/>
  <c r="H592" i="1"/>
  <c r="H594" i="1"/>
  <c r="H596" i="1"/>
  <c r="H598" i="1"/>
  <c r="H600" i="1"/>
  <c r="H602" i="1"/>
  <c r="H604" i="1"/>
  <c r="H606" i="1"/>
  <c r="H608" i="1"/>
  <c r="H610" i="1"/>
  <c r="H612" i="1"/>
  <c r="H614" i="1"/>
  <c r="H616" i="1"/>
  <c r="H618" i="1"/>
  <c r="H620" i="1"/>
  <c r="H622" i="1"/>
  <c r="H624" i="1"/>
  <c r="H626" i="1"/>
  <c r="H628" i="1"/>
  <c r="H630" i="1"/>
  <c r="H632" i="1"/>
  <c r="H634" i="1"/>
  <c r="H636" i="1"/>
  <c r="H638" i="1"/>
  <c r="H640" i="1"/>
  <c r="H642" i="1"/>
  <c r="H644" i="1"/>
  <c r="H646" i="1"/>
  <c r="H648" i="1"/>
  <c r="H650" i="1"/>
  <c r="H652" i="1"/>
  <c r="H654" i="1"/>
  <c r="H656" i="1"/>
  <c r="H658" i="1"/>
  <c r="H660" i="1"/>
  <c r="H662" i="1"/>
  <c r="H664" i="1"/>
  <c r="H666" i="1"/>
  <c r="H668" i="1"/>
  <c r="H670" i="1"/>
  <c r="H672" i="1"/>
  <c r="H674" i="1"/>
  <c r="H676" i="1"/>
  <c r="H678" i="1"/>
  <c r="H680" i="1"/>
  <c r="H682" i="1"/>
  <c r="H684" i="1"/>
  <c r="H686" i="1"/>
  <c r="H688" i="1"/>
  <c r="H690" i="1"/>
  <c r="H692" i="1"/>
  <c r="H694" i="1"/>
  <c r="H696" i="1"/>
  <c r="H698" i="1"/>
  <c r="H700" i="1"/>
  <c r="H702" i="1"/>
  <c r="H704" i="1"/>
  <c r="H706" i="1"/>
  <c r="H708" i="1"/>
  <c r="H710" i="1"/>
  <c r="H712" i="1"/>
  <c r="H714" i="1"/>
  <c r="H716" i="1"/>
  <c r="H718" i="1"/>
  <c r="H720" i="1"/>
  <c r="H722" i="1"/>
  <c r="H724" i="1"/>
  <c r="H726" i="1"/>
  <c r="H728" i="1"/>
  <c r="H730" i="1"/>
  <c r="H732" i="1"/>
  <c r="H734" i="1"/>
  <c r="H736" i="1"/>
  <c r="H738" i="1"/>
  <c r="H740" i="1"/>
  <c r="H742" i="1"/>
  <c r="H744" i="1"/>
  <c r="H746" i="1"/>
  <c r="H748" i="1"/>
  <c r="H750" i="1"/>
  <c r="H752" i="1"/>
  <c r="H754" i="1"/>
  <c r="H756" i="1"/>
  <c r="H758" i="1"/>
  <c r="H760" i="1"/>
  <c r="H762" i="1"/>
  <c r="H764" i="1"/>
  <c r="H766" i="1"/>
  <c r="H768" i="1"/>
  <c r="H770" i="1"/>
  <c r="H772" i="1"/>
  <c r="H774" i="1"/>
  <c r="H776" i="1"/>
  <c r="H778" i="1"/>
  <c r="H780" i="1"/>
  <c r="H782" i="1"/>
  <c r="H784" i="1"/>
  <c r="H786" i="1"/>
  <c r="H788" i="1"/>
  <c r="H790" i="1"/>
  <c r="H792" i="1"/>
  <c r="H794" i="1"/>
  <c r="H796" i="1"/>
  <c r="H798" i="1"/>
  <c r="H800" i="1"/>
  <c r="H802" i="1"/>
  <c r="H804" i="1"/>
  <c r="H806" i="1"/>
  <c r="H808" i="1"/>
  <c r="H810" i="1"/>
  <c r="H812" i="1"/>
  <c r="H814" i="1"/>
  <c r="H816" i="1"/>
  <c r="H818" i="1"/>
  <c r="H820" i="1"/>
  <c r="H822" i="1"/>
  <c r="H824" i="1"/>
  <c r="H826" i="1"/>
  <c r="H828" i="1"/>
  <c r="H830" i="1"/>
  <c r="H832" i="1"/>
  <c r="H834" i="1"/>
  <c r="H836" i="1"/>
  <c r="H838" i="1"/>
  <c r="H840" i="1"/>
  <c r="H842" i="1"/>
  <c r="H844" i="1"/>
  <c r="H846" i="1"/>
  <c r="H848" i="1"/>
  <c r="H850" i="1"/>
  <c r="H852" i="1"/>
  <c r="H854" i="1"/>
  <c r="H856" i="1"/>
  <c r="H858" i="1"/>
  <c r="H860" i="1"/>
  <c r="H862" i="1"/>
  <c r="H864" i="1"/>
  <c r="H866" i="1"/>
  <c r="H868" i="1"/>
  <c r="H870" i="1"/>
  <c r="H872" i="1"/>
  <c r="H874" i="1"/>
  <c r="H876" i="1"/>
  <c r="H878" i="1"/>
  <c r="H880" i="1"/>
  <c r="H882" i="1"/>
  <c r="H884" i="1"/>
  <c r="H886" i="1"/>
  <c r="H888" i="1"/>
  <c r="H890" i="1"/>
  <c r="H892" i="1"/>
  <c r="H894" i="1"/>
  <c r="H896" i="1"/>
  <c r="H898" i="1"/>
  <c r="H900" i="1"/>
  <c r="H902" i="1"/>
  <c r="H904" i="1"/>
  <c r="H906" i="1"/>
  <c r="H908" i="1"/>
  <c r="H910" i="1"/>
  <c r="H912" i="1"/>
  <c r="H914" i="1"/>
  <c r="H916" i="1"/>
  <c r="H918" i="1"/>
  <c r="H920" i="1"/>
  <c r="H922" i="1"/>
  <c r="H924" i="1"/>
  <c r="H926" i="1"/>
  <c r="H928" i="1"/>
  <c r="H930" i="1"/>
  <c r="H932" i="1"/>
  <c r="H934" i="1"/>
  <c r="H936" i="1"/>
  <c r="H938" i="1"/>
  <c r="H940" i="1"/>
  <c r="H942" i="1"/>
  <c r="H944" i="1"/>
  <c r="H946" i="1"/>
  <c r="H948" i="1"/>
  <c r="H950" i="1"/>
  <c r="H952" i="1"/>
  <c r="H954" i="1"/>
  <c r="H956" i="1"/>
  <c r="H958" i="1"/>
  <c r="H960" i="1"/>
  <c r="H962" i="1"/>
  <c r="H964" i="1"/>
  <c r="H966" i="1"/>
  <c r="H968" i="1"/>
  <c r="H970" i="1"/>
  <c r="H972" i="1"/>
  <c r="H974" i="1"/>
  <c r="H976" i="1"/>
  <c r="H978" i="1"/>
  <c r="H980" i="1"/>
  <c r="H982" i="1"/>
  <c r="H984" i="1"/>
  <c r="H986" i="1"/>
  <c r="H988" i="1"/>
  <c r="H990" i="1"/>
  <c r="H992" i="1"/>
  <c r="H994" i="1"/>
  <c r="H996" i="1"/>
  <c r="H998" i="1"/>
  <c r="H1000" i="1"/>
  <c r="H1002" i="1"/>
  <c r="H1004" i="1"/>
  <c r="H1006" i="1"/>
  <c r="H1008" i="1"/>
  <c r="H1010" i="1"/>
  <c r="H1012" i="1"/>
  <c r="H1014" i="1"/>
  <c r="H1016" i="1"/>
  <c r="H1018" i="1"/>
  <c r="H1020" i="1"/>
  <c r="H1022" i="1"/>
  <c r="H1024" i="1"/>
  <c r="H1026" i="1"/>
  <c r="H1028" i="1"/>
  <c r="H1030" i="1"/>
  <c r="H1032" i="1"/>
  <c r="H1034" i="1"/>
  <c r="H1036" i="1"/>
  <c r="H1038" i="1"/>
  <c r="H1040" i="1"/>
  <c r="H1042" i="1"/>
  <c r="H1044" i="1"/>
  <c r="H1046" i="1"/>
  <c r="H1048" i="1"/>
  <c r="H1050" i="1"/>
  <c r="H1052" i="1"/>
  <c r="H1054" i="1"/>
  <c r="H1056" i="1"/>
  <c r="H1058" i="1"/>
  <c r="H1060" i="1"/>
  <c r="H1062" i="1"/>
  <c r="H1064" i="1"/>
  <c r="H1066" i="1"/>
  <c r="H1068" i="1"/>
  <c r="H1070" i="1"/>
  <c r="H1072" i="1"/>
  <c r="H1074" i="1"/>
  <c r="H1076" i="1"/>
  <c r="H1078" i="1"/>
  <c r="H1080" i="1"/>
  <c r="H1082" i="1"/>
  <c r="H1084" i="1"/>
  <c r="H1086" i="1"/>
  <c r="H1088" i="1"/>
  <c r="H1090" i="1"/>
  <c r="H1092" i="1"/>
  <c r="H1094" i="1"/>
  <c r="H1096" i="1"/>
  <c r="H1098" i="1"/>
  <c r="H1100" i="1"/>
  <c r="H1102" i="1"/>
  <c r="H1104" i="1"/>
  <c r="H1106" i="1"/>
  <c r="H1108" i="1"/>
  <c r="H1110" i="1"/>
  <c r="H1112" i="1"/>
  <c r="H1114" i="1"/>
  <c r="H1116" i="1"/>
  <c r="H1118" i="1"/>
  <c r="H1120" i="1"/>
  <c r="H1122" i="1"/>
  <c r="H1124" i="1"/>
  <c r="H1126" i="1"/>
  <c r="H1128" i="1"/>
  <c r="H1130" i="1"/>
  <c r="H1132" i="1"/>
  <c r="H1134" i="1"/>
  <c r="H1136" i="1"/>
  <c r="H1138" i="1"/>
  <c r="H1140" i="1"/>
  <c r="H1142" i="1"/>
  <c r="H1144" i="1"/>
  <c r="H1146" i="1"/>
  <c r="H1148" i="1"/>
  <c r="H1150" i="1"/>
  <c r="H1152" i="1"/>
  <c r="H1154" i="1"/>
  <c r="H1156" i="1"/>
  <c r="H1158" i="1"/>
  <c r="H1160" i="1"/>
  <c r="H1162" i="1"/>
  <c r="H1164" i="1"/>
  <c r="H1166" i="1"/>
  <c r="H1168" i="1"/>
  <c r="H1170" i="1"/>
  <c r="H1172" i="1"/>
  <c r="H1174" i="1"/>
  <c r="H1176" i="1"/>
  <c r="H1178" i="1"/>
  <c r="H1180" i="1"/>
  <c r="H1182" i="1"/>
  <c r="H1184" i="1"/>
  <c r="H1186" i="1"/>
  <c r="H1188" i="1"/>
  <c r="H1190" i="1"/>
  <c r="H1192" i="1"/>
  <c r="H1194" i="1"/>
  <c r="H1196" i="1"/>
  <c r="H1198" i="1"/>
  <c r="H1200" i="1"/>
  <c r="H1202" i="1"/>
  <c r="H1204" i="1"/>
  <c r="H1206" i="1"/>
  <c r="H1208" i="1"/>
  <c r="H1210" i="1"/>
  <c r="H1212" i="1"/>
  <c r="H1214" i="1"/>
  <c r="H1216" i="1"/>
  <c r="H1218" i="1"/>
  <c r="H1220" i="1"/>
  <c r="H1222" i="1"/>
  <c r="H1224" i="1"/>
  <c r="H1226" i="1"/>
  <c r="H1228" i="1"/>
  <c r="H1230" i="1"/>
  <c r="H1232" i="1"/>
  <c r="H1234" i="1"/>
  <c r="H1236" i="1"/>
  <c r="H1238" i="1"/>
  <c r="H1240" i="1"/>
  <c r="H1242" i="1"/>
  <c r="H1244" i="1"/>
  <c r="H1246" i="1"/>
  <c r="H1248" i="1"/>
  <c r="H1250" i="1"/>
  <c r="H1252" i="1"/>
  <c r="H1254" i="1"/>
  <c r="H1256" i="1"/>
  <c r="H1258" i="1"/>
  <c r="H1260" i="1"/>
  <c r="H1262" i="1"/>
  <c r="H1264" i="1"/>
  <c r="H1266" i="1"/>
  <c r="H1268" i="1"/>
  <c r="H1270" i="1"/>
  <c r="H1272" i="1"/>
  <c r="H1274" i="1"/>
  <c r="H1276" i="1"/>
  <c r="H1278" i="1"/>
  <c r="H1280" i="1"/>
  <c r="H1282" i="1"/>
  <c r="H1284" i="1"/>
  <c r="H1286" i="1"/>
  <c r="H1288" i="1"/>
  <c r="H1290" i="1"/>
  <c r="H1292" i="1"/>
  <c r="H1294" i="1"/>
  <c r="H1296" i="1"/>
  <c r="H1298" i="1"/>
  <c r="H1300" i="1"/>
  <c r="H1302" i="1"/>
  <c r="H1304" i="1"/>
  <c r="H1306" i="1"/>
  <c r="H1308" i="1"/>
  <c r="H1310" i="1"/>
  <c r="H1312" i="1"/>
  <c r="H1314" i="1"/>
  <c r="H1316" i="1"/>
  <c r="H1318" i="1"/>
  <c r="H1320" i="1"/>
  <c r="H1322" i="1"/>
  <c r="H1324" i="1"/>
  <c r="H1326" i="1"/>
  <c r="H1328" i="1"/>
  <c r="H1330" i="1"/>
  <c r="H1332" i="1"/>
  <c r="H1334" i="1"/>
  <c r="H1336" i="1"/>
  <c r="H1338" i="1"/>
  <c r="H1340" i="1"/>
  <c r="H1342" i="1"/>
  <c r="H1344" i="1"/>
  <c r="H1346" i="1"/>
  <c r="H1348" i="1"/>
  <c r="H1350" i="1"/>
  <c r="H1352" i="1"/>
  <c r="H1354" i="1"/>
  <c r="H1356" i="1"/>
  <c r="H1358" i="1"/>
  <c r="H1360" i="1"/>
  <c r="H1362" i="1"/>
  <c r="H1364" i="1"/>
  <c r="H1366" i="1"/>
  <c r="H1368" i="1"/>
  <c r="H1370" i="1"/>
  <c r="H1372" i="1"/>
  <c r="H1374" i="1"/>
  <c r="H1376" i="1"/>
  <c r="H1378" i="1"/>
  <c r="H1380" i="1"/>
  <c r="H1382" i="1"/>
  <c r="H1384" i="1"/>
  <c r="H1386" i="1"/>
  <c r="H1388" i="1"/>
  <c r="H1390" i="1"/>
  <c r="H1392" i="1"/>
  <c r="H1394" i="1"/>
  <c r="H1396" i="1"/>
  <c r="H1398" i="1"/>
  <c r="H1400" i="1"/>
  <c r="H1402" i="1"/>
  <c r="H1404" i="1"/>
  <c r="H1406" i="1"/>
  <c r="H1408" i="1"/>
  <c r="H1410" i="1"/>
  <c r="H1412" i="1"/>
  <c r="H1414" i="1"/>
  <c r="H1416" i="1"/>
  <c r="H1418" i="1"/>
  <c r="H1420" i="1"/>
  <c r="H1422" i="1"/>
  <c r="H1424" i="1"/>
  <c r="H1426" i="1"/>
  <c r="H1428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93" i="1"/>
  <c r="H95" i="1"/>
  <c r="H97" i="1"/>
  <c r="H99" i="1"/>
  <c r="H101" i="1"/>
  <c r="H103" i="1"/>
  <c r="H105" i="1"/>
  <c r="H107" i="1"/>
  <c r="H109" i="1"/>
  <c r="H111" i="1"/>
  <c r="H113" i="1"/>
  <c r="H115" i="1"/>
  <c r="H117" i="1"/>
  <c r="H119" i="1"/>
  <c r="H121" i="1"/>
  <c r="H123" i="1"/>
  <c r="H125" i="1"/>
  <c r="H127" i="1"/>
  <c r="H129" i="1"/>
  <c r="H131" i="1"/>
  <c r="H133" i="1"/>
  <c r="H135" i="1"/>
  <c r="H137" i="1"/>
  <c r="H139" i="1"/>
  <c r="H141" i="1"/>
  <c r="H143" i="1"/>
  <c r="H145" i="1"/>
  <c r="H147" i="1"/>
  <c r="H149" i="1"/>
  <c r="H151" i="1"/>
  <c r="H153" i="1"/>
  <c r="H155" i="1"/>
  <c r="H157" i="1"/>
  <c r="H159" i="1"/>
  <c r="H161" i="1"/>
  <c r="H163" i="1"/>
  <c r="H165" i="1"/>
  <c r="H167" i="1"/>
  <c r="H169" i="1"/>
  <c r="H171" i="1"/>
  <c r="H173" i="1"/>
  <c r="H175" i="1"/>
  <c r="H177" i="1"/>
  <c r="H179" i="1"/>
  <c r="H181" i="1"/>
  <c r="H183" i="1"/>
  <c r="H185" i="1"/>
  <c r="H187" i="1"/>
  <c r="H189" i="1"/>
  <c r="H191" i="1"/>
  <c r="H193" i="1"/>
  <c r="H195" i="1"/>
  <c r="H197" i="1"/>
  <c r="H199" i="1"/>
  <c r="H201" i="1"/>
  <c r="H203" i="1"/>
  <c r="H205" i="1"/>
  <c r="H207" i="1"/>
  <c r="H209" i="1"/>
  <c r="H211" i="1"/>
  <c r="H213" i="1"/>
  <c r="H215" i="1"/>
  <c r="H217" i="1"/>
  <c r="H219" i="1"/>
  <c r="H221" i="1"/>
  <c r="H223" i="1"/>
  <c r="H225" i="1"/>
  <c r="H227" i="1"/>
  <c r="H229" i="1"/>
  <c r="H231" i="1"/>
  <c r="H233" i="1"/>
  <c r="H235" i="1"/>
  <c r="H237" i="1"/>
  <c r="H239" i="1"/>
  <c r="H241" i="1"/>
  <c r="H243" i="1"/>
  <c r="H245" i="1"/>
  <c r="H247" i="1"/>
  <c r="H249" i="1"/>
  <c r="H251" i="1"/>
  <c r="H253" i="1"/>
  <c r="H255" i="1"/>
  <c r="H257" i="1"/>
  <c r="H259" i="1"/>
  <c r="H261" i="1"/>
  <c r="H263" i="1"/>
  <c r="H265" i="1"/>
  <c r="H267" i="1"/>
  <c r="H269" i="1"/>
  <c r="H271" i="1"/>
  <c r="H273" i="1"/>
  <c r="H275" i="1"/>
  <c r="H277" i="1"/>
  <c r="H279" i="1"/>
  <c r="H281" i="1"/>
  <c r="H283" i="1"/>
  <c r="H285" i="1"/>
  <c r="H287" i="1"/>
  <c r="H289" i="1"/>
  <c r="H291" i="1"/>
  <c r="H293" i="1"/>
  <c r="H295" i="1"/>
  <c r="H297" i="1"/>
  <c r="H299" i="1"/>
  <c r="H301" i="1"/>
  <c r="H303" i="1"/>
  <c r="H305" i="1"/>
  <c r="H307" i="1"/>
  <c r="H309" i="1"/>
  <c r="H311" i="1"/>
  <c r="H313" i="1"/>
  <c r="H315" i="1"/>
  <c r="H317" i="1"/>
  <c r="H319" i="1"/>
  <c r="H321" i="1"/>
  <c r="H323" i="1"/>
  <c r="H325" i="1"/>
  <c r="H327" i="1"/>
  <c r="H329" i="1"/>
  <c r="H331" i="1"/>
  <c r="H333" i="1"/>
  <c r="H335" i="1"/>
  <c r="H337" i="1"/>
  <c r="H339" i="1"/>
  <c r="H341" i="1"/>
  <c r="H343" i="1"/>
  <c r="H345" i="1"/>
  <c r="H347" i="1"/>
  <c r="H349" i="1"/>
  <c r="H351" i="1"/>
  <c r="H353" i="1"/>
  <c r="H355" i="1"/>
  <c r="H357" i="1"/>
  <c r="H359" i="1"/>
  <c r="H361" i="1"/>
  <c r="H363" i="1"/>
  <c r="H365" i="1"/>
  <c r="H367" i="1"/>
  <c r="H369" i="1"/>
  <c r="H371" i="1"/>
  <c r="H373" i="1"/>
  <c r="H375" i="1"/>
  <c r="H377" i="1"/>
  <c r="H379" i="1"/>
  <c r="H381" i="1"/>
  <c r="H383" i="1"/>
  <c r="H385" i="1"/>
  <c r="H387" i="1"/>
  <c r="H389" i="1"/>
  <c r="H391" i="1"/>
  <c r="H393" i="1"/>
  <c r="H395" i="1"/>
  <c r="H397" i="1"/>
  <c r="H399" i="1"/>
  <c r="H401" i="1"/>
  <c r="H403" i="1"/>
  <c r="H405" i="1"/>
  <c r="H407" i="1"/>
  <c r="H409" i="1"/>
  <c r="H411" i="1"/>
  <c r="H413" i="1"/>
  <c r="H415" i="1"/>
  <c r="H417" i="1"/>
  <c r="H419" i="1"/>
  <c r="H421" i="1"/>
  <c r="H423" i="1"/>
  <c r="H425" i="1"/>
  <c r="H427" i="1"/>
  <c r="H429" i="1"/>
  <c r="H431" i="1"/>
  <c r="H433" i="1"/>
  <c r="H435" i="1"/>
  <c r="H437" i="1"/>
  <c r="H439" i="1"/>
  <c r="H441" i="1"/>
  <c r="H443" i="1"/>
  <c r="H445" i="1"/>
  <c r="H447" i="1"/>
  <c r="H449" i="1"/>
  <c r="H451" i="1"/>
  <c r="H453" i="1"/>
  <c r="H455" i="1"/>
  <c r="H457" i="1"/>
  <c r="H459" i="1"/>
  <c r="H461" i="1"/>
  <c r="H463" i="1"/>
  <c r="H465" i="1"/>
  <c r="H467" i="1"/>
  <c r="H469" i="1"/>
  <c r="H471" i="1"/>
  <c r="H473" i="1"/>
  <c r="H475" i="1"/>
  <c r="H477" i="1"/>
  <c r="H479" i="1"/>
  <c r="H481" i="1"/>
  <c r="H483" i="1"/>
  <c r="H485" i="1"/>
  <c r="H487" i="1"/>
  <c r="H489" i="1"/>
  <c r="H491" i="1"/>
  <c r="H493" i="1"/>
  <c r="H495" i="1"/>
  <c r="H497" i="1"/>
  <c r="H499" i="1"/>
  <c r="H501" i="1"/>
  <c r="H503" i="1"/>
  <c r="H505" i="1"/>
  <c r="H507" i="1"/>
  <c r="H509" i="1"/>
  <c r="H511" i="1"/>
  <c r="H513" i="1"/>
  <c r="H515" i="1"/>
  <c r="H517" i="1"/>
  <c r="H519" i="1"/>
  <c r="H521" i="1"/>
  <c r="H523" i="1"/>
  <c r="H525" i="1"/>
  <c r="H527" i="1"/>
  <c r="H529" i="1"/>
  <c r="H531" i="1"/>
  <c r="H533" i="1"/>
  <c r="H535" i="1"/>
  <c r="H537" i="1"/>
  <c r="H539" i="1"/>
  <c r="H541" i="1"/>
  <c r="H543" i="1"/>
  <c r="H545" i="1"/>
  <c r="H547" i="1"/>
  <c r="H549" i="1"/>
  <c r="H551" i="1"/>
  <c r="H553" i="1"/>
  <c r="H555" i="1"/>
  <c r="H557" i="1"/>
  <c r="H559" i="1"/>
  <c r="H561" i="1"/>
  <c r="H563" i="1"/>
  <c r="H565" i="1"/>
  <c r="H567" i="1"/>
  <c r="H569" i="1"/>
  <c r="H571" i="1"/>
  <c r="H573" i="1"/>
  <c r="H575" i="1"/>
  <c r="H577" i="1"/>
  <c r="H579" i="1"/>
  <c r="H581" i="1"/>
  <c r="H583" i="1"/>
  <c r="H585" i="1"/>
  <c r="H587" i="1"/>
  <c r="H589" i="1"/>
  <c r="H591" i="1"/>
  <c r="H1430" i="1"/>
  <c r="H1432" i="1"/>
  <c r="H1434" i="1"/>
  <c r="H1436" i="1"/>
  <c r="H1438" i="1"/>
  <c r="H1440" i="1"/>
  <c r="H1442" i="1"/>
  <c r="H1444" i="1"/>
  <c r="H1446" i="1"/>
  <c r="H1448" i="1"/>
  <c r="H1450" i="1"/>
  <c r="H1452" i="1"/>
  <c r="H1454" i="1"/>
  <c r="H1456" i="1"/>
  <c r="H1458" i="1"/>
  <c r="H1460" i="1"/>
  <c r="H1462" i="1"/>
  <c r="H1464" i="1"/>
  <c r="H1466" i="1"/>
  <c r="H1468" i="1"/>
  <c r="H1470" i="1"/>
  <c r="H1472" i="1"/>
  <c r="H1474" i="1"/>
  <c r="H1476" i="1"/>
  <c r="H1478" i="1"/>
  <c r="H1480" i="1"/>
  <c r="H1482" i="1"/>
  <c r="H1484" i="1"/>
  <c r="H1486" i="1"/>
  <c r="H1488" i="1"/>
  <c r="H1490" i="1"/>
  <c r="H1492" i="1"/>
  <c r="H1494" i="1"/>
  <c r="H1496" i="1"/>
  <c r="H1498" i="1"/>
  <c r="H1500" i="1"/>
  <c r="H1502" i="1"/>
  <c r="H1504" i="1"/>
  <c r="H1506" i="1"/>
  <c r="H1508" i="1"/>
  <c r="H1510" i="1"/>
  <c r="H1512" i="1"/>
  <c r="H1514" i="1"/>
  <c r="H1516" i="1"/>
  <c r="H1518" i="1"/>
  <c r="H1520" i="1"/>
  <c r="H1522" i="1"/>
  <c r="H1524" i="1"/>
  <c r="H1526" i="1"/>
  <c r="H1528" i="1"/>
  <c r="H1530" i="1"/>
  <c r="H1532" i="1"/>
  <c r="H1534" i="1"/>
  <c r="H1536" i="1"/>
  <c r="H1538" i="1"/>
  <c r="H1540" i="1"/>
  <c r="H1542" i="1"/>
  <c r="H1544" i="1"/>
  <c r="H1546" i="1"/>
  <c r="H1548" i="1"/>
  <c r="H1550" i="1"/>
  <c r="H1552" i="1"/>
  <c r="H1554" i="1"/>
  <c r="H1556" i="1"/>
  <c r="H1558" i="1"/>
  <c r="H1560" i="1"/>
  <c r="H1562" i="1"/>
  <c r="H1564" i="1"/>
  <c r="H1566" i="1"/>
  <c r="H1568" i="1"/>
  <c r="H1570" i="1"/>
  <c r="H1572" i="1"/>
  <c r="H1574" i="1"/>
  <c r="H1576" i="1"/>
  <c r="H1578" i="1"/>
  <c r="H1580" i="1"/>
  <c r="H1582" i="1"/>
  <c r="H1584" i="1"/>
  <c r="H1586" i="1"/>
  <c r="H1588" i="1"/>
  <c r="H1590" i="1"/>
  <c r="H1592" i="1"/>
  <c r="H1594" i="1"/>
  <c r="H1596" i="1"/>
  <c r="H1598" i="1"/>
  <c r="H1600" i="1"/>
  <c r="H1602" i="1"/>
  <c r="H1604" i="1"/>
  <c r="H1606" i="1"/>
  <c r="H1608" i="1"/>
  <c r="H1610" i="1"/>
  <c r="H1612" i="1"/>
  <c r="H1614" i="1"/>
  <c r="H1616" i="1"/>
  <c r="H1618" i="1"/>
  <c r="H1620" i="1"/>
  <c r="H1622" i="1"/>
  <c r="H1624" i="1"/>
  <c r="H1626" i="1"/>
  <c r="H1628" i="1"/>
  <c r="H1630" i="1"/>
  <c r="H1632" i="1"/>
  <c r="H1634" i="1"/>
  <c r="H1636" i="1"/>
  <c r="H1638" i="1"/>
  <c r="H1640" i="1"/>
  <c r="H1642" i="1"/>
  <c r="H1644" i="1"/>
  <c r="H1646" i="1"/>
  <c r="H1648" i="1"/>
  <c r="H1650" i="1"/>
  <c r="H1652" i="1"/>
  <c r="H1654" i="1"/>
  <c r="H1656" i="1"/>
  <c r="H1658" i="1"/>
  <c r="H1660" i="1"/>
  <c r="H1662" i="1"/>
  <c r="H1664" i="1"/>
  <c r="H1666" i="1"/>
  <c r="H1668" i="1"/>
  <c r="H1670" i="1"/>
  <c r="H1672" i="1"/>
  <c r="H1674" i="1"/>
  <c r="H1676" i="1"/>
  <c r="H1678" i="1"/>
  <c r="H1680" i="1"/>
  <c r="H1682" i="1"/>
  <c r="H1684" i="1"/>
  <c r="H1686" i="1"/>
  <c r="H1688" i="1"/>
  <c r="H1690" i="1"/>
  <c r="H1692" i="1"/>
  <c r="H1694" i="1"/>
  <c r="H1696" i="1"/>
  <c r="H1698" i="1"/>
  <c r="H1700" i="1"/>
  <c r="H1702" i="1"/>
  <c r="H1704" i="1"/>
  <c r="H1706" i="1"/>
  <c r="H1708" i="1"/>
  <c r="H1710" i="1"/>
  <c r="H1712" i="1"/>
  <c r="H1714" i="1"/>
  <c r="H1716" i="1"/>
  <c r="H1718" i="1"/>
  <c r="H1720" i="1"/>
  <c r="H1722" i="1"/>
  <c r="H1724" i="1"/>
  <c r="H1726" i="1"/>
  <c r="H1728" i="1"/>
  <c r="H1730" i="1"/>
  <c r="H1732" i="1"/>
  <c r="H1734" i="1"/>
  <c r="H1736" i="1"/>
  <c r="H1738" i="1"/>
  <c r="H1740" i="1"/>
  <c r="H1742" i="1"/>
  <c r="H1744" i="1"/>
  <c r="H1746" i="1"/>
  <c r="H1748" i="1"/>
  <c r="H1750" i="1"/>
  <c r="H1752" i="1"/>
  <c r="H1754" i="1"/>
  <c r="H1756" i="1"/>
  <c r="H1758" i="1"/>
  <c r="H1760" i="1"/>
  <c r="H1762" i="1"/>
  <c r="H1764" i="1"/>
  <c r="H1766" i="1"/>
  <c r="H1768" i="1"/>
  <c r="H593" i="1"/>
  <c r="H595" i="1"/>
  <c r="H597" i="1"/>
  <c r="H599" i="1"/>
  <c r="H601" i="1"/>
  <c r="H603" i="1"/>
  <c r="H605" i="1"/>
  <c r="H607" i="1"/>
  <c r="H609" i="1"/>
  <c r="H611" i="1"/>
  <c r="H613" i="1"/>
  <c r="H615" i="1"/>
  <c r="H617" i="1"/>
  <c r="H619" i="1"/>
  <c r="H621" i="1"/>
  <c r="H623" i="1"/>
  <c r="H625" i="1"/>
  <c r="H627" i="1"/>
  <c r="H629" i="1"/>
  <c r="H631" i="1"/>
  <c r="H633" i="1"/>
  <c r="H635" i="1"/>
  <c r="H637" i="1"/>
  <c r="H639" i="1"/>
  <c r="H641" i="1"/>
  <c r="H643" i="1"/>
  <c r="H645" i="1"/>
  <c r="H647" i="1"/>
  <c r="H649" i="1"/>
  <c r="H651" i="1"/>
  <c r="H653" i="1"/>
  <c r="H655" i="1"/>
  <c r="H657" i="1"/>
  <c r="H659" i="1"/>
  <c r="H661" i="1"/>
  <c r="H663" i="1"/>
  <c r="H665" i="1"/>
  <c r="H667" i="1"/>
  <c r="H669" i="1"/>
  <c r="H671" i="1"/>
  <c r="H673" i="1"/>
  <c r="H675" i="1"/>
  <c r="H677" i="1"/>
  <c r="H679" i="1"/>
  <c r="H681" i="1"/>
  <c r="H683" i="1"/>
  <c r="H685" i="1"/>
  <c r="H687" i="1"/>
  <c r="H689" i="1"/>
  <c r="H691" i="1"/>
  <c r="H693" i="1"/>
  <c r="H695" i="1"/>
  <c r="H697" i="1"/>
  <c r="H699" i="1"/>
  <c r="H701" i="1"/>
  <c r="H703" i="1"/>
  <c r="H705" i="1"/>
  <c r="H707" i="1"/>
  <c r="H709" i="1"/>
  <c r="H711" i="1"/>
  <c r="H713" i="1"/>
  <c r="H715" i="1"/>
  <c r="H717" i="1"/>
  <c r="H719" i="1"/>
  <c r="H721" i="1"/>
  <c r="H723" i="1"/>
  <c r="H725" i="1"/>
  <c r="H727" i="1"/>
  <c r="H729" i="1"/>
  <c r="H731" i="1"/>
  <c r="H733" i="1"/>
  <c r="H735" i="1"/>
  <c r="H737" i="1"/>
  <c r="H739" i="1"/>
  <c r="H741" i="1"/>
  <c r="H743" i="1"/>
  <c r="H745" i="1"/>
  <c r="H747" i="1"/>
  <c r="H749" i="1"/>
  <c r="H751" i="1"/>
  <c r="H753" i="1"/>
  <c r="H755" i="1"/>
  <c r="H757" i="1"/>
  <c r="H759" i="1"/>
  <c r="H761" i="1"/>
  <c r="H763" i="1"/>
  <c r="H765" i="1"/>
  <c r="H767" i="1"/>
  <c r="H769" i="1"/>
  <c r="H771" i="1"/>
  <c r="H773" i="1"/>
  <c r="H775" i="1"/>
  <c r="H777" i="1"/>
  <c r="H779" i="1"/>
  <c r="H781" i="1"/>
  <c r="H783" i="1"/>
  <c r="H785" i="1"/>
  <c r="H787" i="1"/>
  <c r="H789" i="1"/>
  <c r="H791" i="1"/>
  <c r="H793" i="1"/>
  <c r="H795" i="1"/>
  <c r="H797" i="1"/>
  <c r="H799" i="1"/>
  <c r="H801" i="1"/>
  <c r="H803" i="1"/>
  <c r="H805" i="1"/>
  <c r="H807" i="1"/>
  <c r="H809" i="1"/>
  <c r="H811" i="1"/>
  <c r="H813" i="1"/>
  <c r="H815" i="1"/>
  <c r="H817" i="1"/>
  <c r="H819" i="1"/>
  <c r="H821" i="1"/>
  <c r="H823" i="1"/>
  <c r="H825" i="1"/>
  <c r="H827" i="1"/>
  <c r="H829" i="1"/>
  <c r="H831" i="1"/>
  <c r="H833" i="1"/>
  <c r="H835" i="1"/>
  <c r="H837" i="1"/>
  <c r="H839" i="1"/>
  <c r="H841" i="1"/>
  <c r="H843" i="1"/>
  <c r="H845" i="1"/>
  <c r="H847" i="1"/>
  <c r="H849" i="1"/>
  <c r="H851" i="1"/>
  <c r="H853" i="1"/>
  <c r="H855" i="1"/>
  <c r="H857" i="1"/>
  <c r="H859" i="1"/>
  <c r="H861" i="1"/>
  <c r="H863" i="1"/>
  <c r="H865" i="1"/>
  <c r="H867" i="1"/>
  <c r="H869" i="1"/>
  <c r="H871" i="1"/>
  <c r="H873" i="1"/>
  <c r="H875" i="1"/>
  <c r="H877" i="1"/>
  <c r="H879" i="1"/>
  <c r="H881" i="1"/>
  <c r="H883" i="1"/>
  <c r="H885" i="1"/>
  <c r="H887" i="1"/>
  <c r="H1770" i="1"/>
  <c r="H1772" i="1"/>
  <c r="H1774" i="1"/>
  <c r="H1776" i="1"/>
  <c r="H1778" i="1"/>
  <c r="H1780" i="1"/>
  <c r="H1782" i="1"/>
  <c r="H1784" i="1"/>
  <c r="H1786" i="1"/>
  <c r="H1788" i="1"/>
  <c r="H1790" i="1"/>
  <c r="H1792" i="1"/>
  <c r="H1794" i="1"/>
  <c r="H1796" i="1"/>
  <c r="H1798" i="1"/>
  <c r="H1800" i="1"/>
  <c r="H1802" i="1"/>
  <c r="H1804" i="1"/>
  <c r="H1806" i="1"/>
  <c r="H1808" i="1"/>
  <c r="H1810" i="1"/>
  <c r="H1812" i="1"/>
  <c r="H1814" i="1"/>
  <c r="H1816" i="1"/>
  <c r="H1818" i="1"/>
  <c r="H1820" i="1"/>
  <c r="H1822" i="1"/>
  <c r="H1824" i="1"/>
  <c r="H1826" i="1"/>
  <c r="H1828" i="1"/>
  <c r="H1830" i="1"/>
  <c r="H1832" i="1"/>
  <c r="H1834" i="1"/>
  <c r="H1836" i="1"/>
  <c r="H1838" i="1"/>
  <c r="H1840" i="1"/>
  <c r="H1842" i="1"/>
  <c r="H1844" i="1"/>
  <c r="H1846" i="1"/>
  <c r="H1848" i="1"/>
  <c r="H1850" i="1"/>
  <c r="H1852" i="1"/>
  <c r="H1854" i="1"/>
  <c r="H1856" i="1"/>
  <c r="H1858" i="1"/>
  <c r="H1860" i="1"/>
  <c r="H1862" i="1"/>
  <c r="H1864" i="1"/>
  <c r="H1866" i="1"/>
  <c r="H1868" i="1"/>
  <c r="H1870" i="1"/>
  <c r="H1872" i="1"/>
  <c r="H1874" i="1"/>
  <c r="H1876" i="1"/>
  <c r="H1878" i="1"/>
  <c r="H1880" i="1"/>
  <c r="H1882" i="1"/>
  <c r="H1884" i="1"/>
  <c r="H1886" i="1"/>
  <c r="H1888" i="1"/>
  <c r="H1890" i="1"/>
  <c r="H1892" i="1"/>
  <c r="H1894" i="1"/>
  <c r="H1896" i="1"/>
  <c r="H1898" i="1"/>
  <c r="H1900" i="1"/>
  <c r="H1902" i="1"/>
  <c r="H1904" i="1"/>
  <c r="H1906" i="1"/>
  <c r="H1908" i="1"/>
  <c r="H1910" i="1"/>
  <c r="H1912" i="1"/>
  <c r="H1914" i="1"/>
  <c r="H1916" i="1"/>
  <c r="H1918" i="1"/>
  <c r="H1920" i="1"/>
  <c r="H1922" i="1"/>
  <c r="H1924" i="1"/>
  <c r="H1926" i="1"/>
  <c r="H1928" i="1"/>
  <c r="H1930" i="1"/>
  <c r="H1932" i="1"/>
  <c r="H1934" i="1"/>
  <c r="H1936" i="1"/>
  <c r="H1938" i="1"/>
  <c r="H889" i="1"/>
  <c r="H891" i="1"/>
  <c r="H893" i="1"/>
  <c r="H895" i="1"/>
  <c r="H897" i="1"/>
  <c r="H899" i="1"/>
  <c r="H901" i="1"/>
  <c r="H903" i="1"/>
  <c r="H905" i="1"/>
  <c r="H907" i="1"/>
  <c r="H909" i="1"/>
  <c r="H911" i="1"/>
  <c r="H913" i="1"/>
  <c r="H915" i="1"/>
  <c r="H917" i="1"/>
  <c r="H919" i="1"/>
  <c r="H921" i="1"/>
  <c r="H923" i="1"/>
  <c r="H925" i="1"/>
  <c r="H927" i="1"/>
  <c r="H929" i="1"/>
  <c r="H931" i="1"/>
  <c r="H933" i="1"/>
  <c r="H935" i="1"/>
  <c r="H937" i="1"/>
  <c r="H939" i="1"/>
  <c r="H941" i="1"/>
  <c r="H943" i="1"/>
  <c r="H945" i="1"/>
  <c r="H947" i="1"/>
  <c r="H949" i="1"/>
  <c r="H951" i="1"/>
  <c r="H953" i="1"/>
  <c r="H955" i="1"/>
  <c r="H957" i="1"/>
  <c r="H959" i="1"/>
  <c r="H961" i="1"/>
  <c r="H963" i="1"/>
  <c r="H965" i="1"/>
  <c r="H967" i="1"/>
  <c r="H969" i="1"/>
  <c r="H971" i="1"/>
  <c r="H973" i="1"/>
  <c r="H975" i="1"/>
  <c r="H977" i="1"/>
  <c r="H979" i="1"/>
  <c r="H981" i="1"/>
  <c r="H983" i="1"/>
  <c r="H985" i="1"/>
  <c r="H987" i="1"/>
  <c r="H989" i="1"/>
  <c r="H991" i="1"/>
  <c r="H993" i="1"/>
  <c r="H995" i="1"/>
  <c r="H997" i="1"/>
  <c r="H999" i="1"/>
  <c r="H1001" i="1"/>
  <c r="H1003" i="1"/>
  <c r="H1005" i="1"/>
  <c r="H1007" i="1"/>
  <c r="H1009" i="1"/>
  <c r="H1011" i="1"/>
  <c r="H1013" i="1"/>
  <c r="H1015" i="1"/>
  <c r="H1017" i="1"/>
  <c r="H1019" i="1"/>
  <c r="H1021" i="1"/>
  <c r="H1023" i="1"/>
  <c r="H1025" i="1"/>
  <c r="H1027" i="1"/>
  <c r="H1029" i="1"/>
  <c r="H1031" i="1"/>
  <c r="H1033" i="1"/>
  <c r="H1035" i="1"/>
  <c r="H1037" i="1"/>
  <c r="H1039" i="1"/>
  <c r="H1041" i="1"/>
  <c r="H1043" i="1"/>
  <c r="H1045" i="1"/>
  <c r="H1047" i="1"/>
  <c r="H1049" i="1"/>
  <c r="H1051" i="1"/>
  <c r="H1053" i="1"/>
  <c r="H1055" i="1"/>
  <c r="H1057" i="1"/>
  <c r="H1059" i="1"/>
  <c r="H1061" i="1"/>
  <c r="H1063" i="1"/>
  <c r="H1065" i="1"/>
  <c r="H1067" i="1"/>
  <c r="H1069" i="1"/>
  <c r="H1071" i="1"/>
  <c r="H1073" i="1"/>
  <c r="H1075" i="1"/>
  <c r="H1077" i="1"/>
  <c r="H1079" i="1"/>
  <c r="H1081" i="1"/>
  <c r="H1083" i="1"/>
  <c r="H1085" i="1"/>
  <c r="H1087" i="1"/>
  <c r="H1089" i="1"/>
  <c r="H1091" i="1"/>
  <c r="H1093" i="1"/>
  <c r="H1095" i="1"/>
  <c r="H1097" i="1"/>
  <c r="H1099" i="1"/>
  <c r="H1101" i="1"/>
  <c r="H1103" i="1"/>
  <c r="H1105" i="1"/>
  <c r="H1107" i="1"/>
  <c r="H1109" i="1"/>
  <c r="H1111" i="1"/>
  <c r="H1113" i="1"/>
  <c r="H1115" i="1"/>
  <c r="H1117" i="1"/>
  <c r="H1119" i="1"/>
  <c r="H1121" i="1"/>
  <c r="H1123" i="1"/>
  <c r="H1125" i="1"/>
  <c r="H1127" i="1"/>
  <c r="H1129" i="1"/>
  <c r="H1131" i="1"/>
  <c r="H1133" i="1"/>
  <c r="H1135" i="1"/>
  <c r="H1137" i="1"/>
  <c r="H1139" i="1"/>
  <c r="H1141" i="1"/>
  <c r="H1143" i="1"/>
  <c r="H1145" i="1"/>
  <c r="H1147" i="1"/>
  <c r="H1149" i="1"/>
  <c r="H1151" i="1"/>
  <c r="H1153" i="1"/>
  <c r="H1155" i="1"/>
  <c r="H1157" i="1"/>
  <c r="H1159" i="1"/>
  <c r="H1161" i="1"/>
  <c r="H1163" i="1"/>
  <c r="H1165" i="1"/>
  <c r="H1167" i="1"/>
  <c r="H1169" i="1"/>
  <c r="H1171" i="1"/>
  <c r="H1173" i="1"/>
  <c r="H1175" i="1"/>
  <c r="H1177" i="1"/>
  <c r="H1179" i="1"/>
  <c r="H1181" i="1"/>
  <c r="H1183" i="1"/>
  <c r="H1185" i="1"/>
  <c r="H1187" i="1"/>
  <c r="H1189" i="1"/>
  <c r="H1191" i="1"/>
  <c r="H1193" i="1"/>
  <c r="H1195" i="1"/>
  <c r="H1197" i="1"/>
  <c r="H1199" i="1"/>
  <c r="H1201" i="1"/>
  <c r="H1203" i="1"/>
  <c r="H1205" i="1"/>
  <c r="H1207" i="1"/>
  <c r="H1209" i="1"/>
  <c r="H1211" i="1"/>
  <c r="H1213" i="1"/>
  <c r="H1215" i="1"/>
  <c r="H1217" i="1"/>
  <c r="H1219" i="1"/>
  <c r="H1221" i="1"/>
  <c r="H1223" i="1"/>
  <c r="H1225" i="1"/>
  <c r="H1227" i="1"/>
  <c r="H1229" i="1"/>
  <c r="H1231" i="1"/>
  <c r="H1233" i="1"/>
  <c r="H1235" i="1"/>
  <c r="H1237" i="1"/>
  <c r="H1239" i="1"/>
  <c r="H1241" i="1"/>
  <c r="H1243" i="1"/>
  <c r="H1245" i="1"/>
  <c r="H1247" i="1"/>
  <c r="H1249" i="1"/>
  <c r="H1251" i="1"/>
  <c r="H1253" i="1"/>
  <c r="H1255" i="1"/>
  <c r="H1257" i="1"/>
  <c r="H1259" i="1"/>
  <c r="H1261" i="1"/>
  <c r="H1263" i="1"/>
  <c r="H1265" i="1"/>
  <c r="H1267" i="1"/>
  <c r="H1269" i="1"/>
  <c r="H1271" i="1"/>
  <c r="H1273" i="1"/>
  <c r="H1275" i="1"/>
  <c r="H1277" i="1"/>
  <c r="H1279" i="1"/>
  <c r="H1281" i="1"/>
  <c r="H1283" i="1"/>
  <c r="H1285" i="1"/>
  <c r="H1287" i="1"/>
  <c r="H1289" i="1"/>
  <c r="H1291" i="1"/>
  <c r="H1293" i="1"/>
  <c r="H1295" i="1"/>
  <c r="H1297" i="1"/>
  <c r="H1299" i="1"/>
  <c r="H1301" i="1"/>
  <c r="H1303" i="1"/>
  <c r="H1305" i="1"/>
  <c r="H1307" i="1"/>
  <c r="H1309" i="1"/>
  <c r="H1311" i="1"/>
  <c r="H1313" i="1"/>
  <c r="H1315" i="1"/>
  <c r="H1317" i="1"/>
  <c r="H1319" i="1"/>
  <c r="H1321" i="1"/>
  <c r="H1323" i="1"/>
  <c r="H1325" i="1"/>
  <c r="H1327" i="1"/>
  <c r="H1329" i="1"/>
  <c r="H1331" i="1"/>
  <c r="H1333" i="1"/>
  <c r="H1335" i="1"/>
  <c r="H1337" i="1"/>
  <c r="H1339" i="1"/>
  <c r="H1341" i="1"/>
  <c r="H1343" i="1"/>
  <c r="H1345" i="1"/>
  <c r="H1347" i="1"/>
  <c r="H1349" i="1"/>
  <c r="H1351" i="1"/>
  <c r="H1353" i="1"/>
  <c r="H1355" i="1"/>
  <c r="H1357" i="1"/>
  <c r="H1359" i="1"/>
  <c r="H1361" i="1"/>
  <c r="H1363" i="1"/>
  <c r="H1365" i="1"/>
  <c r="H1367" i="1"/>
  <c r="H1369" i="1"/>
  <c r="H1371" i="1"/>
  <c r="H1373" i="1"/>
  <c r="H1375" i="1"/>
  <c r="H1377" i="1"/>
  <c r="H1379" i="1"/>
  <c r="H1381" i="1"/>
  <c r="H1383" i="1"/>
  <c r="H1385" i="1"/>
  <c r="H1387" i="1"/>
  <c r="H1389" i="1"/>
  <c r="H1391" i="1"/>
  <c r="H1393" i="1"/>
  <c r="H1395" i="1"/>
  <c r="H1397" i="1"/>
  <c r="H1399" i="1"/>
  <c r="H1401" i="1"/>
  <c r="H1403" i="1"/>
  <c r="H1405" i="1"/>
  <c r="H1407" i="1"/>
  <c r="H1409" i="1"/>
  <c r="H1411" i="1"/>
  <c r="H1413" i="1"/>
  <c r="H1415" i="1"/>
  <c r="H1417" i="1"/>
  <c r="H1419" i="1"/>
  <c r="H1421" i="1"/>
  <c r="H1423" i="1"/>
  <c r="H1425" i="1"/>
  <c r="H1427" i="1"/>
  <c r="H1429" i="1"/>
  <c r="H1431" i="1"/>
  <c r="H1433" i="1"/>
  <c r="H1435" i="1"/>
  <c r="H1437" i="1"/>
  <c r="H1439" i="1"/>
  <c r="H1441" i="1"/>
  <c r="H1443" i="1"/>
  <c r="H1445" i="1"/>
  <c r="H1447" i="1"/>
  <c r="H1449" i="1"/>
  <c r="H1451" i="1"/>
  <c r="H1453" i="1"/>
  <c r="H1455" i="1"/>
  <c r="H1457" i="1"/>
  <c r="H1459" i="1"/>
  <c r="H1461" i="1"/>
  <c r="H1463" i="1"/>
  <c r="H1465" i="1"/>
  <c r="H1467" i="1"/>
  <c r="H1469" i="1"/>
  <c r="H1471" i="1"/>
  <c r="H1473" i="1"/>
  <c r="H1475" i="1"/>
  <c r="H1477" i="1"/>
  <c r="H1479" i="1"/>
  <c r="H1481" i="1"/>
  <c r="H1483" i="1"/>
  <c r="H1485" i="1"/>
  <c r="H1487" i="1"/>
  <c r="H1489" i="1"/>
  <c r="H1491" i="1"/>
  <c r="H1493" i="1"/>
  <c r="H1495" i="1"/>
  <c r="H1497" i="1"/>
  <c r="H1499" i="1"/>
  <c r="H1501" i="1"/>
  <c r="H1503" i="1"/>
  <c r="H1505" i="1"/>
  <c r="H1507" i="1"/>
  <c r="H1509" i="1"/>
  <c r="H1511" i="1"/>
  <c r="H1513" i="1"/>
  <c r="H1515" i="1"/>
  <c r="H1517" i="1"/>
  <c r="H1519" i="1"/>
  <c r="H1521" i="1"/>
  <c r="H1523" i="1"/>
  <c r="H1525" i="1"/>
  <c r="H1527" i="1"/>
  <c r="H1529" i="1"/>
  <c r="H1531" i="1"/>
  <c r="H1533" i="1"/>
  <c r="H1535" i="1"/>
  <c r="H1537" i="1"/>
  <c r="H1539" i="1"/>
  <c r="H1541" i="1"/>
  <c r="H1543" i="1"/>
  <c r="H1545" i="1"/>
  <c r="H1547" i="1"/>
  <c r="H1549" i="1"/>
  <c r="H1551" i="1"/>
  <c r="H1553" i="1"/>
  <c r="H1555" i="1"/>
  <c r="H1557" i="1"/>
  <c r="H1559" i="1"/>
  <c r="H1561" i="1"/>
  <c r="H1563" i="1"/>
  <c r="H1565" i="1"/>
  <c r="H1567" i="1"/>
  <c r="H1569" i="1"/>
  <c r="H1571" i="1"/>
  <c r="H1573" i="1"/>
  <c r="H1575" i="1"/>
  <c r="H1577" i="1"/>
  <c r="H1579" i="1"/>
  <c r="H1581" i="1"/>
  <c r="H1583" i="1"/>
  <c r="H1585" i="1"/>
  <c r="H1587" i="1"/>
  <c r="H1589" i="1"/>
  <c r="H1591" i="1"/>
  <c r="H1593" i="1"/>
  <c r="H1595" i="1"/>
  <c r="H1597" i="1"/>
  <c r="H1599" i="1"/>
  <c r="H1601" i="1"/>
  <c r="H1603" i="1"/>
  <c r="H1605" i="1"/>
  <c r="H1607" i="1"/>
  <c r="H1609" i="1"/>
  <c r="H1611" i="1"/>
  <c r="H1613" i="1"/>
  <c r="H1615" i="1"/>
  <c r="H1617" i="1"/>
  <c r="H1619" i="1"/>
  <c r="H1621" i="1"/>
  <c r="H1623" i="1"/>
  <c r="H1625" i="1"/>
  <c r="H1627" i="1"/>
  <c r="H1629" i="1"/>
  <c r="H1631" i="1"/>
  <c r="H1633" i="1"/>
  <c r="H1635" i="1"/>
  <c r="H1637" i="1"/>
  <c r="H1639" i="1"/>
  <c r="H1641" i="1"/>
  <c r="H1643" i="1"/>
  <c r="H1645" i="1"/>
  <c r="H1647" i="1"/>
  <c r="H1649" i="1"/>
  <c r="H1651" i="1"/>
  <c r="H1653" i="1"/>
  <c r="H1655" i="1"/>
  <c r="H1657" i="1"/>
  <c r="H1659" i="1"/>
  <c r="H1661" i="1"/>
  <c r="H1663" i="1"/>
  <c r="H1665" i="1"/>
  <c r="H1667" i="1"/>
  <c r="H1669" i="1"/>
  <c r="H1671" i="1"/>
  <c r="H1673" i="1"/>
  <c r="H1675" i="1"/>
  <c r="H1677" i="1"/>
  <c r="H1679" i="1"/>
  <c r="H1681" i="1"/>
  <c r="H1683" i="1"/>
  <c r="H1685" i="1"/>
  <c r="H1687" i="1"/>
  <c r="H1689" i="1"/>
  <c r="H1691" i="1"/>
  <c r="H1693" i="1"/>
  <c r="H1695" i="1"/>
  <c r="H1697" i="1"/>
  <c r="H1699" i="1"/>
  <c r="H1701" i="1"/>
  <c r="H1703" i="1"/>
  <c r="H1705" i="1"/>
  <c r="H1707" i="1"/>
  <c r="H1709" i="1"/>
  <c r="H1711" i="1"/>
  <c r="H1713" i="1"/>
  <c r="H1715" i="1"/>
  <c r="H1717" i="1"/>
  <c r="H1719" i="1"/>
  <c r="H1721" i="1"/>
  <c r="H1723" i="1"/>
  <c r="H1725" i="1"/>
  <c r="H1727" i="1"/>
  <c r="H1729" i="1"/>
  <c r="H1731" i="1"/>
  <c r="H1733" i="1"/>
  <c r="H1735" i="1"/>
  <c r="H1737" i="1"/>
  <c r="H1739" i="1"/>
  <c r="H1741" i="1"/>
  <c r="H1743" i="1"/>
  <c r="H1745" i="1"/>
  <c r="H1747" i="1"/>
  <c r="H1749" i="1"/>
  <c r="H1751" i="1"/>
  <c r="H1753" i="1"/>
  <c r="H1755" i="1"/>
  <c r="H1757" i="1"/>
  <c r="H1759" i="1"/>
  <c r="H1761" i="1"/>
  <c r="H1763" i="1"/>
  <c r="H1765" i="1"/>
  <c r="H1767" i="1"/>
  <c r="H1769" i="1"/>
  <c r="H1771" i="1"/>
  <c r="H1773" i="1"/>
  <c r="H1775" i="1"/>
  <c r="H1777" i="1"/>
  <c r="H1779" i="1"/>
  <c r="H1781" i="1"/>
  <c r="H1783" i="1"/>
  <c r="H1785" i="1"/>
  <c r="H1787" i="1"/>
  <c r="H1789" i="1"/>
  <c r="H1791" i="1"/>
  <c r="H1793" i="1"/>
  <c r="H1795" i="1"/>
  <c r="H1797" i="1"/>
  <c r="H1799" i="1"/>
  <c r="H1801" i="1"/>
  <c r="H1803" i="1"/>
  <c r="H1805" i="1"/>
  <c r="H1807" i="1"/>
  <c r="H1809" i="1"/>
  <c r="H1811" i="1"/>
  <c r="H1813" i="1"/>
  <c r="H1815" i="1"/>
  <c r="H1817" i="1"/>
  <c r="H1819" i="1"/>
  <c r="H1821" i="1"/>
  <c r="H1823" i="1"/>
  <c r="H1825" i="1"/>
  <c r="H1827" i="1"/>
  <c r="H1829" i="1"/>
  <c r="H1831" i="1"/>
  <c r="H1833" i="1"/>
  <c r="H1835" i="1"/>
  <c r="H1837" i="1"/>
  <c r="H1839" i="1"/>
  <c r="H1841" i="1"/>
  <c r="H1843" i="1"/>
  <c r="H1845" i="1"/>
  <c r="H1847" i="1"/>
  <c r="H1849" i="1"/>
  <c r="H1851" i="1"/>
  <c r="H1853" i="1"/>
  <c r="H1855" i="1"/>
  <c r="H1857" i="1"/>
  <c r="H1859" i="1"/>
  <c r="H1861" i="1"/>
  <c r="H1863" i="1"/>
  <c r="H1865" i="1"/>
  <c r="H1867" i="1"/>
  <c r="H1869" i="1"/>
  <c r="H1871" i="1"/>
  <c r="H1873" i="1"/>
  <c r="H1875" i="1"/>
  <c r="H1877" i="1"/>
  <c r="H1879" i="1"/>
  <c r="H1881" i="1"/>
  <c r="H1883" i="1"/>
  <c r="H1885" i="1"/>
  <c r="H1887" i="1"/>
  <c r="H1889" i="1"/>
  <c r="H1891" i="1"/>
  <c r="H1893" i="1"/>
  <c r="H1895" i="1"/>
  <c r="H1897" i="1"/>
  <c r="H1899" i="1"/>
  <c r="H1901" i="1"/>
  <c r="H1903" i="1"/>
  <c r="H1905" i="1"/>
  <c r="H1907" i="1"/>
  <c r="H1909" i="1"/>
  <c r="H1911" i="1"/>
  <c r="H1913" i="1"/>
  <c r="H1915" i="1"/>
  <c r="H1917" i="1"/>
  <c r="H1919" i="1"/>
  <c r="H1921" i="1"/>
  <c r="H1923" i="1"/>
  <c r="H1925" i="1"/>
  <c r="H1927" i="1"/>
  <c r="H1929" i="1"/>
  <c r="H1931" i="1"/>
  <c r="H1933" i="1"/>
  <c r="H1935" i="1"/>
  <c r="H1937" i="1"/>
  <c r="H1939" i="1"/>
  <c r="H1941" i="1"/>
  <c r="H1943" i="1"/>
  <c r="H1945" i="1"/>
  <c r="H1947" i="1"/>
  <c r="H1949" i="1"/>
  <c r="H1951" i="1"/>
  <c r="H1953" i="1"/>
  <c r="H1955" i="1"/>
  <c r="H1957" i="1"/>
  <c r="H1959" i="1"/>
  <c r="H1961" i="1"/>
  <c r="H1963" i="1"/>
  <c r="H1965" i="1"/>
  <c r="H1967" i="1"/>
  <c r="H1969" i="1"/>
  <c r="H1971" i="1"/>
  <c r="H1973" i="1"/>
  <c r="H1975" i="1"/>
  <c r="H1977" i="1"/>
  <c r="H1979" i="1"/>
  <c r="H1981" i="1"/>
  <c r="H1983" i="1"/>
  <c r="H1985" i="1"/>
  <c r="H1987" i="1"/>
  <c r="H1989" i="1"/>
  <c r="H1991" i="1"/>
  <c r="H1993" i="1"/>
  <c r="H1995" i="1"/>
  <c r="H1997" i="1"/>
  <c r="H1999" i="1"/>
  <c r="H2001" i="1"/>
  <c r="H2003" i="1"/>
  <c r="H2005" i="1"/>
  <c r="H2007" i="1"/>
  <c r="H2009" i="1"/>
  <c r="H2011" i="1"/>
  <c r="H2013" i="1"/>
  <c r="H2015" i="1"/>
  <c r="H2017" i="1"/>
  <c r="H2019" i="1"/>
  <c r="H2021" i="1"/>
  <c r="H2023" i="1"/>
  <c r="H2025" i="1"/>
  <c r="H2027" i="1"/>
  <c r="H2029" i="1"/>
  <c r="H2031" i="1"/>
  <c r="H2033" i="1"/>
  <c r="H2035" i="1"/>
  <c r="H2037" i="1"/>
  <c r="H2039" i="1"/>
  <c r="H2041" i="1"/>
  <c r="H2043" i="1"/>
  <c r="H2045" i="1"/>
  <c r="H2047" i="1"/>
  <c r="H2049" i="1"/>
  <c r="H2051" i="1"/>
  <c r="H2053" i="1"/>
  <c r="H2055" i="1"/>
  <c r="H2057" i="1"/>
  <c r="H2059" i="1"/>
  <c r="H2061" i="1"/>
  <c r="H2063" i="1"/>
  <c r="H2065" i="1"/>
  <c r="H2067" i="1"/>
  <c r="H2069" i="1"/>
  <c r="H2071" i="1"/>
  <c r="H2073" i="1"/>
  <c r="H2075" i="1"/>
  <c r="H2077" i="1"/>
  <c r="H2079" i="1"/>
  <c r="H2081" i="1"/>
  <c r="H2083" i="1"/>
  <c r="H2085" i="1"/>
  <c r="H2087" i="1"/>
  <c r="H2089" i="1"/>
  <c r="H2091" i="1"/>
  <c r="H2093" i="1"/>
  <c r="H2095" i="1"/>
  <c r="H2097" i="1"/>
  <c r="H2099" i="1"/>
  <c r="H2101" i="1"/>
  <c r="H2103" i="1"/>
  <c r="H2105" i="1"/>
  <c r="H2107" i="1"/>
  <c r="H2109" i="1"/>
  <c r="H2111" i="1"/>
  <c r="H2113" i="1"/>
  <c r="H2115" i="1"/>
  <c r="H2117" i="1"/>
  <c r="H2119" i="1"/>
  <c r="H2121" i="1"/>
  <c r="H2123" i="1"/>
  <c r="H2125" i="1"/>
  <c r="H2127" i="1"/>
  <c r="H2129" i="1"/>
  <c r="H2131" i="1"/>
  <c r="H2133" i="1"/>
  <c r="H2135" i="1"/>
  <c r="H2137" i="1"/>
  <c r="H2139" i="1"/>
  <c r="H2141" i="1"/>
  <c r="H2143" i="1"/>
  <c r="H2145" i="1"/>
  <c r="H2147" i="1"/>
  <c r="H2149" i="1"/>
  <c r="H2151" i="1"/>
  <c r="H2153" i="1"/>
  <c r="H2155" i="1"/>
  <c r="H2157" i="1"/>
  <c r="H2159" i="1"/>
  <c r="K8" i="1" l="1"/>
  <c r="K5" i="1"/>
  <c r="K4" i="1"/>
  <c r="K12" i="1"/>
  <c r="K3" i="1"/>
  <c r="K6" i="1"/>
  <c r="K13" i="1"/>
  <c r="K14" i="1"/>
  <c r="K15" i="1"/>
  <c r="K19" i="1" l="1"/>
  <c r="K21" i="1"/>
  <c r="K7" i="1" s="1"/>
  <c r="K20" i="1"/>
</calcChain>
</file>

<file path=xl/sharedStrings.xml><?xml version="1.0" encoding="utf-8"?>
<sst xmlns="http://schemas.openxmlformats.org/spreadsheetml/2006/main" count="21" uniqueCount="21">
  <si>
    <t>Parámetro</t>
  </si>
  <si>
    <t>Valor</t>
  </si>
  <si>
    <t>Aleatorio</t>
  </si>
  <si>
    <t>N(0,1)^2</t>
  </si>
  <si>
    <t>x</t>
  </si>
  <si>
    <t>Dato</t>
  </si>
  <si>
    <t>Indicador</t>
  </si>
  <si>
    <t>Calculado de datos</t>
  </si>
  <si>
    <t>Cálculo paramétrico</t>
  </si>
  <si>
    <t>miu</t>
  </si>
  <si>
    <t>media</t>
  </si>
  <si>
    <t>lambda</t>
  </si>
  <si>
    <t>varianza</t>
  </si>
  <si>
    <t>desviación</t>
  </si>
  <si>
    <t>asimetria</t>
  </si>
  <si>
    <t>curtosis</t>
  </si>
  <si>
    <t>Momentos no centrados</t>
  </si>
  <si>
    <t>Momentos centrados</t>
  </si>
  <si>
    <t>loc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</si>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</sst>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AB77508-B5A6-4652-B51C-B98EF9E3BD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651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5651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640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5640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640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5640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640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5640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693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5693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693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5693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693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5693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5704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5704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0</xdr:col>
      <xdr:colOff>84667</xdr:colOff>
      <xdr:row>19</xdr:row>
      <xdr:rowOff>1</xdr:rowOff>
    </xdr:from>
    <xdr:to>
      <xdr:col>7</xdr:col>
      <xdr:colOff>410359</xdr:colOff>
      <xdr:row>29</xdr:row>
      <xdr:rowOff>169333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67" y="3619501"/>
          <a:ext cx="4686025" cy="2074332"/>
        </a:xfrm>
        <a:prstGeom prst="rect">
          <a:avLst/>
        </a:prstGeom>
      </xdr:spPr>
    </xdr:pic>
    <xdr:clientData/>
  </xdr:twoCellAnchor>
  <xdr:twoCellAnchor>
    <xdr:from>
      <xdr:col>12</xdr:col>
      <xdr:colOff>95250</xdr:colOff>
      <xdr:row>1</xdr:row>
      <xdr:rowOff>14816</xdr:rowOff>
    </xdr:from>
    <xdr:to>
      <xdr:col>18</xdr:col>
      <xdr:colOff>74083</xdr:colOff>
      <xdr:row>15</xdr:row>
      <xdr:rowOff>91016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6325" y="205316"/>
              <a:ext cx="456988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L2160"/>
  <sheetViews>
    <sheetView tabSelected="1" zoomScale="90" zoomScaleNormal="90" workbookViewId="0">
      <selection activeCell="K12" sqref="K12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8" width="11.42578125" style="2"/>
    <col min="9" max="9" width="4.28515625" style="2" customWidth="1"/>
    <col min="10" max="10" width="11.42578125" style="2"/>
    <col min="11" max="11" width="17.7109375" style="2" bestFit="1" customWidth="1"/>
    <col min="12" max="12" width="18.7109375" style="2" bestFit="1" customWidth="1"/>
    <col min="13" max="14" width="11.42578125" style="2"/>
    <col min="15" max="15" width="11.7109375" style="2" bestFit="1" customWidth="1"/>
    <col min="16" max="16384" width="11.42578125" style="2"/>
  </cols>
  <sheetData>
    <row r="2" spans="2:12" x14ac:dyDescent="0.25">
      <c r="B2" s="1" t="s">
        <v>0</v>
      </c>
      <c r="C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J2" s="1" t="s">
        <v>6</v>
      </c>
      <c r="K2" s="1" t="s">
        <v>7</v>
      </c>
      <c r="L2" s="1" t="s">
        <v>8</v>
      </c>
    </row>
    <row r="3" spans="2:12" x14ac:dyDescent="0.25">
      <c r="B3" s="3" t="s">
        <v>9</v>
      </c>
      <c r="C3" s="3">
        <v>10</v>
      </c>
      <c r="E3" s="3">
        <f ca="1">RAND()</f>
        <v>0.76223187219512989</v>
      </c>
      <c r="F3" s="3">
        <f ca="1">_xlfn.NORM.INV(RAND(),0,1)^2</f>
        <v>1.6369419906591134</v>
      </c>
      <c r="G3" s="3">
        <f ca="1">$C$3+(($C$3^2*F3)/(2*$C$4))-(($C$3)/(2*$C$4))*SQRT(4*$C$3*$C$4*F3+$C$3^2*F3^2)</f>
        <v>6.6906005180995738</v>
      </c>
      <c r="H3" s="3">
        <f ca="1">IF(E3&lt;$C$3/($C$3+G3),G3,$C$3^2/G3)+$C$5</f>
        <v>74.946341472559538</v>
      </c>
      <c r="J3" s="3" t="s">
        <v>10</v>
      </c>
      <c r="K3" s="3">
        <f ca="1">AVERAGE(H3:H2160)</f>
        <v>70.002200271281097</v>
      </c>
      <c r="L3" s="4">
        <f>C3+C5</f>
        <v>70</v>
      </c>
    </row>
    <row r="4" spans="2:12" x14ac:dyDescent="0.25">
      <c r="B4" s="3" t="s">
        <v>11</v>
      </c>
      <c r="C4" s="3">
        <v>100</v>
      </c>
      <c r="E4" s="3">
        <f t="shared" ref="E4:E67" ca="1" si="0">RAND()</f>
        <v>0.74914515150724115</v>
      </c>
      <c r="F4" s="3">
        <f t="shared" ref="F4:F67" ca="1" si="1">_xlfn.NORM.INV(RAND(),0,1)^2</f>
        <v>1.105370563724597</v>
      </c>
      <c r="G4" s="3">
        <f t="shared" ref="G4:G67" ca="1" si="2">$C$3+(($C$3^2*F4)/(2*$C$4))-(($C$3)/(2*$C$4))*SQRT(4*$C$3*$C$4*F4+$C$3^2*F4^2)</f>
        <v>7.1823489992291876</v>
      </c>
      <c r="H4" s="3">
        <f ca="1">IF(E4&lt;$C$3/($C$3+G4),G4,$C$3^2/G4)+$C$5</f>
        <v>73.923021564495414</v>
      </c>
      <c r="J4" s="3" t="s">
        <v>12</v>
      </c>
      <c r="K4" s="3">
        <f ca="1">_xlfn.VAR.S(H3:H2160)</f>
        <v>9.6937996373780919</v>
      </c>
      <c r="L4" s="3">
        <f>(C3^3/C4)</f>
        <v>10</v>
      </c>
    </row>
    <row r="5" spans="2:12" x14ac:dyDescent="0.25">
      <c r="B5" s="3" t="s">
        <v>18</v>
      </c>
      <c r="C5" s="3">
        <v>60</v>
      </c>
      <c r="E5" s="3">
        <f t="shared" ca="1" si="0"/>
        <v>6.3107080103636859E-2</v>
      </c>
      <c r="F5" s="3">
        <f t="shared" ca="1" si="1"/>
        <v>3.472390209627204E-2</v>
      </c>
      <c r="G5" s="3">
        <f t="shared" ca="1" si="2"/>
        <v>9.4278363296312904</v>
      </c>
      <c r="H5" s="3">
        <f t="shared" ref="H5:H67" ca="1" si="3">IF(E5&lt;$C$3/($C$3+G5),G5,$C$3^2/G5)+$C$5</f>
        <v>69.42783632963129</v>
      </c>
      <c r="J5" s="3" t="s">
        <v>13</v>
      </c>
      <c r="K5" s="3">
        <f ca="1">_xlfn.STDEV.S(H3:H2160)</f>
        <v>3.1134867331302525</v>
      </c>
      <c r="L5" s="3">
        <f>SQRT(L4)</f>
        <v>3.1622776601683795</v>
      </c>
    </row>
    <row r="6" spans="2:12" x14ac:dyDescent="0.25">
      <c r="E6" s="3">
        <f t="shared" ca="1" si="0"/>
        <v>0.72155408003672017</v>
      </c>
      <c r="F6" s="3">
        <f t="shared" ca="1" si="1"/>
        <v>9.3417277874521309E-2</v>
      </c>
      <c r="G6" s="3">
        <f t="shared" ca="1" si="2"/>
        <v>9.0790545294040115</v>
      </c>
      <c r="H6" s="3">
        <f t="shared" ca="1" si="3"/>
        <v>71.014362748470518</v>
      </c>
      <c r="J6" s="3" t="s">
        <v>14</v>
      </c>
      <c r="K6" s="3">
        <f ca="1">SKEW(H3:H2160)</f>
        <v>0.85675429573510609</v>
      </c>
      <c r="L6" s="3">
        <f>3*SQRT(C3/C4)</f>
        <v>0.94868329805051377</v>
      </c>
    </row>
    <row r="7" spans="2:12" x14ac:dyDescent="0.25">
      <c r="E7" s="3">
        <f t="shared" ca="1" si="0"/>
        <v>0.81305008898324049</v>
      </c>
      <c r="F7" s="3">
        <f t="shared" ca="1" si="1"/>
        <v>3.6834746834686007</v>
      </c>
      <c r="G7" s="3">
        <f t="shared" ca="1" si="2"/>
        <v>5.4992817233933611</v>
      </c>
      <c r="H7" s="3">
        <f t="shared" ca="1" si="3"/>
        <v>78.184192960075237</v>
      </c>
      <c r="J7" s="3" t="s">
        <v>15</v>
      </c>
      <c r="K7" s="3">
        <f ca="1">K21/(K5^4)</f>
        <v>4.0294028762291214</v>
      </c>
      <c r="L7" s="3">
        <f>15*(C3/C4)+3</f>
        <v>4.5</v>
      </c>
    </row>
    <row r="8" spans="2:12" x14ac:dyDescent="0.25">
      <c r="E8" s="3">
        <f t="shared" ca="1" si="0"/>
        <v>0.49288384282445052</v>
      </c>
      <c r="F8" s="3">
        <f t="shared" ca="1" si="1"/>
        <v>0.1749883816271143</v>
      </c>
      <c r="G8" s="3">
        <f t="shared" ca="1" si="2"/>
        <v>8.761772104666818</v>
      </c>
      <c r="H8" s="3">
        <f t="shared" ca="1" si="3"/>
        <v>68.761772104666818</v>
      </c>
      <c r="J8" s="3" t="s">
        <v>19</v>
      </c>
      <c r="K8" s="3">
        <f ca="1">MEDIAN(H3:H2160)</f>
        <v>69.533347377795366</v>
      </c>
      <c r="L8" s="3"/>
    </row>
    <row r="9" spans="2:12" x14ac:dyDescent="0.25">
      <c r="E9" s="3">
        <f t="shared" ca="1" si="0"/>
        <v>0.25717162890512335</v>
      </c>
      <c r="F9" s="3">
        <f t="shared" ca="1" si="1"/>
        <v>0.74602066280591695</v>
      </c>
      <c r="G9" s="3">
        <f t="shared" ca="1" si="2"/>
        <v>7.6163196822019081</v>
      </c>
      <c r="H9" s="3">
        <f t="shared" ca="1" si="3"/>
        <v>67.616319682201905</v>
      </c>
      <c r="J9" s="3" t="s">
        <v>20</v>
      </c>
      <c r="K9" s="3"/>
      <c r="L9" s="3">
        <f>C5+C3*(SQRT(1+9*C3*C3/(4*C4*C4))-3*C3/(2*C4))</f>
        <v>68.611874208078348</v>
      </c>
    </row>
    <row r="10" spans="2:12" x14ac:dyDescent="0.25">
      <c r="E10" s="3">
        <f t="shared" ca="1" si="0"/>
        <v>0.29881286166443521</v>
      </c>
      <c r="F10" s="3">
        <f t="shared" ca="1" si="1"/>
        <v>0.38595661304824191</v>
      </c>
      <c r="G10" s="3">
        <f t="shared" ca="1" si="2"/>
        <v>8.2189451869257351</v>
      </c>
      <c r="H10" s="3">
        <f t="shared" ca="1" si="3"/>
        <v>68.218945186925737</v>
      </c>
    </row>
    <row r="11" spans="2:12" x14ac:dyDescent="0.25">
      <c r="E11" s="3">
        <f t="shared" ca="1" si="0"/>
        <v>0.6879114935467332</v>
      </c>
      <c r="F11" s="3">
        <f t="shared" ca="1" si="1"/>
        <v>0.18221830911085801</v>
      </c>
      <c r="G11" s="3">
        <f t="shared" ca="1" si="2"/>
        <v>8.7381553603878732</v>
      </c>
      <c r="H11" s="3">
        <f t="shared" ca="1" si="3"/>
        <v>71.444062948722987</v>
      </c>
      <c r="J11" s="5" t="s">
        <v>16</v>
      </c>
      <c r="K11" s="6"/>
    </row>
    <row r="12" spans="2:12" x14ac:dyDescent="0.25">
      <c r="E12" s="3">
        <f t="shared" ca="1" si="0"/>
        <v>0.50469066272605378</v>
      </c>
      <c r="F12" s="3">
        <f t="shared" ca="1" si="1"/>
        <v>1.9751789394892527</v>
      </c>
      <c r="G12" s="3">
        <f t="shared" ca="1" si="2"/>
        <v>6.4348845204158218</v>
      </c>
      <c r="H12" s="3">
        <f t="shared" ca="1" si="3"/>
        <v>66.434884520415821</v>
      </c>
      <c r="J12" s="3"/>
      <c r="K12" s="3">
        <f ca="1">SUMPRODUCT(H3:H2160)/COUNT(H3:H2160)</f>
        <v>70.002200271281097</v>
      </c>
    </row>
    <row r="13" spans="2:12" x14ac:dyDescent="0.25">
      <c r="E13" s="3">
        <f t="shared" ca="1" si="0"/>
        <v>0.5456687654179444</v>
      </c>
      <c r="F13" s="3">
        <f t="shared" ca="1" si="1"/>
        <v>1.3903940052448691</v>
      </c>
      <c r="G13" s="3">
        <f t="shared" ca="1" si="2"/>
        <v>6.9021456023769918</v>
      </c>
      <c r="H13" s="3">
        <f t="shared" ca="1" si="3"/>
        <v>66.90214560237699</v>
      </c>
      <c r="J13" s="3"/>
      <c r="K13" s="3">
        <f ca="1">SUMPRODUCT(H3:H2160,H3:H2160)/COUNT(H3:H2160)</f>
        <v>4909.9973504284389</v>
      </c>
    </row>
    <row r="14" spans="2:12" x14ac:dyDescent="0.25">
      <c r="E14" s="3">
        <f t="shared" ca="1" si="0"/>
        <v>1.1081237684966494E-2</v>
      </c>
      <c r="F14" s="3">
        <f t="shared" ca="1" si="1"/>
        <v>9.3193004848132765E-4</v>
      </c>
      <c r="G14" s="3">
        <f t="shared" ca="1" si="2"/>
        <v>9.9039283163672671</v>
      </c>
      <c r="H14" s="3">
        <f t="shared" ca="1" si="3"/>
        <v>69.903928316367271</v>
      </c>
      <c r="J14" s="3"/>
      <c r="K14" s="3">
        <f ca="1">SUMPRODUCT(H3:H2160,H3:H2160,H3:H2160)/COUNT(H3:H2160)</f>
        <v>345092.98576716479</v>
      </c>
    </row>
    <row r="15" spans="2:12" x14ac:dyDescent="0.25">
      <c r="E15" s="3">
        <f t="shared" ca="1" si="0"/>
        <v>0.73965984258366357</v>
      </c>
      <c r="F15" s="3">
        <f t="shared" ca="1" si="1"/>
        <v>0.5384116466294776</v>
      </c>
      <c r="G15" s="3">
        <f t="shared" ca="1" si="2"/>
        <v>7.9332716971884594</v>
      </c>
      <c r="H15" s="3">
        <f t="shared" ca="1" si="3"/>
        <v>72.605139949441025</v>
      </c>
      <c r="J15" s="3"/>
      <c r="K15" s="3">
        <f ca="1">SUMPRODUCT(H3:H2160,H3:H2160,H3:H2160,H3:H2160)/COUNT(H3:H2160)</f>
        <v>24305511.553939205</v>
      </c>
    </row>
    <row r="16" spans="2:12" x14ac:dyDescent="0.25">
      <c r="E16" s="3">
        <f t="shared" ca="1" si="0"/>
        <v>0.57635394693967512</v>
      </c>
      <c r="F16" s="3">
        <f t="shared" ca="1" si="1"/>
        <v>0.62437465313992713</v>
      </c>
      <c r="G16" s="3">
        <f t="shared" ca="1" si="2"/>
        <v>7.7940119041122324</v>
      </c>
      <c r="H16" s="3">
        <f t="shared" ca="1" si="3"/>
        <v>72.830362749027699</v>
      </c>
    </row>
    <row r="17" spans="5:11" x14ac:dyDescent="0.25">
      <c r="E17" s="3">
        <f t="shared" ca="1" si="0"/>
        <v>2.9038584627377961E-2</v>
      </c>
      <c r="F17" s="3">
        <f t="shared" ca="1" si="1"/>
        <v>1.9997828142274646E-2</v>
      </c>
      <c r="G17" s="3">
        <f t="shared" ca="1" si="2"/>
        <v>9.5626978301183385</v>
      </c>
      <c r="H17" s="3">
        <f t="shared" ca="1" si="3"/>
        <v>69.562697830118339</v>
      </c>
      <c r="J17" s="7" t="s">
        <v>17</v>
      </c>
      <c r="K17" s="7"/>
    </row>
    <row r="18" spans="5:11" x14ac:dyDescent="0.25">
      <c r="E18" s="3">
        <f t="shared" ca="1" si="0"/>
        <v>0.23108917480504454</v>
      </c>
      <c r="F18" s="3">
        <f t="shared" ca="1" si="1"/>
        <v>1.0481047383427575</v>
      </c>
      <c r="G18" s="3">
        <f t="shared" ca="1" si="2"/>
        <v>7.244467293424492</v>
      </c>
      <c r="H18" s="3">
        <f t="shared" ca="1" si="3"/>
        <v>67.244467293424492</v>
      </c>
      <c r="J18" s="3"/>
      <c r="K18" s="3">
        <v>0</v>
      </c>
    </row>
    <row r="19" spans="5:11" x14ac:dyDescent="0.25">
      <c r="E19" s="3">
        <f t="shared" ca="1" si="0"/>
        <v>0.4113695381497755</v>
      </c>
      <c r="F19" s="3">
        <f t="shared" ca="1" si="1"/>
        <v>1.4015231433563809E-2</v>
      </c>
      <c r="G19" s="3">
        <f t="shared" ca="1" si="2"/>
        <v>9.6325728136301283</v>
      </c>
      <c r="H19" s="3">
        <f t="shared" ca="1" si="3"/>
        <v>69.632572813630134</v>
      </c>
      <c r="J19" s="3"/>
      <c r="K19" s="3">
        <f ca="1">K13-K12^2</f>
        <v>9.6893076078913509</v>
      </c>
    </row>
    <row r="20" spans="5:11" x14ac:dyDescent="0.25">
      <c r="E20" s="3">
        <f t="shared" ca="1" si="0"/>
        <v>0.50268642386771056</v>
      </c>
      <c r="F20" s="3">
        <f t="shared" ca="1" si="1"/>
        <v>0.58235114482012473</v>
      </c>
      <c r="G20" s="3">
        <f t="shared" ca="1" si="2"/>
        <v>7.8604771826114472</v>
      </c>
      <c r="H20" s="3">
        <f t="shared" ca="1" si="3"/>
        <v>67.860477182611447</v>
      </c>
      <c r="J20" s="3"/>
      <c r="K20" s="3">
        <f ca="1">K14-3*K12*K13+2*K12^3</f>
        <v>25.822207698365673</v>
      </c>
    </row>
    <row r="21" spans="5:11" x14ac:dyDescent="0.25">
      <c r="E21" s="3">
        <f t="shared" ca="1" si="0"/>
        <v>0.79771961266336</v>
      </c>
      <c r="F21" s="3">
        <f t="shared" ca="1" si="1"/>
        <v>9.8594170596533438E-7</v>
      </c>
      <c r="G21" s="3">
        <f t="shared" ca="1" si="2"/>
        <v>9.996860522062919</v>
      </c>
      <c r="H21" s="3">
        <f t="shared" ca="1" si="3"/>
        <v>70.003140463878793</v>
      </c>
      <c r="J21" s="3"/>
      <c r="K21" s="3">
        <f ca="1">K15-4*K12*K14+6*(K12^2)*K13-3*(K12^4)</f>
        <v>378.64198660850525</v>
      </c>
    </row>
    <row r="22" spans="5:11" x14ac:dyDescent="0.25">
      <c r="E22" s="3">
        <f t="shared" ca="1" si="0"/>
        <v>0.9628799135369388</v>
      </c>
      <c r="F22" s="3">
        <f t="shared" ca="1" si="1"/>
        <v>0.23350831722595694</v>
      </c>
      <c r="G22" s="3">
        <f t="shared" ca="1" si="2"/>
        <v>8.5842024610141685</v>
      </c>
      <c r="H22" s="3">
        <f t="shared" ca="1" si="3"/>
        <v>71.649305856211782</v>
      </c>
    </row>
    <row r="23" spans="5:11" x14ac:dyDescent="0.25">
      <c r="E23" s="3">
        <f t="shared" ca="1" si="0"/>
        <v>0.79067810581707398</v>
      </c>
      <c r="F23" s="3">
        <f t="shared" ca="1" si="1"/>
        <v>0.55322649920912526</v>
      </c>
      <c r="G23" s="3">
        <f t="shared" ca="1" si="2"/>
        <v>7.9083269742678901</v>
      </c>
      <c r="H23" s="3">
        <f t="shared" ca="1" si="3"/>
        <v>72.644899524941238</v>
      </c>
    </row>
    <row r="24" spans="5:11" x14ac:dyDescent="0.25">
      <c r="E24" s="3">
        <f t="shared" ca="1" si="0"/>
        <v>0.38850334460755376</v>
      </c>
      <c r="F24" s="3">
        <f t="shared" ca="1" si="1"/>
        <v>0.4020167027732463</v>
      </c>
      <c r="G24" s="3">
        <f t="shared" ca="1" si="2"/>
        <v>8.1859224015920162</v>
      </c>
      <c r="H24" s="3">
        <f t="shared" ca="1" si="3"/>
        <v>68.185922401592023</v>
      </c>
    </row>
    <row r="25" spans="5:11" x14ac:dyDescent="0.25">
      <c r="E25" s="3">
        <f t="shared" ca="1" si="0"/>
        <v>0.26254396782599554</v>
      </c>
      <c r="F25" s="3">
        <f t="shared" ca="1" si="1"/>
        <v>0.89261026058364912</v>
      </c>
      <c r="G25" s="3">
        <f t="shared" ca="1" si="2"/>
        <v>7.4254954912775926</v>
      </c>
      <c r="H25" s="3">
        <f t="shared" ca="1" si="3"/>
        <v>67.425495491277587</v>
      </c>
    </row>
    <row r="26" spans="5:11" x14ac:dyDescent="0.25">
      <c r="E26" s="3">
        <f t="shared" ca="1" si="0"/>
        <v>0.59486032367216723</v>
      </c>
      <c r="F26" s="3">
        <f t="shared" ca="1" si="1"/>
        <v>2.5557980462571815E-2</v>
      </c>
      <c r="G26" s="3">
        <f t="shared" ca="1" si="2"/>
        <v>9.5070684927952041</v>
      </c>
      <c r="H26" s="3">
        <f t="shared" ca="1" si="3"/>
        <v>70.518489487667367</v>
      </c>
    </row>
    <row r="27" spans="5:11" x14ac:dyDescent="0.25">
      <c r="E27" s="3">
        <f t="shared" ca="1" si="0"/>
        <v>0.49644798545292734</v>
      </c>
      <c r="F27" s="3">
        <f t="shared" ca="1" si="1"/>
        <v>0.35185061353761743</v>
      </c>
      <c r="G27" s="3">
        <f t="shared" ca="1" si="2"/>
        <v>8.2919253468596068</v>
      </c>
      <c r="H27" s="3">
        <f t="shared" ca="1" si="3"/>
        <v>68.291925346859614</v>
      </c>
    </row>
    <row r="28" spans="5:11" x14ac:dyDescent="0.25">
      <c r="E28" s="3">
        <f t="shared" ca="1" si="0"/>
        <v>5.9189007099900159E-3</v>
      </c>
      <c r="F28" s="3">
        <f t="shared" ca="1" si="1"/>
        <v>0.94433576751179893</v>
      </c>
      <c r="G28" s="3">
        <f t="shared" ca="1" si="2"/>
        <v>7.3631004696317675</v>
      </c>
      <c r="H28" s="3">
        <f t="shared" ca="1" si="3"/>
        <v>67.363100469631775</v>
      </c>
    </row>
    <row r="29" spans="5:11" x14ac:dyDescent="0.25">
      <c r="E29" s="3">
        <f t="shared" ca="1" si="0"/>
        <v>0.22450962056653068</v>
      </c>
      <c r="F29" s="3">
        <f t="shared" ca="1" si="1"/>
        <v>3.242610562224317E-2</v>
      </c>
      <c r="G29" s="3">
        <f t="shared" ca="1" si="2"/>
        <v>9.4465430436796165</v>
      </c>
      <c r="H29" s="3">
        <f t="shared" ca="1" si="3"/>
        <v>69.446543043679611</v>
      </c>
    </row>
    <row r="30" spans="5:11" x14ac:dyDescent="0.25">
      <c r="E30" s="3">
        <f t="shared" ca="1" si="0"/>
        <v>0.11466943697085241</v>
      </c>
      <c r="F30" s="3">
        <f t="shared" ca="1" si="1"/>
        <v>7.5968815522445235E-2</v>
      </c>
      <c r="G30" s="3">
        <f t="shared" ca="1" si="2"/>
        <v>9.1655562041493575</v>
      </c>
      <c r="H30" s="3">
        <f t="shared" ca="1" si="3"/>
        <v>69.165556204149354</v>
      </c>
    </row>
    <row r="31" spans="5:11" x14ac:dyDescent="0.25">
      <c r="E31" s="3">
        <f t="shared" ca="1" si="0"/>
        <v>0.27658391591797116</v>
      </c>
      <c r="F31" s="3">
        <f t="shared" ca="1" si="1"/>
        <v>0.19039480556133595</v>
      </c>
      <c r="G31" s="3">
        <f t="shared" ca="1" si="2"/>
        <v>8.7120811382860506</v>
      </c>
      <c r="H31" s="3">
        <f t="shared" ca="1" si="3"/>
        <v>68.712081138286052</v>
      </c>
    </row>
    <row r="32" spans="5:11" x14ac:dyDescent="0.25">
      <c r="E32" s="3">
        <f t="shared" ca="1" si="0"/>
        <v>0.91706118718738805</v>
      </c>
      <c r="F32" s="3">
        <f t="shared" ca="1" si="1"/>
        <v>1.4763764832643924</v>
      </c>
      <c r="G32" s="3">
        <f t="shared" ca="1" si="2"/>
        <v>6.8255565553207997</v>
      </c>
      <c r="H32" s="3">
        <f t="shared" ca="1" si="3"/>
        <v>74.650819927943587</v>
      </c>
    </row>
    <row r="33" spans="5:8" x14ac:dyDescent="0.25">
      <c r="E33" s="3">
        <f t="shared" ca="1" si="0"/>
        <v>0.82756241933078689</v>
      </c>
      <c r="F33" s="3">
        <f t="shared" ca="1" si="1"/>
        <v>0.5076482769589723</v>
      </c>
      <c r="G33" s="3">
        <f t="shared" ca="1" si="2"/>
        <v>7.9864667641636107</v>
      </c>
      <c r="H33" s="3">
        <f t="shared" ca="1" si="3"/>
        <v>72.521181512795366</v>
      </c>
    </row>
    <row r="34" spans="5:8" x14ac:dyDescent="0.25">
      <c r="E34" s="3">
        <f t="shared" ca="1" si="0"/>
        <v>0.22094081825024858</v>
      </c>
      <c r="F34" s="3">
        <f t="shared" ca="1" si="1"/>
        <v>0.54369962924036608</v>
      </c>
      <c r="G34" s="3">
        <f t="shared" ca="1" si="2"/>
        <v>7.9243194923213007</v>
      </c>
      <c r="H34" s="3">
        <f t="shared" ca="1" si="3"/>
        <v>67.924319492321303</v>
      </c>
    </row>
    <row r="35" spans="5:8" x14ac:dyDescent="0.25">
      <c r="E35" s="3">
        <f t="shared" ca="1" si="0"/>
        <v>0.49711325821182339</v>
      </c>
      <c r="F35" s="3">
        <f t="shared" ca="1" si="1"/>
        <v>7.1257131047578902E-4</v>
      </c>
      <c r="G35" s="3">
        <f t="shared" ca="1" si="2"/>
        <v>9.9159415947286824</v>
      </c>
      <c r="H35" s="3">
        <f t="shared" ca="1" si="3"/>
        <v>69.915941594728679</v>
      </c>
    </row>
    <row r="36" spans="5:8" x14ac:dyDescent="0.25">
      <c r="E36" s="3">
        <f t="shared" ca="1" si="0"/>
        <v>0.91128054674539238</v>
      </c>
      <c r="F36" s="3">
        <f t="shared" ca="1" si="1"/>
        <v>0.66064239752227027</v>
      </c>
      <c r="G36" s="3">
        <f t="shared" ca="1" si="2"/>
        <v>7.7388860617041235</v>
      </c>
      <c r="H36" s="3">
        <f t="shared" ca="1" si="3"/>
        <v>72.921756335818145</v>
      </c>
    </row>
    <row r="37" spans="5:8" x14ac:dyDescent="0.25">
      <c r="E37" s="3">
        <f t="shared" ca="1" si="0"/>
        <v>1.3367426804566374E-2</v>
      </c>
      <c r="F37" s="3">
        <f t="shared" ca="1" si="1"/>
        <v>0.3335349085064761</v>
      </c>
      <c r="G37" s="3">
        <f t="shared" ca="1" si="2"/>
        <v>8.3328752903398673</v>
      </c>
      <c r="H37" s="3">
        <f t="shared" ca="1" si="3"/>
        <v>68.332875290339871</v>
      </c>
    </row>
    <row r="38" spans="5:8" x14ac:dyDescent="0.25">
      <c r="E38" s="3">
        <f t="shared" ca="1" si="0"/>
        <v>0.44462199260651525</v>
      </c>
      <c r="F38" s="3">
        <f t="shared" ca="1" si="1"/>
        <v>0.38794244947948631</v>
      </c>
      <c r="G38" s="3">
        <f t="shared" ca="1" si="2"/>
        <v>8.2148175341886773</v>
      </c>
      <c r="H38" s="3">
        <f t="shared" ca="1" si="3"/>
        <v>68.214817534188683</v>
      </c>
    </row>
    <row r="39" spans="5:8" x14ac:dyDescent="0.25">
      <c r="E39" s="3">
        <f t="shared" ca="1" si="0"/>
        <v>0.99221348799833187</v>
      </c>
      <c r="F39" s="3">
        <f t="shared" ca="1" si="1"/>
        <v>0.11745906283886838</v>
      </c>
      <c r="G39" s="3">
        <f t="shared" ca="1" si="2"/>
        <v>8.9733541188319599</v>
      </c>
      <c r="H39" s="3">
        <f t="shared" ca="1" si="3"/>
        <v>71.144104944006912</v>
      </c>
    </row>
    <row r="40" spans="5:8" x14ac:dyDescent="0.25">
      <c r="E40" s="3">
        <f t="shared" ca="1" si="0"/>
        <v>0.7842703618069814</v>
      </c>
      <c r="F40" s="3">
        <f t="shared" ca="1" si="1"/>
        <v>7.5527561429199988E-2</v>
      </c>
      <c r="G40" s="3">
        <f t="shared" ca="1" si="2"/>
        <v>9.1678777436810925</v>
      </c>
      <c r="H40" s="3">
        <f t="shared" ca="1" si="3"/>
        <v>70.907649817748108</v>
      </c>
    </row>
    <row r="41" spans="5:8" x14ac:dyDescent="0.25">
      <c r="E41" s="3">
        <f t="shared" ca="1" si="0"/>
        <v>0.11544005139189384</v>
      </c>
      <c r="F41" s="3">
        <f t="shared" ca="1" si="1"/>
        <v>1.1371089116651593E-3</v>
      </c>
      <c r="G41" s="3">
        <f t="shared" ca="1" si="2"/>
        <v>9.8939317298087115</v>
      </c>
      <c r="H41" s="3">
        <f t="shared" ca="1" si="3"/>
        <v>69.893931729808713</v>
      </c>
    </row>
    <row r="42" spans="5:8" x14ac:dyDescent="0.25">
      <c r="E42" s="3">
        <f t="shared" ca="1" si="0"/>
        <v>7.6458965237810705E-2</v>
      </c>
      <c r="F42" s="3">
        <f t="shared" ca="1" si="1"/>
        <v>0.63529054392150786</v>
      </c>
      <c r="G42" s="3">
        <f t="shared" ca="1" si="2"/>
        <v>7.7772114590039774</v>
      </c>
      <c r="H42" s="3">
        <f t="shared" ca="1" si="3"/>
        <v>67.777211459003979</v>
      </c>
    </row>
    <row r="43" spans="5:8" x14ac:dyDescent="0.25">
      <c r="E43" s="3">
        <f t="shared" ca="1" si="0"/>
        <v>1.3877167560361392E-2</v>
      </c>
      <c r="F43" s="3">
        <f t="shared" ca="1" si="1"/>
        <v>1.7501611893311195</v>
      </c>
      <c r="G43" s="3">
        <f t="shared" ca="1" si="2"/>
        <v>6.6010452718738284</v>
      </c>
      <c r="H43" s="3">
        <f t="shared" ca="1" si="3"/>
        <v>66.601045271873829</v>
      </c>
    </row>
    <row r="44" spans="5:8" x14ac:dyDescent="0.25">
      <c r="E44" s="3">
        <f t="shared" ca="1" si="0"/>
        <v>0.53398941258234911</v>
      </c>
      <c r="F44" s="3">
        <f t="shared" ca="1" si="1"/>
        <v>1.8163935913187252</v>
      </c>
      <c r="G44" s="3">
        <f t="shared" ca="1" si="2"/>
        <v>6.5505876653181394</v>
      </c>
      <c r="H44" s="3">
        <f t="shared" ca="1" si="3"/>
        <v>66.550587665318133</v>
      </c>
    </row>
    <row r="45" spans="5:8" x14ac:dyDescent="0.25">
      <c r="E45" s="3">
        <f t="shared" ca="1" si="0"/>
        <v>0.64769373619624671</v>
      </c>
      <c r="F45" s="3">
        <f t="shared" ca="1" si="1"/>
        <v>0.38139581955463336</v>
      </c>
      <c r="G45" s="3">
        <f t="shared" ca="1" si="2"/>
        <v>8.2284736900868722</v>
      </c>
      <c r="H45" s="3">
        <f t="shared" ca="1" si="3"/>
        <v>72.152922129467754</v>
      </c>
    </row>
    <row r="46" spans="5:8" x14ac:dyDescent="0.25">
      <c r="E46" s="3">
        <f t="shared" ca="1" si="0"/>
        <v>0.64485001507747619</v>
      </c>
      <c r="F46" s="3">
        <f t="shared" ca="1" si="1"/>
        <v>1.1519262787284244E-3</v>
      </c>
      <c r="G46" s="3">
        <f t="shared" ca="1" si="2"/>
        <v>9.8932465891505892</v>
      </c>
      <c r="H46" s="3">
        <f t="shared" ca="1" si="3"/>
        <v>70.107905337128145</v>
      </c>
    </row>
    <row r="47" spans="5:8" x14ac:dyDescent="0.25">
      <c r="E47" s="3">
        <f t="shared" ca="1" si="0"/>
        <v>0.58201058774087422</v>
      </c>
      <c r="F47" s="3">
        <f t="shared" ca="1" si="1"/>
        <v>0.32501331099122477</v>
      </c>
      <c r="G47" s="3">
        <f t="shared" ca="1" si="2"/>
        <v>8.3523846919272398</v>
      </c>
      <c r="H47" s="3">
        <f t="shared" ca="1" si="3"/>
        <v>71.972628619063983</v>
      </c>
    </row>
    <row r="48" spans="5:8" x14ac:dyDescent="0.25">
      <c r="E48" s="3">
        <f t="shared" ca="1" si="0"/>
        <v>0.52790262340717764</v>
      </c>
      <c r="F48" s="3">
        <f t="shared" ca="1" si="1"/>
        <v>0.29873869756349014</v>
      </c>
      <c r="G48" s="3">
        <f t="shared" ca="1" si="2"/>
        <v>8.4145211773297355</v>
      </c>
      <c r="H48" s="3">
        <f t="shared" ca="1" si="3"/>
        <v>68.414521177329732</v>
      </c>
    </row>
    <row r="49" spans="5:8" x14ac:dyDescent="0.25">
      <c r="E49" s="3">
        <f t="shared" ca="1" si="0"/>
        <v>0.49491668250309573</v>
      </c>
      <c r="F49" s="3">
        <f t="shared" ca="1" si="1"/>
        <v>0.31147935284708755</v>
      </c>
      <c r="G49" s="3">
        <f t="shared" ca="1" si="2"/>
        <v>8.384003698552295</v>
      </c>
      <c r="H49" s="3">
        <f t="shared" ca="1" si="3"/>
        <v>68.384003698552291</v>
      </c>
    </row>
    <row r="50" spans="5:8" x14ac:dyDescent="0.25">
      <c r="E50" s="3">
        <f t="shared" ca="1" si="0"/>
        <v>0.34506869467748313</v>
      </c>
      <c r="F50" s="3">
        <f t="shared" ca="1" si="1"/>
        <v>4.4123105888516152</v>
      </c>
      <c r="G50" s="3">
        <f t="shared" ca="1" si="2"/>
        <v>5.2068533955476637</v>
      </c>
      <c r="H50" s="3">
        <f t="shared" ca="1" si="3"/>
        <v>65.206853395547668</v>
      </c>
    </row>
    <row r="51" spans="5:8" x14ac:dyDescent="0.25">
      <c r="E51" s="3">
        <f t="shared" ca="1" si="0"/>
        <v>0.41816406859633404</v>
      </c>
      <c r="F51" s="3">
        <f t="shared" ca="1" si="1"/>
        <v>0.49634818681702308</v>
      </c>
      <c r="G51" s="3">
        <f t="shared" ca="1" si="2"/>
        <v>8.0065068012330265</v>
      </c>
      <c r="H51" s="3">
        <f t="shared" ca="1" si="3"/>
        <v>68.00650680123303</v>
      </c>
    </row>
    <row r="52" spans="5:8" x14ac:dyDescent="0.25">
      <c r="E52" s="3">
        <f t="shared" ca="1" si="0"/>
        <v>1.1276094253919178E-3</v>
      </c>
      <c r="F52" s="3">
        <f t="shared" ca="1" si="1"/>
        <v>2.7796737828009968</v>
      </c>
      <c r="G52" s="3">
        <f t="shared" ca="1" si="2"/>
        <v>5.9374626917781201</v>
      </c>
      <c r="H52" s="3">
        <f t="shared" ca="1" si="3"/>
        <v>65.937462691778123</v>
      </c>
    </row>
    <row r="53" spans="5:8" x14ac:dyDescent="0.25">
      <c r="E53" s="3">
        <f t="shared" ca="1" si="0"/>
        <v>0.90307517390397285</v>
      </c>
      <c r="F53" s="3">
        <f t="shared" ca="1" si="1"/>
        <v>0.68516743588127182</v>
      </c>
      <c r="G53" s="3">
        <f t="shared" ca="1" si="2"/>
        <v>7.702690166561954</v>
      </c>
      <c r="H53" s="3">
        <f t="shared" ca="1" si="3"/>
        <v>72.982477269319318</v>
      </c>
    </row>
    <row r="54" spans="5:8" x14ac:dyDescent="0.25">
      <c r="E54" s="3">
        <f t="shared" ca="1" si="0"/>
        <v>0.49159714042984792</v>
      </c>
      <c r="F54" s="3">
        <f t="shared" ca="1" si="1"/>
        <v>6.1440971679469341</v>
      </c>
      <c r="G54" s="3">
        <f t="shared" ca="1" si="2"/>
        <v>4.6531143175854268</v>
      </c>
      <c r="H54" s="3">
        <f t="shared" ca="1" si="3"/>
        <v>64.65311431758542</v>
      </c>
    </row>
    <row r="55" spans="5:8" x14ac:dyDescent="0.25">
      <c r="E55" s="3">
        <f t="shared" ca="1" si="0"/>
        <v>0.16946314037662913</v>
      </c>
      <c r="F55" s="3">
        <f t="shared" ca="1" si="1"/>
        <v>9.7424847075519683E-2</v>
      </c>
      <c r="G55" s="3">
        <f t="shared" ca="1" si="2"/>
        <v>9.0604708685715067</v>
      </c>
      <c r="H55" s="3">
        <f t="shared" ca="1" si="3"/>
        <v>69.060470868571514</v>
      </c>
    </row>
    <row r="56" spans="5:8" x14ac:dyDescent="0.25">
      <c r="E56" s="3">
        <f t="shared" ca="1" si="0"/>
        <v>0.12403592651757644</v>
      </c>
      <c r="F56" s="3">
        <f t="shared" ca="1" si="1"/>
        <v>0.71060973409423123</v>
      </c>
      <c r="G56" s="3">
        <f t="shared" ca="1" si="2"/>
        <v>7.6660040490853749</v>
      </c>
      <c r="H56" s="3">
        <f t="shared" ca="1" si="3"/>
        <v>67.666004049085373</v>
      </c>
    </row>
    <row r="57" spans="5:8" x14ac:dyDescent="0.25">
      <c r="E57" s="3">
        <f t="shared" ca="1" si="0"/>
        <v>0.86289678481252119</v>
      </c>
      <c r="F57" s="3">
        <f t="shared" ca="1" si="1"/>
        <v>0.4442327805688806</v>
      </c>
      <c r="G57" s="3">
        <f t="shared" ca="1" si="2"/>
        <v>8.1027618903194636</v>
      </c>
      <c r="H57" s="3">
        <f t="shared" ca="1" si="3"/>
        <v>72.341470890249411</v>
      </c>
    </row>
    <row r="58" spans="5:8" x14ac:dyDescent="0.25">
      <c r="E58" s="3">
        <f t="shared" ca="1" si="0"/>
        <v>0.38101452820726078</v>
      </c>
      <c r="F58" s="3">
        <f t="shared" ca="1" si="1"/>
        <v>9.7763640382253963E-2</v>
      </c>
      <c r="G58" s="3">
        <f t="shared" ca="1" si="2"/>
        <v>9.0589192773806744</v>
      </c>
      <c r="H58" s="3">
        <f t="shared" ca="1" si="3"/>
        <v>69.058919277380681</v>
      </c>
    </row>
    <row r="59" spans="5:8" x14ac:dyDescent="0.25">
      <c r="E59" s="3">
        <f t="shared" ca="1" si="0"/>
        <v>0.97879995804871056</v>
      </c>
      <c r="F59" s="3">
        <f t="shared" ca="1" si="1"/>
        <v>2.0186459138894521E-2</v>
      </c>
      <c r="G59" s="3">
        <f t="shared" ca="1" si="2"/>
        <v>9.5606864375957539</v>
      </c>
      <c r="H59" s="3">
        <f t="shared" ca="1" si="3"/>
        <v>70.459500021543136</v>
      </c>
    </row>
    <row r="60" spans="5:8" x14ac:dyDescent="0.25">
      <c r="E60" s="3">
        <f t="shared" ca="1" si="0"/>
        <v>4.7058294276217216E-2</v>
      </c>
      <c r="F60" s="3">
        <f t="shared" ca="1" si="1"/>
        <v>8.8015647423980214E-2</v>
      </c>
      <c r="G60" s="3">
        <f t="shared" ca="1" si="2"/>
        <v>9.1048096748702942</v>
      </c>
      <c r="H60" s="3">
        <f t="shared" ca="1" si="3"/>
        <v>69.104809674870296</v>
      </c>
    </row>
    <row r="61" spans="5:8" x14ac:dyDescent="0.25">
      <c r="E61" s="3">
        <f t="shared" ca="1" si="0"/>
        <v>2.2513706313219917E-2</v>
      </c>
      <c r="F61" s="3">
        <f t="shared" ca="1" si="1"/>
        <v>0.36727346593588073</v>
      </c>
      <c r="G61" s="3">
        <f t="shared" ca="1" si="2"/>
        <v>8.2584206128780568</v>
      </c>
      <c r="H61" s="3">
        <f t="shared" ca="1" si="3"/>
        <v>68.258420612878055</v>
      </c>
    </row>
    <row r="62" spans="5:8" x14ac:dyDescent="0.25">
      <c r="E62" s="3">
        <f t="shared" ca="1" si="0"/>
        <v>5.549308193962732E-2</v>
      </c>
      <c r="F62" s="3">
        <f t="shared" ca="1" si="1"/>
        <v>1.3580769206109038</v>
      </c>
      <c r="G62" s="3">
        <f t="shared" ca="1" si="2"/>
        <v>6.9317911457179786</v>
      </c>
      <c r="H62" s="3">
        <f t="shared" ca="1" si="3"/>
        <v>66.93179114571798</v>
      </c>
    </row>
    <row r="63" spans="5:8" x14ac:dyDescent="0.25">
      <c r="E63" s="3">
        <f t="shared" ca="1" si="0"/>
        <v>0.92016436539345225</v>
      </c>
      <c r="F63" s="3">
        <f t="shared" ca="1" si="1"/>
        <v>2.5194899421500492</v>
      </c>
      <c r="G63" s="3">
        <f t="shared" ca="1" si="2"/>
        <v>6.0846259566320411</v>
      </c>
      <c r="H63" s="3">
        <f t="shared" ca="1" si="3"/>
        <v>76.434863985518007</v>
      </c>
    </row>
    <row r="64" spans="5:8" x14ac:dyDescent="0.25">
      <c r="E64" s="3">
        <f t="shared" ca="1" si="0"/>
        <v>8.1202198859009922E-2</v>
      </c>
      <c r="F64" s="3">
        <f t="shared" ca="1" si="1"/>
        <v>1.1401989610365693</v>
      </c>
      <c r="G64" s="3">
        <f t="shared" ca="1" si="2"/>
        <v>7.1456282763682308</v>
      </c>
      <c r="H64" s="3">
        <f t="shared" ca="1" si="3"/>
        <v>67.145628276368228</v>
      </c>
    </row>
    <row r="65" spans="5:8" x14ac:dyDescent="0.25">
      <c r="E65" s="3">
        <f t="shared" ca="1" si="0"/>
        <v>0.54181399164338384</v>
      </c>
      <c r="F65" s="3">
        <f t="shared" ca="1" si="1"/>
        <v>0.21044471433363077</v>
      </c>
      <c r="G65" s="3">
        <f t="shared" ca="1" si="2"/>
        <v>8.650740013587475</v>
      </c>
      <c r="H65" s="3">
        <f t="shared" ca="1" si="3"/>
        <v>71.559704700746153</v>
      </c>
    </row>
    <row r="66" spans="5:8" x14ac:dyDescent="0.25">
      <c r="E66" s="3">
        <f t="shared" ca="1" si="0"/>
        <v>0.99024731836515401</v>
      </c>
      <c r="F66" s="3">
        <f t="shared" ca="1" si="1"/>
        <v>6.225126947536315E-2</v>
      </c>
      <c r="G66" s="3">
        <f t="shared" ca="1" si="2"/>
        <v>9.2415171875365054</v>
      </c>
      <c r="H66" s="3">
        <f t="shared" ca="1" si="3"/>
        <v>70.820734081938852</v>
      </c>
    </row>
    <row r="67" spans="5:8" x14ac:dyDescent="0.25">
      <c r="E67" s="3">
        <f t="shared" ca="1" si="0"/>
        <v>0.75273491127816339</v>
      </c>
      <c r="F67" s="3">
        <f t="shared" ca="1" si="1"/>
        <v>0.58418532423033631</v>
      </c>
      <c r="G67" s="3">
        <f t="shared" ca="1" si="2"/>
        <v>7.8575143894845905</v>
      </c>
      <c r="H67" s="3">
        <f t="shared" ca="1" si="3"/>
        <v>72.726670934745741</v>
      </c>
    </row>
    <row r="68" spans="5:8" x14ac:dyDescent="0.25">
      <c r="E68" s="3">
        <f t="shared" ref="E68:E131" ca="1" si="4">RAND()</f>
        <v>0.90538513559769307</v>
      </c>
      <c r="F68" s="3">
        <f t="shared" ref="F68:F131" ca="1" si="5">_xlfn.NORM.INV(RAND(),0,1)^2</f>
        <v>0.59423551865368707</v>
      </c>
      <c r="G68" s="3">
        <f t="shared" ref="G68:G131" ca="1" si="6">$C$3+(($C$3^2*F68)/(2*$C$4))-(($C$3)/(2*$C$4))*SQRT(4*$C$3*$C$4*F68+$C$3^2*F68^2)</f>
        <v>7.8413828083510104</v>
      </c>
      <c r="H68" s="3">
        <f t="shared" ref="H68:H131" ca="1" si="7">IF(E68&lt;$C$3/($C$3+G68),G68,$C$3^2/G68)+$C$5</f>
        <v>72.752852710302676</v>
      </c>
    </row>
    <row r="69" spans="5:8" x14ac:dyDescent="0.25">
      <c r="E69" s="3">
        <f t="shared" ca="1" si="4"/>
        <v>0.10070704223953619</v>
      </c>
      <c r="F69" s="3">
        <f t="shared" ca="1" si="5"/>
        <v>3.5442924513957275</v>
      </c>
      <c r="G69" s="3">
        <f t="shared" ca="1" si="6"/>
        <v>5.5605903208369512</v>
      </c>
      <c r="H69" s="3">
        <f t="shared" ca="1" si="7"/>
        <v>65.560590320836951</v>
      </c>
    </row>
    <row r="70" spans="5:8" x14ac:dyDescent="0.25">
      <c r="E70" s="3">
        <f t="shared" ca="1" si="4"/>
        <v>0.65312607717802129</v>
      </c>
      <c r="F70" s="3">
        <f t="shared" ca="1" si="5"/>
        <v>1.5304564177099536</v>
      </c>
      <c r="G70" s="3">
        <f t="shared" ca="1" si="6"/>
        <v>6.7789845649306706</v>
      </c>
      <c r="H70" s="3">
        <f t="shared" ca="1" si="7"/>
        <v>74.751471852779275</v>
      </c>
    </row>
    <row r="71" spans="5:8" x14ac:dyDescent="0.25">
      <c r="E71" s="3">
        <f t="shared" ca="1" si="4"/>
        <v>0.74132264736707743</v>
      </c>
      <c r="F71" s="3">
        <f t="shared" ca="1" si="5"/>
        <v>0.16556470233018869</v>
      </c>
      <c r="G71" s="3">
        <f t="shared" ca="1" si="6"/>
        <v>8.7934026782346173</v>
      </c>
      <c r="H71" s="3">
        <f t="shared" ca="1" si="7"/>
        <v>71.372162024095573</v>
      </c>
    </row>
    <row r="72" spans="5:8" x14ac:dyDescent="0.25">
      <c r="E72" s="3">
        <f t="shared" ca="1" si="4"/>
        <v>0.51331262177020331</v>
      </c>
      <c r="F72" s="3">
        <f t="shared" ca="1" si="5"/>
        <v>0.92914551689840907</v>
      </c>
      <c r="G72" s="3">
        <f t="shared" ca="1" si="6"/>
        <v>7.3811845219669419</v>
      </c>
      <c r="H72" s="3">
        <f t="shared" ca="1" si="7"/>
        <v>67.381184521966944</v>
      </c>
    </row>
    <row r="73" spans="5:8" x14ac:dyDescent="0.25">
      <c r="E73" s="3">
        <f t="shared" ca="1" si="4"/>
        <v>0.34088573792151178</v>
      </c>
      <c r="F73" s="3">
        <f t="shared" ca="1" si="5"/>
        <v>2.2290265183348264E-2</v>
      </c>
      <c r="G73" s="3">
        <f t="shared" ca="1" si="6"/>
        <v>9.5388879295614082</v>
      </c>
      <c r="H73" s="3">
        <f t="shared" ca="1" si="7"/>
        <v>69.538887929561412</v>
      </c>
    </row>
    <row r="74" spans="5:8" x14ac:dyDescent="0.25">
      <c r="E74" s="3">
        <f t="shared" ca="1" si="4"/>
        <v>0.69337018067879708</v>
      </c>
      <c r="F74" s="3">
        <f t="shared" ca="1" si="5"/>
        <v>0.71472093629586708</v>
      </c>
      <c r="G74" s="3">
        <f t="shared" ca="1" si="6"/>
        <v>7.6601552725512789</v>
      </c>
      <c r="H74" s="3">
        <f t="shared" ca="1" si="7"/>
        <v>73.054565663744583</v>
      </c>
    </row>
    <row r="75" spans="5:8" x14ac:dyDescent="0.25">
      <c r="E75" s="3">
        <f t="shared" ca="1" si="4"/>
        <v>0.11538520429695653</v>
      </c>
      <c r="F75" s="3">
        <f t="shared" ca="1" si="5"/>
        <v>0.17150050456234631</v>
      </c>
      <c r="G75" s="3">
        <f t="shared" ca="1" si="6"/>
        <v>8.7733638185697647</v>
      </c>
      <c r="H75" s="3">
        <f t="shared" ca="1" si="7"/>
        <v>68.773363818569763</v>
      </c>
    </row>
    <row r="76" spans="5:8" x14ac:dyDescent="0.25">
      <c r="E76" s="3">
        <f t="shared" ca="1" si="4"/>
        <v>0.46494501012169343</v>
      </c>
      <c r="F76" s="3">
        <f t="shared" ca="1" si="5"/>
        <v>2.6653972227677503E-2</v>
      </c>
      <c r="G76" s="3">
        <f t="shared" ca="1" si="6"/>
        <v>9.4968801535786262</v>
      </c>
      <c r="H76" s="3">
        <f t="shared" ca="1" si="7"/>
        <v>69.49688015357863</v>
      </c>
    </row>
    <row r="77" spans="5:8" x14ac:dyDescent="0.25">
      <c r="E77" s="3">
        <f t="shared" ca="1" si="4"/>
        <v>0.60103628056445735</v>
      </c>
      <c r="F77" s="3">
        <f t="shared" ca="1" si="5"/>
        <v>0.3532482565758629</v>
      </c>
      <c r="G77" s="3">
        <f t="shared" ca="1" si="6"/>
        <v>8.2888533136888451</v>
      </c>
      <c r="H77" s="3">
        <f t="shared" ca="1" si="7"/>
        <v>72.06439494288702</v>
      </c>
    </row>
    <row r="78" spans="5:8" x14ac:dyDescent="0.25">
      <c r="E78" s="3">
        <f t="shared" ca="1" si="4"/>
        <v>0.60761743886978214</v>
      </c>
      <c r="F78" s="3">
        <f t="shared" ca="1" si="5"/>
        <v>4.3652673466247904E-2</v>
      </c>
      <c r="G78" s="3">
        <f t="shared" ca="1" si="6"/>
        <v>9.3607642188972378</v>
      </c>
      <c r="H78" s="3">
        <f t="shared" ca="1" si="7"/>
        <v>70.68288845456901</v>
      </c>
    </row>
    <row r="79" spans="5:8" x14ac:dyDescent="0.25">
      <c r="E79" s="3">
        <f t="shared" ca="1" si="4"/>
        <v>0.17759919712820493</v>
      </c>
      <c r="F79" s="3">
        <f t="shared" ca="1" si="5"/>
        <v>0.7591262366278414</v>
      </c>
      <c r="G79" s="3">
        <f t="shared" ca="1" si="6"/>
        <v>7.5983168999681592</v>
      </c>
      <c r="H79" s="3">
        <f t="shared" ca="1" si="7"/>
        <v>67.598316899968154</v>
      </c>
    </row>
    <row r="80" spans="5:8" x14ac:dyDescent="0.25">
      <c r="E80" s="3">
        <f t="shared" ca="1" si="4"/>
        <v>0.70944354015522393</v>
      </c>
      <c r="F80" s="3">
        <f t="shared" ca="1" si="5"/>
        <v>3.1382663040328213E-3</v>
      </c>
      <c r="G80" s="3">
        <f t="shared" ca="1" si="6"/>
        <v>9.8244106582794402</v>
      </c>
      <c r="H80" s="3">
        <f t="shared" ca="1" si="7"/>
        <v>70.178727608024587</v>
      </c>
    </row>
    <row r="81" spans="5:8" x14ac:dyDescent="0.25">
      <c r="E81" s="3">
        <f t="shared" ca="1" si="4"/>
        <v>0.3976840403776577</v>
      </c>
      <c r="F81" s="3">
        <f t="shared" ca="1" si="5"/>
        <v>0.51169022563689437</v>
      </c>
      <c r="G81" s="3">
        <f t="shared" ca="1" si="6"/>
        <v>7.9793655987173366</v>
      </c>
      <c r="H81" s="3">
        <f t="shared" ca="1" si="7"/>
        <v>67.979365598717337</v>
      </c>
    </row>
    <row r="82" spans="5:8" x14ac:dyDescent="0.25">
      <c r="E82" s="3">
        <f t="shared" ca="1" si="4"/>
        <v>6.516822439448644E-2</v>
      </c>
      <c r="F82" s="3">
        <f t="shared" ca="1" si="5"/>
        <v>0.98744952045899936</v>
      </c>
      <c r="G82" s="3">
        <f t="shared" ca="1" si="6"/>
        <v>7.3128036132260608</v>
      </c>
      <c r="H82" s="3">
        <f t="shared" ca="1" si="7"/>
        <v>67.312803613226066</v>
      </c>
    </row>
    <row r="83" spans="5:8" x14ac:dyDescent="0.25">
      <c r="E83" s="3">
        <f t="shared" ca="1" si="4"/>
        <v>0.49400988001120538</v>
      </c>
      <c r="F83" s="3">
        <f t="shared" ca="1" si="5"/>
        <v>1.2801259703836897E-2</v>
      </c>
      <c r="G83" s="3">
        <f t="shared" ca="1" si="6"/>
        <v>9.6485549017778371</v>
      </c>
      <c r="H83" s="3">
        <f t="shared" ca="1" si="7"/>
        <v>69.648554901777842</v>
      </c>
    </row>
    <row r="84" spans="5:8" x14ac:dyDescent="0.25">
      <c r="E84" s="3">
        <f t="shared" ca="1" si="4"/>
        <v>0.14534976248294273</v>
      </c>
      <c r="F84" s="3">
        <f t="shared" ca="1" si="5"/>
        <v>2.8029464278365558E-3</v>
      </c>
      <c r="G84" s="3">
        <f t="shared" ca="1" si="6"/>
        <v>9.8339755839209708</v>
      </c>
      <c r="H84" s="3">
        <f t="shared" ca="1" si="7"/>
        <v>69.833975583920974</v>
      </c>
    </row>
    <row r="85" spans="5:8" x14ac:dyDescent="0.25">
      <c r="E85" s="3">
        <f t="shared" ca="1" si="4"/>
        <v>0.54399272444750146</v>
      </c>
      <c r="F85" s="3">
        <f t="shared" ca="1" si="5"/>
        <v>1.4708254652050218E-2</v>
      </c>
      <c r="G85" s="3">
        <f t="shared" ca="1" si="6"/>
        <v>9.6237701994702949</v>
      </c>
      <c r="H85" s="3">
        <f t="shared" ca="1" si="7"/>
        <v>70.390938055181749</v>
      </c>
    </row>
    <row r="86" spans="5:8" x14ac:dyDescent="0.25">
      <c r="E86" s="3">
        <f t="shared" ca="1" si="4"/>
        <v>0.79171613147290421</v>
      </c>
      <c r="F86" s="3">
        <f t="shared" ca="1" si="5"/>
        <v>7.8441035796120356E-2</v>
      </c>
      <c r="G86" s="3">
        <f t="shared" ca="1" si="6"/>
        <v>9.1526830923003608</v>
      </c>
      <c r="H86" s="3">
        <f t="shared" ca="1" si="7"/>
        <v>70.925757943495753</v>
      </c>
    </row>
    <row r="87" spans="5:8" x14ac:dyDescent="0.25">
      <c r="E87" s="3">
        <f t="shared" ca="1" si="4"/>
        <v>7.6897379002295652E-2</v>
      </c>
      <c r="F87" s="3">
        <f t="shared" ca="1" si="5"/>
        <v>0.55796759276835151</v>
      </c>
      <c r="G87" s="3">
        <f t="shared" ca="1" si="6"/>
        <v>7.9004321601297853</v>
      </c>
      <c r="H87" s="3">
        <f t="shared" ca="1" si="7"/>
        <v>67.900432160129782</v>
      </c>
    </row>
    <row r="88" spans="5:8" x14ac:dyDescent="0.25">
      <c r="E88" s="3">
        <f t="shared" ca="1" si="4"/>
        <v>0.65863728111230602</v>
      </c>
      <c r="F88" s="3">
        <f t="shared" ca="1" si="5"/>
        <v>1.3527064224399878E-4</v>
      </c>
      <c r="G88" s="3">
        <f t="shared" ca="1" si="6"/>
        <v>9.9632884156858896</v>
      </c>
      <c r="H88" s="3">
        <f t="shared" ca="1" si="7"/>
        <v>70.036846854956352</v>
      </c>
    </row>
    <row r="89" spans="5:8" x14ac:dyDescent="0.25">
      <c r="E89" s="3">
        <f t="shared" ca="1" si="4"/>
        <v>0.44185400495467275</v>
      </c>
      <c r="F89" s="3">
        <f t="shared" ca="1" si="5"/>
        <v>0.79891071279818016</v>
      </c>
      <c r="G89" s="3">
        <f t="shared" ca="1" si="6"/>
        <v>7.5448675210474203</v>
      </c>
      <c r="H89" s="3">
        <f t="shared" ca="1" si="7"/>
        <v>67.544867521047422</v>
      </c>
    </row>
    <row r="90" spans="5:8" x14ac:dyDescent="0.25">
      <c r="E90" s="3">
        <f t="shared" ca="1" si="4"/>
        <v>0.38134707100126786</v>
      </c>
      <c r="F90" s="3">
        <f t="shared" ca="1" si="5"/>
        <v>7.4473916431340631E-2</v>
      </c>
      <c r="G90" s="3">
        <f t="shared" ca="1" si="6"/>
        <v>9.1734512467278257</v>
      </c>
      <c r="H90" s="3">
        <f t="shared" ca="1" si="7"/>
        <v>69.173451246727822</v>
      </c>
    </row>
    <row r="91" spans="5:8" x14ac:dyDescent="0.25">
      <c r="E91" s="3">
        <f t="shared" ca="1" si="4"/>
        <v>0.98113960403878497</v>
      </c>
      <c r="F91" s="3">
        <f t="shared" ca="1" si="5"/>
        <v>9.9863149350309779E-2</v>
      </c>
      <c r="G91" s="3">
        <f t="shared" ca="1" si="6"/>
        <v>9.0493694048662832</v>
      </c>
      <c r="H91" s="3">
        <f t="shared" ca="1" si="7"/>
        <v>71.050493744484029</v>
      </c>
    </row>
    <row r="92" spans="5:8" x14ac:dyDescent="0.25">
      <c r="E92" s="3">
        <f t="shared" ca="1" si="4"/>
        <v>0.42142787882187782</v>
      </c>
      <c r="F92" s="3">
        <f t="shared" ca="1" si="5"/>
        <v>1.1238963428451323</v>
      </c>
      <c r="G92" s="3">
        <f t="shared" ca="1" si="6"/>
        <v>7.1627204391550601</v>
      </c>
      <c r="H92" s="3">
        <f t="shared" ca="1" si="7"/>
        <v>67.162720439155066</v>
      </c>
    </row>
    <row r="93" spans="5:8" x14ac:dyDescent="0.25">
      <c r="E93" s="3">
        <f t="shared" ca="1" si="4"/>
        <v>0.4150363211716076</v>
      </c>
      <c r="F93" s="3">
        <f t="shared" ca="1" si="5"/>
        <v>4.4567649458375543E-3</v>
      </c>
      <c r="G93" s="3">
        <f t="shared" ca="1" si="6"/>
        <v>9.7911061071279857</v>
      </c>
      <c r="H93" s="3">
        <f t="shared" ca="1" si="7"/>
        <v>69.791106107127987</v>
      </c>
    </row>
    <row r="94" spans="5:8" x14ac:dyDescent="0.25">
      <c r="E94" s="3">
        <f t="shared" ca="1" si="4"/>
        <v>0.44838371012810263</v>
      </c>
      <c r="F94" s="3">
        <f t="shared" ca="1" si="5"/>
        <v>0.46513037527974843</v>
      </c>
      <c r="G94" s="3">
        <f t="shared" ca="1" si="6"/>
        <v>8.0633740205687339</v>
      </c>
      <c r="H94" s="3">
        <f t="shared" ca="1" si="7"/>
        <v>68.06337402056873</v>
      </c>
    </row>
    <row r="95" spans="5:8" x14ac:dyDescent="0.25">
      <c r="E95" s="3">
        <f t="shared" ca="1" si="4"/>
        <v>0.51054857524378094</v>
      </c>
      <c r="F95" s="3">
        <f t="shared" ca="1" si="5"/>
        <v>1.586785008842186</v>
      </c>
      <c r="G95" s="3">
        <f t="shared" ca="1" si="6"/>
        <v>6.731702984714615</v>
      </c>
      <c r="H95" s="3">
        <f t="shared" ca="1" si="7"/>
        <v>66.731702984714616</v>
      </c>
    </row>
    <row r="96" spans="5:8" x14ac:dyDescent="0.25">
      <c r="E96" s="3">
        <f t="shared" ca="1" si="4"/>
        <v>0.77745442859526959</v>
      </c>
      <c r="F96" s="3">
        <f t="shared" ca="1" si="5"/>
        <v>2.7913509926411502</v>
      </c>
      <c r="G96" s="3">
        <f t="shared" ca="1" si="6"/>
        <v>5.931115128144449</v>
      </c>
      <c r="H96" s="3">
        <f t="shared" ca="1" si="7"/>
        <v>76.860235864496701</v>
      </c>
    </row>
    <row r="97" spans="5:8" x14ac:dyDescent="0.25">
      <c r="E97" s="3">
        <f t="shared" ca="1" si="4"/>
        <v>0.93612650420621824</v>
      </c>
      <c r="F97" s="3">
        <f t="shared" ca="1" si="5"/>
        <v>0.46700366010347322</v>
      </c>
      <c r="G97" s="3">
        <f t="shared" ca="1" si="6"/>
        <v>8.0598965977999733</v>
      </c>
      <c r="H97" s="3">
        <f t="shared" ca="1" si="7"/>
        <v>72.407107062303496</v>
      </c>
    </row>
    <row r="98" spans="5:8" x14ac:dyDescent="0.25">
      <c r="E98" s="3">
        <f t="shared" ca="1" si="4"/>
        <v>0.52798494092612658</v>
      </c>
      <c r="F98" s="3">
        <f t="shared" ca="1" si="5"/>
        <v>5.5292733633394299E-2</v>
      </c>
      <c r="G98" s="3">
        <f t="shared" ca="1" si="6"/>
        <v>9.2835417653444932</v>
      </c>
      <c r="H98" s="3">
        <f t="shared" ca="1" si="7"/>
        <v>70.771750968288899</v>
      </c>
    </row>
    <row r="99" spans="5:8" x14ac:dyDescent="0.25">
      <c r="E99" s="3">
        <f t="shared" ca="1" si="4"/>
        <v>0.43361790409618062</v>
      </c>
      <c r="F99" s="3">
        <f t="shared" ca="1" si="5"/>
        <v>2.2311880746560186</v>
      </c>
      <c r="G99" s="3">
        <f t="shared" ca="1" si="6"/>
        <v>6.2620972769827423</v>
      </c>
      <c r="H99" s="3">
        <f t="shared" ca="1" si="7"/>
        <v>66.262097276982743</v>
      </c>
    </row>
    <row r="100" spans="5:8" x14ac:dyDescent="0.25">
      <c r="E100" s="3">
        <f t="shared" ca="1" si="4"/>
        <v>8.7153965404570433E-2</v>
      </c>
      <c r="F100" s="3">
        <f t="shared" ca="1" si="5"/>
        <v>6.9427323475976299E-2</v>
      </c>
      <c r="G100" s="3">
        <f t="shared" ca="1" si="6"/>
        <v>9.2007602619181768</v>
      </c>
      <c r="H100" s="3">
        <f t="shared" ca="1" si="7"/>
        <v>69.200760261918177</v>
      </c>
    </row>
    <row r="101" spans="5:8" x14ac:dyDescent="0.25">
      <c r="E101" s="3">
        <f t="shared" ca="1" si="4"/>
        <v>0.17203026585525327</v>
      </c>
      <c r="F101" s="3">
        <f t="shared" ca="1" si="5"/>
        <v>0.50579273120127244</v>
      </c>
      <c r="G101" s="3">
        <f t="shared" ca="1" si="6"/>
        <v>7.9897384206602613</v>
      </c>
      <c r="H101" s="3">
        <f t="shared" ca="1" si="7"/>
        <v>67.98973842066026</v>
      </c>
    </row>
    <row r="102" spans="5:8" x14ac:dyDescent="0.25">
      <c r="E102" s="3">
        <f t="shared" ca="1" si="4"/>
        <v>0.54262392038408169</v>
      </c>
      <c r="F102" s="3">
        <f t="shared" ca="1" si="5"/>
        <v>0.24898202062749758</v>
      </c>
      <c r="G102" s="3">
        <f t="shared" ca="1" si="6"/>
        <v>8.541671305507192</v>
      </c>
      <c r="H102" s="3">
        <f t="shared" ca="1" si="7"/>
        <v>71.7073107151203</v>
      </c>
    </row>
    <row r="103" spans="5:8" x14ac:dyDescent="0.25">
      <c r="E103" s="3">
        <f t="shared" ca="1" si="4"/>
        <v>0.42051191181751091</v>
      </c>
      <c r="F103" s="3">
        <f t="shared" ca="1" si="5"/>
        <v>5.9422856257005344E-2</v>
      </c>
      <c r="G103" s="3">
        <f t="shared" ca="1" si="6"/>
        <v>9.2582768349636062</v>
      </c>
      <c r="H103" s="3">
        <f t="shared" ca="1" si="7"/>
        <v>69.25827683496361</v>
      </c>
    </row>
    <row r="104" spans="5:8" x14ac:dyDescent="0.25">
      <c r="E104" s="3">
        <f t="shared" ca="1" si="4"/>
        <v>0.5916885027587675</v>
      </c>
      <c r="F104" s="3">
        <f t="shared" ca="1" si="5"/>
        <v>0.84577877078320329</v>
      </c>
      <c r="G104" s="3">
        <f t="shared" ca="1" si="6"/>
        <v>7.4840761657212997</v>
      </c>
      <c r="H104" s="3">
        <f t="shared" ca="1" si="7"/>
        <v>73.361702605061907</v>
      </c>
    </row>
    <row r="105" spans="5:8" x14ac:dyDescent="0.25">
      <c r="E105" s="3">
        <f t="shared" ca="1" si="4"/>
        <v>0.2100657087474348</v>
      </c>
      <c r="F105" s="3">
        <f t="shared" ca="1" si="5"/>
        <v>0.49536926679904464</v>
      </c>
      <c r="G105" s="3">
        <f t="shared" ca="1" si="6"/>
        <v>8.0082560577104687</v>
      </c>
      <c r="H105" s="3">
        <f t="shared" ca="1" si="7"/>
        <v>68.008256057710469</v>
      </c>
    </row>
    <row r="106" spans="5:8" x14ac:dyDescent="0.25">
      <c r="E106" s="3">
        <f t="shared" ca="1" si="4"/>
        <v>0.69832349372062019</v>
      </c>
      <c r="F106" s="3">
        <f t="shared" ca="1" si="5"/>
        <v>1.8520451397201505</v>
      </c>
      <c r="G106" s="3">
        <f t="shared" ca="1" si="6"/>
        <v>6.5239810892409116</v>
      </c>
      <c r="H106" s="3">
        <f t="shared" ca="1" si="7"/>
        <v>75.328064050479242</v>
      </c>
    </row>
    <row r="107" spans="5:8" x14ac:dyDescent="0.25">
      <c r="E107" s="3">
        <f t="shared" ca="1" si="4"/>
        <v>0.8859829989409499</v>
      </c>
      <c r="F107" s="3">
        <f t="shared" ca="1" si="5"/>
        <v>1.5819051683158005</v>
      </c>
      <c r="G107" s="3">
        <f t="shared" ca="1" si="6"/>
        <v>6.7357512730582814</v>
      </c>
      <c r="H107" s="3">
        <f t="shared" ca="1" si="7"/>
        <v>74.846153895257515</v>
      </c>
    </row>
    <row r="108" spans="5:8" x14ac:dyDescent="0.25">
      <c r="E108" s="3">
        <f t="shared" ca="1" si="4"/>
        <v>0.74692324192131709</v>
      </c>
      <c r="F108" s="3">
        <f t="shared" ca="1" si="5"/>
        <v>0.75976206472809438</v>
      </c>
      <c r="G108" s="3">
        <f t="shared" ca="1" si="6"/>
        <v>7.5974485990368841</v>
      </c>
      <c r="H108" s="3">
        <f t="shared" ca="1" si="7"/>
        <v>73.162313465691213</v>
      </c>
    </row>
    <row r="109" spans="5:8" x14ac:dyDescent="0.25">
      <c r="E109" s="3">
        <f t="shared" ca="1" si="4"/>
        <v>0.2853467338993938</v>
      </c>
      <c r="F109" s="3">
        <f t="shared" ca="1" si="5"/>
        <v>0.23386505966973667</v>
      </c>
      <c r="G109" s="3">
        <f t="shared" ca="1" si="6"/>
        <v>8.5832038011377261</v>
      </c>
      <c r="H109" s="3">
        <f t="shared" ca="1" si="7"/>
        <v>68.583203801137728</v>
      </c>
    </row>
    <row r="110" spans="5:8" x14ac:dyDescent="0.25">
      <c r="E110" s="3">
        <f t="shared" ca="1" si="4"/>
        <v>0.79150260842490627</v>
      </c>
      <c r="F110" s="3">
        <f t="shared" ca="1" si="5"/>
        <v>0.56612179228248394</v>
      </c>
      <c r="G110" s="3">
        <f t="shared" ca="1" si="6"/>
        <v>7.8869512588856505</v>
      </c>
      <c r="H110" s="3">
        <f t="shared" ca="1" si="7"/>
        <v>72.679170533396828</v>
      </c>
    </row>
    <row r="111" spans="5:8" x14ac:dyDescent="0.25">
      <c r="E111" s="3">
        <f t="shared" ca="1" si="4"/>
        <v>0.94715374132917673</v>
      </c>
      <c r="F111" s="3">
        <f t="shared" ca="1" si="5"/>
        <v>0.94052129659982786</v>
      </c>
      <c r="G111" s="3">
        <f t="shared" ca="1" si="6"/>
        <v>7.3676233760204539</v>
      </c>
      <c r="H111" s="3">
        <f t="shared" ca="1" si="7"/>
        <v>73.572897920579379</v>
      </c>
    </row>
    <row r="112" spans="5:8" x14ac:dyDescent="0.25">
      <c r="E112" s="3">
        <f t="shared" ca="1" si="4"/>
        <v>0.90074556931582361</v>
      </c>
      <c r="F112" s="3">
        <f t="shared" ca="1" si="5"/>
        <v>0.27713395253153916</v>
      </c>
      <c r="G112" s="3">
        <f t="shared" ca="1" si="6"/>
        <v>8.4680759310258296</v>
      </c>
      <c r="H112" s="3">
        <f t="shared" ca="1" si="7"/>
        <v>71.809058021505706</v>
      </c>
    </row>
    <row r="113" spans="5:8" x14ac:dyDescent="0.25">
      <c r="E113" s="3">
        <f t="shared" ca="1" si="4"/>
        <v>0.22878125337364696</v>
      </c>
      <c r="F113" s="3">
        <f t="shared" ca="1" si="5"/>
        <v>8.3356198445759804E-4</v>
      </c>
      <c r="G113" s="3">
        <f t="shared" ca="1" si="6"/>
        <v>9.9091162139021414</v>
      </c>
      <c r="H113" s="3">
        <f t="shared" ca="1" si="7"/>
        <v>69.909116213902138</v>
      </c>
    </row>
    <row r="114" spans="5:8" x14ac:dyDescent="0.25">
      <c r="E114" s="3">
        <f t="shared" ca="1" si="4"/>
        <v>0.16292144188942204</v>
      </c>
      <c r="F114" s="3">
        <f t="shared" ca="1" si="5"/>
        <v>3.0511103854391743</v>
      </c>
      <c r="G114" s="3">
        <f t="shared" ca="1" si="6"/>
        <v>5.7950733194016504</v>
      </c>
      <c r="H114" s="3">
        <f t="shared" ca="1" si="7"/>
        <v>65.795073319401652</v>
      </c>
    </row>
    <row r="115" spans="5:8" x14ac:dyDescent="0.25">
      <c r="E115" s="3">
        <f t="shared" ca="1" si="4"/>
        <v>0.9228429314075749</v>
      </c>
      <c r="F115" s="3">
        <f t="shared" ca="1" si="5"/>
        <v>0.52800746182637859</v>
      </c>
      <c r="G115" s="3">
        <f t="shared" ca="1" si="6"/>
        <v>7.9510461895389692</v>
      </c>
      <c r="H115" s="3">
        <f t="shared" ca="1" si="7"/>
        <v>72.576961272287406</v>
      </c>
    </row>
    <row r="116" spans="5:8" x14ac:dyDescent="0.25">
      <c r="E116" s="3">
        <f t="shared" ca="1" si="4"/>
        <v>0.54320384860375348</v>
      </c>
      <c r="F116" s="3">
        <f t="shared" ca="1" si="5"/>
        <v>8.7752586187655482E-2</v>
      </c>
      <c r="G116" s="3">
        <f t="shared" ca="1" si="6"/>
        <v>9.1060858095783406</v>
      </c>
      <c r="H116" s="3">
        <f t="shared" ca="1" si="7"/>
        <v>70.981666776609316</v>
      </c>
    </row>
    <row r="117" spans="5:8" x14ac:dyDescent="0.25">
      <c r="E117" s="3">
        <f t="shared" ca="1" si="4"/>
        <v>9.820000056134548E-2</v>
      </c>
      <c r="F117" s="3">
        <f t="shared" ca="1" si="5"/>
        <v>2.363228609811808</v>
      </c>
      <c r="G117" s="3">
        <f t="shared" ca="1" si="6"/>
        <v>6.1787652702381237</v>
      </c>
      <c r="H117" s="3">
        <f t="shared" ca="1" si="7"/>
        <v>66.178765270238131</v>
      </c>
    </row>
    <row r="118" spans="5:8" x14ac:dyDescent="0.25">
      <c r="E118" s="3">
        <f t="shared" ca="1" si="4"/>
        <v>0.59862981818409378</v>
      </c>
      <c r="F118" s="3">
        <f t="shared" ca="1" si="5"/>
        <v>1.4631167785066872</v>
      </c>
      <c r="G118" s="3">
        <f t="shared" ca="1" si="6"/>
        <v>6.8371591465005128</v>
      </c>
      <c r="H118" s="3">
        <f t="shared" ca="1" si="7"/>
        <v>74.625957632006177</v>
      </c>
    </row>
    <row r="119" spans="5:8" x14ac:dyDescent="0.25">
      <c r="E119" s="3">
        <f t="shared" ca="1" si="4"/>
        <v>0.78121235602108374</v>
      </c>
      <c r="F119" s="3">
        <f t="shared" ca="1" si="5"/>
        <v>0.69279595106285219</v>
      </c>
      <c r="G119" s="3">
        <f t="shared" ca="1" si="6"/>
        <v>7.6916002303009545</v>
      </c>
      <c r="H119" s="3">
        <f t="shared" ca="1" si="7"/>
        <v>73.001195720761899</v>
      </c>
    </row>
    <row r="120" spans="5:8" x14ac:dyDescent="0.25">
      <c r="E120" s="3">
        <f t="shared" ca="1" si="4"/>
        <v>0.9949091934857387</v>
      </c>
      <c r="F120" s="3">
        <f t="shared" ca="1" si="5"/>
        <v>9.0807172118242921E-2</v>
      </c>
      <c r="G120" s="3">
        <f t="shared" ca="1" si="6"/>
        <v>9.0913945678577956</v>
      </c>
      <c r="H120" s="3">
        <f t="shared" ca="1" si="7"/>
        <v>70.999412604260442</v>
      </c>
    </row>
    <row r="121" spans="5:8" x14ac:dyDescent="0.25">
      <c r="E121" s="3">
        <f t="shared" ca="1" si="4"/>
        <v>0.69246898177040861</v>
      </c>
      <c r="F121" s="3">
        <f t="shared" ca="1" si="5"/>
        <v>1.605094370128936</v>
      </c>
      <c r="G121" s="3">
        <f t="shared" ca="1" si="6"/>
        <v>6.7165925003494911</v>
      </c>
      <c r="H121" s="3">
        <f t="shared" ca="1" si="7"/>
        <v>74.888501869779446</v>
      </c>
    </row>
    <row r="122" spans="5:8" x14ac:dyDescent="0.25">
      <c r="E122" s="3">
        <f t="shared" ca="1" si="4"/>
        <v>0.95341202249215851</v>
      </c>
      <c r="F122" s="3">
        <f t="shared" ca="1" si="5"/>
        <v>0.68301990085986541</v>
      </c>
      <c r="G122" s="3">
        <f t="shared" ca="1" si="6"/>
        <v>7.7058263474833817</v>
      </c>
      <c r="H122" s="3">
        <f t="shared" ca="1" si="7"/>
        <v>72.97719355337648</v>
      </c>
    </row>
    <row r="123" spans="5:8" x14ac:dyDescent="0.25">
      <c r="E123" s="3">
        <f t="shared" ca="1" si="4"/>
        <v>0.7156964180672768</v>
      </c>
      <c r="F123" s="3">
        <f t="shared" ca="1" si="5"/>
        <v>2.9077697894427559E-2</v>
      </c>
      <c r="G123" s="3">
        <f t="shared" ca="1" si="6"/>
        <v>9.4751054822808705</v>
      </c>
      <c r="H123" s="3">
        <f t="shared" ca="1" si="7"/>
        <v>70.553972215613555</v>
      </c>
    </row>
    <row r="124" spans="5:8" x14ac:dyDescent="0.25">
      <c r="E124" s="3">
        <f t="shared" ca="1" si="4"/>
        <v>0.95561871952762256</v>
      </c>
      <c r="F124" s="3">
        <f t="shared" ca="1" si="5"/>
        <v>1.3843936077690904</v>
      </c>
      <c r="G124" s="3">
        <f t="shared" ca="1" si="6"/>
        <v>6.9076132742212248</v>
      </c>
      <c r="H124" s="3">
        <f t="shared" ca="1" si="7"/>
        <v>74.476780333547865</v>
      </c>
    </row>
    <row r="125" spans="5:8" x14ac:dyDescent="0.25">
      <c r="E125" s="3">
        <f t="shared" ca="1" si="4"/>
        <v>0.40835685851562209</v>
      </c>
      <c r="F125" s="3">
        <f t="shared" ca="1" si="5"/>
        <v>9.9861725673509233E-2</v>
      </c>
      <c r="G125" s="3">
        <f t="shared" ca="1" si="6"/>
        <v>9.049375842960929</v>
      </c>
      <c r="H125" s="3">
        <f t="shared" ca="1" si="7"/>
        <v>69.049375842960927</v>
      </c>
    </row>
    <row r="126" spans="5:8" x14ac:dyDescent="0.25">
      <c r="E126" s="3">
        <f t="shared" ca="1" si="4"/>
        <v>0.50996026382372639</v>
      </c>
      <c r="F126" s="3">
        <f t="shared" ca="1" si="5"/>
        <v>1.0988344782425039</v>
      </c>
      <c r="G126" s="3">
        <f t="shared" ca="1" si="6"/>
        <v>7.1893273467123215</v>
      </c>
      <c r="H126" s="3">
        <f t="shared" ca="1" si="7"/>
        <v>67.189327346712318</v>
      </c>
    </row>
    <row r="127" spans="5:8" x14ac:dyDescent="0.25">
      <c r="E127" s="3">
        <f t="shared" ca="1" si="4"/>
        <v>0.39108111620422692</v>
      </c>
      <c r="F127" s="3">
        <f t="shared" ca="1" si="5"/>
        <v>1.7963215105544867</v>
      </c>
      <c r="G127" s="3">
        <f t="shared" ca="1" si="6"/>
        <v>6.5657355859448234</v>
      </c>
      <c r="H127" s="3">
        <f t="shared" ca="1" si="7"/>
        <v>66.565735585944822</v>
      </c>
    </row>
    <row r="128" spans="5:8" x14ac:dyDescent="0.25">
      <c r="E128" s="3">
        <f t="shared" ca="1" si="4"/>
        <v>0.18661947262799228</v>
      </c>
      <c r="F128" s="3">
        <f t="shared" ca="1" si="5"/>
        <v>0.3212942146793053</v>
      </c>
      <c r="G128" s="3">
        <f t="shared" ca="1" si="6"/>
        <v>8.3609944631080921</v>
      </c>
      <c r="H128" s="3">
        <f t="shared" ca="1" si="7"/>
        <v>68.360994463108085</v>
      </c>
    </row>
    <row r="129" spans="5:8" x14ac:dyDescent="0.25">
      <c r="E129" s="3">
        <f t="shared" ca="1" si="4"/>
        <v>0.5828700013445649</v>
      </c>
      <c r="F129" s="3">
        <f t="shared" ca="1" si="5"/>
        <v>0.11669056428180971</v>
      </c>
      <c r="G129" s="3">
        <f t="shared" ca="1" si="6"/>
        <v>8.9765366970547085</v>
      </c>
      <c r="H129" s="3">
        <f t="shared" ca="1" si="7"/>
        <v>71.140153867227099</v>
      </c>
    </row>
    <row r="130" spans="5:8" x14ac:dyDescent="0.25">
      <c r="E130" s="3">
        <f t="shared" ca="1" si="4"/>
        <v>0.8562137366115109</v>
      </c>
      <c r="F130" s="3">
        <f t="shared" ca="1" si="5"/>
        <v>0.20189764845871128</v>
      </c>
      <c r="G130" s="3">
        <f t="shared" ca="1" si="6"/>
        <v>8.6764604424935126</v>
      </c>
      <c r="H130" s="3">
        <f t="shared" ca="1" si="7"/>
        <v>71.525437205965204</v>
      </c>
    </row>
    <row r="131" spans="5:8" x14ac:dyDescent="0.25">
      <c r="E131" s="3">
        <f t="shared" ca="1" si="4"/>
        <v>0.6736382650301016</v>
      </c>
      <c r="F131" s="3">
        <f t="shared" ca="1" si="5"/>
        <v>0.56657274883383801</v>
      </c>
      <c r="G131" s="3">
        <f t="shared" ca="1" si="6"/>
        <v>7.8862092671321609</v>
      </c>
      <c r="H131" s="3">
        <f t="shared" ca="1" si="7"/>
        <v>72.680363481701676</v>
      </c>
    </row>
    <row r="132" spans="5:8" x14ac:dyDescent="0.25">
      <c r="E132" s="3">
        <f t="shared" ref="E132:E195" ca="1" si="8">RAND()</f>
        <v>0.34420371710777831</v>
      </c>
      <c r="F132" s="3">
        <f t="shared" ref="F132:F195" ca="1" si="9">_xlfn.NORM.INV(RAND(),0,1)^2</f>
        <v>0.95492837361481808</v>
      </c>
      <c r="G132" s="3">
        <f t="shared" ref="G132:G195" ca="1" si="10">$C$3+(($C$3^2*F132)/(2*$C$4))-(($C$3)/(2*$C$4))*SQRT(4*$C$3*$C$4*F132+$C$3^2*F132^2)</f>
        <v>7.3506038148317376</v>
      </c>
      <c r="H132" s="3">
        <f t="shared" ref="H132:H195" ca="1" si="11">IF(E132&lt;$C$3/($C$3+G132),G132,$C$3^2/G132)+$C$5</f>
        <v>67.350603814831743</v>
      </c>
    </row>
    <row r="133" spans="5:8" x14ac:dyDescent="0.25">
      <c r="E133" s="3">
        <f t="shared" ca="1" si="8"/>
        <v>0.71592736399627288</v>
      </c>
      <c r="F133" s="3">
        <f t="shared" ca="1" si="9"/>
        <v>0.72046332662609103</v>
      </c>
      <c r="G133" s="3">
        <f t="shared" ca="1" si="10"/>
        <v>7.6520219008474069</v>
      </c>
      <c r="H133" s="3">
        <f t="shared" ca="1" si="11"/>
        <v>73.068441425778687</v>
      </c>
    </row>
    <row r="134" spans="5:8" x14ac:dyDescent="0.25">
      <c r="E134" s="3">
        <f t="shared" ca="1" si="8"/>
        <v>0.2986148544974373</v>
      </c>
      <c r="F134" s="3">
        <f t="shared" ca="1" si="9"/>
        <v>2.8556092814949037</v>
      </c>
      <c r="G134" s="3">
        <f t="shared" ca="1" si="10"/>
        <v>5.8965553327620484</v>
      </c>
      <c r="H134" s="3">
        <f t="shared" ca="1" si="11"/>
        <v>65.896555332762048</v>
      </c>
    </row>
    <row r="135" spans="5:8" x14ac:dyDescent="0.25">
      <c r="E135" s="3">
        <f t="shared" ca="1" si="8"/>
        <v>0.16616133629177465</v>
      </c>
      <c r="F135" s="3">
        <f t="shared" ca="1" si="9"/>
        <v>3.3750364158384861E-3</v>
      </c>
      <c r="G135" s="3">
        <f t="shared" ca="1" si="10"/>
        <v>9.8179670460876718</v>
      </c>
      <c r="H135" s="3">
        <f t="shared" ca="1" si="11"/>
        <v>69.817967046087674</v>
      </c>
    </row>
    <row r="136" spans="5:8" x14ac:dyDescent="0.25">
      <c r="E136" s="3">
        <f t="shared" ca="1" si="8"/>
        <v>0.69983367037620181</v>
      </c>
      <c r="F136" s="3">
        <f t="shared" ca="1" si="9"/>
        <v>0.96091590174390973</v>
      </c>
      <c r="G136" s="3">
        <f t="shared" ca="1" si="10"/>
        <v>7.3435807043104679</v>
      </c>
      <c r="H136" s="3">
        <f t="shared" ca="1" si="11"/>
        <v>73.617335197433448</v>
      </c>
    </row>
    <row r="137" spans="5:8" x14ac:dyDescent="0.25">
      <c r="E137" s="3">
        <f t="shared" ca="1" si="8"/>
        <v>0.69042636353117304</v>
      </c>
      <c r="F137" s="3">
        <f t="shared" ca="1" si="9"/>
        <v>0.63859018444396998</v>
      </c>
      <c r="G137" s="3">
        <f t="shared" ca="1" si="10"/>
        <v>7.7721690253857272</v>
      </c>
      <c r="H137" s="3">
        <f t="shared" ca="1" si="11"/>
        <v>72.866421159058248</v>
      </c>
    </row>
    <row r="138" spans="5:8" x14ac:dyDescent="0.25">
      <c r="E138" s="3">
        <f t="shared" ca="1" si="8"/>
        <v>0.11782169714467505</v>
      </c>
      <c r="F138" s="3">
        <f t="shared" ca="1" si="9"/>
        <v>3.5756516233010158</v>
      </c>
      <c r="G138" s="3">
        <f t="shared" ca="1" si="10"/>
        <v>5.5466049883008051</v>
      </c>
      <c r="H138" s="3">
        <f t="shared" ca="1" si="11"/>
        <v>65.5466049883008</v>
      </c>
    </row>
    <row r="139" spans="5:8" x14ac:dyDescent="0.25">
      <c r="E139" s="3">
        <f t="shared" ca="1" si="8"/>
        <v>0.58194128989219396</v>
      </c>
      <c r="F139" s="3">
        <f t="shared" ca="1" si="9"/>
        <v>4.256286942268888</v>
      </c>
      <c r="G139" s="3">
        <f t="shared" ca="1" si="10"/>
        <v>5.2657922664509451</v>
      </c>
      <c r="H139" s="3">
        <f t="shared" ca="1" si="11"/>
        <v>65.265792266450944</v>
      </c>
    </row>
    <row r="140" spans="5:8" x14ac:dyDescent="0.25">
      <c r="E140" s="3">
        <f t="shared" ca="1" si="8"/>
        <v>0.33193494268028789</v>
      </c>
      <c r="F140" s="3">
        <f t="shared" ca="1" si="9"/>
        <v>0.29094743265270062</v>
      </c>
      <c r="G140" s="3">
        <f t="shared" ca="1" si="10"/>
        <v>8.433563400723104</v>
      </c>
      <c r="H140" s="3">
        <f t="shared" ca="1" si="11"/>
        <v>68.433563400723102</v>
      </c>
    </row>
    <row r="141" spans="5:8" x14ac:dyDescent="0.25">
      <c r="E141" s="3">
        <f t="shared" ca="1" si="8"/>
        <v>0.96653283465228057</v>
      </c>
      <c r="F141" s="3">
        <f t="shared" ca="1" si="9"/>
        <v>4.8303572928590981</v>
      </c>
      <c r="G141" s="3">
        <f t="shared" ca="1" si="10"/>
        <v>5.0574167025528469</v>
      </c>
      <c r="H141" s="3">
        <f t="shared" ca="1" si="11"/>
        <v>79.772940590306263</v>
      </c>
    </row>
    <row r="142" spans="5:8" x14ac:dyDescent="0.25">
      <c r="E142" s="3">
        <f t="shared" ca="1" si="8"/>
        <v>0.28035530622825933</v>
      </c>
      <c r="F142" s="3">
        <f t="shared" ca="1" si="9"/>
        <v>0.20363767791072795</v>
      </c>
      <c r="G142" s="3">
        <f t="shared" ca="1" si="10"/>
        <v>8.6711742796487918</v>
      </c>
      <c r="H142" s="3">
        <f t="shared" ca="1" si="11"/>
        <v>68.671174279648795</v>
      </c>
    </row>
    <row r="143" spans="5:8" x14ac:dyDescent="0.25">
      <c r="E143" s="3">
        <f t="shared" ca="1" si="8"/>
        <v>0.55376524210369793</v>
      </c>
      <c r="F143" s="3">
        <f t="shared" ca="1" si="9"/>
        <v>0.26296717105916839</v>
      </c>
      <c r="G143" s="3">
        <f t="shared" ca="1" si="10"/>
        <v>8.5045356318889649</v>
      </c>
      <c r="H143" s="3">
        <f t="shared" ca="1" si="11"/>
        <v>71.758431539170203</v>
      </c>
    </row>
    <row r="144" spans="5:8" x14ac:dyDescent="0.25">
      <c r="E144" s="3">
        <f t="shared" ca="1" si="8"/>
        <v>0.70049240727298756</v>
      </c>
      <c r="F144" s="3">
        <f t="shared" ca="1" si="9"/>
        <v>0.12925649800014791</v>
      </c>
      <c r="G144" s="3">
        <f t="shared" ca="1" si="10"/>
        <v>8.9258825396468868</v>
      </c>
      <c r="H144" s="3">
        <f t="shared" ca="1" si="11"/>
        <v>71.203373958353268</v>
      </c>
    </row>
    <row r="145" spans="5:8" x14ac:dyDescent="0.25">
      <c r="E145" s="3">
        <f t="shared" ca="1" si="8"/>
        <v>0.83999439691734434</v>
      </c>
      <c r="F145" s="3">
        <f t="shared" ca="1" si="9"/>
        <v>3.873287676306518E-2</v>
      </c>
      <c r="G145" s="3">
        <f t="shared" ca="1" si="10"/>
        <v>9.3967077625676971</v>
      </c>
      <c r="H145" s="3">
        <f t="shared" ca="1" si="11"/>
        <v>70.642025114195363</v>
      </c>
    </row>
    <row r="146" spans="5:8" x14ac:dyDescent="0.25">
      <c r="E146" s="3">
        <f t="shared" ca="1" si="8"/>
        <v>0.89685322608853291</v>
      </c>
      <c r="F146" s="3">
        <f t="shared" ca="1" si="9"/>
        <v>0.16536696903472645</v>
      </c>
      <c r="G146" s="3">
        <f t="shared" ca="1" si="10"/>
        <v>8.7940771641234274</v>
      </c>
      <c r="H146" s="3">
        <f t="shared" ca="1" si="11"/>
        <v>71.371289804911299</v>
      </c>
    </row>
    <row r="147" spans="5:8" x14ac:dyDescent="0.25">
      <c r="E147" s="3">
        <f t="shared" ca="1" si="8"/>
        <v>0.17398514772296025</v>
      </c>
      <c r="F147" s="3">
        <f t="shared" ca="1" si="9"/>
        <v>1.1499313080031122</v>
      </c>
      <c r="G147" s="3">
        <f t="shared" ca="1" si="10"/>
        <v>7.1355036926895021</v>
      </c>
      <c r="H147" s="3">
        <f t="shared" ca="1" si="11"/>
        <v>67.135503692689497</v>
      </c>
    </row>
    <row r="148" spans="5:8" x14ac:dyDescent="0.25">
      <c r="E148" s="3">
        <f t="shared" ca="1" si="8"/>
        <v>2.8548237352050698E-2</v>
      </c>
      <c r="F148" s="3">
        <f t="shared" ca="1" si="9"/>
        <v>1.4326266590127468</v>
      </c>
      <c r="G148" s="3">
        <f t="shared" ca="1" si="10"/>
        <v>6.8641228648283903</v>
      </c>
      <c r="H148" s="3">
        <f t="shared" ca="1" si="11"/>
        <v>66.864122864828389</v>
      </c>
    </row>
    <row r="149" spans="5:8" x14ac:dyDescent="0.25">
      <c r="E149" s="3">
        <f t="shared" ca="1" si="8"/>
        <v>0.92429279339020076</v>
      </c>
      <c r="F149" s="3">
        <f t="shared" ca="1" si="9"/>
        <v>3.0632015899098302</v>
      </c>
      <c r="G149" s="3">
        <f t="shared" ca="1" si="10"/>
        <v>5.788969264532227</v>
      </c>
      <c r="H149" s="3">
        <f t="shared" ca="1" si="11"/>
        <v>77.274232325377596</v>
      </c>
    </row>
    <row r="150" spans="5:8" x14ac:dyDescent="0.25">
      <c r="E150" s="3">
        <f t="shared" ca="1" si="8"/>
        <v>0.18877683664769918</v>
      </c>
      <c r="F150" s="3">
        <f t="shared" ca="1" si="9"/>
        <v>3.9265278683520686E-4</v>
      </c>
      <c r="G150" s="3">
        <f t="shared" ca="1" si="10"/>
        <v>9.9375340058777777</v>
      </c>
      <c r="H150" s="3">
        <f t="shared" ca="1" si="11"/>
        <v>69.937534005877779</v>
      </c>
    </row>
    <row r="151" spans="5:8" x14ac:dyDescent="0.25">
      <c r="E151" s="3">
        <f t="shared" ca="1" si="8"/>
        <v>0.68478539989528087</v>
      </c>
      <c r="F151" s="3">
        <f t="shared" ca="1" si="9"/>
        <v>0.66606074219719469</v>
      </c>
      <c r="G151" s="3">
        <f t="shared" ca="1" si="10"/>
        <v>7.7308165731861322</v>
      </c>
      <c r="H151" s="3">
        <f t="shared" ca="1" si="11"/>
        <v>72.935244169011057</v>
      </c>
    </row>
    <row r="152" spans="5:8" x14ac:dyDescent="0.25">
      <c r="E152" s="3">
        <f t="shared" ca="1" si="8"/>
        <v>0.90821898587820782</v>
      </c>
      <c r="F152" s="3">
        <f t="shared" ca="1" si="9"/>
        <v>0.79233062394513898</v>
      </c>
      <c r="G152" s="3">
        <f t="shared" ca="1" si="10"/>
        <v>7.5535866949662243</v>
      </c>
      <c r="H152" s="3">
        <f t="shared" ca="1" si="11"/>
        <v>73.23874392897892</v>
      </c>
    </row>
    <row r="153" spans="5:8" x14ac:dyDescent="0.25">
      <c r="E153" s="3">
        <f t="shared" ca="1" si="8"/>
        <v>0.7940020383437002</v>
      </c>
      <c r="F153" s="3">
        <f t="shared" ca="1" si="9"/>
        <v>1.2010557987639383</v>
      </c>
      <c r="G153" s="3">
        <f t="shared" ca="1" si="10"/>
        <v>7.0832574028782522</v>
      </c>
      <c r="H153" s="3">
        <f t="shared" ca="1" si="11"/>
        <v>74.117798395885686</v>
      </c>
    </row>
    <row r="154" spans="5:8" x14ac:dyDescent="0.25">
      <c r="E154" s="3">
        <f t="shared" ca="1" si="8"/>
        <v>4.0563484587844645E-2</v>
      </c>
      <c r="F154" s="3">
        <f t="shared" ca="1" si="9"/>
        <v>0.26983330974991376</v>
      </c>
      <c r="G154" s="3">
        <f t="shared" ca="1" si="10"/>
        <v>8.4867250394182498</v>
      </c>
      <c r="H154" s="3">
        <f t="shared" ca="1" si="11"/>
        <v>68.486725039418246</v>
      </c>
    </row>
    <row r="155" spans="5:8" x14ac:dyDescent="0.25">
      <c r="E155" s="3">
        <f t="shared" ca="1" si="8"/>
        <v>0.41667490422464504</v>
      </c>
      <c r="F155" s="3">
        <f t="shared" ca="1" si="9"/>
        <v>0.75458588316051411</v>
      </c>
      <c r="G155" s="3">
        <f t="shared" ca="1" si="10"/>
        <v>7.6045309980713274</v>
      </c>
      <c r="H155" s="3">
        <f t="shared" ca="1" si="11"/>
        <v>67.604530998071326</v>
      </c>
    </row>
    <row r="156" spans="5:8" x14ac:dyDescent="0.25">
      <c r="E156" s="3">
        <f t="shared" ca="1" si="8"/>
        <v>0.13384563152347551</v>
      </c>
      <c r="F156" s="3">
        <f t="shared" ca="1" si="9"/>
        <v>0.52926288272062505</v>
      </c>
      <c r="G156" s="3">
        <f t="shared" ca="1" si="10"/>
        <v>7.9488899560121133</v>
      </c>
      <c r="H156" s="3">
        <f t="shared" ca="1" si="11"/>
        <v>67.94888995601211</v>
      </c>
    </row>
    <row r="157" spans="5:8" x14ac:dyDescent="0.25">
      <c r="E157" s="3">
        <f t="shared" ca="1" si="8"/>
        <v>0.70191353176957538</v>
      </c>
      <c r="F157" s="3">
        <f t="shared" ca="1" si="9"/>
        <v>0.84647605631604783</v>
      </c>
      <c r="G157" s="3">
        <f t="shared" ca="1" si="10"/>
        <v>7.4831885402004552</v>
      </c>
      <c r="H157" s="3">
        <f t="shared" ca="1" si="11"/>
        <v>73.363287516115591</v>
      </c>
    </row>
    <row r="158" spans="5:8" x14ac:dyDescent="0.25">
      <c r="E158" s="3">
        <f t="shared" ca="1" si="8"/>
        <v>0.58692955814253345</v>
      </c>
      <c r="F158" s="3">
        <f t="shared" ca="1" si="9"/>
        <v>0.6890297520503913</v>
      </c>
      <c r="G158" s="3">
        <f t="shared" ca="1" si="10"/>
        <v>7.6970655336757394</v>
      </c>
      <c r="H158" s="3">
        <f t="shared" ca="1" si="11"/>
        <v>72.991964218374648</v>
      </c>
    </row>
    <row r="159" spans="5:8" x14ac:dyDescent="0.25">
      <c r="E159" s="3">
        <f t="shared" ca="1" si="8"/>
        <v>0.70778386845505614</v>
      </c>
      <c r="F159" s="3">
        <f t="shared" ca="1" si="9"/>
        <v>0.13460265603221913</v>
      </c>
      <c r="G159" s="3">
        <f t="shared" ca="1" si="10"/>
        <v>8.9051670719703964</v>
      </c>
      <c r="H159" s="3">
        <f t="shared" ca="1" si="11"/>
        <v>71.229435584061818</v>
      </c>
    </row>
    <row r="160" spans="5:8" x14ac:dyDescent="0.25">
      <c r="E160" s="3">
        <f t="shared" ca="1" si="8"/>
        <v>0.98253964987626907</v>
      </c>
      <c r="F160" s="3">
        <f t="shared" ca="1" si="9"/>
        <v>0.22153254331600122</v>
      </c>
      <c r="G160" s="3">
        <f t="shared" ca="1" si="10"/>
        <v>8.6182534241096036</v>
      </c>
      <c r="H160" s="3">
        <f t="shared" ca="1" si="11"/>
        <v>71.603279119206405</v>
      </c>
    </row>
    <row r="161" spans="5:8" x14ac:dyDescent="0.25">
      <c r="E161" s="3">
        <f t="shared" ca="1" si="8"/>
        <v>0.18038943492509374</v>
      </c>
      <c r="F161" s="3">
        <f t="shared" ca="1" si="9"/>
        <v>1.4566127981698727</v>
      </c>
      <c r="G161" s="3">
        <f t="shared" ca="1" si="10"/>
        <v>6.8428774404438446</v>
      </c>
      <c r="H161" s="3">
        <f t="shared" ca="1" si="11"/>
        <v>66.842877440443843</v>
      </c>
    </row>
    <row r="162" spans="5:8" x14ac:dyDescent="0.25">
      <c r="E162" s="3">
        <f t="shared" ca="1" si="8"/>
        <v>0.44957932496089259</v>
      </c>
      <c r="F162" s="3">
        <f t="shared" ca="1" si="9"/>
        <v>1.4336384644477769</v>
      </c>
      <c r="G162" s="3">
        <f t="shared" ca="1" si="10"/>
        <v>6.8632216330752946</v>
      </c>
      <c r="H162" s="3">
        <f t="shared" ca="1" si="11"/>
        <v>66.863221633075298</v>
      </c>
    </row>
    <row r="163" spans="5:8" x14ac:dyDescent="0.25">
      <c r="E163" s="3">
        <f t="shared" ca="1" si="8"/>
        <v>0.48820935050053138</v>
      </c>
      <c r="F163" s="3">
        <f t="shared" ca="1" si="9"/>
        <v>7.1814082247467256E-2</v>
      </c>
      <c r="G163" s="3">
        <f t="shared" ca="1" si="10"/>
        <v>9.1877147645278345</v>
      </c>
      <c r="H163" s="3">
        <f t="shared" ca="1" si="11"/>
        <v>69.18771476452784</v>
      </c>
    </row>
    <row r="164" spans="5:8" x14ac:dyDescent="0.25">
      <c r="E164" s="3">
        <f t="shared" ca="1" si="8"/>
        <v>0.69140955896761536</v>
      </c>
      <c r="F164" s="3">
        <f t="shared" ca="1" si="9"/>
        <v>0.16860239433152976</v>
      </c>
      <c r="G164" s="3">
        <f t="shared" ca="1" si="10"/>
        <v>8.7830976638325353</v>
      </c>
      <c r="H164" s="3">
        <f t="shared" ca="1" si="11"/>
        <v>71.385504730498994</v>
      </c>
    </row>
    <row r="165" spans="5:8" x14ac:dyDescent="0.25">
      <c r="E165" s="3">
        <f t="shared" ca="1" si="8"/>
        <v>0.99251177760759401</v>
      </c>
      <c r="F165" s="3">
        <f t="shared" ca="1" si="9"/>
        <v>1.9909195845371143E-3</v>
      </c>
      <c r="G165" s="3">
        <f t="shared" ca="1" si="10"/>
        <v>9.8598919985109479</v>
      </c>
      <c r="H165" s="3">
        <f t="shared" ca="1" si="11"/>
        <v>70.142098921073597</v>
      </c>
    </row>
    <row r="166" spans="5:8" x14ac:dyDescent="0.25">
      <c r="E166" s="3">
        <f t="shared" ca="1" si="8"/>
        <v>0.79102425323070269</v>
      </c>
      <c r="F166" s="3">
        <f t="shared" ca="1" si="9"/>
        <v>1.3349467049684531</v>
      </c>
      <c r="G166" s="3">
        <f t="shared" ca="1" si="10"/>
        <v>6.9533129189594352</v>
      </c>
      <c r="H166" s="3">
        <f t="shared" ca="1" si="11"/>
        <v>74.381633786009019</v>
      </c>
    </row>
    <row r="167" spans="5:8" x14ac:dyDescent="0.25">
      <c r="E167" s="3">
        <f t="shared" ca="1" si="8"/>
        <v>0.64353277177887069</v>
      </c>
      <c r="F167" s="3">
        <f t="shared" ca="1" si="9"/>
        <v>3.8611638030850584</v>
      </c>
      <c r="G167" s="3">
        <f t="shared" ca="1" si="10"/>
        <v>5.4237559080635158</v>
      </c>
      <c r="H167" s="3">
        <f t="shared" ca="1" si="11"/>
        <v>65.423755908063512</v>
      </c>
    </row>
    <row r="168" spans="5:8" x14ac:dyDescent="0.25">
      <c r="E168" s="3">
        <f t="shared" ca="1" si="8"/>
        <v>0.44993109786172103</v>
      </c>
      <c r="F168" s="3">
        <f t="shared" ca="1" si="9"/>
        <v>3.8083174277614665E-2</v>
      </c>
      <c r="G168" s="3">
        <f t="shared" ca="1" si="10"/>
        <v>9.4016322214689048</v>
      </c>
      <c r="H168" s="3">
        <f t="shared" ca="1" si="11"/>
        <v>69.401632221468901</v>
      </c>
    </row>
    <row r="169" spans="5:8" x14ac:dyDescent="0.25">
      <c r="E169" s="3">
        <f t="shared" ca="1" si="8"/>
        <v>0.68252052394086016</v>
      </c>
      <c r="F169" s="3">
        <f t="shared" ca="1" si="9"/>
        <v>0.19473876424641351</v>
      </c>
      <c r="G169" s="3">
        <f t="shared" ca="1" si="10"/>
        <v>8.6984882438419042</v>
      </c>
      <c r="H169" s="3">
        <f t="shared" ca="1" si="11"/>
        <v>71.496250520404516</v>
      </c>
    </row>
    <row r="170" spans="5:8" x14ac:dyDescent="0.25">
      <c r="E170" s="3">
        <f t="shared" ca="1" si="8"/>
        <v>0.26311105020893477</v>
      </c>
      <c r="F170" s="3">
        <f t="shared" ca="1" si="9"/>
        <v>0.37338688219283256</v>
      </c>
      <c r="G170" s="3">
        <f t="shared" ca="1" si="10"/>
        <v>8.2453734615781649</v>
      </c>
      <c r="H170" s="3">
        <f t="shared" ca="1" si="11"/>
        <v>68.245373461578168</v>
      </c>
    </row>
    <row r="171" spans="5:8" x14ac:dyDescent="0.25">
      <c r="E171" s="3">
        <f t="shared" ca="1" si="8"/>
        <v>0.95547867203974546</v>
      </c>
      <c r="F171" s="3">
        <f t="shared" ca="1" si="9"/>
        <v>3.0662786658231374E-4</v>
      </c>
      <c r="G171" s="3">
        <f t="shared" ca="1" si="10"/>
        <v>9.9447791126208998</v>
      </c>
      <c r="H171" s="3">
        <f t="shared" ca="1" si="11"/>
        <v>70.055527515245686</v>
      </c>
    </row>
    <row r="172" spans="5:8" x14ac:dyDescent="0.25">
      <c r="E172" s="3">
        <f t="shared" ca="1" si="8"/>
        <v>4.1514217473174742E-2</v>
      </c>
      <c r="F172" s="3">
        <f t="shared" ca="1" si="9"/>
        <v>1.8218494142622668</v>
      </c>
      <c r="G172" s="3">
        <f t="shared" ca="1" si="10"/>
        <v>6.5464914146308795</v>
      </c>
      <c r="H172" s="3">
        <f t="shared" ca="1" si="11"/>
        <v>66.546491414630879</v>
      </c>
    </row>
    <row r="173" spans="5:8" x14ac:dyDescent="0.25">
      <c r="E173" s="3">
        <f t="shared" ca="1" si="8"/>
        <v>0.2089062057366341</v>
      </c>
      <c r="F173" s="3">
        <f t="shared" ca="1" si="9"/>
        <v>0.61048352330951605</v>
      </c>
      <c r="G173" s="3">
        <f t="shared" ca="1" si="10"/>
        <v>7.8156619243823595</v>
      </c>
      <c r="H173" s="3">
        <f t="shared" ca="1" si="11"/>
        <v>67.815661924382354</v>
      </c>
    </row>
    <row r="174" spans="5:8" x14ac:dyDescent="0.25">
      <c r="E174" s="3">
        <f t="shared" ca="1" si="8"/>
        <v>0.20984963102922061</v>
      </c>
      <c r="F174" s="3">
        <f t="shared" ca="1" si="9"/>
        <v>2.7666145725584346</v>
      </c>
      <c r="G174" s="3">
        <f t="shared" ca="1" si="10"/>
        <v>5.9445864096522945</v>
      </c>
      <c r="H174" s="3">
        <f t="shared" ca="1" si="11"/>
        <v>65.944586409652288</v>
      </c>
    </row>
    <row r="175" spans="5:8" x14ac:dyDescent="0.25">
      <c r="E175" s="3">
        <f t="shared" ca="1" si="8"/>
        <v>0.35507896829739838</v>
      </c>
      <c r="F175" s="3">
        <f t="shared" ca="1" si="9"/>
        <v>3.7505412499617279</v>
      </c>
      <c r="G175" s="3">
        <f t="shared" ca="1" si="10"/>
        <v>5.4704246146123552</v>
      </c>
      <c r="H175" s="3">
        <f t="shared" ca="1" si="11"/>
        <v>65.470424614612355</v>
      </c>
    </row>
    <row r="176" spans="5:8" x14ac:dyDescent="0.25">
      <c r="E176" s="3">
        <f t="shared" ca="1" si="8"/>
        <v>0.9870485352828865</v>
      </c>
      <c r="F176" s="3">
        <f t="shared" ca="1" si="9"/>
        <v>1.0456845567241817</v>
      </c>
      <c r="G176" s="3">
        <f t="shared" ca="1" si="10"/>
        <v>7.2471424118778796</v>
      </c>
      <c r="H176" s="3">
        <f t="shared" ca="1" si="11"/>
        <v>73.798542144846294</v>
      </c>
    </row>
    <row r="177" spans="5:8" x14ac:dyDescent="0.25">
      <c r="E177" s="3">
        <f t="shared" ca="1" si="8"/>
        <v>0.64841531709665023</v>
      </c>
      <c r="F177" s="3">
        <f t="shared" ca="1" si="9"/>
        <v>0.25191400780465661</v>
      </c>
      <c r="G177" s="3">
        <f t="shared" ca="1" si="10"/>
        <v>8.5337870240074007</v>
      </c>
      <c r="H177" s="3">
        <f t="shared" ca="1" si="11"/>
        <v>71.718126983797248</v>
      </c>
    </row>
    <row r="178" spans="5:8" x14ac:dyDescent="0.25">
      <c r="E178" s="3">
        <f t="shared" ca="1" si="8"/>
        <v>0.76759741732599951</v>
      </c>
      <c r="F178" s="3">
        <f t="shared" ca="1" si="9"/>
        <v>0.11014794235134021</v>
      </c>
      <c r="G178" s="3">
        <f t="shared" ca="1" si="10"/>
        <v>9.0041160434666381</v>
      </c>
      <c r="H178" s="3">
        <f t="shared" ca="1" si="11"/>
        <v>71.106031898884709</v>
      </c>
    </row>
    <row r="179" spans="5:8" x14ac:dyDescent="0.25">
      <c r="E179" s="3">
        <f t="shared" ca="1" si="8"/>
        <v>0.40944573794080374</v>
      </c>
      <c r="F179" s="3">
        <f t="shared" ca="1" si="9"/>
        <v>2.0435240381373929</v>
      </c>
      <c r="G179" s="3">
        <f t="shared" ca="1" si="10"/>
        <v>6.3871921355751615</v>
      </c>
      <c r="H179" s="3">
        <f t="shared" ca="1" si="11"/>
        <v>66.387192135575162</v>
      </c>
    </row>
    <row r="180" spans="5:8" x14ac:dyDescent="0.25">
      <c r="E180" s="3">
        <f t="shared" ca="1" si="8"/>
        <v>0.23415456438530902</v>
      </c>
      <c r="F180" s="3">
        <f t="shared" ca="1" si="9"/>
        <v>0.79996200263459938</v>
      </c>
      <c r="G180" s="3">
        <f t="shared" ca="1" si="10"/>
        <v>7.5434787997146504</v>
      </c>
      <c r="H180" s="3">
        <f t="shared" ca="1" si="11"/>
        <v>67.543478799714649</v>
      </c>
    </row>
    <row r="181" spans="5:8" x14ac:dyDescent="0.25">
      <c r="E181" s="3">
        <f t="shared" ca="1" si="8"/>
        <v>5.1667904552062938E-3</v>
      </c>
      <c r="F181" s="3">
        <f t="shared" ca="1" si="9"/>
        <v>0.37764025685879377</v>
      </c>
      <c r="G181" s="3">
        <f t="shared" ca="1" si="10"/>
        <v>8.2363715095182535</v>
      </c>
      <c r="H181" s="3">
        <f t="shared" ca="1" si="11"/>
        <v>68.23637150951825</v>
      </c>
    </row>
    <row r="182" spans="5:8" x14ac:dyDescent="0.25">
      <c r="E182" s="3">
        <f t="shared" ca="1" si="8"/>
        <v>0.59763024870528625</v>
      </c>
      <c r="F182" s="3">
        <f t="shared" ca="1" si="9"/>
        <v>1.3701200791081145</v>
      </c>
      <c r="G182" s="3">
        <f t="shared" ca="1" si="10"/>
        <v>6.9206865128068848</v>
      </c>
      <c r="H182" s="3">
        <f t="shared" ca="1" si="11"/>
        <v>74.449433566301224</v>
      </c>
    </row>
    <row r="183" spans="5:8" x14ac:dyDescent="0.25">
      <c r="E183" s="3">
        <f t="shared" ca="1" si="8"/>
        <v>0.17702277406791933</v>
      </c>
      <c r="F183" s="3">
        <f t="shared" ca="1" si="9"/>
        <v>0.97403554916307022</v>
      </c>
      <c r="G183" s="3">
        <f t="shared" ca="1" si="10"/>
        <v>7.3282930628681111</v>
      </c>
      <c r="H183" s="3">
        <f t="shared" ca="1" si="11"/>
        <v>67.328293062868113</v>
      </c>
    </row>
    <row r="184" spans="5:8" x14ac:dyDescent="0.25">
      <c r="E184" s="3">
        <f t="shared" ca="1" si="8"/>
        <v>0.74857029713751477</v>
      </c>
      <c r="F184" s="3">
        <f t="shared" ca="1" si="9"/>
        <v>0.35710320099790926</v>
      </c>
      <c r="G184" s="3">
        <f t="shared" ca="1" si="10"/>
        <v>8.2804175999553067</v>
      </c>
      <c r="H184" s="3">
        <f t="shared" ca="1" si="11"/>
        <v>72.076685601042598</v>
      </c>
    </row>
    <row r="185" spans="5:8" x14ac:dyDescent="0.25">
      <c r="E185" s="3">
        <f t="shared" ca="1" si="8"/>
        <v>0.79863259608048998</v>
      </c>
      <c r="F185" s="3">
        <f t="shared" ca="1" si="9"/>
        <v>1.0544907393473276E-2</v>
      </c>
      <c r="G185" s="3">
        <f t="shared" ca="1" si="10"/>
        <v>9.6805004217994117</v>
      </c>
      <c r="H185" s="3">
        <f t="shared" ca="1" si="11"/>
        <v>70.330044485594058</v>
      </c>
    </row>
    <row r="186" spans="5:8" x14ac:dyDescent="0.25">
      <c r="E186" s="3">
        <f t="shared" ca="1" si="8"/>
        <v>0.27886344423075693</v>
      </c>
      <c r="F186" s="3">
        <f t="shared" ca="1" si="9"/>
        <v>3.5972047032618963E-2</v>
      </c>
      <c r="G186" s="3">
        <f t="shared" ca="1" si="10"/>
        <v>9.417949385161517</v>
      </c>
      <c r="H186" s="3">
        <f t="shared" ca="1" si="11"/>
        <v>69.417949385161521</v>
      </c>
    </row>
    <row r="187" spans="5:8" x14ac:dyDescent="0.25">
      <c r="E187" s="3">
        <f t="shared" ca="1" si="8"/>
        <v>0.29921255786815981</v>
      </c>
      <c r="F187" s="3">
        <f t="shared" ca="1" si="9"/>
        <v>0.67335744217537363</v>
      </c>
      <c r="G187" s="3">
        <f t="shared" ca="1" si="10"/>
        <v>7.7200153910073759</v>
      </c>
      <c r="H187" s="3">
        <f t="shared" ca="1" si="11"/>
        <v>67.720015391007379</v>
      </c>
    </row>
    <row r="188" spans="5:8" x14ac:dyDescent="0.25">
      <c r="E188" s="3">
        <f t="shared" ca="1" si="8"/>
        <v>0.48104947958735289</v>
      </c>
      <c r="F188" s="3">
        <f t="shared" ca="1" si="9"/>
        <v>0.72371033613097713</v>
      </c>
      <c r="G188" s="3">
        <f t="shared" ca="1" si="10"/>
        <v>7.6474413226901241</v>
      </c>
      <c r="H188" s="3">
        <f t="shared" ca="1" si="11"/>
        <v>67.647441322690128</v>
      </c>
    </row>
    <row r="189" spans="5:8" x14ac:dyDescent="0.25">
      <c r="E189" s="3">
        <f t="shared" ca="1" si="8"/>
        <v>0.4356510983731201</v>
      </c>
      <c r="F189" s="3">
        <f t="shared" ca="1" si="9"/>
        <v>3.404564773244009</v>
      </c>
      <c r="G189" s="3">
        <f t="shared" ca="1" si="10"/>
        <v>5.6241730542519779</v>
      </c>
      <c r="H189" s="3">
        <f t="shared" ca="1" si="11"/>
        <v>65.624173054251983</v>
      </c>
    </row>
    <row r="190" spans="5:8" x14ac:dyDescent="0.25">
      <c r="E190" s="3">
        <f t="shared" ca="1" si="8"/>
        <v>0.17003913657312253</v>
      </c>
      <c r="F190" s="3">
        <f t="shared" ca="1" si="9"/>
        <v>2.400914919154538</v>
      </c>
      <c r="G190" s="3">
        <f t="shared" ca="1" si="10"/>
        <v>6.1556336466180799</v>
      </c>
      <c r="H190" s="3">
        <f t="shared" ca="1" si="11"/>
        <v>66.155633646618085</v>
      </c>
    </row>
    <row r="191" spans="5:8" x14ac:dyDescent="0.25">
      <c r="E191" s="3">
        <f t="shared" ca="1" si="8"/>
        <v>0.83574402385215363</v>
      </c>
      <c r="F191" s="3">
        <f t="shared" ca="1" si="9"/>
        <v>1.2193362696332933E-2</v>
      </c>
      <c r="G191" s="3">
        <f t="shared" ca="1" si="10"/>
        <v>9.6568535046262873</v>
      </c>
      <c r="H191" s="3">
        <f t="shared" ca="1" si="11"/>
        <v>70.355339858070039</v>
      </c>
    </row>
    <row r="192" spans="5:8" x14ac:dyDescent="0.25">
      <c r="E192" s="3">
        <f t="shared" ca="1" si="8"/>
        <v>0.39025518910507206</v>
      </c>
      <c r="F192" s="3">
        <f t="shared" ca="1" si="9"/>
        <v>1.354798363506353</v>
      </c>
      <c r="G192" s="3">
        <f t="shared" ca="1" si="10"/>
        <v>6.9348260980975756</v>
      </c>
      <c r="H192" s="3">
        <f t="shared" ca="1" si="11"/>
        <v>66.934826098097574</v>
      </c>
    </row>
    <row r="193" spans="5:8" x14ac:dyDescent="0.25">
      <c r="E193" s="3">
        <f t="shared" ca="1" si="8"/>
        <v>0.53944673972779433</v>
      </c>
      <c r="F193" s="3">
        <f t="shared" ca="1" si="9"/>
        <v>0.12471128340652184</v>
      </c>
      <c r="G193" s="3">
        <f t="shared" ca="1" si="10"/>
        <v>8.9438740548555185</v>
      </c>
      <c r="H193" s="3">
        <f t="shared" ca="1" si="11"/>
        <v>71.180837228550999</v>
      </c>
    </row>
    <row r="194" spans="5:8" x14ac:dyDescent="0.25">
      <c r="E194" s="3">
        <f t="shared" ca="1" si="8"/>
        <v>0.98925417305783436</v>
      </c>
      <c r="F194" s="3">
        <f t="shared" ca="1" si="9"/>
        <v>6.5109089006941234E-2</v>
      </c>
      <c r="G194" s="3">
        <f t="shared" ca="1" si="10"/>
        <v>9.2249960708080732</v>
      </c>
      <c r="H194" s="3">
        <f t="shared" ca="1" si="11"/>
        <v>70.840113018198863</v>
      </c>
    </row>
    <row r="195" spans="5:8" x14ac:dyDescent="0.25">
      <c r="E195" s="3">
        <f t="shared" ca="1" si="8"/>
        <v>6.7201618009456454E-2</v>
      </c>
      <c r="F195" s="3">
        <f t="shared" ca="1" si="9"/>
        <v>1.2999175422403064</v>
      </c>
      <c r="G195" s="3">
        <f t="shared" ca="1" si="10"/>
        <v>6.9864056015102065</v>
      </c>
      <c r="H195" s="3">
        <f t="shared" ca="1" si="11"/>
        <v>66.986405601510199</v>
      </c>
    </row>
    <row r="196" spans="5:8" x14ac:dyDescent="0.25">
      <c r="E196" s="3">
        <f t="shared" ref="E196:E259" ca="1" si="12">RAND()</f>
        <v>0.28992034016818369</v>
      </c>
      <c r="F196" s="3">
        <f t="shared" ref="F196:F259" ca="1" si="13">_xlfn.NORM.INV(RAND(),0,1)^2</f>
        <v>0.32467481156850503</v>
      </c>
      <c r="G196" s="3">
        <f t="shared" ref="G196:G259" ca="1" si="14">$C$3+(($C$3^2*F196)/(2*$C$4))-(($C$3)/(2*$C$4))*SQRT(4*$C$3*$C$4*F196+$C$3^2*F196^2)</f>
        <v>8.3531658967774884</v>
      </c>
      <c r="H196" s="3">
        <f t="shared" ref="H196:H259" ca="1" si="15">IF(E196&lt;$C$3/($C$3+G196),G196,$C$3^2/G196)+$C$5</f>
        <v>68.353165896777483</v>
      </c>
    </row>
    <row r="197" spans="5:8" x14ac:dyDescent="0.25">
      <c r="E197" s="3">
        <f t="shared" ca="1" si="12"/>
        <v>0.16184743901986076</v>
      </c>
      <c r="F197" s="3">
        <f t="shared" ca="1" si="13"/>
        <v>2.6799400696539579</v>
      </c>
      <c r="G197" s="3">
        <f t="shared" ca="1" si="14"/>
        <v>5.9925481896034514</v>
      </c>
      <c r="H197" s="3">
        <f t="shared" ca="1" si="15"/>
        <v>65.992548189603454</v>
      </c>
    </row>
    <row r="198" spans="5:8" x14ac:dyDescent="0.25">
      <c r="E198" s="3">
        <f t="shared" ca="1" si="12"/>
        <v>0.67059317365352511</v>
      </c>
      <c r="F198" s="3">
        <f t="shared" ca="1" si="13"/>
        <v>0.32382050734285622</v>
      </c>
      <c r="G198" s="3">
        <f t="shared" ca="1" si="14"/>
        <v>8.3551396529385862</v>
      </c>
      <c r="H198" s="3">
        <f t="shared" ca="1" si="15"/>
        <v>71.968680854404269</v>
      </c>
    </row>
    <row r="199" spans="5:8" x14ac:dyDescent="0.25">
      <c r="E199" s="3">
        <f t="shared" ca="1" si="12"/>
        <v>0.62833597089957272</v>
      </c>
      <c r="F199" s="3">
        <f t="shared" ca="1" si="13"/>
        <v>3.4281728959626445E-2</v>
      </c>
      <c r="G199" s="3">
        <f t="shared" ca="1" si="14"/>
        <v>9.4313840046553814</v>
      </c>
      <c r="H199" s="3">
        <f t="shared" ca="1" si="15"/>
        <v>70.602897724304242</v>
      </c>
    </row>
    <row r="200" spans="5:8" x14ac:dyDescent="0.25">
      <c r="E200" s="3">
        <f t="shared" ca="1" si="12"/>
        <v>0.1938966970951761</v>
      </c>
      <c r="F200" s="3">
        <f t="shared" ca="1" si="13"/>
        <v>1.4359393266791429</v>
      </c>
      <c r="G200" s="3">
        <f t="shared" ca="1" si="14"/>
        <v>6.86117388131178</v>
      </c>
      <c r="H200" s="3">
        <f t="shared" ca="1" si="15"/>
        <v>66.861173881311785</v>
      </c>
    </row>
    <row r="201" spans="5:8" x14ac:dyDescent="0.25">
      <c r="E201" s="3">
        <f t="shared" ca="1" si="12"/>
        <v>0.80658249891735778</v>
      </c>
      <c r="F201" s="3">
        <f t="shared" ca="1" si="13"/>
        <v>1.6119985438778722E-4</v>
      </c>
      <c r="G201" s="3">
        <f t="shared" ca="1" si="14"/>
        <v>9.959930817359588</v>
      </c>
      <c r="H201" s="3">
        <f t="shared" ca="1" si="15"/>
        <v>70.040230382494798</v>
      </c>
    </row>
    <row r="202" spans="5:8" x14ac:dyDescent="0.25">
      <c r="E202" s="3">
        <f t="shared" ca="1" si="12"/>
        <v>0.97807122841414917</v>
      </c>
      <c r="F202" s="3">
        <f t="shared" ca="1" si="13"/>
        <v>9.5084426562466268E-2</v>
      </c>
      <c r="G202" s="3">
        <f t="shared" ca="1" si="14"/>
        <v>9.0712714887030845</v>
      </c>
      <c r="H202" s="3">
        <f t="shared" ca="1" si="15"/>
        <v>71.02381293785939</v>
      </c>
    </row>
    <row r="203" spans="5:8" x14ac:dyDescent="0.25">
      <c r="E203" s="3">
        <f t="shared" ca="1" si="12"/>
        <v>0.43930436555059449</v>
      </c>
      <c r="F203" s="3">
        <f t="shared" ca="1" si="13"/>
        <v>1.6774959211805697E-2</v>
      </c>
      <c r="G203" s="3">
        <f t="shared" ca="1" si="14"/>
        <v>9.5987291562043193</v>
      </c>
      <c r="H203" s="3">
        <f t="shared" ca="1" si="15"/>
        <v>69.598729156204314</v>
      </c>
    </row>
    <row r="204" spans="5:8" x14ac:dyDescent="0.25">
      <c r="E204" s="3">
        <f t="shared" ca="1" si="12"/>
        <v>0.50415615849407081</v>
      </c>
      <c r="F204" s="3">
        <f t="shared" ca="1" si="13"/>
        <v>8.0388267605998598E-2</v>
      </c>
      <c r="G204" s="3">
        <f t="shared" ca="1" si="14"/>
        <v>9.1426985937293122</v>
      </c>
      <c r="H204" s="3">
        <f t="shared" ca="1" si="15"/>
        <v>69.142698593729307</v>
      </c>
    </row>
    <row r="205" spans="5:8" x14ac:dyDescent="0.25">
      <c r="E205" s="3">
        <f t="shared" ca="1" si="12"/>
        <v>0.49140482641395533</v>
      </c>
      <c r="F205" s="3">
        <f t="shared" ca="1" si="13"/>
        <v>0.19386826942413715</v>
      </c>
      <c r="G205" s="3">
        <f t="shared" ca="1" si="14"/>
        <v>8.7011981565579806</v>
      </c>
      <c r="H205" s="3">
        <f t="shared" ca="1" si="15"/>
        <v>68.701198156557979</v>
      </c>
    </row>
    <row r="206" spans="5:8" x14ac:dyDescent="0.25">
      <c r="E206" s="3">
        <f t="shared" ca="1" si="12"/>
        <v>0.82939478403041289</v>
      </c>
      <c r="F206" s="3">
        <f t="shared" ca="1" si="13"/>
        <v>0.18020274141860776</v>
      </c>
      <c r="G206" s="3">
        <f t="shared" ca="1" si="14"/>
        <v>8.7446848288198513</v>
      </c>
      <c r="H206" s="3">
        <f t="shared" ca="1" si="15"/>
        <v>71.435517912598755</v>
      </c>
    </row>
    <row r="207" spans="5:8" x14ac:dyDescent="0.25">
      <c r="E207" s="3">
        <f t="shared" ca="1" si="12"/>
        <v>4.6251688498850863E-2</v>
      </c>
      <c r="F207" s="3">
        <f t="shared" ca="1" si="13"/>
        <v>0.92047710209216094</v>
      </c>
      <c r="G207" s="3">
        <f t="shared" ca="1" si="14"/>
        <v>7.3915921809358647</v>
      </c>
      <c r="H207" s="3">
        <f t="shared" ca="1" si="15"/>
        <v>67.391592180935859</v>
      </c>
    </row>
    <row r="208" spans="5:8" x14ac:dyDescent="0.25">
      <c r="E208" s="3">
        <f t="shared" ca="1" si="12"/>
        <v>0.91504962819932034</v>
      </c>
      <c r="F208" s="3">
        <f t="shared" ca="1" si="13"/>
        <v>1.4415965227260619E-4</v>
      </c>
      <c r="G208" s="3">
        <f t="shared" ca="1" si="14"/>
        <v>9.9621036492788058</v>
      </c>
      <c r="H208" s="3">
        <f t="shared" ca="1" si="15"/>
        <v>70.038040510373463</v>
      </c>
    </row>
    <row r="209" spans="5:8" x14ac:dyDescent="0.25">
      <c r="E209" s="3">
        <f t="shared" ca="1" si="12"/>
        <v>0.43135880742330635</v>
      </c>
      <c r="F209" s="3">
        <f t="shared" ca="1" si="13"/>
        <v>5.1738670894182714E-2</v>
      </c>
      <c r="G209" s="3">
        <f t="shared" ca="1" si="14"/>
        <v>9.3061083115938246</v>
      </c>
      <c r="H209" s="3">
        <f t="shared" ca="1" si="15"/>
        <v>69.306108311593817</v>
      </c>
    </row>
    <row r="210" spans="5:8" x14ac:dyDescent="0.25">
      <c r="E210" s="3">
        <f t="shared" ca="1" si="12"/>
        <v>0.30616818587195105</v>
      </c>
      <c r="F210" s="3">
        <f t="shared" ca="1" si="13"/>
        <v>0.29627757260065518</v>
      </c>
      <c r="G210" s="3">
        <f t="shared" ca="1" si="14"/>
        <v>8.4205043266957826</v>
      </c>
      <c r="H210" s="3">
        <f t="shared" ca="1" si="15"/>
        <v>68.420504326695777</v>
      </c>
    </row>
    <row r="211" spans="5:8" x14ac:dyDescent="0.25">
      <c r="E211" s="3">
        <f t="shared" ca="1" si="12"/>
        <v>0.8897527451099918</v>
      </c>
      <c r="F211" s="3">
        <f t="shared" ca="1" si="13"/>
        <v>2.6599383875961845E-2</v>
      </c>
      <c r="G211" s="3">
        <f t="shared" ca="1" si="14"/>
        <v>9.4973823336670424</v>
      </c>
      <c r="H211" s="3">
        <f t="shared" ca="1" si="15"/>
        <v>70.529217050208914</v>
      </c>
    </row>
    <row r="212" spans="5:8" x14ac:dyDescent="0.25">
      <c r="E212" s="3">
        <f t="shared" ca="1" si="12"/>
        <v>0.31999577439068849</v>
      </c>
      <c r="F212" s="3">
        <f t="shared" ca="1" si="13"/>
        <v>0.7280879886634366</v>
      </c>
      <c r="G212" s="3">
        <f t="shared" ca="1" si="14"/>
        <v>7.6412865838297543</v>
      </c>
      <c r="H212" s="3">
        <f t="shared" ca="1" si="15"/>
        <v>67.641286583829753</v>
      </c>
    </row>
    <row r="213" spans="5:8" x14ac:dyDescent="0.25">
      <c r="E213" s="3">
        <f t="shared" ca="1" si="12"/>
        <v>0.47113639524124729</v>
      </c>
      <c r="F213" s="3">
        <f t="shared" ca="1" si="13"/>
        <v>0.72422836514728284</v>
      </c>
      <c r="G213" s="3">
        <f t="shared" ca="1" si="14"/>
        <v>7.6467117570216194</v>
      </c>
      <c r="H213" s="3">
        <f t="shared" ca="1" si="15"/>
        <v>67.64671175702162</v>
      </c>
    </row>
    <row r="214" spans="5:8" x14ac:dyDescent="0.25">
      <c r="E214" s="3">
        <f t="shared" ca="1" si="12"/>
        <v>0.28924847182170899</v>
      </c>
      <c r="F214" s="3">
        <f t="shared" ca="1" si="13"/>
        <v>8.4038655439931054E-2</v>
      </c>
      <c r="G214" s="3">
        <f t="shared" ca="1" si="14"/>
        <v>9.1243308302975841</v>
      </c>
      <c r="H214" s="3">
        <f t="shared" ca="1" si="15"/>
        <v>69.124330830297581</v>
      </c>
    </row>
    <row r="215" spans="5:8" x14ac:dyDescent="0.25">
      <c r="E215" s="3">
        <f t="shared" ca="1" si="12"/>
        <v>1.7950298171535262E-2</v>
      </c>
      <c r="F215" s="3">
        <f t="shared" ca="1" si="13"/>
        <v>8.7219903758880488E-3</v>
      </c>
      <c r="G215" s="3">
        <f t="shared" ca="1" si="14"/>
        <v>9.708998638009664</v>
      </c>
      <c r="H215" s="3">
        <f t="shared" ca="1" si="15"/>
        <v>69.70899863800966</v>
      </c>
    </row>
    <row r="216" spans="5:8" x14ac:dyDescent="0.25">
      <c r="E216" s="3">
        <f t="shared" ca="1" si="12"/>
        <v>0.26317703970836492</v>
      </c>
      <c r="F216" s="3">
        <f t="shared" ca="1" si="13"/>
        <v>0.54632789732019793</v>
      </c>
      <c r="G216" s="3">
        <f t="shared" ca="1" si="14"/>
        <v>7.9198901617730826</v>
      </c>
      <c r="H216" s="3">
        <f t="shared" ca="1" si="15"/>
        <v>67.919890161773083</v>
      </c>
    </row>
    <row r="217" spans="5:8" x14ac:dyDescent="0.25">
      <c r="E217" s="3">
        <f t="shared" ca="1" si="12"/>
        <v>0.91783211103519791</v>
      </c>
      <c r="F217" s="3">
        <f t="shared" ca="1" si="13"/>
        <v>1.6512510455994058</v>
      </c>
      <c r="G217" s="3">
        <f t="shared" ca="1" si="14"/>
        <v>6.6790404266160559</v>
      </c>
      <c r="H217" s="3">
        <f t="shared" ca="1" si="15"/>
        <v>74.972210618983354</v>
      </c>
    </row>
    <row r="218" spans="5:8" x14ac:dyDescent="0.25">
      <c r="E218" s="3">
        <f t="shared" ca="1" si="12"/>
        <v>0.17183541008479697</v>
      </c>
      <c r="F218" s="3">
        <f t="shared" ca="1" si="13"/>
        <v>4.2980228805619032E-3</v>
      </c>
      <c r="G218" s="3">
        <f t="shared" ca="1" si="14"/>
        <v>9.7948211381193264</v>
      </c>
      <c r="H218" s="3">
        <f t="shared" ca="1" si="15"/>
        <v>69.794821138119332</v>
      </c>
    </row>
    <row r="219" spans="5:8" x14ac:dyDescent="0.25">
      <c r="E219" s="3">
        <f t="shared" ca="1" si="12"/>
        <v>0.99869336315262736</v>
      </c>
      <c r="F219" s="3">
        <f t="shared" ca="1" si="13"/>
        <v>1.344838979193083E-2</v>
      </c>
      <c r="G219" s="3">
        <f t="shared" ca="1" si="14"/>
        <v>9.6399420896668442</v>
      </c>
      <c r="H219" s="3">
        <f t="shared" ca="1" si="15"/>
        <v>70.373506300125086</v>
      </c>
    </row>
    <row r="220" spans="5:8" x14ac:dyDescent="0.25">
      <c r="E220" s="3">
        <f t="shared" ca="1" si="12"/>
        <v>0.7007187046244655</v>
      </c>
      <c r="F220" s="3">
        <f t="shared" ca="1" si="13"/>
        <v>1.7848071987453955</v>
      </c>
      <c r="G220" s="3">
        <f t="shared" ca="1" si="14"/>
        <v>6.5744809308169829</v>
      </c>
      <c r="H220" s="3">
        <f t="shared" ca="1" si="15"/>
        <v>75.210326267928409</v>
      </c>
    </row>
    <row r="221" spans="5:8" x14ac:dyDescent="0.25">
      <c r="E221" s="3">
        <f t="shared" ca="1" si="12"/>
        <v>0.577347708862334</v>
      </c>
      <c r="F221" s="3">
        <f t="shared" ca="1" si="13"/>
        <v>0.24876081892869498</v>
      </c>
      <c r="G221" s="3">
        <f t="shared" ca="1" si="14"/>
        <v>8.5422683162340771</v>
      </c>
      <c r="H221" s="3">
        <f t="shared" ca="1" si="15"/>
        <v>71.706492502694616</v>
      </c>
    </row>
    <row r="222" spans="5:8" x14ac:dyDescent="0.25">
      <c r="E222" s="3">
        <f t="shared" ca="1" si="12"/>
        <v>0.7985403142470141</v>
      </c>
      <c r="F222" s="3">
        <f t="shared" ca="1" si="13"/>
        <v>7.1643141229057461E-2</v>
      </c>
      <c r="G222" s="3">
        <f t="shared" ca="1" si="14"/>
        <v>9.1886411900509408</v>
      </c>
      <c r="H222" s="3">
        <f t="shared" ca="1" si="15"/>
        <v>70.883001951178116</v>
      </c>
    </row>
    <row r="223" spans="5:8" x14ac:dyDescent="0.25">
      <c r="E223" s="3">
        <f t="shared" ca="1" si="12"/>
        <v>0.39599711390051984</v>
      </c>
      <c r="F223" s="3">
        <f t="shared" ca="1" si="13"/>
        <v>0.34224300616343989</v>
      </c>
      <c r="G223" s="3">
        <f t="shared" ca="1" si="14"/>
        <v>8.3132429735617333</v>
      </c>
      <c r="H223" s="3">
        <f t="shared" ca="1" si="15"/>
        <v>68.313242973561728</v>
      </c>
    </row>
    <row r="224" spans="5:8" x14ac:dyDescent="0.25">
      <c r="E224" s="3">
        <f t="shared" ca="1" si="12"/>
        <v>0.33008228396765382</v>
      </c>
      <c r="F224" s="3">
        <f t="shared" ca="1" si="13"/>
        <v>6.7639799272731671E-2</v>
      </c>
      <c r="G224" s="3">
        <f t="shared" ca="1" si="14"/>
        <v>9.2106906398364679</v>
      </c>
      <c r="H224" s="3">
        <f t="shared" ca="1" si="15"/>
        <v>69.210690639836471</v>
      </c>
    </row>
    <row r="225" spans="5:8" x14ac:dyDescent="0.25">
      <c r="E225" s="3">
        <f t="shared" ca="1" si="12"/>
        <v>0.55898206181070587</v>
      </c>
      <c r="F225" s="3">
        <f t="shared" ca="1" si="13"/>
        <v>0.16938289076802832</v>
      </c>
      <c r="G225" s="3">
        <f t="shared" ca="1" si="14"/>
        <v>8.7804669445401142</v>
      </c>
      <c r="H225" s="3">
        <f t="shared" ca="1" si="15"/>
        <v>71.388915946227911</v>
      </c>
    </row>
    <row r="226" spans="5:8" x14ac:dyDescent="0.25">
      <c r="E226" s="3">
        <f t="shared" ca="1" si="12"/>
        <v>0.37152676192567169</v>
      </c>
      <c r="F226" s="3">
        <f t="shared" ca="1" si="13"/>
        <v>0.82316423487843682</v>
      </c>
      <c r="G226" s="3">
        <f t="shared" ca="1" si="14"/>
        <v>7.5131269792354001</v>
      </c>
      <c r="H226" s="3">
        <f t="shared" ca="1" si="15"/>
        <v>67.513126979235395</v>
      </c>
    </row>
    <row r="227" spans="5:8" x14ac:dyDescent="0.25">
      <c r="E227" s="3">
        <f t="shared" ca="1" si="12"/>
        <v>0.23607720065786075</v>
      </c>
      <c r="F227" s="3">
        <f t="shared" ca="1" si="13"/>
        <v>0.38852910664525009</v>
      </c>
      <c r="G227" s="3">
        <f t="shared" ca="1" si="14"/>
        <v>8.2136005780026977</v>
      </c>
      <c r="H227" s="3">
        <f t="shared" ca="1" si="15"/>
        <v>68.213600578002698</v>
      </c>
    </row>
    <row r="228" spans="5:8" x14ac:dyDescent="0.25">
      <c r="E228" s="3">
        <f t="shared" ca="1" si="12"/>
        <v>0.6346630663909083</v>
      </c>
      <c r="F228" s="3">
        <f t="shared" ca="1" si="13"/>
        <v>0.33402586412859731</v>
      </c>
      <c r="G228" s="3">
        <f t="shared" ca="1" si="14"/>
        <v>8.3317603715804047</v>
      </c>
      <c r="H228" s="3">
        <f t="shared" ca="1" si="15"/>
        <v>72.00226549254819</v>
      </c>
    </row>
    <row r="229" spans="5:8" x14ac:dyDescent="0.25">
      <c r="E229" s="3">
        <f t="shared" ca="1" si="12"/>
        <v>0.29444993386709439</v>
      </c>
      <c r="F229" s="3">
        <f t="shared" ca="1" si="13"/>
        <v>1.9264706051965366</v>
      </c>
      <c r="G229" s="3">
        <f t="shared" ca="1" si="14"/>
        <v>6.4696255843275603</v>
      </c>
      <c r="H229" s="3">
        <f t="shared" ca="1" si="15"/>
        <v>66.469625584327559</v>
      </c>
    </row>
    <row r="230" spans="5:8" x14ac:dyDescent="0.25">
      <c r="E230" s="3">
        <f t="shared" ca="1" si="12"/>
        <v>0.72831260585634683</v>
      </c>
      <c r="F230" s="3">
        <f t="shared" ca="1" si="13"/>
        <v>9.4646435132306177E-3</v>
      </c>
      <c r="G230" s="3">
        <f t="shared" ca="1" si="14"/>
        <v>9.6970493192987046</v>
      </c>
      <c r="H230" s="3">
        <f t="shared" ca="1" si="15"/>
        <v>70.312415324214527</v>
      </c>
    </row>
    <row r="231" spans="5:8" x14ac:dyDescent="0.25">
      <c r="E231" s="3">
        <f t="shared" ca="1" si="12"/>
        <v>0.7242520801893958</v>
      </c>
      <c r="F231" s="3">
        <f t="shared" ca="1" si="13"/>
        <v>4.409900245800194E-2</v>
      </c>
      <c r="G231" s="3">
        <f t="shared" ca="1" si="14"/>
        <v>9.3576127434525613</v>
      </c>
      <c r="H231" s="3">
        <f t="shared" ca="1" si="15"/>
        <v>70.686486259005449</v>
      </c>
    </row>
    <row r="232" spans="5:8" x14ac:dyDescent="0.25">
      <c r="E232" s="3">
        <f t="shared" ca="1" si="12"/>
        <v>0.79725845263453943</v>
      </c>
      <c r="F232" s="3">
        <f t="shared" ca="1" si="13"/>
        <v>0.13758320213563907</v>
      </c>
      <c r="G232" s="3">
        <f t="shared" ca="1" si="14"/>
        <v>8.8938174286989682</v>
      </c>
      <c r="H232" s="3">
        <f t="shared" ca="1" si="15"/>
        <v>71.243765773436678</v>
      </c>
    </row>
    <row r="233" spans="5:8" x14ac:dyDescent="0.25">
      <c r="E233" s="3">
        <f t="shared" ca="1" si="12"/>
        <v>0.2550285634663223</v>
      </c>
      <c r="F233" s="3">
        <f t="shared" ca="1" si="13"/>
        <v>0.14072910907999051</v>
      </c>
      <c r="G233" s="3">
        <f t="shared" ca="1" si="14"/>
        <v>8.8819865585574398</v>
      </c>
      <c r="H233" s="3">
        <f t="shared" ca="1" si="15"/>
        <v>68.881986558557443</v>
      </c>
    </row>
    <row r="234" spans="5:8" x14ac:dyDescent="0.25">
      <c r="E234" s="3">
        <f t="shared" ca="1" si="12"/>
        <v>0.70069178329688364</v>
      </c>
      <c r="F234" s="3">
        <f t="shared" ca="1" si="13"/>
        <v>3.377228188051503E-2</v>
      </c>
      <c r="G234" s="3">
        <f t="shared" ca="1" si="14"/>
        <v>9.4355016205400286</v>
      </c>
      <c r="H234" s="3">
        <f t="shared" ca="1" si="15"/>
        <v>70.598270661340479</v>
      </c>
    </row>
    <row r="235" spans="5:8" x14ac:dyDescent="0.25">
      <c r="E235" s="3">
        <f t="shared" ca="1" si="12"/>
        <v>0.74629538031171272</v>
      </c>
      <c r="F235" s="3">
        <f t="shared" ca="1" si="13"/>
        <v>1.2825187214489679</v>
      </c>
      <c r="G235" s="3">
        <f t="shared" ca="1" si="14"/>
        <v>7.0030728918630469</v>
      </c>
      <c r="H235" s="3">
        <f t="shared" ca="1" si="15"/>
        <v>74.279445829585924</v>
      </c>
    </row>
    <row r="236" spans="5:8" x14ac:dyDescent="0.25">
      <c r="E236" s="3">
        <f t="shared" ca="1" si="12"/>
        <v>0.48992322416279022</v>
      </c>
      <c r="F236" s="3">
        <f t="shared" ca="1" si="13"/>
        <v>3.3084588843267824</v>
      </c>
      <c r="G236" s="3">
        <f t="shared" ca="1" si="14"/>
        <v>5.6691593598178187</v>
      </c>
      <c r="H236" s="3">
        <f t="shared" ca="1" si="15"/>
        <v>65.669159359817826</v>
      </c>
    </row>
    <row r="237" spans="5:8" x14ac:dyDescent="0.25">
      <c r="E237" s="3">
        <f t="shared" ca="1" si="12"/>
        <v>0.95193977784488104</v>
      </c>
      <c r="F237" s="3">
        <f t="shared" ca="1" si="13"/>
        <v>0.12990256727761765</v>
      </c>
      <c r="G237" s="3">
        <f t="shared" ca="1" si="14"/>
        <v>8.9233540070029083</v>
      </c>
      <c r="H237" s="3">
        <f t="shared" ca="1" si="15"/>
        <v>71.206548560274712</v>
      </c>
    </row>
    <row r="238" spans="5:8" x14ac:dyDescent="0.25">
      <c r="E238" s="3">
        <f t="shared" ca="1" si="12"/>
        <v>0.25152101651333114</v>
      </c>
      <c r="F238" s="3">
        <f t="shared" ca="1" si="13"/>
        <v>0.52974118744898224</v>
      </c>
      <c r="G238" s="3">
        <f t="shared" ca="1" si="14"/>
        <v>7.9480692846110443</v>
      </c>
      <c r="H238" s="3">
        <f t="shared" ca="1" si="15"/>
        <v>67.948069284611051</v>
      </c>
    </row>
    <row r="239" spans="5:8" x14ac:dyDescent="0.25">
      <c r="E239" s="3">
        <f t="shared" ca="1" si="12"/>
        <v>0.35284953608535952</v>
      </c>
      <c r="F239" s="3">
        <f t="shared" ca="1" si="13"/>
        <v>2.8578353678055E-3</v>
      </c>
      <c r="G239" s="3">
        <f t="shared" ca="1" si="14"/>
        <v>9.8323715443344906</v>
      </c>
      <c r="H239" s="3">
        <f t="shared" ca="1" si="15"/>
        <v>69.832371544334492</v>
      </c>
    </row>
    <row r="240" spans="5:8" x14ac:dyDescent="0.25">
      <c r="E240" s="3">
        <f t="shared" ca="1" si="12"/>
        <v>0.200124248359415</v>
      </c>
      <c r="F240" s="3">
        <f t="shared" ca="1" si="13"/>
        <v>1.202812645931681</v>
      </c>
      <c r="G240" s="3">
        <f t="shared" ca="1" si="14"/>
        <v>7.0814892749915401</v>
      </c>
      <c r="H240" s="3">
        <f t="shared" ca="1" si="15"/>
        <v>67.08148927499154</v>
      </c>
    </row>
    <row r="241" spans="5:8" x14ac:dyDescent="0.25">
      <c r="E241" s="3">
        <f t="shared" ca="1" si="12"/>
        <v>0.16313959525874755</v>
      </c>
      <c r="F241" s="3">
        <f t="shared" ca="1" si="13"/>
        <v>2.2617077974050763E-2</v>
      </c>
      <c r="G241" s="3">
        <f t="shared" ca="1" si="14"/>
        <v>9.5355999487823411</v>
      </c>
      <c r="H241" s="3">
        <f t="shared" ca="1" si="15"/>
        <v>69.535599948782334</v>
      </c>
    </row>
    <row r="242" spans="5:8" x14ac:dyDescent="0.25">
      <c r="E242" s="3">
        <f t="shared" ca="1" si="12"/>
        <v>0.45908125353335583</v>
      </c>
      <c r="F242" s="3">
        <f t="shared" ca="1" si="13"/>
        <v>0.1700011094841799</v>
      </c>
      <c r="G242" s="3">
        <f t="shared" ca="1" si="14"/>
        <v>8.7783880685212274</v>
      </c>
      <c r="H242" s="3">
        <f t="shared" ca="1" si="15"/>
        <v>68.778388068521224</v>
      </c>
    </row>
    <row r="243" spans="5:8" x14ac:dyDescent="0.25">
      <c r="E243" s="3">
        <f t="shared" ca="1" si="12"/>
        <v>0.7584305950067306</v>
      </c>
      <c r="F243" s="3">
        <f t="shared" ca="1" si="13"/>
        <v>2.591970051680335</v>
      </c>
      <c r="G243" s="3">
        <f t="shared" ca="1" si="14"/>
        <v>6.0424835550108984</v>
      </c>
      <c r="H243" s="3">
        <f t="shared" ca="1" si="15"/>
        <v>76.549486496669431</v>
      </c>
    </row>
    <row r="244" spans="5:8" x14ac:dyDescent="0.25">
      <c r="E244" s="3">
        <f t="shared" ca="1" si="12"/>
        <v>7.3124141313956725E-2</v>
      </c>
      <c r="F244" s="3">
        <f t="shared" ca="1" si="13"/>
        <v>0.11291065010962291</v>
      </c>
      <c r="G244" s="3">
        <f t="shared" ca="1" si="14"/>
        <v>8.9923624227087462</v>
      </c>
      <c r="H244" s="3">
        <f t="shared" ca="1" si="15"/>
        <v>68.992362422708752</v>
      </c>
    </row>
    <row r="245" spans="5:8" x14ac:dyDescent="0.25">
      <c r="E245" s="3">
        <f t="shared" ca="1" si="12"/>
        <v>0.34864858898023721</v>
      </c>
      <c r="F245" s="3">
        <f t="shared" ca="1" si="13"/>
        <v>0.13326290199316201</v>
      </c>
      <c r="G245" s="3">
        <f t="shared" ca="1" si="14"/>
        <v>8.9103145523076748</v>
      </c>
      <c r="H245" s="3">
        <f t="shared" ca="1" si="15"/>
        <v>68.910314552307682</v>
      </c>
    </row>
    <row r="246" spans="5:8" x14ac:dyDescent="0.25">
      <c r="E246" s="3">
        <f t="shared" ca="1" si="12"/>
        <v>0.23084451532989925</v>
      </c>
      <c r="F246" s="3">
        <f t="shared" ca="1" si="13"/>
        <v>0.17294498574898681</v>
      </c>
      <c r="G246" s="3">
        <f t="shared" ca="1" si="14"/>
        <v>8.7685470968395745</v>
      </c>
      <c r="H246" s="3">
        <f t="shared" ca="1" si="15"/>
        <v>68.768547096839569</v>
      </c>
    </row>
    <row r="247" spans="5:8" x14ac:dyDescent="0.25">
      <c r="E247" s="3">
        <f t="shared" ca="1" si="12"/>
        <v>0.39388262072508151</v>
      </c>
      <c r="F247" s="3">
        <f t="shared" ca="1" si="13"/>
        <v>1.6894318142373285E-2</v>
      </c>
      <c r="G247" s="3">
        <f t="shared" ca="1" si="14"/>
        <v>9.5973333841619688</v>
      </c>
      <c r="H247" s="3">
        <f t="shared" ca="1" si="15"/>
        <v>69.597333384161971</v>
      </c>
    </row>
    <row r="248" spans="5:8" x14ac:dyDescent="0.25">
      <c r="E248" s="3">
        <f t="shared" ca="1" si="12"/>
        <v>0.52365889664703535</v>
      </c>
      <c r="F248" s="3">
        <f t="shared" ca="1" si="13"/>
        <v>0.25482644766884616</v>
      </c>
      <c r="G248" s="3">
        <f t="shared" ca="1" si="14"/>
        <v>8.5260080264229927</v>
      </c>
      <c r="H248" s="3">
        <f t="shared" ca="1" si="15"/>
        <v>68.526008026423</v>
      </c>
    </row>
    <row r="249" spans="5:8" x14ac:dyDescent="0.25">
      <c r="E249" s="3">
        <f t="shared" ca="1" si="12"/>
        <v>0.85478860653663558</v>
      </c>
      <c r="F249" s="3">
        <f t="shared" ca="1" si="13"/>
        <v>2.0353898973413574E-2</v>
      </c>
      <c r="G249" s="3">
        <f t="shared" ca="1" si="14"/>
        <v>9.5589092240342985</v>
      </c>
      <c r="H249" s="3">
        <f t="shared" ca="1" si="15"/>
        <v>70.461444674939116</v>
      </c>
    </row>
    <row r="250" spans="5:8" x14ac:dyDescent="0.25">
      <c r="E250" s="3">
        <f t="shared" ca="1" si="12"/>
        <v>3.6863549342972535E-3</v>
      </c>
      <c r="F250" s="3">
        <f t="shared" ca="1" si="13"/>
        <v>8.1946910065932702E-2</v>
      </c>
      <c r="G250" s="3">
        <f t="shared" ca="1" si="14"/>
        <v>9.1348013275225988</v>
      </c>
      <c r="H250" s="3">
        <f t="shared" ca="1" si="15"/>
        <v>69.134801327522595</v>
      </c>
    </row>
    <row r="251" spans="5:8" x14ac:dyDescent="0.25">
      <c r="E251" s="3">
        <f t="shared" ca="1" si="12"/>
        <v>0.23791956283965476</v>
      </c>
      <c r="F251" s="3">
        <f t="shared" ca="1" si="13"/>
        <v>1.8267329402045447</v>
      </c>
      <c r="G251" s="3">
        <f t="shared" ca="1" si="14"/>
        <v>6.5428324397173654</v>
      </c>
      <c r="H251" s="3">
        <f t="shared" ca="1" si="15"/>
        <v>66.542832439717358</v>
      </c>
    </row>
    <row r="252" spans="5:8" x14ac:dyDescent="0.25">
      <c r="E252" s="3">
        <f t="shared" ca="1" si="12"/>
        <v>0.46213994308131001</v>
      </c>
      <c r="F252" s="3">
        <f t="shared" ca="1" si="13"/>
        <v>1.1147280084251357E-2</v>
      </c>
      <c r="G252" s="3">
        <f t="shared" ca="1" si="14"/>
        <v>9.6716516936147716</v>
      </c>
      <c r="H252" s="3">
        <f t="shared" ca="1" si="15"/>
        <v>69.671651693614777</v>
      </c>
    </row>
    <row r="253" spans="5:8" x14ac:dyDescent="0.25">
      <c r="E253" s="3">
        <f t="shared" ca="1" si="12"/>
        <v>0.34332109075632578</v>
      </c>
      <c r="F253" s="3">
        <f t="shared" ca="1" si="13"/>
        <v>0.38380568979165997</v>
      </c>
      <c r="G253" s="3">
        <f t="shared" ca="1" si="14"/>
        <v>8.2234304422963653</v>
      </c>
      <c r="H253" s="3">
        <f t="shared" ca="1" si="15"/>
        <v>68.223430442296362</v>
      </c>
    </row>
    <row r="254" spans="5:8" x14ac:dyDescent="0.25">
      <c r="E254" s="3">
        <f t="shared" ca="1" si="12"/>
        <v>0.82206330425181706</v>
      </c>
      <c r="F254" s="3">
        <f t="shared" ca="1" si="13"/>
        <v>0.91600291239098297</v>
      </c>
      <c r="G254" s="3">
        <f t="shared" ca="1" si="14"/>
        <v>7.3969894572338699</v>
      </c>
      <c r="H254" s="3">
        <f t="shared" ca="1" si="15"/>
        <v>73.519013455157108</v>
      </c>
    </row>
    <row r="255" spans="5:8" x14ac:dyDescent="0.25">
      <c r="E255" s="3">
        <f t="shared" ca="1" si="12"/>
        <v>0.21949714002942455</v>
      </c>
      <c r="F255" s="3">
        <f t="shared" ca="1" si="13"/>
        <v>3.4424614496194104</v>
      </c>
      <c r="G255" s="3">
        <f t="shared" ca="1" si="14"/>
        <v>5.6067193212531574</v>
      </c>
      <c r="H255" s="3">
        <f t="shared" ca="1" si="15"/>
        <v>65.606719321253152</v>
      </c>
    </row>
    <row r="256" spans="5:8" x14ac:dyDescent="0.25">
      <c r="E256" s="3">
        <f t="shared" ca="1" si="12"/>
        <v>0.39988068549905786</v>
      </c>
      <c r="F256" s="3">
        <f t="shared" ca="1" si="13"/>
        <v>1.9167251039136322</v>
      </c>
      <c r="G256" s="3">
        <f t="shared" ca="1" si="14"/>
        <v>6.476654192399101</v>
      </c>
      <c r="H256" s="3">
        <f t="shared" ca="1" si="15"/>
        <v>66.476654192399096</v>
      </c>
    </row>
    <row r="257" spans="5:8" x14ac:dyDescent="0.25">
      <c r="E257" s="3">
        <f t="shared" ca="1" si="12"/>
        <v>0.76680321190321721</v>
      </c>
      <c r="F257" s="3">
        <f t="shared" ca="1" si="13"/>
        <v>0.69941267852754374</v>
      </c>
      <c r="G257" s="3">
        <f t="shared" ca="1" si="14"/>
        <v>7.6820441963010042</v>
      </c>
      <c r="H257" s="3">
        <f t="shared" ca="1" si="15"/>
        <v>73.017368482226544</v>
      </c>
    </row>
    <row r="258" spans="5:8" x14ac:dyDescent="0.25">
      <c r="E258" s="3">
        <f t="shared" ca="1" si="12"/>
        <v>0.16224643155648011</v>
      </c>
      <c r="F258" s="3">
        <f t="shared" ca="1" si="13"/>
        <v>0.2871511599980377</v>
      </c>
      <c r="G258" s="3">
        <f t="shared" ca="1" si="14"/>
        <v>8.4429505339784594</v>
      </c>
      <c r="H258" s="3">
        <f t="shared" ca="1" si="15"/>
        <v>68.442950533978461</v>
      </c>
    </row>
    <row r="259" spans="5:8" x14ac:dyDescent="0.25">
      <c r="E259" s="3">
        <f t="shared" ca="1" si="12"/>
        <v>0.2997301778899123</v>
      </c>
      <c r="F259" s="3">
        <f t="shared" ca="1" si="13"/>
        <v>1.5875680927828104</v>
      </c>
      <c r="G259" s="3">
        <f t="shared" ca="1" si="14"/>
        <v>6.73105417103252</v>
      </c>
      <c r="H259" s="3">
        <f t="shared" ca="1" si="15"/>
        <v>66.731054171032525</v>
      </c>
    </row>
    <row r="260" spans="5:8" x14ac:dyDescent="0.25">
      <c r="E260" s="3">
        <f t="shared" ref="E260:E323" ca="1" si="16">RAND()</f>
        <v>0.16526455066123913</v>
      </c>
      <c r="F260" s="3">
        <f t="shared" ref="F260:F323" ca="1" si="17">_xlfn.NORM.INV(RAND(),0,1)^2</f>
        <v>0.49861879462875008</v>
      </c>
      <c r="G260" s="3">
        <f t="shared" ref="G260:G323" ca="1" si="18">$C$3+(($C$3^2*F260)/(2*$C$4))-(($C$3)/(2*$C$4))*SQRT(4*$C$3*$C$4*F260+$C$3^2*F260^2)</f>
        <v>8.0024575726768994</v>
      </c>
      <c r="H260" s="3">
        <f t="shared" ref="H260:H323" ca="1" si="19">IF(E260&lt;$C$3/($C$3+G260),G260,$C$3^2/G260)+$C$5</f>
        <v>68.002457572676903</v>
      </c>
    </row>
    <row r="261" spans="5:8" x14ac:dyDescent="0.25">
      <c r="E261" s="3">
        <f t="shared" ca="1" si="16"/>
        <v>0.95195021196524054</v>
      </c>
      <c r="F261" s="3">
        <f t="shared" ca="1" si="17"/>
        <v>1.084356365326703</v>
      </c>
      <c r="G261" s="3">
        <f t="shared" ca="1" si="18"/>
        <v>7.2048857419229293</v>
      </c>
      <c r="H261" s="3">
        <f t="shared" ca="1" si="19"/>
        <v>73.879470623403776</v>
      </c>
    </row>
    <row r="262" spans="5:8" x14ac:dyDescent="0.25">
      <c r="E262" s="3">
        <f t="shared" ca="1" si="16"/>
        <v>0.21299862473054321</v>
      </c>
      <c r="F262" s="3">
        <f t="shared" ca="1" si="17"/>
        <v>2.6439400008183638</v>
      </c>
      <c r="G262" s="3">
        <f t="shared" ca="1" si="18"/>
        <v>6.0128265016736764</v>
      </c>
      <c r="H262" s="3">
        <f t="shared" ca="1" si="19"/>
        <v>66.012826501673672</v>
      </c>
    </row>
    <row r="263" spans="5:8" x14ac:dyDescent="0.25">
      <c r="E263" s="3">
        <f t="shared" ca="1" si="16"/>
        <v>0.73906479421709381</v>
      </c>
      <c r="F263" s="3">
        <f t="shared" ca="1" si="17"/>
        <v>0.23826086882636607</v>
      </c>
      <c r="G263" s="3">
        <f t="shared" ca="1" si="18"/>
        <v>8.570969994191584</v>
      </c>
      <c r="H263" s="3">
        <f t="shared" ca="1" si="19"/>
        <v>71.667290874634787</v>
      </c>
    </row>
    <row r="264" spans="5:8" x14ac:dyDescent="0.25">
      <c r="E264" s="3">
        <f t="shared" ca="1" si="16"/>
        <v>0.88792729501907042</v>
      </c>
      <c r="F264" s="3">
        <f t="shared" ca="1" si="17"/>
        <v>4.1535686644243272E-2</v>
      </c>
      <c r="G264" s="3">
        <f t="shared" ca="1" si="18"/>
        <v>9.3759514587918531</v>
      </c>
      <c r="H264" s="3">
        <f t="shared" ca="1" si="19"/>
        <v>70.665584227852392</v>
      </c>
    </row>
    <row r="265" spans="5:8" x14ac:dyDescent="0.25">
      <c r="E265" s="3">
        <f t="shared" ca="1" si="16"/>
        <v>0.19019494485654265</v>
      </c>
      <c r="F265" s="3">
        <f t="shared" ca="1" si="17"/>
        <v>5.993092716960339</v>
      </c>
      <c r="G265" s="3">
        <f t="shared" ca="1" si="18"/>
        <v>4.6953285413087542</v>
      </c>
      <c r="H265" s="3">
        <f t="shared" ca="1" si="19"/>
        <v>64.695328541308754</v>
      </c>
    </row>
    <row r="266" spans="5:8" x14ac:dyDescent="0.25">
      <c r="E266" s="3">
        <f t="shared" ca="1" si="16"/>
        <v>0.1436997234885955</v>
      </c>
      <c r="F266" s="3">
        <f t="shared" ca="1" si="17"/>
        <v>0.45949924069307657</v>
      </c>
      <c r="G266" s="3">
        <f t="shared" ca="1" si="18"/>
        <v>8.0738791940499706</v>
      </c>
      <c r="H266" s="3">
        <f t="shared" ca="1" si="19"/>
        <v>68.073879194049965</v>
      </c>
    </row>
    <row r="267" spans="5:8" x14ac:dyDescent="0.25">
      <c r="E267" s="3">
        <f t="shared" ca="1" si="16"/>
        <v>0.49272701470632252</v>
      </c>
      <c r="F267" s="3">
        <f t="shared" ca="1" si="17"/>
        <v>2.5921313186371235</v>
      </c>
      <c r="G267" s="3">
        <f t="shared" ca="1" si="18"/>
        <v>6.0423908140663265</v>
      </c>
      <c r="H267" s="3">
        <f t="shared" ca="1" si="19"/>
        <v>66.042390814066323</v>
      </c>
    </row>
    <row r="268" spans="5:8" x14ac:dyDescent="0.25">
      <c r="E268" s="3">
        <f t="shared" ca="1" si="16"/>
        <v>0.77442795902692974</v>
      </c>
      <c r="F268" s="3">
        <f t="shared" ca="1" si="17"/>
        <v>4.9656669917814682</v>
      </c>
      <c r="G268" s="3">
        <f t="shared" ca="1" si="18"/>
        <v>5.0114793959881148</v>
      </c>
      <c r="H268" s="3">
        <f t="shared" ca="1" si="19"/>
        <v>79.954187595793357</v>
      </c>
    </row>
    <row r="269" spans="5:8" x14ac:dyDescent="0.25">
      <c r="E269" s="3">
        <f t="shared" ca="1" si="16"/>
        <v>0.55302640987241913</v>
      </c>
      <c r="F269" s="3">
        <f t="shared" ca="1" si="17"/>
        <v>7.2618429644797065</v>
      </c>
      <c r="G269" s="3">
        <f t="shared" ca="1" si="18"/>
        <v>4.3679834788314356</v>
      </c>
      <c r="H269" s="3">
        <f t="shared" ca="1" si="19"/>
        <v>64.367983478831434</v>
      </c>
    </row>
    <row r="270" spans="5:8" x14ac:dyDescent="0.25">
      <c r="E270" s="3">
        <f t="shared" ca="1" si="16"/>
        <v>0.29000422271263027</v>
      </c>
      <c r="F270" s="3">
        <f t="shared" ca="1" si="17"/>
        <v>6.454212733468041</v>
      </c>
      <c r="G270" s="3">
        <f t="shared" ca="1" si="18"/>
        <v>4.5693732432833052</v>
      </c>
      <c r="H270" s="3">
        <f t="shared" ca="1" si="19"/>
        <v>64.569373243283309</v>
      </c>
    </row>
    <row r="271" spans="5:8" x14ac:dyDescent="0.25">
      <c r="E271" s="3">
        <f t="shared" ca="1" si="16"/>
        <v>6.3813054617509857E-2</v>
      </c>
      <c r="F271" s="3">
        <f t="shared" ca="1" si="17"/>
        <v>0.37062085054410215</v>
      </c>
      <c r="G271" s="3">
        <f t="shared" ca="1" si="18"/>
        <v>8.2512606691500618</v>
      </c>
      <c r="H271" s="3">
        <f t="shared" ca="1" si="19"/>
        <v>68.251260669150057</v>
      </c>
    </row>
    <row r="272" spans="5:8" x14ac:dyDescent="0.25">
      <c r="E272" s="3">
        <f t="shared" ca="1" si="16"/>
        <v>0.88079571483229835</v>
      </c>
      <c r="F272" s="3">
        <f t="shared" ca="1" si="17"/>
        <v>0.25387357808555105</v>
      </c>
      <c r="G272" s="3">
        <f t="shared" ca="1" si="18"/>
        <v>8.5285473717642439</v>
      </c>
      <c r="H272" s="3">
        <f t="shared" ca="1" si="19"/>
        <v>71.725326206321313</v>
      </c>
    </row>
    <row r="273" spans="5:8" x14ac:dyDescent="0.25">
      <c r="E273" s="3">
        <f t="shared" ca="1" si="16"/>
        <v>0.54015223122236333</v>
      </c>
      <c r="F273" s="3">
        <f t="shared" ca="1" si="17"/>
        <v>1.1691999279950085</v>
      </c>
      <c r="G273" s="3">
        <f t="shared" ca="1" si="18"/>
        <v>7.115629454198384</v>
      </c>
      <c r="H273" s="3">
        <f t="shared" ca="1" si="19"/>
        <v>67.115629454198384</v>
      </c>
    </row>
    <row r="274" spans="5:8" x14ac:dyDescent="0.25">
      <c r="E274" s="3">
        <f t="shared" ca="1" si="16"/>
        <v>0.55720181767268984</v>
      </c>
      <c r="F274" s="3">
        <f t="shared" ca="1" si="17"/>
        <v>0.15489846761898868</v>
      </c>
      <c r="G274" s="3">
        <f t="shared" ca="1" si="18"/>
        <v>8.8304596348121471</v>
      </c>
      <c r="H274" s="3">
        <f t="shared" ca="1" si="19"/>
        <v>71.324438832806834</v>
      </c>
    </row>
    <row r="275" spans="5:8" x14ac:dyDescent="0.25">
      <c r="E275" s="3">
        <f t="shared" ca="1" si="16"/>
        <v>0.45158228900868469</v>
      </c>
      <c r="F275" s="3">
        <f t="shared" ca="1" si="17"/>
        <v>1.4962157458889746E-2</v>
      </c>
      <c r="G275" s="3">
        <f t="shared" ca="1" si="18"/>
        <v>9.6205992606921349</v>
      </c>
      <c r="H275" s="3">
        <f t="shared" ca="1" si="19"/>
        <v>69.620599260692131</v>
      </c>
    </row>
    <row r="276" spans="5:8" x14ac:dyDescent="0.25">
      <c r="E276" s="3">
        <f t="shared" ca="1" si="16"/>
        <v>0.71048652724218708</v>
      </c>
      <c r="F276" s="3">
        <f t="shared" ca="1" si="17"/>
        <v>0.94480824301016109</v>
      </c>
      <c r="G276" s="3">
        <f t="shared" ca="1" si="18"/>
        <v>7.362541088489543</v>
      </c>
      <c r="H276" s="3">
        <f t="shared" ca="1" si="19"/>
        <v>73.582267154520622</v>
      </c>
    </row>
    <row r="277" spans="5:8" x14ac:dyDescent="0.25">
      <c r="E277" s="3">
        <f t="shared" ca="1" si="16"/>
        <v>6.9935399162838197E-2</v>
      </c>
      <c r="F277" s="3">
        <f t="shared" ca="1" si="17"/>
        <v>0.87933550441576713</v>
      </c>
      <c r="G277" s="3">
        <f t="shared" ca="1" si="18"/>
        <v>7.4418914469293851</v>
      </c>
      <c r="H277" s="3">
        <f t="shared" ca="1" si="19"/>
        <v>67.44189144692939</v>
      </c>
    </row>
    <row r="278" spans="5:8" x14ac:dyDescent="0.25">
      <c r="E278" s="3">
        <f t="shared" ca="1" si="16"/>
        <v>0.42969500701442886</v>
      </c>
      <c r="F278" s="3">
        <f t="shared" ca="1" si="17"/>
        <v>7.7931634515389534E-3</v>
      </c>
      <c r="G278" s="3">
        <f t="shared" ca="1" si="18"/>
        <v>9.7247070083808183</v>
      </c>
      <c r="H278" s="3">
        <f t="shared" ca="1" si="19"/>
        <v>69.724707008380818</v>
      </c>
    </row>
    <row r="279" spans="5:8" x14ac:dyDescent="0.25">
      <c r="E279" s="3">
        <f t="shared" ca="1" si="16"/>
        <v>0.35046376894618503</v>
      </c>
      <c r="F279" s="3">
        <f t="shared" ca="1" si="17"/>
        <v>0.62689919681984141</v>
      </c>
      <c r="G279" s="3">
        <f t="shared" ca="1" si="18"/>
        <v>7.790110021788939</v>
      </c>
      <c r="H279" s="3">
        <f t="shared" ca="1" si="19"/>
        <v>67.790110021788934</v>
      </c>
    </row>
    <row r="280" spans="5:8" x14ac:dyDescent="0.25">
      <c r="E280" s="3">
        <f t="shared" ca="1" si="16"/>
        <v>0.12533242157757929</v>
      </c>
      <c r="F280" s="3">
        <f t="shared" ca="1" si="17"/>
        <v>0.1398649535910598</v>
      </c>
      <c r="G280" s="3">
        <f t="shared" ca="1" si="18"/>
        <v>8.8852215047768883</v>
      </c>
      <c r="H280" s="3">
        <f t="shared" ca="1" si="19"/>
        <v>68.885221504776894</v>
      </c>
    </row>
    <row r="281" spans="5:8" x14ac:dyDescent="0.25">
      <c r="E281" s="3">
        <f t="shared" ca="1" si="16"/>
        <v>0.47528254102523226</v>
      </c>
      <c r="F281" s="3">
        <f t="shared" ca="1" si="17"/>
        <v>0.72578640358629598</v>
      </c>
      <c r="G281" s="3">
        <f t="shared" ca="1" si="18"/>
        <v>7.6445195130279977</v>
      </c>
      <c r="H281" s="3">
        <f t="shared" ca="1" si="19"/>
        <v>67.644519513028001</v>
      </c>
    </row>
    <row r="282" spans="5:8" x14ac:dyDescent="0.25">
      <c r="E282" s="3">
        <f t="shared" ca="1" si="16"/>
        <v>0.21527444553147945</v>
      </c>
      <c r="F282" s="3">
        <f t="shared" ca="1" si="17"/>
        <v>3.1666186380396991E-2</v>
      </c>
      <c r="G282" s="3">
        <f t="shared" ca="1" si="18"/>
        <v>9.4528832280654811</v>
      </c>
      <c r="H282" s="3">
        <f t="shared" ca="1" si="19"/>
        <v>69.452883228065474</v>
      </c>
    </row>
    <row r="283" spans="5:8" x14ac:dyDescent="0.25">
      <c r="E283" s="3">
        <f t="shared" ca="1" si="16"/>
        <v>0.55629383064971083</v>
      </c>
      <c r="F283" s="3">
        <f t="shared" ca="1" si="17"/>
        <v>3.2146151024553944E-4</v>
      </c>
      <c r="G283" s="3">
        <f t="shared" ca="1" si="18"/>
        <v>9.9434629271219048</v>
      </c>
      <c r="H283" s="3">
        <f t="shared" ca="1" si="19"/>
        <v>70.05685853438834</v>
      </c>
    </row>
    <row r="284" spans="5:8" x14ac:dyDescent="0.25">
      <c r="E284" s="3">
        <f t="shared" ca="1" si="16"/>
        <v>0.25096536054209362</v>
      </c>
      <c r="F284" s="3">
        <f t="shared" ca="1" si="17"/>
        <v>0.59813864633612113</v>
      </c>
      <c r="G284" s="3">
        <f t="shared" ca="1" si="18"/>
        <v>7.8351641051409118</v>
      </c>
      <c r="H284" s="3">
        <f t="shared" ca="1" si="19"/>
        <v>67.835164105140905</v>
      </c>
    </row>
    <row r="285" spans="5:8" x14ac:dyDescent="0.25">
      <c r="E285" s="3">
        <f t="shared" ca="1" si="16"/>
        <v>0.66017026110512944</v>
      </c>
      <c r="F285" s="3">
        <f t="shared" ca="1" si="17"/>
        <v>3.0448709507831944</v>
      </c>
      <c r="G285" s="3">
        <f t="shared" ca="1" si="18"/>
        <v>5.7982307896240819</v>
      </c>
      <c r="H285" s="3">
        <f t="shared" ca="1" si="19"/>
        <v>77.246640161159107</v>
      </c>
    </row>
    <row r="286" spans="5:8" x14ac:dyDescent="0.25">
      <c r="E286" s="3">
        <f t="shared" ca="1" si="16"/>
        <v>0.84145647601265483</v>
      </c>
      <c r="F286" s="3">
        <f t="shared" ca="1" si="17"/>
        <v>3.3835303229756288</v>
      </c>
      <c r="G286" s="3">
        <f t="shared" ca="1" si="18"/>
        <v>5.6339295256043043</v>
      </c>
      <c r="H286" s="3">
        <f t="shared" ca="1" si="19"/>
        <v>77.749600797371329</v>
      </c>
    </row>
    <row r="287" spans="5:8" x14ac:dyDescent="0.25">
      <c r="E287" s="3">
        <f t="shared" ca="1" si="16"/>
        <v>0.31707605709819098</v>
      </c>
      <c r="F287" s="3">
        <f t="shared" ca="1" si="17"/>
        <v>2.4458704996289744</v>
      </c>
      <c r="G287" s="3">
        <f t="shared" ca="1" si="18"/>
        <v>6.1284013534184121</v>
      </c>
      <c r="H287" s="3">
        <f t="shared" ca="1" si="19"/>
        <v>66.128401353418411</v>
      </c>
    </row>
    <row r="288" spans="5:8" x14ac:dyDescent="0.25">
      <c r="E288" s="3">
        <f t="shared" ca="1" si="16"/>
        <v>0.24887901210127106</v>
      </c>
      <c r="F288" s="3">
        <f t="shared" ca="1" si="17"/>
        <v>1.1261363607570237E-2</v>
      </c>
      <c r="G288" s="3">
        <f t="shared" ca="1" si="18"/>
        <v>9.6700038940569222</v>
      </c>
      <c r="H288" s="3">
        <f t="shared" ca="1" si="19"/>
        <v>69.670003894056919</v>
      </c>
    </row>
    <row r="289" spans="5:8" x14ac:dyDescent="0.25">
      <c r="E289" s="3">
        <f t="shared" ca="1" si="16"/>
        <v>0.67887668067569951</v>
      </c>
      <c r="F289" s="3">
        <f t="shared" ca="1" si="17"/>
        <v>0.55623240565407539</v>
      </c>
      <c r="G289" s="3">
        <f t="shared" ca="1" si="18"/>
        <v>7.9033166999603885</v>
      </c>
      <c r="H289" s="3">
        <f t="shared" ca="1" si="19"/>
        <v>72.652915705693687</v>
      </c>
    </row>
    <row r="290" spans="5:8" x14ac:dyDescent="0.25">
      <c r="E290" s="3">
        <f t="shared" ca="1" si="16"/>
        <v>0.1421687917884189</v>
      </c>
      <c r="F290" s="3">
        <f t="shared" ca="1" si="17"/>
        <v>2.6440970645927847E-2</v>
      </c>
      <c r="G290" s="3">
        <f t="shared" ca="1" si="18"/>
        <v>9.4988427178296035</v>
      </c>
      <c r="H290" s="3">
        <f t="shared" ca="1" si="19"/>
        <v>69.498842717829604</v>
      </c>
    </row>
    <row r="291" spans="5:8" x14ac:dyDescent="0.25">
      <c r="E291" s="3">
        <f t="shared" ca="1" si="16"/>
        <v>0.37039468181160218</v>
      </c>
      <c r="F291" s="3">
        <f t="shared" ca="1" si="17"/>
        <v>3.8468077441435967E-2</v>
      </c>
      <c r="G291" s="3">
        <f t="shared" ca="1" si="18"/>
        <v>9.3987094842832093</v>
      </c>
      <c r="H291" s="3">
        <f t="shared" ca="1" si="19"/>
        <v>69.398709484283216</v>
      </c>
    </row>
    <row r="292" spans="5:8" x14ac:dyDescent="0.25">
      <c r="E292" s="3">
        <f t="shared" ca="1" si="16"/>
        <v>0.32961084276380936</v>
      </c>
      <c r="F292" s="3">
        <f t="shared" ca="1" si="17"/>
        <v>0.87865767392282401</v>
      </c>
      <c r="G292" s="3">
        <f t="shared" ca="1" si="18"/>
        <v>7.4427330073217011</v>
      </c>
      <c r="H292" s="3">
        <f t="shared" ca="1" si="19"/>
        <v>67.442733007321706</v>
      </c>
    </row>
    <row r="293" spans="5:8" x14ac:dyDescent="0.25">
      <c r="E293" s="3">
        <f t="shared" ca="1" si="16"/>
        <v>0.66062472927852278</v>
      </c>
      <c r="F293" s="3">
        <f t="shared" ca="1" si="17"/>
        <v>1.2151840904346831</v>
      </c>
      <c r="G293" s="3">
        <f t="shared" ca="1" si="18"/>
        <v>7.0690882656859095</v>
      </c>
      <c r="H293" s="3">
        <f t="shared" ca="1" si="19"/>
        <v>74.14609582474877</v>
      </c>
    </row>
    <row r="294" spans="5:8" x14ac:dyDescent="0.25">
      <c r="E294" s="3">
        <f t="shared" ca="1" si="16"/>
        <v>3.1211324197727319E-2</v>
      </c>
      <c r="F294" s="3">
        <f t="shared" ca="1" si="17"/>
        <v>0.92541639564150713</v>
      </c>
      <c r="G294" s="3">
        <f t="shared" ca="1" si="18"/>
        <v>7.3856539518339188</v>
      </c>
      <c r="H294" s="3">
        <f t="shared" ca="1" si="19"/>
        <v>67.385653951833916</v>
      </c>
    </row>
    <row r="295" spans="5:8" x14ac:dyDescent="0.25">
      <c r="E295" s="3">
        <f t="shared" ca="1" si="16"/>
        <v>0.17708844060737383</v>
      </c>
      <c r="F295" s="3">
        <f t="shared" ca="1" si="17"/>
        <v>0.84164811516937754</v>
      </c>
      <c r="G295" s="3">
        <f t="shared" ca="1" si="18"/>
        <v>7.4893442198345088</v>
      </c>
      <c r="H295" s="3">
        <f t="shared" ca="1" si="19"/>
        <v>67.489344219834507</v>
      </c>
    </row>
    <row r="296" spans="5:8" x14ac:dyDescent="0.25">
      <c r="E296" s="3">
        <f t="shared" ca="1" si="16"/>
        <v>0.28249385361665447</v>
      </c>
      <c r="F296" s="3">
        <f t="shared" ca="1" si="17"/>
        <v>7.2236484196739309E-2</v>
      </c>
      <c r="G296" s="3">
        <f t="shared" ca="1" si="18"/>
        <v>9.1854306558602321</v>
      </c>
      <c r="H296" s="3">
        <f t="shared" ca="1" si="19"/>
        <v>69.18543065586023</v>
      </c>
    </row>
    <row r="297" spans="5:8" x14ac:dyDescent="0.25">
      <c r="E297" s="3">
        <f t="shared" ca="1" si="16"/>
        <v>0.36959124746027283</v>
      </c>
      <c r="F297" s="3">
        <f t="shared" ca="1" si="17"/>
        <v>1.2885920485891993</v>
      </c>
      <c r="G297" s="3">
        <f t="shared" ca="1" si="18"/>
        <v>6.9972372294828364</v>
      </c>
      <c r="H297" s="3">
        <f t="shared" ca="1" si="19"/>
        <v>66.997237229482835</v>
      </c>
    </row>
    <row r="298" spans="5:8" x14ac:dyDescent="0.25">
      <c r="E298" s="3">
        <f t="shared" ca="1" si="16"/>
        <v>0.29534672384959215</v>
      </c>
      <c r="F298" s="3">
        <f t="shared" ca="1" si="17"/>
        <v>0.55601144539613478</v>
      </c>
      <c r="G298" s="3">
        <f t="shared" ca="1" si="18"/>
        <v>7.9036844226600493</v>
      </c>
      <c r="H298" s="3">
        <f t="shared" ca="1" si="19"/>
        <v>67.903684422660049</v>
      </c>
    </row>
    <row r="299" spans="5:8" x14ac:dyDescent="0.25">
      <c r="E299" s="3">
        <f t="shared" ca="1" si="16"/>
        <v>0.48191384190816855</v>
      </c>
      <c r="F299" s="3">
        <f t="shared" ca="1" si="17"/>
        <v>1.3066596693154378</v>
      </c>
      <c r="G299" s="3">
        <f t="shared" ca="1" si="18"/>
        <v>6.9799884993053585</v>
      </c>
      <c r="H299" s="3">
        <f t="shared" ca="1" si="19"/>
        <v>66.979988499305364</v>
      </c>
    </row>
    <row r="300" spans="5:8" x14ac:dyDescent="0.25">
      <c r="E300" s="3">
        <f t="shared" ca="1" si="16"/>
        <v>6.8918784137459776E-2</v>
      </c>
      <c r="F300" s="3">
        <f t="shared" ca="1" si="17"/>
        <v>4.6174100277537962</v>
      </c>
      <c r="G300" s="3">
        <f t="shared" ca="1" si="18"/>
        <v>5.1320610127689772</v>
      </c>
      <c r="H300" s="3">
        <f t="shared" ca="1" si="19"/>
        <v>65.132061012768972</v>
      </c>
    </row>
    <row r="301" spans="5:8" x14ac:dyDescent="0.25">
      <c r="E301" s="3">
        <f t="shared" ca="1" si="16"/>
        <v>0.22851781786869485</v>
      </c>
      <c r="F301" s="3">
        <f t="shared" ca="1" si="17"/>
        <v>3.8817249976572867</v>
      </c>
      <c r="G301" s="3">
        <f t="shared" ca="1" si="18"/>
        <v>5.4152056571051794</v>
      </c>
      <c r="H301" s="3">
        <f t="shared" ca="1" si="19"/>
        <v>65.415205657105176</v>
      </c>
    </row>
    <row r="302" spans="5:8" x14ac:dyDescent="0.25">
      <c r="E302" s="3">
        <f t="shared" ca="1" si="16"/>
        <v>0.88949245399342824</v>
      </c>
      <c r="F302" s="3">
        <f t="shared" ca="1" si="17"/>
        <v>1.2987079413823958E-2</v>
      </c>
      <c r="G302" s="3">
        <f t="shared" ca="1" si="18"/>
        <v>9.6460591348616411</v>
      </c>
      <c r="H302" s="3">
        <f t="shared" ca="1" si="19"/>
        <v>70.366927944552188</v>
      </c>
    </row>
    <row r="303" spans="5:8" x14ac:dyDescent="0.25">
      <c r="E303" s="3">
        <f t="shared" ca="1" si="16"/>
        <v>0.97631833842873161</v>
      </c>
      <c r="F303" s="3">
        <f t="shared" ca="1" si="17"/>
        <v>0.69854756968027565</v>
      </c>
      <c r="G303" s="3">
        <f t="shared" ca="1" si="18"/>
        <v>7.683290312727209</v>
      </c>
      <c r="H303" s="3">
        <f t="shared" ca="1" si="19"/>
        <v>73.015257256953063</v>
      </c>
    </row>
    <row r="304" spans="5:8" x14ac:dyDescent="0.25">
      <c r="E304" s="3">
        <f t="shared" ca="1" si="16"/>
        <v>0.69080838564577696</v>
      </c>
      <c r="F304" s="3">
        <f t="shared" ca="1" si="17"/>
        <v>4.7117251604382515</v>
      </c>
      <c r="G304" s="3">
        <f t="shared" ca="1" si="18"/>
        <v>5.0986358301954482</v>
      </c>
      <c r="H304" s="3">
        <f t="shared" ca="1" si="19"/>
        <v>79.613089330242801</v>
      </c>
    </row>
    <row r="305" spans="5:8" x14ac:dyDescent="0.25">
      <c r="E305" s="3">
        <f t="shared" ca="1" si="16"/>
        <v>0.33503213720444291</v>
      </c>
      <c r="F305" s="3">
        <f t="shared" ca="1" si="17"/>
        <v>0.27023508194326729</v>
      </c>
      <c r="G305" s="3">
        <f t="shared" ca="1" si="18"/>
        <v>8.48569110450625</v>
      </c>
      <c r="H305" s="3">
        <f t="shared" ca="1" si="19"/>
        <v>68.485691104506245</v>
      </c>
    </row>
    <row r="306" spans="5:8" x14ac:dyDescent="0.25">
      <c r="E306" s="3">
        <f t="shared" ca="1" si="16"/>
        <v>4.8255891081276037E-2</v>
      </c>
      <c r="F306" s="3">
        <f t="shared" ca="1" si="17"/>
        <v>2.3164647550179902</v>
      </c>
      <c r="G306" s="3">
        <f t="shared" ca="1" si="18"/>
        <v>6.2078637255306353</v>
      </c>
      <c r="H306" s="3">
        <f t="shared" ca="1" si="19"/>
        <v>66.207863725530629</v>
      </c>
    </row>
    <row r="307" spans="5:8" x14ac:dyDescent="0.25">
      <c r="E307" s="3">
        <f t="shared" ca="1" si="16"/>
        <v>0.94525187531641108</v>
      </c>
      <c r="F307" s="3">
        <f t="shared" ca="1" si="17"/>
        <v>0.45950888646291832</v>
      </c>
      <c r="G307" s="3">
        <f t="shared" ca="1" si="18"/>
        <v>8.073861132138866</v>
      </c>
      <c r="H307" s="3">
        <f t="shared" ca="1" si="19"/>
        <v>72.385647754324054</v>
      </c>
    </row>
    <row r="308" spans="5:8" x14ac:dyDescent="0.25">
      <c r="E308" s="3">
        <f t="shared" ca="1" si="16"/>
        <v>0.47508925992713369</v>
      </c>
      <c r="F308" s="3">
        <f t="shared" ca="1" si="17"/>
        <v>0.25423069333569703</v>
      </c>
      <c r="G308" s="3">
        <f t="shared" ca="1" si="18"/>
        <v>8.527595029599178</v>
      </c>
      <c r="H308" s="3">
        <f t="shared" ca="1" si="19"/>
        <v>68.527595029599183</v>
      </c>
    </row>
    <row r="309" spans="5:8" x14ac:dyDescent="0.25">
      <c r="E309" s="3">
        <f t="shared" ca="1" si="16"/>
        <v>3.9723412870111496E-2</v>
      </c>
      <c r="F309" s="3">
        <f t="shared" ca="1" si="17"/>
        <v>9.6789323264594813</v>
      </c>
      <c r="G309" s="3">
        <f t="shared" ca="1" si="18"/>
        <v>3.8754451850648231</v>
      </c>
      <c r="H309" s="3">
        <f t="shared" ca="1" si="19"/>
        <v>63.875445185064819</v>
      </c>
    </row>
    <row r="310" spans="5:8" x14ac:dyDescent="0.25">
      <c r="E310" s="3">
        <f t="shared" ca="1" si="16"/>
        <v>0.92117862802477923</v>
      </c>
      <c r="F310" s="3">
        <f t="shared" ca="1" si="17"/>
        <v>2.4287966272589259</v>
      </c>
      <c r="G310" s="3">
        <f t="shared" ca="1" si="18"/>
        <v>6.1386984075342115</v>
      </c>
      <c r="H310" s="3">
        <f t="shared" ca="1" si="19"/>
        <v>76.290098219724712</v>
      </c>
    </row>
    <row r="311" spans="5:8" x14ac:dyDescent="0.25">
      <c r="E311" s="3">
        <f t="shared" ca="1" si="16"/>
        <v>0.64106605549011875</v>
      </c>
      <c r="F311" s="3">
        <f t="shared" ca="1" si="17"/>
        <v>6.6459084739188157</v>
      </c>
      <c r="G311" s="3">
        <f t="shared" ca="1" si="18"/>
        <v>4.519482785303838</v>
      </c>
      <c r="H311" s="3">
        <f t="shared" ca="1" si="19"/>
        <v>64.519482785303836</v>
      </c>
    </row>
    <row r="312" spans="5:8" x14ac:dyDescent="0.25">
      <c r="E312" s="3">
        <f t="shared" ca="1" si="16"/>
        <v>0.78839720763454568</v>
      </c>
      <c r="F312" s="3">
        <f t="shared" ca="1" si="17"/>
        <v>3.6984507972885652</v>
      </c>
      <c r="G312" s="3">
        <f t="shared" ca="1" si="18"/>
        <v>5.4928001023101265</v>
      </c>
      <c r="H312" s="3">
        <f t="shared" ca="1" si="19"/>
        <v>78.205650694978445</v>
      </c>
    </row>
    <row r="313" spans="5:8" x14ac:dyDescent="0.25">
      <c r="E313" s="3">
        <f t="shared" ca="1" si="16"/>
        <v>0.86671945999241651</v>
      </c>
      <c r="F313" s="3">
        <f t="shared" ca="1" si="17"/>
        <v>6.247352154625993E-2</v>
      </c>
      <c r="G313" s="3">
        <f t="shared" ca="1" si="18"/>
        <v>9.240217828833952</v>
      </c>
      <c r="H313" s="3">
        <f t="shared" ca="1" si="19"/>
        <v>70.822255692712304</v>
      </c>
    </row>
    <row r="314" spans="5:8" x14ac:dyDescent="0.25">
      <c r="E314" s="3">
        <f t="shared" ca="1" si="16"/>
        <v>0.58617729691069986</v>
      </c>
      <c r="F314" s="3">
        <f t="shared" ca="1" si="17"/>
        <v>0.11107698287280968</v>
      </c>
      <c r="G314" s="3">
        <f t="shared" ca="1" si="18"/>
        <v>9.0001455064497087</v>
      </c>
      <c r="H314" s="3">
        <f t="shared" ca="1" si="19"/>
        <v>71.110931476423104</v>
      </c>
    </row>
    <row r="315" spans="5:8" x14ac:dyDescent="0.25">
      <c r="E315" s="3">
        <f t="shared" ca="1" si="16"/>
        <v>0.64448505251176313</v>
      </c>
      <c r="F315" s="3">
        <f t="shared" ca="1" si="17"/>
        <v>1.4799500975715353E-3</v>
      </c>
      <c r="G315" s="3">
        <f t="shared" ca="1" si="18"/>
        <v>9.8790845249497945</v>
      </c>
      <c r="H315" s="3">
        <f t="shared" ca="1" si="19"/>
        <v>70.122395425147772</v>
      </c>
    </row>
    <row r="316" spans="5:8" x14ac:dyDescent="0.25">
      <c r="E316" s="3">
        <f t="shared" ca="1" si="16"/>
        <v>1.2514520286364128E-2</v>
      </c>
      <c r="F316" s="3">
        <f t="shared" ca="1" si="17"/>
        <v>0.77212859146145618</v>
      </c>
      <c r="G316" s="3">
        <f t="shared" ca="1" si="18"/>
        <v>7.5806531752258159</v>
      </c>
      <c r="H316" s="3">
        <f t="shared" ca="1" si="19"/>
        <v>67.580653175225819</v>
      </c>
    </row>
    <row r="317" spans="5:8" x14ac:dyDescent="0.25">
      <c r="E317" s="3">
        <f t="shared" ca="1" si="16"/>
        <v>0.22885162435286166</v>
      </c>
      <c r="F317" s="3">
        <f t="shared" ca="1" si="17"/>
        <v>0.15450113966846377</v>
      </c>
      <c r="G317" s="3">
        <f t="shared" ca="1" si="18"/>
        <v>8.8318674772782302</v>
      </c>
      <c r="H317" s="3">
        <f t="shared" ca="1" si="19"/>
        <v>68.831867477278223</v>
      </c>
    </row>
    <row r="318" spans="5:8" x14ac:dyDescent="0.25">
      <c r="E318" s="3">
        <f t="shared" ca="1" si="16"/>
        <v>0.56670243355436678</v>
      </c>
      <c r="F318" s="3">
        <f t="shared" ca="1" si="17"/>
        <v>3.5723951378147836E-2</v>
      </c>
      <c r="G318" s="3">
        <f t="shared" ca="1" si="18"/>
        <v>9.4198999668983863</v>
      </c>
      <c r="H318" s="3">
        <f t="shared" ca="1" si="19"/>
        <v>70.615823984479761</v>
      </c>
    </row>
    <row r="319" spans="5:8" x14ac:dyDescent="0.25">
      <c r="E319" s="3">
        <f t="shared" ca="1" si="16"/>
        <v>0.26897399622930296</v>
      </c>
      <c r="F319" s="3">
        <f t="shared" ca="1" si="17"/>
        <v>8.3788219782268188E-3</v>
      </c>
      <c r="G319" s="3">
        <f t="shared" ca="1" si="18"/>
        <v>9.7146971469358157</v>
      </c>
      <c r="H319" s="3">
        <f t="shared" ca="1" si="19"/>
        <v>69.714697146935819</v>
      </c>
    </row>
    <row r="320" spans="5:8" x14ac:dyDescent="0.25">
      <c r="E320" s="3">
        <f t="shared" ca="1" si="16"/>
        <v>9.1108380589289828E-3</v>
      </c>
      <c r="F320" s="3">
        <f t="shared" ca="1" si="17"/>
        <v>0.24253301292576238</v>
      </c>
      <c r="G320" s="3">
        <f t="shared" ca="1" si="18"/>
        <v>8.5592051456811298</v>
      </c>
      <c r="H320" s="3">
        <f t="shared" ca="1" si="19"/>
        <v>68.559205145681133</v>
      </c>
    </row>
    <row r="321" spans="5:8" x14ac:dyDescent="0.25">
      <c r="E321" s="3">
        <f t="shared" ca="1" si="16"/>
        <v>0.29621346051832709</v>
      </c>
      <c r="F321" s="3">
        <f t="shared" ca="1" si="17"/>
        <v>6.7071908712540124E-2</v>
      </c>
      <c r="G321" s="3">
        <f t="shared" ca="1" si="18"/>
        <v>9.2138752029719004</v>
      </c>
      <c r="H321" s="3">
        <f t="shared" ca="1" si="19"/>
        <v>69.213875202971906</v>
      </c>
    </row>
    <row r="322" spans="5:8" x14ac:dyDescent="0.25">
      <c r="E322" s="3">
        <f t="shared" ca="1" si="16"/>
        <v>1.2568789727810059E-2</v>
      </c>
      <c r="F322" s="3">
        <f t="shared" ca="1" si="17"/>
        <v>0.17579038862568108</v>
      </c>
      <c r="G322" s="3">
        <f t="shared" ca="1" si="18"/>
        <v>8.7591252926970249</v>
      </c>
      <c r="H322" s="3">
        <f t="shared" ca="1" si="19"/>
        <v>68.759125292697021</v>
      </c>
    </row>
    <row r="323" spans="5:8" x14ac:dyDescent="0.25">
      <c r="E323" s="3">
        <f t="shared" ca="1" si="16"/>
        <v>0.45739622032409322</v>
      </c>
      <c r="F323" s="3">
        <f t="shared" ca="1" si="17"/>
        <v>9.7369647238412169E-2</v>
      </c>
      <c r="G323" s="3">
        <f t="shared" ca="1" si="18"/>
        <v>9.0607239517042526</v>
      </c>
      <c r="H323" s="3">
        <f t="shared" ca="1" si="19"/>
        <v>69.060723951704247</v>
      </c>
    </row>
    <row r="324" spans="5:8" x14ac:dyDescent="0.25">
      <c r="E324" s="3">
        <f t="shared" ref="E324:E387" ca="1" si="20">RAND()</f>
        <v>0.66240581764025441</v>
      </c>
      <c r="F324" s="3">
        <f t="shared" ref="F324:F387" ca="1" si="21">_xlfn.NORM.INV(RAND(),0,1)^2</f>
        <v>0.12143970850151488</v>
      </c>
      <c r="G324" s="3">
        <f t="shared" ref="G324:G387" ca="1" si="22">$C$3+(($C$3^2*F324)/(2*$C$4))-(($C$3)/(2*$C$4))*SQRT(4*$C$3*$C$4*F324+$C$3^2*F324^2)</f>
        <v>8.9570514322528361</v>
      </c>
      <c r="H324" s="3">
        <f t="shared" ref="H324:H387" ca="1" si="23">IF(E324&lt;$C$3/($C$3+G324),G324,$C$3^2/G324)+$C$5</f>
        <v>71.164388276248673</v>
      </c>
    </row>
    <row r="325" spans="5:8" x14ac:dyDescent="0.25">
      <c r="E325" s="3">
        <f t="shared" ca="1" si="20"/>
        <v>1.1017194488992521E-3</v>
      </c>
      <c r="F325" s="3">
        <f t="shared" ca="1" si="21"/>
        <v>4.0766114688292978</v>
      </c>
      <c r="G325" s="3">
        <f t="shared" ca="1" si="22"/>
        <v>5.3360072514134167</v>
      </c>
      <c r="H325" s="3">
        <f t="shared" ca="1" si="23"/>
        <v>65.33600725141342</v>
      </c>
    </row>
    <row r="326" spans="5:8" x14ac:dyDescent="0.25">
      <c r="E326" s="3">
        <f t="shared" ca="1" si="20"/>
        <v>0.91258098056076609</v>
      </c>
      <c r="F326" s="3">
        <f t="shared" ca="1" si="21"/>
        <v>1.3090782969403509</v>
      </c>
      <c r="G326" s="3">
        <f t="shared" ca="1" si="22"/>
        <v>6.9776920662156545</v>
      </c>
      <c r="H326" s="3">
        <f t="shared" ca="1" si="23"/>
        <v>74.331386230724704</v>
      </c>
    </row>
    <row r="327" spans="5:8" x14ac:dyDescent="0.25">
      <c r="E327" s="3">
        <f t="shared" ca="1" si="20"/>
        <v>0.86720526664358732</v>
      </c>
      <c r="F327" s="3">
        <f t="shared" ca="1" si="21"/>
        <v>1.0344908023927477</v>
      </c>
      <c r="G327" s="3">
        <f t="shared" ca="1" si="22"/>
        <v>7.2595697222826052</v>
      </c>
      <c r="H327" s="3">
        <f t="shared" ca="1" si="23"/>
        <v>73.774921080110147</v>
      </c>
    </row>
    <row r="328" spans="5:8" x14ac:dyDescent="0.25">
      <c r="E328" s="3">
        <f t="shared" ca="1" si="20"/>
        <v>0.78216916874365172</v>
      </c>
      <c r="F328" s="3">
        <f t="shared" ca="1" si="21"/>
        <v>1.6141789073372674</v>
      </c>
      <c r="G328" s="3">
        <f t="shared" ca="1" si="22"/>
        <v>6.709140886446761</v>
      </c>
      <c r="H328" s="3">
        <f t="shared" ca="1" si="23"/>
        <v>74.905038020890501</v>
      </c>
    </row>
    <row r="329" spans="5:8" x14ac:dyDescent="0.25">
      <c r="E329" s="3">
        <f t="shared" ca="1" si="20"/>
        <v>0.31606148032899373</v>
      </c>
      <c r="F329" s="3">
        <f t="shared" ca="1" si="21"/>
        <v>0.3017050232594613</v>
      </c>
      <c r="G329" s="3">
        <f t="shared" ca="1" si="22"/>
        <v>8.4073483639835001</v>
      </c>
      <c r="H329" s="3">
        <f t="shared" ca="1" si="23"/>
        <v>68.407348363983502</v>
      </c>
    </row>
    <row r="330" spans="5:8" x14ac:dyDescent="0.25">
      <c r="E330" s="3">
        <f t="shared" ca="1" si="20"/>
        <v>0.41018845832234807</v>
      </c>
      <c r="F330" s="3">
        <f t="shared" ca="1" si="21"/>
        <v>4.8194904436104725E-2</v>
      </c>
      <c r="G330" s="3">
        <f t="shared" ca="1" si="22"/>
        <v>9.3294538518268535</v>
      </c>
      <c r="H330" s="3">
        <f t="shared" ca="1" si="23"/>
        <v>69.329453851826855</v>
      </c>
    </row>
    <row r="331" spans="5:8" x14ac:dyDescent="0.25">
      <c r="E331" s="3">
        <f t="shared" ca="1" si="20"/>
        <v>0.72238843084673066</v>
      </c>
      <c r="F331" s="3">
        <f t="shared" ca="1" si="21"/>
        <v>1.1075433930810781</v>
      </c>
      <c r="G331" s="3">
        <f t="shared" ca="1" si="22"/>
        <v>7.180035337146081</v>
      </c>
      <c r="H331" s="3">
        <f t="shared" ca="1" si="23"/>
        <v>73.927508055934993</v>
      </c>
    </row>
    <row r="332" spans="5:8" x14ac:dyDescent="0.25">
      <c r="E332" s="3">
        <f t="shared" ca="1" si="20"/>
        <v>0.38049316730774707</v>
      </c>
      <c r="F332" s="3">
        <f t="shared" ca="1" si="21"/>
        <v>0.2231226107012052</v>
      </c>
      <c r="G332" s="3">
        <f t="shared" ca="1" si="22"/>
        <v>8.6136721132327132</v>
      </c>
      <c r="H332" s="3">
        <f t="shared" ca="1" si="23"/>
        <v>68.61367211323271</v>
      </c>
    </row>
    <row r="333" spans="5:8" x14ac:dyDescent="0.25">
      <c r="E333" s="3">
        <f t="shared" ca="1" si="20"/>
        <v>0.6054409502238659</v>
      </c>
      <c r="F333" s="3">
        <f t="shared" ca="1" si="21"/>
        <v>2.7318655305597863</v>
      </c>
      <c r="G333" s="3">
        <f t="shared" ca="1" si="22"/>
        <v>5.9636714216513722</v>
      </c>
      <c r="H333" s="3">
        <f t="shared" ca="1" si="23"/>
        <v>65.96367142165137</v>
      </c>
    </row>
    <row r="334" spans="5:8" x14ac:dyDescent="0.25">
      <c r="E334" s="3">
        <f t="shared" ca="1" si="20"/>
        <v>0.86805362536085429</v>
      </c>
      <c r="F334" s="3">
        <f t="shared" ca="1" si="21"/>
        <v>7.9901850170773447E-2</v>
      </c>
      <c r="G334" s="3">
        <f t="shared" ca="1" si="22"/>
        <v>9.1451802404276297</v>
      </c>
      <c r="H334" s="3">
        <f t="shared" ca="1" si="23"/>
        <v>70.93472160974315</v>
      </c>
    </row>
    <row r="335" spans="5:8" x14ac:dyDescent="0.25">
      <c r="E335" s="3">
        <f t="shared" ca="1" si="20"/>
        <v>0.98550273962863832</v>
      </c>
      <c r="F335" s="3">
        <f t="shared" ca="1" si="21"/>
        <v>3.4163722655176001E-3</v>
      </c>
      <c r="G335" s="3">
        <f t="shared" ca="1" si="22"/>
        <v>9.8168659816581307</v>
      </c>
      <c r="H335" s="3">
        <f t="shared" ca="1" si="23"/>
        <v>70.18655039060738</v>
      </c>
    </row>
    <row r="336" spans="5:8" x14ac:dyDescent="0.25">
      <c r="E336" s="3">
        <f t="shared" ca="1" si="20"/>
        <v>0.79180106446803211</v>
      </c>
      <c r="F336" s="3">
        <f t="shared" ca="1" si="21"/>
        <v>2.9948825464735913</v>
      </c>
      <c r="G336" s="3">
        <f t="shared" ca="1" si="22"/>
        <v>5.8237162330600194</v>
      </c>
      <c r="H336" s="3">
        <f t="shared" ca="1" si="23"/>
        <v>77.171166313413579</v>
      </c>
    </row>
    <row r="337" spans="5:8" x14ac:dyDescent="0.25">
      <c r="E337" s="3">
        <f t="shared" ca="1" si="20"/>
        <v>4.0192190047834808E-2</v>
      </c>
      <c r="F337" s="3">
        <f t="shared" ca="1" si="21"/>
        <v>0.36725839166677943</v>
      </c>
      <c r="G337" s="3">
        <f t="shared" ca="1" si="22"/>
        <v>8.2584529446215136</v>
      </c>
      <c r="H337" s="3">
        <f t="shared" ca="1" si="23"/>
        <v>68.25845294462151</v>
      </c>
    </row>
    <row r="338" spans="5:8" x14ac:dyDescent="0.25">
      <c r="E338" s="3">
        <f t="shared" ca="1" si="20"/>
        <v>6.4571754833629313E-2</v>
      </c>
      <c r="F338" s="3">
        <f t="shared" ca="1" si="21"/>
        <v>1.3841230998742975</v>
      </c>
      <c r="G338" s="3">
        <f t="shared" ca="1" si="22"/>
        <v>6.9078601562948414</v>
      </c>
      <c r="H338" s="3">
        <f t="shared" ca="1" si="23"/>
        <v>66.907860156294845</v>
      </c>
    </row>
    <row r="339" spans="5:8" x14ac:dyDescent="0.25">
      <c r="E339" s="3">
        <f t="shared" ca="1" si="20"/>
        <v>0.50587779231850039</v>
      </c>
      <c r="F339" s="3">
        <f t="shared" ca="1" si="21"/>
        <v>2.7314694999034876E-2</v>
      </c>
      <c r="G339" s="3">
        <f t="shared" ca="1" si="22"/>
        <v>9.4908443090899244</v>
      </c>
      <c r="H339" s="3">
        <f t="shared" ca="1" si="23"/>
        <v>69.490844309089923</v>
      </c>
    </row>
    <row r="340" spans="5:8" x14ac:dyDescent="0.25">
      <c r="E340" s="3">
        <f t="shared" ca="1" si="20"/>
        <v>0.59844705871662363</v>
      </c>
      <c r="F340" s="3">
        <f t="shared" ca="1" si="21"/>
        <v>3.9697337812408424</v>
      </c>
      <c r="G340" s="3">
        <f t="shared" ca="1" si="22"/>
        <v>5.3790335301813599</v>
      </c>
      <c r="H340" s="3">
        <f t="shared" ca="1" si="23"/>
        <v>65.37903353018136</v>
      </c>
    </row>
    <row r="341" spans="5:8" x14ac:dyDescent="0.25">
      <c r="E341" s="3">
        <f t="shared" ca="1" si="20"/>
        <v>0.52633550116747629</v>
      </c>
      <c r="F341" s="3">
        <f t="shared" ca="1" si="21"/>
        <v>4.0873240291774082E-2</v>
      </c>
      <c r="G341" s="3">
        <f t="shared" ca="1" si="22"/>
        <v>9.3807882336391053</v>
      </c>
      <c r="H341" s="3">
        <f t="shared" ca="1" si="23"/>
        <v>70.660085006652665</v>
      </c>
    </row>
    <row r="342" spans="5:8" x14ac:dyDescent="0.25">
      <c r="E342" s="3">
        <f t="shared" ca="1" si="20"/>
        <v>0.42449699092177728</v>
      </c>
      <c r="F342" s="3">
        <f t="shared" ca="1" si="21"/>
        <v>1.1201132275288163E-2</v>
      </c>
      <c r="G342" s="3">
        <f t="shared" ca="1" si="22"/>
        <v>9.6708727825672582</v>
      </c>
      <c r="H342" s="3">
        <f t="shared" ca="1" si="23"/>
        <v>69.670872782567258</v>
      </c>
    </row>
    <row r="343" spans="5:8" x14ac:dyDescent="0.25">
      <c r="E343" s="3">
        <f t="shared" ca="1" si="20"/>
        <v>0.78997263064243251</v>
      </c>
      <c r="F343" s="3">
        <f t="shared" ca="1" si="21"/>
        <v>0.38001383363684443</v>
      </c>
      <c r="G343" s="3">
        <f t="shared" ca="1" si="22"/>
        <v>8.2313744947424254</v>
      </c>
      <c r="H343" s="3">
        <f t="shared" ca="1" si="23"/>
        <v>72.148639338894412</v>
      </c>
    </row>
    <row r="344" spans="5:8" x14ac:dyDescent="0.25">
      <c r="E344" s="3">
        <f t="shared" ca="1" si="20"/>
        <v>0.10736684111217432</v>
      </c>
      <c r="F344" s="3">
        <f t="shared" ca="1" si="21"/>
        <v>6.2026746041097904E-2</v>
      </c>
      <c r="G344" s="3">
        <f t="shared" ca="1" si="22"/>
        <v>9.242832372414032</v>
      </c>
      <c r="H344" s="3">
        <f t="shared" ca="1" si="23"/>
        <v>69.242832372414028</v>
      </c>
    </row>
    <row r="345" spans="5:8" x14ac:dyDescent="0.25">
      <c r="E345" s="3">
        <f t="shared" ca="1" si="20"/>
        <v>0.64599303175650025</v>
      </c>
      <c r="F345" s="3">
        <f t="shared" ca="1" si="21"/>
        <v>0.77627986036755914</v>
      </c>
      <c r="G345" s="3">
        <f t="shared" ca="1" si="22"/>
        <v>7.5750542206685747</v>
      </c>
      <c r="H345" s="3">
        <f t="shared" ca="1" si="23"/>
        <v>73.20122563969899</v>
      </c>
    </row>
    <row r="346" spans="5:8" x14ac:dyDescent="0.25">
      <c r="E346" s="3">
        <f t="shared" ca="1" si="20"/>
        <v>0.25928885216868247</v>
      </c>
      <c r="F346" s="3">
        <f t="shared" ca="1" si="21"/>
        <v>1.7996587287838421E-2</v>
      </c>
      <c r="G346" s="3">
        <f t="shared" ca="1" si="22"/>
        <v>9.584679024499934</v>
      </c>
      <c r="H346" s="3">
        <f t="shared" ca="1" si="23"/>
        <v>69.584679024499934</v>
      </c>
    </row>
    <row r="347" spans="5:8" x14ac:dyDescent="0.25">
      <c r="E347" s="3">
        <f t="shared" ca="1" si="20"/>
        <v>0.20633683955780557</v>
      </c>
      <c r="F347" s="3">
        <f t="shared" ca="1" si="21"/>
        <v>0.89297310741338742</v>
      </c>
      <c r="G347" s="3">
        <f t="shared" ca="1" si="22"/>
        <v>7.4250495914692287</v>
      </c>
      <c r="H347" s="3">
        <f t="shared" ca="1" si="23"/>
        <v>67.425049591469232</v>
      </c>
    </row>
    <row r="348" spans="5:8" x14ac:dyDescent="0.25">
      <c r="E348" s="3">
        <f t="shared" ca="1" si="20"/>
        <v>0.16163605206156906</v>
      </c>
      <c r="F348" s="3">
        <f t="shared" ca="1" si="21"/>
        <v>1.6671431155233108E-2</v>
      </c>
      <c r="G348" s="3">
        <f t="shared" ca="1" si="22"/>
        <v>9.5999439971178493</v>
      </c>
      <c r="H348" s="3">
        <f t="shared" ca="1" si="23"/>
        <v>69.599943997117848</v>
      </c>
    </row>
    <row r="349" spans="5:8" x14ac:dyDescent="0.25">
      <c r="E349" s="3">
        <f t="shared" ca="1" si="20"/>
        <v>0.64287596955590698</v>
      </c>
      <c r="F349" s="3">
        <f t="shared" ca="1" si="21"/>
        <v>1.5311077105120596</v>
      </c>
      <c r="G349" s="3">
        <f t="shared" ca="1" si="22"/>
        <v>6.7784308560976179</v>
      </c>
      <c r="H349" s="3">
        <f t="shared" ca="1" si="23"/>
        <v>74.752676854414446</v>
      </c>
    </row>
    <row r="350" spans="5:8" x14ac:dyDescent="0.25">
      <c r="E350" s="3">
        <f t="shared" ca="1" si="20"/>
        <v>0.14728983185755695</v>
      </c>
      <c r="F350" s="3">
        <f t="shared" ca="1" si="21"/>
        <v>6.2032336216980655</v>
      </c>
      <c r="G350" s="3">
        <f t="shared" ca="1" si="22"/>
        <v>4.6368449262485978</v>
      </c>
      <c r="H350" s="3">
        <f t="shared" ca="1" si="23"/>
        <v>64.6368449262486</v>
      </c>
    </row>
    <row r="351" spans="5:8" x14ac:dyDescent="0.25">
      <c r="E351" s="3">
        <f t="shared" ca="1" si="20"/>
        <v>0.89314518135142318</v>
      </c>
      <c r="F351" s="3">
        <f t="shared" ca="1" si="21"/>
        <v>2.1815177240345498E-6</v>
      </c>
      <c r="G351" s="3">
        <f t="shared" ca="1" si="22"/>
        <v>9.9953304185984457</v>
      </c>
      <c r="H351" s="3">
        <f t="shared" ca="1" si="23"/>
        <v>70.004671762919273</v>
      </c>
    </row>
    <row r="352" spans="5:8" x14ac:dyDescent="0.25">
      <c r="E352" s="3">
        <f t="shared" ca="1" si="20"/>
        <v>0.69770813378609375</v>
      </c>
      <c r="F352" s="3">
        <f t="shared" ca="1" si="21"/>
        <v>6.2532861520198075</v>
      </c>
      <c r="G352" s="3">
        <f t="shared" ca="1" si="22"/>
        <v>4.6231873993476942</v>
      </c>
      <c r="H352" s="3">
        <f t="shared" ca="1" si="23"/>
        <v>81.630098752672112</v>
      </c>
    </row>
    <row r="353" spans="5:8" x14ac:dyDescent="0.25">
      <c r="E353" s="3">
        <f t="shared" ca="1" si="20"/>
        <v>0.68311198049089761</v>
      </c>
      <c r="F353" s="3">
        <f t="shared" ca="1" si="21"/>
        <v>0.31123920305983482</v>
      </c>
      <c r="G353" s="3">
        <f t="shared" ca="1" si="22"/>
        <v>8.3845720327224953</v>
      </c>
      <c r="H353" s="3">
        <f t="shared" ca="1" si="23"/>
        <v>71.926667170337339</v>
      </c>
    </row>
    <row r="354" spans="5:8" x14ac:dyDescent="0.25">
      <c r="E354" s="3">
        <f t="shared" ca="1" si="20"/>
        <v>0.42374088729988135</v>
      </c>
      <c r="F354" s="3">
        <f t="shared" ca="1" si="21"/>
        <v>4.8342999405525156</v>
      </c>
      <c r="G354" s="3">
        <f t="shared" ca="1" si="22"/>
        <v>5.0560621848785274</v>
      </c>
      <c r="H354" s="3">
        <f t="shared" ca="1" si="23"/>
        <v>65.056062184878527</v>
      </c>
    </row>
    <row r="355" spans="5:8" x14ac:dyDescent="0.25">
      <c r="E355" s="3">
        <f t="shared" ca="1" si="20"/>
        <v>0.53104979515788597</v>
      </c>
      <c r="F355" s="3">
        <f t="shared" ca="1" si="21"/>
        <v>1.0469967645574885</v>
      </c>
      <c r="G355" s="3">
        <f t="shared" ca="1" si="22"/>
        <v>7.245691462732788</v>
      </c>
      <c r="H355" s="3">
        <f t="shared" ca="1" si="23"/>
        <v>67.245691462732793</v>
      </c>
    </row>
    <row r="356" spans="5:8" x14ac:dyDescent="0.25">
      <c r="E356" s="3">
        <f t="shared" ca="1" si="20"/>
        <v>0.6232243200147467</v>
      </c>
      <c r="F356" s="3">
        <f t="shared" ca="1" si="21"/>
        <v>0.44250258747824245</v>
      </c>
      <c r="G356" s="3">
        <f t="shared" ca="1" si="22"/>
        <v>8.1060732847375938</v>
      </c>
      <c r="H356" s="3">
        <f t="shared" ca="1" si="23"/>
        <v>72.336429302740655</v>
      </c>
    </row>
    <row r="357" spans="5:8" x14ac:dyDescent="0.25">
      <c r="E357" s="3">
        <f t="shared" ca="1" si="20"/>
        <v>0.67912704217434361</v>
      </c>
      <c r="F357" s="3">
        <f t="shared" ca="1" si="21"/>
        <v>1.9908555895208691</v>
      </c>
      <c r="G357" s="3">
        <f t="shared" ca="1" si="22"/>
        <v>6.4238380942524902</v>
      </c>
      <c r="H357" s="3">
        <f t="shared" ca="1" si="23"/>
        <v>75.567017495268374</v>
      </c>
    </row>
    <row r="358" spans="5:8" x14ac:dyDescent="0.25">
      <c r="E358" s="3">
        <f t="shared" ca="1" si="20"/>
        <v>0.65431873893442261</v>
      </c>
      <c r="F358" s="3">
        <f t="shared" ca="1" si="21"/>
        <v>0.67402413003839301</v>
      </c>
      <c r="G358" s="3">
        <f t="shared" ca="1" si="22"/>
        <v>7.719032226985215</v>
      </c>
      <c r="H358" s="3">
        <f t="shared" ca="1" si="23"/>
        <v>72.954991903053184</v>
      </c>
    </row>
    <row r="359" spans="5:8" x14ac:dyDescent="0.25">
      <c r="E359" s="3">
        <f t="shared" ca="1" si="20"/>
        <v>4.1088200068807312E-2</v>
      </c>
      <c r="F359" s="3">
        <f t="shared" ca="1" si="21"/>
        <v>1.0417219174112402</v>
      </c>
      <c r="G359" s="3">
        <f t="shared" ca="1" si="22"/>
        <v>7.2515314689759389</v>
      </c>
      <c r="H359" s="3">
        <f t="shared" ca="1" si="23"/>
        <v>67.251531468975941</v>
      </c>
    </row>
    <row r="360" spans="5:8" x14ac:dyDescent="0.25">
      <c r="E360" s="3">
        <f t="shared" ca="1" si="20"/>
        <v>9.8201541169627649E-2</v>
      </c>
      <c r="F360" s="3">
        <f t="shared" ca="1" si="21"/>
        <v>7.5572908085576058E-3</v>
      </c>
      <c r="G360" s="3">
        <f t="shared" ca="1" si="22"/>
        <v>9.7288474062795345</v>
      </c>
      <c r="H360" s="3">
        <f t="shared" ca="1" si="23"/>
        <v>69.728847406279527</v>
      </c>
    </row>
    <row r="361" spans="5:8" x14ac:dyDescent="0.25">
      <c r="E361" s="3">
        <f t="shared" ca="1" si="20"/>
        <v>0.50920398535539446</v>
      </c>
      <c r="F361" s="3">
        <f t="shared" ca="1" si="21"/>
        <v>6.7788254368276166E-2</v>
      </c>
      <c r="G361" s="3">
        <f t="shared" ca="1" si="22"/>
        <v>9.2098605383418288</v>
      </c>
      <c r="H361" s="3">
        <f t="shared" ca="1" si="23"/>
        <v>69.209860538341829</v>
      </c>
    </row>
    <row r="362" spans="5:8" x14ac:dyDescent="0.25">
      <c r="E362" s="3">
        <f t="shared" ca="1" si="20"/>
        <v>0.29459209361538141</v>
      </c>
      <c r="F362" s="3">
        <f t="shared" ca="1" si="21"/>
        <v>3.1839447150668707E-2</v>
      </c>
      <c r="G362" s="3">
        <f t="shared" ca="1" si="22"/>
        <v>9.4514306545001201</v>
      </c>
      <c r="H362" s="3">
        <f t="shared" ca="1" si="23"/>
        <v>69.451430654500115</v>
      </c>
    </row>
    <row r="363" spans="5:8" x14ac:dyDescent="0.25">
      <c r="E363" s="3">
        <f t="shared" ca="1" si="20"/>
        <v>0.42068932119451163</v>
      </c>
      <c r="F363" s="3">
        <f t="shared" ca="1" si="21"/>
        <v>1.0364385172119996</v>
      </c>
      <c r="G363" s="3">
        <f t="shared" ca="1" si="22"/>
        <v>7.2574008993424606</v>
      </c>
      <c r="H363" s="3">
        <f t="shared" ca="1" si="23"/>
        <v>67.257400899342457</v>
      </c>
    </row>
    <row r="364" spans="5:8" x14ac:dyDescent="0.25">
      <c r="E364" s="3">
        <f t="shared" ca="1" si="20"/>
        <v>0.13315139717383218</v>
      </c>
      <c r="F364" s="3">
        <f t="shared" ca="1" si="21"/>
        <v>0.56988493089831249</v>
      </c>
      <c r="G364" s="3">
        <f t="shared" ca="1" si="22"/>
        <v>7.8807707749080311</v>
      </c>
      <c r="H364" s="3">
        <f t="shared" ca="1" si="23"/>
        <v>67.880770774908029</v>
      </c>
    </row>
    <row r="365" spans="5:8" x14ac:dyDescent="0.25">
      <c r="E365" s="3">
        <f t="shared" ca="1" si="20"/>
        <v>0.68406957718408601</v>
      </c>
      <c r="F365" s="3">
        <f t="shared" ca="1" si="21"/>
        <v>0.34619889817514277</v>
      </c>
      <c r="G365" s="3">
        <f t="shared" ca="1" si="22"/>
        <v>8.3044228047678939</v>
      </c>
      <c r="H365" s="3">
        <f t="shared" ca="1" si="23"/>
        <v>72.04177609340725</v>
      </c>
    </row>
    <row r="366" spans="5:8" x14ac:dyDescent="0.25">
      <c r="E366" s="3">
        <f t="shared" ca="1" si="20"/>
        <v>0.80875097346077318</v>
      </c>
      <c r="F366" s="3">
        <f t="shared" ca="1" si="21"/>
        <v>0.6025315973865728</v>
      </c>
      <c r="G366" s="3">
        <f t="shared" ca="1" si="22"/>
        <v>7.8281954286212923</v>
      </c>
      <c r="H366" s="3">
        <f t="shared" ca="1" si="23"/>
        <v>72.774336168765274</v>
      </c>
    </row>
    <row r="367" spans="5:8" x14ac:dyDescent="0.25">
      <c r="E367" s="3">
        <f t="shared" ca="1" si="20"/>
        <v>0.88629297172417643</v>
      </c>
      <c r="F367" s="3">
        <f t="shared" ca="1" si="21"/>
        <v>6.7292882579997396E-2</v>
      </c>
      <c r="G367" s="3">
        <f t="shared" ca="1" si="22"/>
        <v>9.2126343166466071</v>
      </c>
      <c r="H367" s="3">
        <f t="shared" ca="1" si="23"/>
        <v>70.854658565933391</v>
      </c>
    </row>
    <row r="368" spans="5:8" x14ac:dyDescent="0.25">
      <c r="E368" s="3">
        <f t="shared" ca="1" si="20"/>
        <v>0.10350760459242869</v>
      </c>
      <c r="F368" s="3">
        <f t="shared" ca="1" si="21"/>
        <v>4.6336866486347974</v>
      </c>
      <c r="G368" s="3">
        <f t="shared" ca="1" si="22"/>
        <v>5.1262502002571804</v>
      </c>
      <c r="H368" s="3">
        <f t="shared" ca="1" si="23"/>
        <v>65.126250200257175</v>
      </c>
    </row>
    <row r="369" spans="5:8" x14ac:dyDescent="0.25">
      <c r="E369" s="3">
        <f t="shared" ca="1" si="20"/>
        <v>0.76895816687535357</v>
      </c>
      <c r="F369" s="3">
        <f t="shared" ca="1" si="21"/>
        <v>1.3891484485200029E-2</v>
      </c>
      <c r="G369" s="3">
        <f t="shared" ca="1" si="22"/>
        <v>9.6341682104796185</v>
      </c>
      <c r="H369" s="3">
        <f t="shared" ca="1" si="23"/>
        <v>70.379723274005585</v>
      </c>
    </row>
    <row r="370" spans="5:8" x14ac:dyDescent="0.25">
      <c r="E370" s="3">
        <f t="shared" ca="1" si="20"/>
        <v>0.53332021520619599</v>
      </c>
      <c r="F370" s="3">
        <f t="shared" ca="1" si="21"/>
        <v>0.12154657080084856</v>
      </c>
      <c r="G370" s="3">
        <f t="shared" ca="1" si="22"/>
        <v>8.9566179067390479</v>
      </c>
      <c r="H370" s="3">
        <f t="shared" ca="1" si="23"/>
        <v>71.164928664061804</v>
      </c>
    </row>
    <row r="371" spans="5:8" x14ac:dyDescent="0.25">
      <c r="E371" s="3">
        <f t="shared" ca="1" si="20"/>
        <v>0.70489647566346358</v>
      </c>
      <c r="F371" s="3">
        <f t="shared" ca="1" si="21"/>
        <v>3.9893163720737413E-3</v>
      </c>
      <c r="G371" s="3">
        <f t="shared" ca="1" si="22"/>
        <v>9.802251967751527</v>
      </c>
      <c r="H371" s="3">
        <f t="shared" ca="1" si="23"/>
        <v>70.201737348620554</v>
      </c>
    </row>
    <row r="372" spans="5:8" x14ac:dyDescent="0.25">
      <c r="E372" s="3">
        <f t="shared" ca="1" si="20"/>
        <v>0.92390311381069168</v>
      </c>
      <c r="F372" s="3">
        <f t="shared" ca="1" si="21"/>
        <v>0.85971668201314078</v>
      </c>
      <c r="G372" s="3">
        <f t="shared" ca="1" si="22"/>
        <v>7.4664236760503258</v>
      </c>
      <c r="H372" s="3">
        <f t="shared" ca="1" si="23"/>
        <v>73.393293005962818</v>
      </c>
    </row>
    <row r="373" spans="5:8" x14ac:dyDescent="0.25">
      <c r="E373" s="3">
        <f t="shared" ca="1" si="20"/>
        <v>0.29203441667537933</v>
      </c>
      <c r="F373" s="3">
        <f t="shared" ca="1" si="21"/>
        <v>1.2233447056959224</v>
      </c>
      <c r="G373" s="3">
        <f t="shared" ca="1" si="22"/>
        <v>7.060955506322772</v>
      </c>
      <c r="H373" s="3">
        <f t="shared" ca="1" si="23"/>
        <v>67.06095550632277</v>
      </c>
    </row>
    <row r="374" spans="5:8" x14ac:dyDescent="0.25">
      <c r="E374" s="3">
        <f t="shared" ca="1" si="20"/>
        <v>0.1487085258195715</v>
      </c>
      <c r="F374" s="3">
        <f t="shared" ca="1" si="21"/>
        <v>0.63081338439223567</v>
      </c>
      <c r="G374" s="3">
        <f t="shared" ca="1" si="22"/>
        <v>7.7840799204409485</v>
      </c>
      <c r="H374" s="3">
        <f t="shared" ca="1" si="23"/>
        <v>67.784079920440945</v>
      </c>
    </row>
    <row r="375" spans="5:8" x14ac:dyDescent="0.25">
      <c r="E375" s="3">
        <f t="shared" ca="1" si="20"/>
        <v>0.84348826643258512</v>
      </c>
      <c r="F375" s="3">
        <f t="shared" ca="1" si="21"/>
        <v>0.28776384644669456</v>
      </c>
      <c r="G375" s="3">
        <f t="shared" ca="1" si="22"/>
        <v>8.441430610469471</v>
      </c>
      <c r="H375" s="3">
        <f t="shared" ca="1" si="23"/>
        <v>71.846333235977227</v>
      </c>
    </row>
    <row r="376" spans="5:8" x14ac:dyDescent="0.25">
      <c r="E376" s="3">
        <f t="shared" ca="1" si="20"/>
        <v>0.85244749216640447</v>
      </c>
      <c r="F376" s="3">
        <f t="shared" ca="1" si="21"/>
        <v>1.2027023484002999</v>
      </c>
      <c r="G376" s="3">
        <f t="shared" ca="1" si="22"/>
        <v>7.0816002286480515</v>
      </c>
      <c r="H376" s="3">
        <f t="shared" ca="1" si="23"/>
        <v>74.121102119752251</v>
      </c>
    </row>
    <row r="377" spans="5:8" x14ac:dyDescent="0.25">
      <c r="E377" s="3">
        <f t="shared" ca="1" si="20"/>
        <v>0.10650244332619785</v>
      </c>
      <c r="F377" s="3">
        <f t="shared" ca="1" si="21"/>
        <v>1.360341856987441</v>
      </c>
      <c r="G377" s="3">
        <f t="shared" ca="1" si="22"/>
        <v>6.9296974834680887</v>
      </c>
      <c r="H377" s="3">
        <f t="shared" ca="1" si="23"/>
        <v>66.92969748346809</v>
      </c>
    </row>
    <row r="378" spans="5:8" x14ac:dyDescent="0.25">
      <c r="E378" s="3">
        <f t="shared" ca="1" si="20"/>
        <v>0.88291124707899293</v>
      </c>
      <c r="F378" s="3">
        <f t="shared" ca="1" si="21"/>
        <v>0.13076448659354753</v>
      </c>
      <c r="G378" s="3">
        <f t="shared" ca="1" si="22"/>
        <v>8.919991609637675</v>
      </c>
      <c r="H378" s="3">
        <f t="shared" ca="1" si="23"/>
        <v>71.210772876955872</v>
      </c>
    </row>
    <row r="379" spans="5:8" x14ac:dyDescent="0.25">
      <c r="E379" s="3">
        <f t="shared" ca="1" si="20"/>
        <v>0.55810827539072072</v>
      </c>
      <c r="F379" s="3">
        <f t="shared" ca="1" si="21"/>
        <v>7.4180281913514481</v>
      </c>
      <c r="G379" s="3">
        <f t="shared" ca="1" si="22"/>
        <v>4.3315374907763182</v>
      </c>
      <c r="H379" s="3">
        <f t="shared" ca="1" si="23"/>
        <v>64.331537490776313</v>
      </c>
    </row>
    <row r="380" spans="5:8" x14ac:dyDescent="0.25">
      <c r="E380" s="3">
        <f t="shared" ca="1" si="20"/>
        <v>0.6296358104536417</v>
      </c>
      <c r="F380" s="3">
        <f t="shared" ca="1" si="21"/>
        <v>1.529756629386926</v>
      </c>
      <c r="G380" s="3">
        <f t="shared" ca="1" si="22"/>
        <v>6.7795796897272531</v>
      </c>
      <c r="H380" s="3">
        <f t="shared" ca="1" si="23"/>
        <v>74.750176939659667</v>
      </c>
    </row>
    <row r="381" spans="5:8" x14ac:dyDescent="0.25">
      <c r="E381" s="3">
        <f t="shared" ca="1" si="20"/>
        <v>0.53363722892956711</v>
      </c>
      <c r="F381" s="3">
        <f t="shared" ca="1" si="21"/>
        <v>0.56886094228621797</v>
      </c>
      <c r="G381" s="3">
        <f t="shared" ca="1" si="22"/>
        <v>7.88245001414999</v>
      </c>
      <c r="H381" s="3">
        <f t="shared" ca="1" si="23"/>
        <v>67.882450014149995</v>
      </c>
    </row>
    <row r="382" spans="5:8" x14ac:dyDescent="0.25">
      <c r="E382" s="3">
        <f t="shared" ca="1" si="20"/>
        <v>6.826087031117245E-2</v>
      </c>
      <c r="F382" s="3">
        <f t="shared" ca="1" si="21"/>
        <v>2.0696086664932891</v>
      </c>
      <c r="G382" s="3">
        <f t="shared" ca="1" si="22"/>
        <v>6.3693025731956494</v>
      </c>
      <c r="H382" s="3">
        <f t="shared" ca="1" si="23"/>
        <v>66.369302573195654</v>
      </c>
    </row>
    <row r="383" spans="5:8" x14ac:dyDescent="0.25">
      <c r="E383" s="3">
        <f t="shared" ca="1" si="20"/>
        <v>0.2500293154610399</v>
      </c>
      <c r="F383" s="3">
        <f t="shared" ca="1" si="21"/>
        <v>1.8668693877419908</v>
      </c>
      <c r="G383" s="3">
        <f t="shared" ca="1" si="22"/>
        <v>6.513028128277516</v>
      </c>
      <c r="H383" s="3">
        <f t="shared" ca="1" si="23"/>
        <v>66.513028128277512</v>
      </c>
    </row>
    <row r="384" spans="5:8" x14ac:dyDescent="0.25">
      <c r="E384" s="3">
        <f t="shared" ca="1" si="20"/>
        <v>0.11775498756732372</v>
      </c>
      <c r="F384" s="3">
        <f t="shared" ca="1" si="21"/>
        <v>2.0743886770094231</v>
      </c>
      <c r="G384" s="3">
        <f t="shared" ca="1" si="22"/>
        <v>6.3660425676969528</v>
      </c>
      <c r="H384" s="3">
        <f t="shared" ca="1" si="23"/>
        <v>66.366042567696951</v>
      </c>
    </row>
    <row r="385" spans="5:8" x14ac:dyDescent="0.25">
      <c r="E385" s="3">
        <f t="shared" ca="1" si="20"/>
        <v>0.60404772925034256</v>
      </c>
      <c r="F385" s="3">
        <f t="shared" ca="1" si="21"/>
        <v>0.33928817664757344</v>
      </c>
      <c r="G385" s="3">
        <f t="shared" ca="1" si="22"/>
        <v>8.3198708905563024</v>
      </c>
      <c r="H385" s="3">
        <f t="shared" ca="1" si="23"/>
        <v>72.019417286091269</v>
      </c>
    </row>
    <row r="386" spans="5:8" x14ac:dyDescent="0.25">
      <c r="E386" s="3">
        <f t="shared" ca="1" si="20"/>
        <v>0.44403421416770061</v>
      </c>
      <c r="F386" s="3">
        <f t="shared" ca="1" si="21"/>
        <v>0.50481598224408153</v>
      </c>
      <c r="G386" s="3">
        <f t="shared" ca="1" si="22"/>
        <v>7.9914635830431777</v>
      </c>
      <c r="H386" s="3">
        <f t="shared" ca="1" si="23"/>
        <v>67.991463583043185</v>
      </c>
    </row>
    <row r="387" spans="5:8" x14ac:dyDescent="0.25">
      <c r="E387" s="3">
        <f t="shared" ca="1" si="20"/>
        <v>0.60055458315647059</v>
      </c>
      <c r="F387" s="3">
        <f t="shared" ca="1" si="21"/>
        <v>0.40101814017969406</v>
      </c>
      <c r="G387" s="3">
        <f t="shared" ca="1" si="22"/>
        <v>8.1879521667986044</v>
      </c>
      <c r="H387" s="3">
        <f t="shared" ca="1" si="23"/>
        <v>72.213065973381092</v>
      </c>
    </row>
    <row r="388" spans="5:8" x14ac:dyDescent="0.25">
      <c r="E388" s="3">
        <f t="shared" ref="E388:E451" ca="1" si="24">RAND()</f>
        <v>0.52927247880069705</v>
      </c>
      <c r="F388" s="3">
        <f t="shared" ref="F388:F451" ca="1" si="25">_xlfn.NORM.INV(RAND(),0,1)^2</f>
        <v>0.30227676705247947</v>
      </c>
      <c r="G388" s="3">
        <f t="shared" ref="G388:G451" ca="1" si="26">$C$3+(($C$3^2*F388)/(2*$C$4))-(($C$3)/(2*$C$4))*SQRT(4*$C$3*$C$4*F388+$C$3^2*F388^2)</f>
        <v>8.405970631847417</v>
      </c>
      <c r="H388" s="3">
        <f t="shared" ref="H388:H451" ca="1" si="27">IF(E388&lt;$C$3/($C$3+G388),G388,$C$3^2/G388)+$C$5</f>
        <v>68.405970631847424</v>
      </c>
    </row>
    <row r="389" spans="5:8" x14ac:dyDescent="0.25">
      <c r="E389" s="3">
        <f t="shared" ca="1" si="24"/>
        <v>0.33643721010501759</v>
      </c>
      <c r="F389" s="3">
        <f t="shared" ca="1" si="25"/>
        <v>0.89871796025445194</v>
      </c>
      <c r="G389" s="3">
        <f t="shared" ca="1" si="26"/>
        <v>7.41800563622858</v>
      </c>
      <c r="H389" s="3">
        <f t="shared" ca="1" si="27"/>
        <v>67.418005636228585</v>
      </c>
    </row>
    <row r="390" spans="5:8" x14ac:dyDescent="0.25">
      <c r="E390" s="3">
        <f t="shared" ca="1" si="24"/>
        <v>0.88816077817850381</v>
      </c>
      <c r="F390" s="3">
        <f t="shared" ca="1" si="25"/>
        <v>4.8658615259079427E-2</v>
      </c>
      <c r="G390" s="3">
        <f t="shared" ca="1" si="26"/>
        <v>9.3263478839508522</v>
      </c>
      <c r="H390" s="3">
        <f t="shared" ca="1" si="27"/>
        <v>70.722310731308227</v>
      </c>
    </row>
    <row r="391" spans="5:8" x14ac:dyDescent="0.25">
      <c r="E391" s="3">
        <f t="shared" ca="1" si="24"/>
        <v>9.9209704872214033E-3</v>
      </c>
      <c r="F391" s="3">
        <f t="shared" ca="1" si="25"/>
        <v>2.9717115207926494</v>
      </c>
      <c r="G391" s="3">
        <f t="shared" ca="1" si="26"/>
        <v>5.835644919318848</v>
      </c>
      <c r="H391" s="3">
        <f t="shared" ca="1" si="27"/>
        <v>65.835644919318852</v>
      </c>
    </row>
    <row r="392" spans="5:8" x14ac:dyDescent="0.25">
      <c r="E392" s="3">
        <f t="shared" ca="1" si="24"/>
        <v>0.57140699380288373</v>
      </c>
      <c r="F392" s="3">
        <f t="shared" ca="1" si="25"/>
        <v>2.5684780793984254E-2</v>
      </c>
      <c r="G392" s="3">
        <f t="shared" ca="1" si="26"/>
        <v>9.5058781560264087</v>
      </c>
      <c r="H392" s="3">
        <f t="shared" ca="1" si="27"/>
        <v>70.519806624767568</v>
      </c>
    </row>
    <row r="393" spans="5:8" x14ac:dyDescent="0.25">
      <c r="E393" s="3">
        <f t="shared" ca="1" si="24"/>
        <v>0.26585092558613832</v>
      </c>
      <c r="F393" s="3">
        <f t="shared" ca="1" si="25"/>
        <v>1.0620751297570046</v>
      </c>
      <c r="G393" s="3">
        <f t="shared" ca="1" si="26"/>
        <v>7.229105979748045</v>
      </c>
      <c r="H393" s="3">
        <f t="shared" ca="1" si="27"/>
        <v>67.229105979748041</v>
      </c>
    </row>
    <row r="394" spans="5:8" x14ac:dyDescent="0.25">
      <c r="E394" s="3">
        <f t="shared" ca="1" si="24"/>
        <v>0.91028058946798918</v>
      </c>
      <c r="F394" s="3">
        <f t="shared" ca="1" si="25"/>
        <v>2.0236327681156583</v>
      </c>
      <c r="G394" s="3">
        <f t="shared" ca="1" si="26"/>
        <v>6.400948778475942</v>
      </c>
      <c r="H394" s="3">
        <f t="shared" ca="1" si="27"/>
        <v>75.622683989639711</v>
      </c>
    </row>
    <row r="395" spans="5:8" x14ac:dyDescent="0.25">
      <c r="E395" s="3">
        <f t="shared" ca="1" si="24"/>
        <v>0.82173222776519561</v>
      </c>
      <c r="F395" s="3">
        <f t="shared" ca="1" si="25"/>
        <v>5.8659838294181858E-4</v>
      </c>
      <c r="G395" s="3">
        <f t="shared" ca="1" si="26"/>
        <v>9.9237030266117632</v>
      </c>
      <c r="H395" s="3">
        <f t="shared" ca="1" si="27"/>
        <v>70.076883571771177</v>
      </c>
    </row>
    <row r="396" spans="5:8" x14ac:dyDescent="0.25">
      <c r="E396" s="3">
        <f t="shared" ca="1" si="24"/>
        <v>0.99360195078528046</v>
      </c>
      <c r="F396" s="3">
        <f t="shared" ca="1" si="25"/>
        <v>9.1431950693310546E-2</v>
      </c>
      <c r="G396" s="3">
        <f t="shared" ca="1" si="26"/>
        <v>9.0884232002067797</v>
      </c>
      <c r="H396" s="3">
        <f t="shared" ca="1" si="27"/>
        <v>71.003008750486529</v>
      </c>
    </row>
    <row r="397" spans="5:8" x14ac:dyDescent="0.25">
      <c r="E397" s="3">
        <f t="shared" ca="1" si="24"/>
        <v>0.27763195553249698</v>
      </c>
      <c r="F397" s="3">
        <f t="shared" ca="1" si="25"/>
        <v>0.21921170113659433</v>
      </c>
      <c r="G397" s="3">
        <f t="shared" ca="1" si="26"/>
        <v>8.6249744303684075</v>
      </c>
      <c r="H397" s="3">
        <f t="shared" ca="1" si="27"/>
        <v>68.624974430368411</v>
      </c>
    </row>
    <row r="398" spans="5:8" x14ac:dyDescent="0.25">
      <c r="E398" s="3">
        <f t="shared" ca="1" si="24"/>
        <v>0.5564692218919628</v>
      </c>
      <c r="F398" s="3">
        <f t="shared" ca="1" si="25"/>
        <v>0.14261518119211936</v>
      </c>
      <c r="G398" s="3">
        <f t="shared" ca="1" si="26"/>
        <v>8.8749645861036992</v>
      </c>
      <c r="H398" s="3">
        <f t="shared" ca="1" si="27"/>
        <v>71.267650595088426</v>
      </c>
    </row>
    <row r="399" spans="5:8" x14ac:dyDescent="0.25">
      <c r="E399" s="3">
        <f t="shared" ca="1" si="24"/>
        <v>0.53816313345155598</v>
      </c>
      <c r="F399" s="3">
        <f t="shared" ca="1" si="25"/>
        <v>1.638711308765511</v>
      </c>
      <c r="G399" s="3">
        <f t="shared" ca="1" si="26"/>
        <v>6.6891671870093719</v>
      </c>
      <c r="H399" s="3">
        <f t="shared" ca="1" si="27"/>
        <v>66.689167187009375</v>
      </c>
    </row>
    <row r="400" spans="5:8" x14ac:dyDescent="0.25">
      <c r="E400" s="3">
        <f t="shared" ca="1" si="24"/>
        <v>2.2207091721674121E-2</v>
      </c>
      <c r="F400" s="3">
        <f t="shared" ca="1" si="25"/>
        <v>2.651406744733005E-2</v>
      </c>
      <c r="G400" s="3">
        <f t="shared" ca="1" si="26"/>
        <v>9.4981682807728252</v>
      </c>
      <c r="H400" s="3">
        <f t="shared" ca="1" si="27"/>
        <v>69.49816828077283</v>
      </c>
    </row>
    <row r="401" spans="5:8" x14ac:dyDescent="0.25">
      <c r="E401" s="3">
        <f t="shared" ca="1" si="24"/>
        <v>0.59743809491479538</v>
      </c>
      <c r="F401" s="3">
        <f t="shared" ca="1" si="25"/>
        <v>0.16003050519500395</v>
      </c>
      <c r="G401" s="3">
        <f t="shared" ca="1" si="26"/>
        <v>8.8124555922271188</v>
      </c>
      <c r="H401" s="3">
        <f t="shared" ca="1" si="27"/>
        <v>71.347574912967886</v>
      </c>
    </row>
    <row r="402" spans="5:8" x14ac:dyDescent="0.25">
      <c r="E402" s="3">
        <f t="shared" ca="1" si="24"/>
        <v>0.90101277416927583</v>
      </c>
      <c r="F402" s="3">
        <f t="shared" ca="1" si="25"/>
        <v>1.5719698888469555</v>
      </c>
      <c r="G402" s="3">
        <f t="shared" ca="1" si="26"/>
        <v>6.7440211616404184</v>
      </c>
      <c r="H402" s="3">
        <f t="shared" ca="1" si="27"/>
        <v>74.827948727206532</v>
      </c>
    </row>
    <row r="403" spans="5:8" x14ac:dyDescent="0.25">
      <c r="E403" s="3">
        <f t="shared" ca="1" si="24"/>
        <v>0.9481519404886114</v>
      </c>
      <c r="F403" s="3">
        <f t="shared" ca="1" si="25"/>
        <v>0.3869583375730184</v>
      </c>
      <c r="G403" s="3">
        <f t="shared" ca="1" si="26"/>
        <v>8.2168614605574994</v>
      </c>
      <c r="H403" s="3">
        <f t="shared" ca="1" si="27"/>
        <v>72.170096877015524</v>
      </c>
    </row>
    <row r="404" spans="5:8" x14ac:dyDescent="0.25">
      <c r="E404" s="3">
        <f t="shared" ca="1" si="24"/>
        <v>0.61612333797579566</v>
      </c>
      <c r="F404" s="3">
        <f t="shared" ca="1" si="25"/>
        <v>0.95928368681159237</v>
      </c>
      <c r="G404" s="3">
        <f t="shared" ca="1" si="26"/>
        <v>7.3454923310082716</v>
      </c>
      <c r="H404" s="3">
        <f t="shared" ca="1" si="27"/>
        <v>73.613791355803329</v>
      </c>
    </row>
    <row r="405" spans="5:8" x14ac:dyDescent="0.25">
      <c r="E405" s="3">
        <f t="shared" ca="1" si="24"/>
        <v>0.70303755106908117</v>
      </c>
      <c r="F405" s="3">
        <f t="shared" ca="1" si="25"/>
        <v>1.5191102249767183</v>
      </c>
      <c r="G405" s="3">
        <f t="shared" ca="1" si="26"/>
        <v>6.7886577052673669</v>
      </c>
      <c r="H405" s="3">
        <f t="shared" ca="1" si="27"/>
        <v>74.73045251970936</v>
      </c>
    </row>
    <row r="406" spans="5:8" x14ac:dyDescent="0.25">
      <c r="E406" s="3">
        <f t="shared" ca="1" si="24"/>
        <v>2.4672446606906151E-2</v>
      </c>
      <c r="F406" s="3">
        <f t="shared" ca="1" si="25"/>
        <v>0.87294847839998557</v>
      </c>
      <c r="G406" s="3">
        <f t="shared" ca="1" si="26"/>
        <v>7.4498382477398577</v>
      </c>
      <c r="H406" s="3">
        <f t="shared" ca="1" si="27"/>
        <v>67.449838247739862</v>
      </c>
    </row>
    <row r="407" spans="5:8" x14ac:dyDescent="0.25">
      <c r="E407" s="3">
        <f t="shared" ca="1" si="24"/>
        <v>0.25265208699812247</v>
      </c>
      <c r="F407" s="3">
        <f t="shared" ca="1" si="25"/>
        <v>0.33769290206594382</v>
      </c>
      <c r="G407" s="3">
        <f t="shared" ca="1" si="26"/>
        <v>8.3234635247312596</v>
      </c>
      <c r="H407" s="3">
        <f t="shared" ca="1" si="27"/>
        <v>68.323463524731267</v>
      </c>
    </row>
    <row r="408" spans="5:8" x14ac:dyDescent="0.25">
      <c r="E408" s="3">
        <f t="shared" ca="1" si="24"/>
        <v>0.53298638031907297</v>
      </c>
      <c r="F408" s="3">
        <f t="shared" ca="1" si="25"/>
        <v>5.5434276840942209E-2</v>
      </c>
      <c r="G408" s="3">
        <f t="shared" ca="1" si="26"/>
        <v>9.2826594170514198</v>
      </c>
      <c r="H408" s="3">
        <f t="shared" ca="1" si="27"/>
        <v>70.772774859789521</v>
      </c>
    </row>
    <row r="409" spans="5:8" x14ac:dyDescent="0.25">
      <c r="E409" s="3">
        <f t="shared" ca="1" si="24"/>
        <v>0.85735571659900867</v>
      </c>
      <c r="F409" s="3">
        <f t="shared" ca="1" si="25"/>
        <v>0.51637345290405234</v>
      </c>
      <c r="G409" s="3">
        <f t="shared" ca="1" si="26"/>
        <v>7.971181060792988</v>
      </c>
      <c r="H409" s="3">
        <f t="shared" ca="1" si="27"/>
        <v>72.545192392111062</v>
      </c>
    </row>
    <row r="410" spans="5:8" x14ac:dyDescent="0.25">
      <c r="E410" s="3">
        <f t="shared" ca="1" si="24"/>
        <v>0.49671436178957129</v>
      </c>
      <c r="F410" s="3">
        <f t="shared" ca="1" si="25"/>
        <v>0.35941104249417549</v>
      </c>
      <c r="G410" s="3">
        <f t="shared" ca="1" si="26"/>
        <v>8.275393440912449</v>
      </c>
      <c r="H410" s="3">
        <f t="shared" ca="1" si="27"/>
        <v>68.275393440912453</v>
      </c>
    </row>
    <row r="411" spans="5:8" x14ac:dyDescent="0.25">
      <c r="E411" s="3">
        <f t="shared" ca="1" si="24"/>
        <v>0.32368141582260823</v>
      </c>
      <c r="F411" s="3">
        <f t="shared" ca="1" si="25"/>
        <v>0.34858992741728795</v>
      </c>
      <c r="G411" s="3">
        <f t="shared" ca="1" si="26"/>
        <v>8.2991208361815278</v>
      </c>
      <c r="H411" s="3">
        <f t="shared" ca="1" si="27"/>
        <v>68.29912083618153</v>
      </c>
    </row>
    <row r="412" spans="5:8" x14ac:dyDescent="0.25">
      <c r="E412" s="3">
        <f t="shared" ca="1" si="24"/>
        <v>0.36336163722734938</v>
      </c>
      <c r="F412" s="3">
        <f t="shared" ca="1" si="25"/>
        <v>1.0473448447347882</v>
      </c>
      <c r="G412" s="3">
        <f t="shared" ca="1" si="26"/>
        <v>7.2453067848437183</v>
      </c>
      <c r="H412" s="3">
        <f t="shared" ca="1" si="27"/>
        <v>67.24530678484372</v>
      </c>
    </row>
    <row r="413" spans="5:8" x14ac:dyDescent="0.25">
      <c r="E413" s="3">
        <f t="shared" ca="1" si="24"/>
        <v>0.68452791728921447</v>
      </c>
      <c r="F413" s="3">
        <f t="shared" ca="1" si="25"/>
        <v>2.8339307447242251E-2</v>
      </c>
      <c r="G413" s="3">
        <f t="shared" ca="1" si="26"/>
        <v>9.4816343463879775</v>
      </c>
      <c r="H413" s="3">
        <f t="shared" ca="1" si="27"/>
        <v>70.546704961059262</v>
      </c>
    </row>
    <row r="414" spans="5:8" x14ac:dyDescent="0.25">
      <c r="E414" s="3">
        <f t="shared" ca="1" si="24"/>
        <v>0.55105435760893018</v>
      </c>
      <c r="F414" s="3">
        <f t="shared" ca="1" si="25"/>
        <v>2.4599169880699203</v>
      </c>
      <c r="G414" s="3">
        <f t="shared" ca="1" si="26"/>
        <v>6.1199714316493861</v>
      </c>
      <c r="H414" s="3">
        <f t="shared" ca="1" si="27"/>
        <v>66.11997143164939</v>
      </c>
    </row>
    <row r="415" spans="5:8" x14ac:dyDescent="0.25">
      <c r="E415" s="3">
        <f t="shared" ca="1" si="24"/>
        <v>0.17994163176795419</v>
      </c>
      <c r="F415" s="3">
        <f t="shared" ca="1" si="25"/>
        <v>0.11682080413510744</v>
      </c>
      <c r="G415" s="3">
        <f t="shared" ca="1" si="26"/>
        <v>8.9759965180006649</v>
      </c>
      <c r="H415" s="3">
        <f t="shared" ca="1" si="27"/>
        <v>68.97599651800067</v>
      </c>
    </row>
    <row r="416" spans="5:8" x14ac:dyDescent="0.25">
      <c r="E416" s="3">
        <f t="shared" ca="1" si="24"/>
        <v>0.7457254242425172</v>
      </c>
      <c r="F416" s="3">
        <f t="shared" ca="1" si="25"/>
        <v>0.39914340569891971</v>
      </c>
      <c r="G416" s="3">
        <f t="shared" ca="1" si="26"/>
        <v>8.1917711844793129</v>
      </c>
      <c r="H416" s="3">
        <f t="shared" ca="1" si="27"/>
        <v>72.2073722212196</v>
      </c>
    </row>
    <row r="417" spans="5:8" x14ac:dyDescent="0.25">
      <c r="E417" s="3">
        <f t="shared" ca="1" si="24"/>
        <v>0.8088959238445127</v>
      </c>
      <c r="F417" s="3">
        <f t="shared" ca="1" si="25"/>
        <v>0.45909077271342513</v>
      </c>
      <c r="G417" s="3">
        <f t="shared" ca="1" si="26"/>
        <v>8.0746442722607767</v>
      </c>
      <c r="H417" s="3">
        <f t="shared" ca="1" si="27"/>
        <v>72.384446500452654</v>
      </c>
    </row>
    <row r="418" spans="5:8" x14ac:dyDescent="0.25">
      <c r="E418" s="3">
        <f t="shared" ca="1" si="24"/>
        <v>0.63451515327245522</v>
      </c>
      <c r="F418" s="3">
        <f t="shared" ca="1" si="25"/>
        <v>0.7603060414572369</v>
      </c>
      <c r="G418" s="3">
        <f t="shared" ca="1" si="26"/>
        <v>7.5967061048091749</v>
      </c>
      <c r="H418" s="3">
        <f t="shared" ca="1" si="27"/>
        <v>73.163599936648069</v>
      </c>
    </row>
    <row r="419" spans="5:8" x14ac:dyDescent="0.25">
      <c r="E419" s="3">
        <f t="shared" ca="1" si="24"/>
        <v>9.8830408977796491E-2</v>
      </c>
      <c r="F419" s="3">
        <f t="shared" ca="1" si="25"/>
        <v>0.39639471593292769</v>
      </c>
      <c r="G419" s="3">
        <f t="shared" ca="1" si="26"/>
        <v>8.1973901828408433</v>
      </c>
      <c r="H419" s="3">
        <f t="shared" ca="1" si="27"/>
        <v>68.197390182840849</v>
      </c>
    </row>
    <row r="420" spans="5:8" x14ac:dyDescent="0.25">
      <c r="E420" s="3">
        <f t="shared" ca="1" si="24"/>
        <v>0.11885195429238116</v>
      </c>
      <c r="F420" s="3">
        <f t="shared" ca="1" si="25"/>
        <v>0.44271100999528695</v>
      </c>
      <c r="G420" s="3">
        <f t="shared" ca="1" si="26"/>
        <v>8.1056739695236395</v>
      </c>
      <c r="H420" s="3">
        <f t="shared" ca="1" si="27"/>
        <v>68.105673969523636</v>
      </c>
    </row>
    <row r="421" spans="5:8" x14ac:dyDescent="0.25">
      <c r="E421" s="3">
        <f t="shared" ca="1" si="24"/>
        <v>0.27374317473749687</v>
      </c>
      <c r="F421" s="3">
        <f t="shared" ca="1" si="25"/>
        <v>5.6609020397910114E-3</v>
      </c>
      <c r="G421" s="3">
        <f t="shared" ca="1" si="26"/>
        <v>9.7648871135403894</v>
      </c>
      <c r="H421" s="3">
        <f t="shared" ca="1" si="27"/>
        <v>69.764887113540397</v>
      </c>
    </row>
    <row r="422" spans="5:8" x14ac:dyDescent="0.25">
      <c r="E422" s="3">
        <f t="shared" ca="1" si="24"/>
        <v>0.50947250773402597</v>
      </c>
      <c r="F422" s="3">
        <f t="shared" ca="1" si="25"/>
        <v>7.8784510246579953E-2</v>
      </c>
      <c r="G422" s="3">
        <f t="shared" ca="1" si="26"/>
        <v>9.1509121753074858</v>
      </c>
      <c r="H422" s="3">
        <f t="shared" ca="1" si="27"/>
        <v>69.150912175307482</v>
      </c>
    </row>
    <row r="423" spans="5:8" x14ac:dyDescent="0.25">
      <c r="E423" s="3">
        <f t="shared" ca="1" si="24"/>
        <v>0.42672657068420317</v>
      </c>
      <c r="F423" s="3">
        <f t="shared" ca="1" si="25"/>
        <v>3.8402446638212098</v>
      </c>
      <c r="G423" s="3">
        <f t="shared" ca="1" si="26"/>
        <v>5.4324943826741574</v>
      </c>
      <c r="H423" s="3">
        <f t="shared" ca="1" si="27"/>
        <v>65.43249438267415</v>
      </c>
    </row>
    <row r="424" spans="5:8" x14ac:dyDescent="0.25">
      <c r="E424" s="3">
        <f t="shared" ca="1" si="24"/>
        <v>0.16916500156036107</v>
      </c>
      <c r="F424" s="3">
        <f t="shared" ca="1" si="25"/>
        <v>0.67744688217277782</v>
      </c>
      <c r="G424" s="3">
        <f t="shared" ca="1" si="26"/>
        <v>7.7139944281654014</v>
      </c>
      <c r="H424" s="3">
        <f t="shared" ca="1" si="27"/>
        <v>67.713994428165407</v>
      </c>
    </row>
    <row r="425" spans="5:8" x14ac:dyDescent="0.25">
      <c r="E425" s="3">
        <f t="shared" ca="1" si="24"/>
        <v>0.226262228934624</v>
      </c>
      <c r="F425" s="3">
        <f t="shared" ca="1" si="25"/>
        <v>1.8419726360406863</v>
      </c>
      <c r="G425" s="3">
        <f t="shared" ca="1" si="26"/>
        <v>6.5314599018351602</v>
      </c>
      <c r="H425" s="3">
        <f t="shared" ca="1" si="27"/>
        <v>66.531459901835163</v>
      </c>
    </row>
    <row r="426" spans="5:8" x14ac:dyDescent="0.25">
      <c r="E426" s="3">
        <f t="shared" ca="1" si="24"/>
        <v>5.3129251514600351E-2</v>
      </c>
      <c r="F426" s="3">
        <f t="shared" ca="1" si="25"/>
        <v>2.1272420550994395</v>
      </c>
      <c r="G426" s="3">
        <f t="shared" ca="1" si="26"/>
        <v>6.3303652515282804</v>
      </c>
      <c r="H426" s="3">
        <f t="shared" ca="1" si="27"/>
        <v>66.330365251528278</v>
      </c>
    </row>
    <row r="427" spans="5:8" x14ac:dyDescent="0.25">
      <c r="E427" s="3">
        <f t="shared" ca="1" si="24"/>
        <v>0.85848194980441761</v>
      </c>
      <c r="F427" s="3">
        <f t="shared" ca="1" si="25"/>
        <v>0.82466601638299275</v>
      </c>
      <c r="G427" s="3">
        <f t="shared" ca="1" si="26"/>
        <v>7.5111817412848261</v>
      </c>
      <c r="H427" s="3">
        <f t="shared" ca="1" si="27"/>
        <v>73.313484275098162</v>
      </c>
    </row>
    <row r="428" spans="5:8" x14ac:dyDescent="0.25">
      <c r="E428" s="3">
        <f t="shared" ca="1" si="24"/>
        <v>0.64720446066045489</v>
      </c>
      <c r="F428" s="3">
        <f t="shared" ca="1" si="25"/>
        <v>9.1197011620823248E-2</v>
      </c>
      <c r="G428" s="3">
        <f t="shared" ca="1" si="26"/>
        <v>9.0895392294366228</v>
      </c>
      <c r="H428" s="3">
        <f t="shared" ca="1" si="27"/>
        <v>71.001657782184196</v>
      </c>
    </row>
    <row r="429" spans="5:8" x14ac:dyDescent="0.25">
      <c r="E429" s="3">
        <f t="shared" ca="1" si="24"/>
        <v>3.4938537377656731E-2</v>
      </c>
      <c r="F429" s="3">
        <f t="shared" ca="1" si="25"/>
        <v>1.1306346957653761</v>
      </c>
      <c r="G429" s="3">
        <f t="shared" ca="1" si="26"/>
        <v>7.1556354475478674</v>
      </c>
      <c r="H429" s="3">
        <f t="shared" ca="1" si="27"/>
        <v>67.155635447547866</v>
      </c>
    </row>
    <row r="430" spans="5:8" x14ac:dyDescent="0.25">
      <c r="E430" s="3">
        <f t="shared" ca="1" si="24"/>
        <v>0.10752575752168214</v>
      </c>
      <c r="F430" s="3">
        <f t="shared" ca="1" si="25"/>
        <v>0.62563286602096735</v>
      </c>
      <c r="G430" s="3">
        <f t="shared" ca="1" si="26"/>
        <v>7.7920659929686549</v>
      </c>
      <c r="H430" s="3">
        <f t="shared" ca="1" si="27"/>
        <v>67.792065992968659</v>
      </c>
    </row>
    <row r="431" spans="5:8" x14ac:dyDescent="0.25">
      <c r="E431" s="3">
        <f t="shared" ca="1" si="24"/>
        <v>0.23570363145005691</v>
      </c>
      <c r="F431" s="3">
        <f t="shared" ca="1" si="25"/>
        <v>4.425462215375104E-2</v>
      </c>
      <c r="G431" s="3">
        <f t="shared" ca="1" si="26"/>
        <v>9.3565179365688209</v>
      </c>
      <c r="H431" s="3">
        <f t="shared" ca="1" si="27"/>
        <v>69.356517936568821</v>
      </c>
    </row>
    <row r="432" spans="5:8" x14ac:dyDescent="0.25">
      <c r="E432" s="3">
        <f t="shared" ca="1" si="24"/>
        <v>0.38156064981140592</v>
      </c>
      <c r="F432" s="3">
        <f t="shared" ca="1" si="25"/>
        <v>0.78483889578529309</v>
      </c>
      <c r="G432" s="3">
        <f t="shared" ca="1" si="26"/>
        <v>7.5635712757672309</v>
      </c>
      <c r="H432" s="3">
        <f t="shared" ca="1" si="27"/>
        <v>67.563571275767231</v>
      </c>
    </row>
    <row r="433" spans="5:8" x14ac:dyDescent="0.25">
      <c r="E433" s="3">
        <f t="shared" ca="1" si="24"/>
        <v>0.14604778008118791</v>
      </c>
      <c r="F433" s="3">
        <f t="shared" ca="1" si="25"/>
        <v>9.6637664603743002E-3</v>
      </c>
      <c r="G433" s="3">
        <f t="shared" ca="1" si="26"/>
        <v>9.693928342402339</v>
      </c>
      <c r="H433" s="3">
        <f t="shared" ca="1" si="27"/>
        <v>69.693928342402344</v>
      </c>
    </row>
    <row r="434" spans="5:8" x14ac:dyDescent="0.25">
      <c r="E434" s="3">
        <f t="shared" ca="1" si="24"/>
        <v>0.70633347356453713</v>
      </c>
      <c r="F434" s="3">
        <f t="shared" ca="1" si="25"/>
        <v>1.3369278302402585</v>
      </c>
      <c r="G434" s="3">
        <f t="shared" ca="1" si="26"/>
        <v>6.9514594345981706</v>
      </c>
      <c r="H434" s="3">
        <f t="shared" ca="1" si="27"/>
        <v>74.385468395642093</v>
      </c>
    </row>
    <row r="435" spans="5:8" x14ac:dyDescent="0.25">
      <c r="E435" s="3">
        <f t="shared" ca="1" si="24"/>
        <v>0.96855742815270951</v>
      </c>
      <c r="F435" s="3">
        <f t="shared" ca="1" si="25"/>
        <v>4.6654027638207438</v>
      </c>
      <c r="G435" s="3">
        <f t="shared" ca="1" si="26"/>
        <v>5.1149785155643661</v>
      </c>
      <c r="H435" s="3">
        <f t="shared" ca="1" si="27"/>
        <v>79.550424248256377</v>
      </c>
    </row>
    <row r="436" spans="5:8" x14ac:dyDescent="0.25">
      <c r="E436" s="3">
        <f t="shared" ca="1" si="24"/>
        <v>0.46140968608694832</v>
      </c>
      <c r="F436" s="3">
        <f t="shared" ca="1" si="25"/>
        <v>1.897980228614486</v>
      </c>
      <c r="G436" s="3">
        <f t="shared" ca="1" si="26"/>
        <v>6.4902476320374118</v>
      </c>
      <c r="H436" s="3">
        <f t="shared" ca="1" si="27"/>
        <v>66.490247632037409</v>
      </c>
    </row>
    <row r="437" spans="5:8" x14ac:dyDescent="0.25">
      <c r="E437" s="3">
        <f t="shared" ca="1" si="24"/>
        <v>0.17902228123999264</v>
      </c>
      <c r="F437" s="3">
        <f t="shared" ca="1" si="25"/>
        <v>0.94173658940798111</v>
      </c>
      <c r="G437" s="3">
        <f t="shared" ca="1" si="26"/>
        <v>7.3661810568268393</v>
      </c>
      <c r="H437" s="3">
        <f t="shared" ca="1" si="27"/>
        <v>67.366181056826832</v>
      </c>
    </row>
    <row r="438" spans="5:8" x14ac:dyDescent="0.25">
      <c r="E438" s="3">
        <f t="shared" ca="1" si="24"/>
        <v>8.9558615969415722E-2</v>
      </c>
      <c r="F438" s="3">
        <f t="shared" ca="1" si="25"/>
        <v>4.4039983456580552E-3</v>
      </c>
      <c r="G438" s="3">
        <f t="shared" ca="1" si="26"/>
        <v>9.792333392046995</v>
      </c>
      <c r="H438" s="3">
        <f t="shared" ca="1" si="27"/>
        <v>69.792333392046999</v>
      </c>
    </row>
    <row r="439" spans="5:8" x14ac:dyDescent="0.25">
      <c r="E439" s="3">
        <f t="shared" ca="1" si="24"/>
        <v>0.43308265823090486</v>
      </c>
      <c r="F439" s="3">
        <f t="shared" ca="1" si="25"/>
        <v>0.41924062830494074</v>
      </c>
      <c r="G439" s="3">
        <f t="shared" ca="1" si="26"/>
        <v>8.1513815138295378</v>
      </c>
      <c r="H439" s="3">
        <f t="shared" ca="1" si="27"/>
        <v>68.151381513829534</v>
      </c>
    </row>
    <row r="440" spans="5:8" x14ac:dyDescent="0.25">
      <c r="E440" s="3">
        <f t="shared" ca="1" si="24"/>
        <v>0.53464298748174333</v>
      </c>
      <c r="F440" s="3">
        <f t="shared" ca="1" si="25"/>
        <v>1.2489450354481322</v>
      </c>
      <c r="G440" s="3">
        <f t="shared" ca="1" si="26"/>
        <v>7.035682153287329</v>
      </c>
      <c r="H440" s="3">
        <f t="shared" ca="1" si="27"/>
        <v>67.035682153287325</v>
      </c>
    </row>
    <row r="441" spans="5:8" x14ac:dyDescent="0.25">
      <c r="E441" s="3">
        <f t="shared" ca="1" si="24"/>
        <v>0.74325035678617835</v>
      </c>
      <c r="F441" s="3">
        <f t="shared" ca="1" si="25"/>
        <v>0.65747734246631528</v>
      </c>
      <c r="G441" s="3">
        <f t="shared" ca="1" si="26"/>
        <v>7.7436192274496989</v>
      </c>
      <c r="H441" s="3">
        <f t="shared" ca="1" si="27"/>
        <v>72.913858115016609</v>
      </c>
    </row>
    <row r="442" spans="5:8" x14ac:dyDescent="0.25">
      <c r="E442" s="3">
        <f t="shared" ca="1" si="24"/>
        <v>0.46181412874905103</v>
      </c>
      <c r="F442" s="3">
        <f t="shared" ca="1" si="25"/>
        <v>0.17262825001472437</v>
      </c>
      <c r="G442" s="3">
        <f t="shared" ca="1" si="26"/>
        <v>8.7696013133726343</v>
      </c>
      <c r="H442" s="3">
        <f t="shared" ca="1" si="27"/>
        <v>68.769601313372632</v>
      </c>
    </row>
    <row r="443" spans="5:8" x14ac:dyDescent="0.25">
      <c r="E443" s="3">
        <f t="shared" ca="1" si="24"/>
        <v>0.90626303445009948</v>
      </c>
      <c r="F443" s="3">
        <f t="shared" ca="1" si="25"/>
        <v>1.6789849080401336</v>
      </c>
      <c r="G443" s="3">
        <f t="shared" ca="1" si="26"/>
        <v>6.656838193773595</v>
      </c>
      <c r="H443" s="3">
        <f t="shared" ca="1" si="27"/>
        <v>75.02214671426654</v>
      </c>
    </row>
    <row r="444" spans="5:8" x14ac:dyDescent="0.25">
      <c r="E444" s="3">
        <f t="shared" ca="1" si="24"/>
        <v>0.28934182021676258</v>
      </c>
      <c r="F444" s="3">
        <f t="shared" ca="1" si="25"/>
        <v>3.7543038189600697E-2</v>
      </c>
      <c r="G444" s="3">
        <f t="shared" ca="1" si="26"/>
        <v>9.4057603023743113</v>
      </c>
      <c r="H444" s="3">
        <f t="shared" ca="1" si="27"/>
        <v>69.405760302374318</v>
      </c>
    </row>
    <row r="445" spans="5:8" x14ac:dyDescent="0.25">
      <c r="E445" s="3">
        <f t="shared" ca="1" si="24"/>
        <v>0.68311313629033621</v>
      </c>
      <c r="F445" s="3">
        <f t="shared" ca="1" si="25"/>
        <v>0.5360308327254496</v>
      </c>
      <c r="G445" s="3">
        <f t="shared" ca="1" si="26"/>
        <v>7.9373201143846686</v>
      </c>
      <c r="H445" s="3">
        <f t="shared" ca="1" si="27"/>
        <v>72.598710718340783</v>
      </c>
    </row>
    <row r="446" spans="5:8" x14ac:dyDescent="0.25">
      <c r="E446" s="3">
        <f t="shared" ca="1" si="24"/>
        <v>5.6738578738336765E-2</v>
      </c>
      <c r="F446" s="3">
        <f t="shared" ca="1" si="25"/>
        <v>1.0432844127697034</v>
      </c>
      <c r="G446" s="3">
        <f t="shared" ca="1" si="26"/>
        <v>7.2497994963544494</v>
      </c>
      <c r="H446" s="3">
        <f t="shared" ca="1" si="27"/>
        <v>67.249799496354456</v>
      </c>
    </row>
    <row r="447" spans="5:8" x14ac:dyDescent="0.25">
      <c r="E447" s="3">
        <f t="shared" ca="1" si="24"/>
        <v>4.3855460701350157E-2</v>
      </c>
      <c r="F447" s="3">
        <f t="shared" ca="1" si="25"/>
        <v>0.72813990031882647</v>
      </c>
      <c r="G447" s="3">
        <f t="shared" ca="1" si="26"/>
        <v>7.6412137417272925</v>
      </c>
      <c r="H447" s="3">
        <f t="shared" ca="1" si="27"/>
        <v>67.641213741727299</v>
      </c>
    </row>
    <row r="448" spans="5:8" x14ac:dyDescent="0.25">
      <c r="E448" s="3">
        <f t="shared" ca="1" si="24"/>
        <v>0.67513535282781101</v>
      </c>
      <c r="F448" s="3">
        <f t="shared" ca="1" si="25"/>
        <v>4.9774062823722001E-2</v>
      </c>
      <c r="G448" s="3">
        <f t="shared" ca="1" si="26"/>
        <v>9.3189408630890096</v>
      </c>
      <c r="H448" s="3">
        <f t="shared" ca="1" si="27"/>
        <v>70.730833199734718</v>
      </c>
    </row>
    <row r="449" spans="5:8" x14ac:dyDescent="0.25">
      <c r="E449" s="3">
        <f t="shared" ca="1" si="24"/>
        <v>0.55427777641773934</v>
      </c>
      <c r="F449" s="3">
        <f t="shared" ca="1" si="25"/>
        <v>0.87589130448691599</v>
      </c>
      <c r="G449" s="3">
        <f t="shared" ca="1" si="26"/>
        <v>7.4461720245790737</v>
      </c>
      <c r="H449" s="3">
        <f t="shared" ca="1" si="27"/>
        <v>67.44617202457907</v>
      </c>
    </row>
    <row r="450" spans="5:8" x14ac:dyDescent="0.25">
      <c r="E450" s="3">
        <f t="shared" ca="1" si="24"/>
        <v>7.1046411901719009E-2</v>
      </c>
      <c r="F450" s="3">
        <f t="shared" ca="1" si="25"/>
        <v>1.7581385368857125</v>
      </c>
      <c r="G450" s="3">
        <f t="shared" ca="1" si="26"/>
        <v>6.5948951184370719</v>
      </c>
      <c r="H450" s="3">
        <f t="shared" ca="1" si="27"/>
        <v>66.594895118437066</v>
      </c>
    </row>
    <row r="451" spans="5:8" x14ac:dyDescent="0.25">
      <c r="E451" s="3">
        <f t="shared" ca="1" si="24"/>
        <v>0.8388452744444852</v>
      </c>
      <c r="F451" s="3">
        <f t="shared" ca="1" si="25"/>
        <v>0.32928746041427842</v>
      </c>
      <c r="G451" s="3">
        <f t="shared" ca="1" si="26"/>
        <v>8.3425619093112431</v>
      </c>
      <c r="H451" s="3">
        <f t="shared" ca="1" si="27"/>
        <v>71.986725551103035</v>
      </c>
    </row>
    <row r="452" spans="5:8" x14ac:dyDescent="0.25">
      <c r="E452" s="3">
        <f t="shared" ref="E452:E515" ca="1" si="28">RAND()</f>
        <v>0.62462203251844506</v>
      </c>
      <c r="F452" s="3">
        <f t="shared" ref="F452:F515" ca="1" si="29">_xlfn.NORM.INV(RAND(),0,1)^2</f>
        <v>1.6194158590662704</v>
      </c>
      <c r="G452" s="3">
        <f t="shared" ref="G452:G515" ca="1" si="30">$C$3+(($C$3^2*F452)/(2*$C$4))-(($C$3)/(2*$C$4))*SQRT(4*$C$3*$C$4*F452+$C$3^2*F452^2)</f>
        <v>6.704858904074154</v>
      </c>
      <c r="H452" s="3">
        <f t="shared" ref="H452:H515" ca="1" si="31">IF(E452&lt;$C$3/($C$3+G452),G452,$C$3^2/G452)+$C$5</f>
        <v>74.914556954992122</v>
      </c>
    </row>
    <row r="453" spans="5:8" x14ac:dyDescent="0.25">
      <c r="E453" s="3">
        <f t="shared" ca="1" si="28"/>
        <v>0.14564548255004461</v>
      </c>
      <c r="F453" s="3">
        <f t="shared" ca="1" si="29"/>
        <v>0.36597929946498253</v>
      </c>
      <c r="G453" s="3">
        <f t="shared" ca="1" si="30"/>
        <v>8.2611992848489937</v>
      </c>
      <c r="H453" s="3">
        <f t="shared" ca="1" si="31"/>
        <v>68.261199284848999</v>
      </c>
    </row>
    <row r="454" spans="5:8" x14ac:dyDescent="0.25">
      <c r="E454" s="3">
        <f t="shared" ca="1" si="28"/>
        <v>0.86575410788028484</v>
      </c>
      <c r="F454" s="3">
        <f t="shared" ca="1" si="29"/>
        <v>4.6564496605870441E-2</v>
      </c>
      <c r="G454" s="3">
        <f t="shared" ca="1" si="30"/>
        <v>9.3405033462088944</v>
      </c>
      <c r="H454" s="3">
        <f t="shared" ca="1" si="31"/>
        <v>70.706061150396977</v>
      </c>
    </row>
    <row r="455" spans="5:8" x14ac:dyDescent="0.25">
      <c r="E455" s="3">
        <f t="shared" ca="1" si="28"/>
        <v>0.28962008280265317</v>
      </c>
      <c r="F455" s="3">
        <f t="shared" ca="1" si="29"/>
        <v>0.65518657599653107</v>
      </c>
      <c r="G455" s="3">
        <f t="shared" ca="1" si="30"/>
        <v>7.7470539795770925</v>
      </c>
      <c r="H455" s="3">
        <f t="shared" ca="1" si="31"/>
        <v>67.747053979577089</v>
      </c>
    </row>
    <row r="456" spans="5:8" x14ac:dyDescent="0.25">
      <c r="E456" s="3">
        <f t="shared" ca="1" si="28"/>
        <v>0.74724723955448957</v>
      </c>
      <c r="F456" s="3">
        <f t="shared" ca="1" si="29"/>
        <v>0.74546745180015839</v>
      </c>
      <c r="G456" s="3">
        <f t="shared" ca="1" si="30"/>
        <v>7.6170840840869296</v>
      </c>
      <c r="H456" s="3">
        <f t="shared" ca="1" si="31"/>
        <v>73.128383367713226</v>
      </c>
    </row>
    <row r="457" spans="5:8" x14ac:dyDescent="0.25">
      <c r="E457" s="3">
        <f t="shared" ca="1" si="28"/>
        <v>0.26674388422417661</v>
      </c>
      <c r="F457" s="3">
        <f t="shared" ca="1" si="29"/>
        <v>4.6759477359979416E-6</v>
      </c>
      <c r="G457" s="3">
        <f t="shared" ca="1" si="30"/>
        <v>9.9931642473905171</v>
      </c>
      <c r="H457" s="3">
        <f t="shared" ca="1" si="31"/>
        <v>69.993164247390524</v>
      </c>
    </row>
    <row r="458" spans="5:8" x14ac:dyDescent="0.25">
      <c r="E458" s="3">
        <f t="shared" ca="1" si="28"/>
        <v>0.47912299664401514</v>
      </c>
      <c r="F458" s="3">
        <f t="shared" ca="1" si="29"/>
        <v>1.3624298588609192</v>
      </c>
      <c r="G458" s="3">
        <f t="shared" ca="1" si="30"/>
        <v>6.9277695297092734</v>
      </c>
      <c r="H458" s="3">
        <f t="shared" ca="1" si="31"/>
        <v>66.927769529709281</v>
      </c>
    </row>
    <row r="459" spans="5:8" x14ac:dyDescent="0.25">
      <c r="E459" s="3">
        <f t="shared" ca="1" si="28"/>
        <v>0.55110146994728515</v>
      </c>
      <c r="F459" s="3">
        <f t="shared" ca="1" si="29"/>
        <v>2.0261361855474838</v>
      </c>
      <c r="G459" s="3">
        <f t="shared" ca="1" si="30"/>
        <v>6.399211916420704</v>
      </c>
      <c r="H459" s="3">
        <f t="shared" ca="1" si="31"/>
        <v>66.399211916420711</v>
      </c>
    </row>
    <row r="460" spans="5:8" x14ac:dyDescent="0.25">
      <c r="E460" s="3">
        <f t="shared" ca="1" si="28"/>
        <v>0.74118145437985139</v>
      </c>
      <c r="F460" s="3">
        <f t="shared" ca="1" si="29"/>
        <v>7.5658380333696887E-2</v>
      </c>
      <c r="G460" s="3">
        <f t="shared" ca="1" si="30"/>
        <v>9.1671887069789548</v>
      </c>
      <c r="H460" s="3">
        <f t="shared" ca="1" si="31"/>
        <v>70.908469673354745</v>
      </c>
    </row>
    <row r="461" spans="5:8" x14ac:dyDescent="0.25">
      <c r="E461" s="3">
        <f t="shared" ca="1" si="28"/>
        <v>0.33284656193478024</v>
      </c>
      <c r="F461" s="3">
        <f t="shared" ca="1" si="29"/>
        <v>4.324446730631628E-2</v>
      </c>
      <c r="G461" s="3">
        <f t="shared" ca="1" si="30"/>
        <v>9.3636616010532165</v>
      </c>
      <c r="H461" s="3">
        <f t="shared" ca="1" si="31"/>
        <v>69.363661601053224</v>
      </c>
    </row>
    <row r="462" spans="5:8" x14ac:dyDescent="0.25">
      <c r="E462" s="3">
        <f t="shared" ca="1" si="28"/>
        <v>0.48388120569900761</v>
      </c>
      <c r="F462" s="3">
        <f t="shared" ca="1" si="29"/>
        <v>0.48553238290639106</v>
      </c>
      <c r="G462" s="3">
        <f t="shared" ca="1" si="30"/>
        <v>8.0259533322391849</v>
      </c>
      <c r="H462" s="3">
        <f t="shared" ca="1" si="31"/>
        <v>68.025953332239183</v>
      </c>
    </row>
    <row r="463" spans="5:8" x14ac:dyDescent="0.25">
      <c r="E463" s="3">
        <f t="shared" ca="1" si="28"/>
        <v>0.468548283649042</v>
      </c>
      <c r="F463" s="3">
        <f t="shared" ca="1" si="29"/>
        <v>0.450891240653084</v>
      </c>
      <c r="G463" s="3">
        <f t="shared" ca="1" si="30"/>
        <v>8.0900912857358502</v>
      </c>
      <c r="H463" s="3">
        <f t="shared" ca="1" si="31"/>
        <v>68.090091285735852</v>
      </c>
    </row>
    <row r="464" spans="5:8" x14ac:dyDescent="0.25">
      <c r="E464" s="3">
        <f t="shared" ca="1" si="28"/>
        <v>0.22939130671619801</v>
      </c>
      <c r="F464" s="3">
        <f t="shared" ca="1" si="29"/>
        <v>2.7445389186222124</v>
      </c>
      <c r="G464" s="3">
        <f t="shared" ca="1" si="30"/>
        <v>5.9566889128525702</v>
      </c>
      <c r="H464" s="3">
        <f t="shared" ca="1" si="31"/>
        <v>65.95668891285257</v>
      </c>
    </row>
    <row r="465" spans="5:8" x14ac:dyDescent="0.25">
      <c r="E465" s="3">
        <f t="shared" ca="1" si="28"/>
        <v>0.10493361299169801</v>
      </c>
      <c r="F465" s="3">
        <f t="shared" ca="1" si="29"/>
        <v>2.6508313833793693</v>
      </c>
      <c r="G465" s="3">
        <f t="shared" ca="1" si="30"/>
        <v>6.0089280739507949</v>
      </c>
      <c r="H465" s="3">
        <f t="shared" ca="1" si="31"/>
        <v>66.008928073950798</v>
      </c>
    </row>
    <row r="466" spans="5:8" x14ac:dyDescent="0.25">
      <c r="E466" s="3">
        <f t="shared" ca="1" si="28"/>
        <v>0.18304853365830576</v>
      </c>
      <c r="F466" s="3">
        <f t="shared" ca="1" si="29"/>
        <v>0.23232834614554979</v>
      </c>
      <c r="G466" s="3">
        <f t="shared" ca="1" si="30"/>
        <v>8.5875119639155777</v>
      </c>
      <c r="H466" s="3">
        <f t="shared" ca="1" si="31"/>
        <v>68.587511963915574</v>
      </c>
    </row>
    <row r="467" spans="5:8" x14ac:dyDescent="0.25">
      <c r="E467" s="3">
        <f t="shared" ca="1" si="28"/>
        <v>0.19681879543593828</v>
      </c>
      <c r="F467" s="3">
        <f t="shared" ca="1" si="29"/>
        <v>0.51559609559993813</v>
      </c>
      <c r="G467" s="3">
        <f t="shared" ca="1" si="30"/>
        <v>7.9725364020690357</v>
      </c>
      <c r="H467" s="3">
        <f t="shared" ca="1" si="31"/>
        <v>67.972536402069039</v>
      </c>
    </row>
    <row r="468" spans="5:8" x14ac:dyDescent="0.25">
      <c r="E468" s="3">
        <f t="shared" ca="1" si="28"/>
        <v>0.50680853006087023</v>
      </c>
      <c r="F468" s="3">
        <f t="shared" ca="1" si="29"/>
        <v>7.6637147937540901E-4</v>
      </c>
      <c r="G468" s="3">
        <f t="shared" ca="1" si="30"/>
        <v>9.9128397015443159</v>
      </c>
      <c r="H468" s="3">
        <f t="shared" ca="1" si="31"/>
        <v>70.087926669935058</v>
      </c>
    </row>
    <row r="469" spans="5:8" x14ac:dyDescent="0.25">
      <c r="E469" s="3">
        <f t="shared" ca="1" si="28"/>
        <v>0.25690724975422397</v>
      </c>
      <c r="F469" s="3">
        <f t="shared" ca="1" si="29"/>
        <v>1.4667789155455871E-2</v>
      </c>
      <c r="G469" s="3">
        <f t="shared" ca="1" si="30"/>
        <v>9.6242781837937272</v>
      </c>
      <c r="H469" s="3">
        <f t="shared" ca="1" si="31"/>
        <v>69.624278183793734</v>
      </c>
    </row>
    <row r="470" spans="5:8" x14ac:dyDescent="0.25">
      <c r="E470" s="3">
        <f t="shared" ca="1" si="28"/>
        <v>0.67944722802308222</v>
      </c>
      <c r="F470" s="3">
        <f t="shared" ca="1" si="29"/>
        <v>0.98149358724603286</v>
      </c>
      <c r="G470" s="3">
        <f t="shared" ca="1" si="30"/>
        <v>7.3196636525004752</v>
      </c>
      <c r="H470" s="3">
        <f t="shared" ca="1" si="31"/>
        <v>73.661829934745555</v>
      </c>
    </row>
    <row r="471" spans="5:8" x14ac:dyDescent="0.25">
      <c r="E471" s="3">
        <f t="shared" ca="1" si="28"/>
        <v>9.6990730876518327E-3</v>
      </c>
      <c r="F471" s="3">
        <f t="shared" ca="1" si="29"/>
        <v>1.7967113415087621</v>
      </c>
      <c r="G471" s="3">
        <f t="shared" ca="1" si="30"/>
        <v>6.56544021735996</v>
      </c>
      <c r="H471" s="3">
        <f t="shared" ca="1" si="31"/>
        <v>66.565440217359964</v>
      </c>
    </row>
    <row r="472" spans="5:8" x14ac:dyDescent="0.25">
      <c r="E472" s="3">
        <f t="shared" ca="1" si="28"/>
        <v>0.96475123573126331</v>
      </c>
      <c r="F472" s="3">
        <f t="shared" ca="1" si="29"/>
        <v>0.32021171362161327</v>
      </c>
      <c r="G472" s="3">
        <f t="shared" ca="1" si="30"/>
        <v>8.3635115727273757</v>
      </c>
      <c r="H472" s="3">
        <f t="shared" ca="1" si="31"/>
        <v>71.956700140894242</v>
      </c>
    </row>
    <row r="473" spans="5:8" x14ac:dyDescent="0.25">
      <c r="E473" s="3">
        <f t="shared" ca="1" si="28"/>
        <v>0.47047388565121284</v>
      </c>
      <c r="F473" s="3">
        <f t="shared" ca="1" si="29"/>
        <v>2.3311618045346254</v>
      </c>
      <c r="G473" s="3">
        <f t="shared" ca="1" si="30"/>
        <v>6.1986707072792306</v>
      </c>
      <c r="H473" s="3">
        <f t="shared" ca="1" si="31"/>
        <v>66.198670707279234</v>
      </c>
    </row>
    <row r="474" spans="5:8" x14ac:dyDescent="0.25">
      <c r="E474" s="3">
        <f t="shared" ca="1" si="28"/>
        <v>0.4179014012326443</v>
      </c>
      <c r="F474" s="3">
        <f t="shared" ca="1" si="29"/>
        <v>8.4698343113608007E-2</v>
      </c>
      <c r="G474" s="3">
        <f t="shared" ca="1" si="30"/>
        <v>9.121058292698434</v>
      </c>
      <c r="H474" s="3">
        <f t="shared" ca="1" si="31"/>
        <v>69.121058292698436</v>
      </c>
    </row>
    <row r="475" spans="5:8" x14ac:dyDescent="0.25">
      <c r="E475" s="3">
        <f t="shared" ca="1" si="28"/>
        <v>0.60035848745528053</v>
      </c>
      <c r="F475" s="3">
        <f t="shared" ca="1" si="29"/>
        <v>0.24114866783488498</v>
      </c>
      <c r="G475" s="3">
        <f t="shared" ca="1" si="30"/>
        <v>8.5630041594634996</v>
      </c>
      <c r="H475" s="3">
        <f t="shared" ca="1" si="31"/>
        <v>71.678144508371389</v>
      </c>
    </row>
    <row r="476" spans="5:8" x14ac:dyDescent="0.25">
      <c r="E476" s="3">
        <f t="shared" ca="1" si="28"/>
        <v>0.63074160439685312</v>
      </c>
      <c r="F476" s="3">
        <f t="shared" ca="1" si="29"/>
        <v>0.47971583881894736</v>
      </c>
      <c r="G476" s="3">
        <f t="shared" ca="1" si="30"/>
        <v>8.0365217649171736</v>
      </c>
      <c r="H476" s="3">
        <f t="shared" ca="1" si="31"/>
        <v>72.443194073901779</v>
      </c>
    </row>
    <row r="477" spans="5:8" x14ac:dyDescent="0.25">
      <c r="E477" s="3">
        <f t="shared" ca="1" si="28"/>
        <v>0.6358703645672894</v>
      </c>
      <c r="F477" s="3">
        <f t="shared" ca="1" si="29"/>
        <v>7.0954272812467269E-3</v>
      </c>
      <c r="G477" s="3">
        <f t="shared" ca="1" si="30"/>
        <v>9.7371516568294467</v>
      </c>
      <c r="H477" s="3">
        <f t="shared" ca="1" si="31"/>
        <v>70.269943770451803</v>
      </c>
    </row>
    <row r="478" spans="5:8" x14ac:dyDescent="0.25">
      <c r="E478" s="3">
        <f t="shared" ca="1" si="28"/>
        <v>0.49454344417601737</v>
      </c>
      <c r="F478" s="3">
        <f t="shared" ca="1" si="29"/>
        <v>0.79333122385340471</v>
      </c>
      <c r="G478" s="3">
        <f t="shared" ca="1" si="30"/>
        <v>7.5522577919720391</v>
      </c>
      <c r="H478" s="3">
        <f t="shared" ca="1" si="31"/>
        <v>67.552257791972039</v>
      </c>
    </row>
    <row r="479" spans="5:8" x14ac:dyDescent="0.25">
      <c r="E479" s="3">
        <f t="shared" ca="1" si="28"/>
        <v>0.52356105907258521</v>
      </c>
      <c r="F479" s="3">
        <f t="shared" ca="1" si="29"/>
        <v>2.3816691509832966</v>
      </c>
      <c r="G479" s="3">
        <f t="shared" ca="1" si="30"/>
        <v>6.1674115895169113</v>
      </c>
      <c r="H479" s="3">
        <f t="shared" ca="1" si="31"/>
        <v>66.167411589516917</v>
      </c>
    </row>
    <row r="480" spans="5:8" x14ac:dyDescent="0.25">
      <c r="E480" s="3">
        <f t="shared" ca="1" si="28"/>
        <v>0.14154727902083486</v>
      </c>
      <c r="F480" s="3">
        <f t="shared" ca="1" si="29"/>
        <v>1.3929486733077547</v>
      </c>
      <c r="G480" s="3">
        <f t="shared" ca="1" si="30"/>
        <v>6.8998227547076212</v>
      </c>
      <c r="H480" s="3">
        <f t="shared" ca="1" si="31"/>
        <v>66.899822754707628</v>
      </c>
    </row>
    <row r="481" spans="5:8" x14ac:dyDescent="0.25">
      <c r="E481" s="3">
        <f t="shared" ca="1" si="28"/>
        <v>0.13230524172158487</v>
      </c>
      <c r="F481" s="3">
        <f t="shared" ca="1" si="29"/>
        <v>2.0604236438682713</v>
      </c>
      <c r="G481" s="3">
        <f t="shared" ca="1" si="30"/>
        <v>6.3755826383432925</v>
      </c>
      <c r="H481" s="3">
        <f t="shared" ca="1" si="31"/>
        <v>66.375582638343289</v>
      </c>
    </row>
    <row r="482" spans="5:8" x14ac:dyDescent="0.25">
      <c r="E482" s="3">
        <f t="shared" ca="1" si="28"/>
        <v>0.36009635468817558</v>
      </c>
      <c r="F482" s="3">
        <f t="shared" ca="1" si="29"/>
        <v>1.7637202501909344</v>
      </c>
      <c r="G482" s="3">
        <f t="shared" ca="1" si="30"/>
        <v>6.5906039241511873</v>
      </c>
      <c r="H482" s="3">
        <f t="shared" ca="1" si="31"/>
        <v>66.590603924151182</v>
      </c>
    </row>
    <row r="483" spans="5:8" x14ac:dyDescent="0.25">
      <c r="E483" s="3">
        <f t="shared" ca="1" si="28"/>
        <v>0.11101544908064254</v>
      </c>
      <c r="F483" s="3">
        <f t="shared" ca="1" si="29"/>
        <v>0.17067242740515715</v>
      </c>
      <c r="G483" s="3">
        <f t="shared" ca="1" si="30"/>
        <v>8.7761354867624117</v>
      </c>
      <c r="H483" s="3">
        <f t="shared" ca="1" si="31"/>
        <v>68.776135486762414</v>
      </c>
    </row>
    <row r="484" spans="5:8" x14ac:dyDescent="0.25">
      <c r="E484" s="3">
        <f t="shared" ca="1" si="28"/>
        <v>0.65906460241154852</v>
      </c>
      <c r="F484" s="3">
        <f t="shared" ca="1" si="29"/>
        <v>1.3476519622951726</v>
      </c>
      <c r="G484" s="3">
        <f t="shared" ca="1" si="30"/>
        <v>6.941459295541625</v>
      </c>
      <c r="H484" s="3">
        <f t="shared" ca="1" si="31"/>
        <v>74.406192666753554</v>
      </c>
    </row>
    <row r="485" spans="5:8" x14ac:dyDescent="0.25">
      <c r="E485" s="3">
        <f t="shared" ca="1" si="28"/>
        <v>0.81488426612137976</v>
      </c>
      <c r="F485" s="3">
        <f t="shared" ca="1" si="29"/>
        <v>0.26591862387183751</v>
      </c>
      <c r="G485" s="3">
        <f t="shared" ca="1" si="30"/>
        <v>8.4968467188211143</v>
      </c>
      <c r="H485" s="3">
        <f t="shared" ca="1" si="31"/>
        <v>71.769071905050723</v>
      </c>
    </row>
    <row r="486" spans="5:8" x14ac:dyDescent="0.25">
      <c r="E486" s="3">
        <f t="shared" ca="1" si="28"/>
        <v>0.7933297137755182</v>
      </c>
      <c r="F486" s="3">
        <f t="shared" ca="1" si="29"/>
        <v>1.1768711644342067</v>
      </c>
      <c r="G486" s="3">
        <f t="shared" ca="1" si="30"/>
        <v>7.1077793109427834</v>
      </c>
      <c r="H486" s="3">
        <f t="shared" ca="1" si="31"/>
        <v>74.069091853491429</v>
      </c>
    </row>
    <row r="487" spans="5:8" x14ac:dyDescent="0.25">
      <c r="E487" s="3">
        <f t="shared" ca="1" si="28"/>
        <v>7.4872862355170211E-2</v>
      </c>
      <c r="F487" s="3">
        <f t="shared" ca="1" si="29"/>
        <v>0.55598198107264285</v>
      </c>
      <c r="G487" s="3">
        <f t="shared" ca="1" si="30"/>
        <v>7.9037334641618573</v>
      </c>
      <c r="H487" s="3">
        <f t="shared" ca="1" si="31"/>
        <v>67.90373346416186</v>
      </c>
    </row>
    <row r="488" spans="5:8" x14ac:dyDescent="0.25">
      <c r="E488" s="3">
        <f t="shared" ca="1" si="28"/>
        <v>0.11793748308735363</v>
      </c>
      <c r="F488" s="3">
        <f t="shared" ca="1" si="29"/>
        <v>1.0041257709329316</v>
      </c>
      <c r="G488" s="3">
        <f t="shared" ca="1" si="30"/>
        <v>7.2937416966993194</v>
      </c>
      <c r="H488" s="3">
        <f t="shared" ca="1" si="31"/>
        <v>67.293741696699314</v>
      </c>
    </row>
    <row r="489" spans="5:8" x14ac:dyDescent="0.25">
      <c r="E489" s="3">
        <f t="shared" ca="1" si="28"/>
        <v>0.53239776814750295</v>
      </c>
      <c r="F489" s="3">
        <f t="shared" ca="1" si="29"/>
        <v>1.2924664106320314</v>
      </c>
      <c r="G489" s="3">
        <f t="shared" ca="1" si="30"/>
        <v>6.9935244211431886</v>
      </c>
      <c r="H489" s="3">
        <f t="shared" ca="1" si="31"/>
        <v>66.993524421143192</v>
      </c>
    </row>
    <row r="490" spans="5:8" x14ac:dyDescent="0.25">
      <c r="E490" s="3">
        <f t="shared" ca="1" si="28"/>
        <v>0.18328362088045824</v>
      </c>
      <c r="F490" s="3">
        <f t="shared" ca="1" si="29"/>
        <v>0.54859628889963552</v>
      </c>
      <c r="G490" s="3">
        <f t="shared" ca="1" si="30"/>
        <v>7.9160779763898095</v>
      </c>
      <c r="H490" s="3">
        <f t="shared" ca="1" si="31"/>
        <v>67.916077976389815</v>
      </c>
    </row>
    <row r="491" spans="5:8" x14ac:dyDescent="0.25">
      <c r="E491" s="3">
        <f t="shared" ca="1" si="28"/>
        <v>0.3971873878102874</v>
      </c>
      <c r="F491" s="3">
        <f t="shared" ca="1" si="29"/>
        <v>1.6917278741096782E-2</v>
      </c>
      <c r="G491" s="3">
        <f t="shared" ca="1" si="30"/>
        <v>9.5970654746351958</v>
      </c>
      <c r="H491" s="3">
        <f t="shared" ca="1" si="31"/>
        <v>69.597065474635201</v>
      </c>
    </row>
    <row r="492" spans="5:8" x14ac:dyDescent="0.25">
      <c r="E492" s="3">
        <f t="shared" ca="1" si="28"/>
        <v>0.5296872270425409</v>
      </c>
      <c r="F492" s="3">
        <f t="shared" ca="1" si="29"/>
        <v>0.52161183794321409</v>
      </c>
      <c r="G492" s="3">
        <f t="shared" ca="1" si="30"/>
        <v>7.9620805967978674</v>
      </c>
      <c r="H492" s="3">
        <f t="shared" ca="1" si="31"/>
        <v>67.962080596797861</v>
      </c>
    </row>
    <row r="493" spans="5:8" x14ac:dyDescent="0.25">
      <c r="E493" s="3">
        <f t="shared" ca="1" si="28"/>
        <v>0.59157526353002177</v>
      </c>
      <c r="F493" s="3">
        <f t="shared" ca="1" si="29"/>
        <v>0.44240317514988137</v>
      </c>
      <c r="G493" s="3">
        <f t="shared" ca="1" si="30"/>
        <v>8.106263788526352</v>
      </c>
      <c r="H493" s="3">
        <f t="shared" ca="1" si="31"/>
        <v>72.336139386623529</v>
      </c>
    </row>
    <row r="494" spans="5:8" x14ac:dyDescent="0.25">
      <c r="E494" s="3">
        <f t="shared" ca="1" si="28"/>
        <v>0.36232579517145413</v>
      </c>
      <c r="F494" s="3">
        <f t="shared" ca="1" si="29"/>
        <v>0.17141831787927342</v>
      </c>
      <c r="G494" s="3">
        <f t="shared" ca="1" si="30"/>
        <v>8.7736385668147783</v>
      </c>
      <c r="H494" s="3">
        <f t="shared" ca="1" si="31"/>
        <v>68.773638566814782</v>
      </c>
    </row>
    <row r="495" spans="5:8" x14ac:dyDescent="0.25">
      <c r="E495" s="3">
        <f t="shared" ca="1" si="28"/>
        <v>0.92220180632771864</v>
      </c>
      <c r="F495" s="3">
        <f t="shared" ca="1" si="29"/>
        <v>5.9615164286397242</v>
      </c>
      <c r="G495" s="3">
        <f t="shared" ca="1" si="30"/>
        <v>4.7042804720292093</v>
      </c>
      <c r="H495" s="3">
        <f t="shared" ca="1" si="31"/>
        <v>81.257235956610515</v>
      </c>
    </row>
    <row r="496" spans="5:8" x14ac:dyDescent="0.25">
      <c r="E496" s="3">
        <f t="shared" ca="1" si="28"/>
        <v>0.28659590711682337</v>
      </c>
      <c r="F496" s="3">
        <f t="shared" ca="1" si="29"/>
        <v>0.63985952332830243</v>
      </c>
      <c r="G496" s="3">
        <f t="shared" ca="1" si="30"/>
        <v>7.7702336453237137</v>
      </c>
      <c r="H496" s="3">
        <f t="shared" ca="1" si="31"/>
        <v>67.770233645323714</v>
      </c>
    </row>
    <row r="497" spans="5:8" x14ac:dyDescent="0.25">
      <c r="E497" s="3">
        <f t="shared" ca="1" si="28"/>
        <v>3.4153008167985388E-2</v>
      </c>
      <c r="F497" s="3">
        <f t="shared" ca="1" si="29"/>
        <v>0.23851134690616474</v>
      </c>
      <c r="G497" s="3">
        <f t="shared" ca="1" si="30"/>
        <v>8.5702768534841347</v>
      </c>
      <c r="H497" s="3">
        <f t="shared" ca="1" si="31"/>
        <v>68.570276853484131</v>
      </c>
    </row>
    <row r="498" spans="5:8" x14ac:dyDescent="0.25">
      <c r="E498" s="3">
        <f t="shared" ca="1" si="28"/>
        <v>0.86506195487745585</v>
      </c>
      <c r="F498" s="3">
        <f t="shared" ca="1" si="29"/>
        <v>6.5602159309789493E-2</v>
      </c>
      <c r="G498" s="3">
        <f t="shared" ca="1" si="30"/>
        <v>9.2221855703507476</v>
      </c>
      <c r="H498" s="3">
        <f t="shared" ca="1" si="31"/>
        <v>70.843416588959045</v>
      </c>
    </row>
    <row r="499" spans="5:8" x14ac:dyDescent="0.25">
      <c r="E499" s="3">
        <f t="shared" ca="1" si="28"/>
        <v>0.69320113434591379</v>
      </c>
      <c r="F499" s="3">
        <f t="shared" ca="1" si="29"/>
        <v>2.2891511909974254</v>
      </c>
      <c r="G499" s="3">
        <f t="shared" ca="1" si="30"/>
        <v>6.2250669611140257</v>
      </c>
      <c r="H499" s="3">
        <f t="shared" ca="1" si="31"/>
        <v>76.064084229883406</v>
      </c>
    </row>
    <row r="500" spans="5:8" x14ac:dyDescent="0.25">
      <c r="E500" s="3">
        <f t="shared" ca="1" si="28"/>
        <v>0.13930224201479113</v>
      </c>
      <c r="F500" s="3">
        <f t="shared" ca="1" si="29"/>
        <v>2.5201010047569445</v>
      </c>
      <c r="G500" s="3">
        <f t="shared" ca="1" si="30"/>
        <v>6.0842667630677116</v>
      </c>
      <c r="H500" s="3">
        <f t="shared" ca="1" si="31"/>
        <v>66.084266763067717</v>
      </c>
    </row>
    <row r="501" spans="5:8" x14ac:dyDescent="0.25">
      <c r="E501" s="3">
        <f t="shared" ca="1" si="28"/>
        <v>0.20563966539160217</v>
      </c>
      <c r="F501" s="3">
        <f t="shared" ca="1" si="29"/>
        <v>0.28561672728243925</v>
      </c>
      <c r="G501" s="3">
        <f t="shared" ca="1" si="30"/>
        <v>8.4467654686794571</v>
      </c>
      <c r="H501" s="3">
        <f t="shared" ca="1" si="31"/>
        <v>68.446765468679459</v>
      </c>
    </row>
    <row r="502" spans="5:8" x14ac:dyDescent="0.25">
      <c r="E502" s="3">
        <f t="shared" ca="1" si="28"/>
        <v>0.34708629982135808</v>
      </c>
      <c r="F502" s="3">
        <f t="shared" ca="1" si="29"/>
        <v>0.11107369964953281</v>
      </c>
      <c r="G502" s="3">
        <f t="shared" ca="1" si="30"/>
        <v>9.0001595058459483</v>
      </c>
      <c r="H502" s="3">
        <f t="shared" ca="1" si="31"/>
        <v>69.000159505845943</v>
      </c>
    </row>
    <row r="503" spans="5:8" x14ac:dyDescent="0.25">
      <c r="E503" s="3">
        <f t="shared" ca="1" si="28"/>
        <v>0.26840159697367783</v>
      </c>
      <c r="F503" s="3">
        <f t="shared" ca="1" si="29"/>
        <v>0.31009456733950097</v>
      </c>
      <c r="G503" s="3">
        <f t="shared" ca="1" si="30"/>
        <v>8.3872844790015506</v>
      </c>
      <c r="H503" s="3">
        <f t="shared" ca="1" si="31"/>
        <v>68.387284479001551</v>
      </c>
    </row>
    <row r="504" spans="5:8" x14ac:dyDescent="0.25">
      <c r="E504" s="3">
        <f t="shared" ca="1" si="28"/>
        <v>0.80647970661363533</v>
      </c>
      <c r="F504" s="3">
        <f t="shared" ca="1" si="29"/>
        <v>1.2859724723358872</v>
      </c>
      <c r="G504" s="3">
        <f t="shared" ca="1" si="30"/>
        <v>6.9997519555787457</v>
      </c>
      <c r="H504" s="3">
        <f t="shared" ca="1" si="31"/>
        <v>74.28622051675714</v>
      </c>
    </row>
    <row r="505" spans="5:8" x14ac:dyDescent="0.25">
      <c r="E505" s="3">
        <f t="shared" ca="1" si="28"/>
        <v>0.39339256145560197</v>
      </c>
      <c r="F505" s="3">
        <f t="shared" ca="1" si="29"/>
        <v>1.1457371147199975</v>
      </c>
      <c r="G505" s="3">
        <f t="shared" ca="1" si="30"/>
        <v>7.139859741290385</v>
      </c>
      <c r="H505" s="3">
        <f t="shared" ca="1" si="31"/>
        <v>67.13985974129038</v>
      </c>
    </row>
    <row r="506" spans="5:8" x14ac:dyDescent="0.25">
      <c r="E506" s="3">
        <f t="shared" ca="1" si="28"/>
        <v>0.44958095475923388</v>
      </c>
      <c r="F506" s="3">
        <f t="shared" ca="1" si="29"/>
        <v>0.19900548693861514</v>
      </c>
      <c r="G506" s="3">
        <f t="shared" ca="1" si="30"/>
        <v>8.6853048558510046</v>
      </c>
      <c r="H506" s="3">
        <f t="shared" ca="1" si="31"/>
        <v>68.685304855851001</v>
      </c>
    </row>
    <row r="507" spans="5:8" x14ac:dyDescent="0.25">
      <c r="E507" s="3">
        <f t="shared" ca="1" si="28"/>
        <v>0.57451102084690686</v>
      </c>
      <c r="F507" s="3">
        <f t="shared" ca="1" si="29"/>
        <v>0.33886108492110861</v>
      </c>
      <c r="G507" s="3">
        <f t="shared" ca="1" si="30"/>
        <v>8.3208317331107366</v>
      </c>
      <c r="H507" s="3">
        <f t="shared" ca="1" si="31"/>
        <v>72.01802935181037</v>
      </c>
    </row>
    <row r="508" spans="5:8" x14ac:dyDescent="0.25">
      <c r="E508" s="3">
        <f t="shared" ca="1" si="28"/>
        <v>0.42127506666315706</v>
      </c>
      <c r="F508" s="3">
        <f t="shared" ca="1" si="29"/>
        <v>0.46644997864720744</v>
      </c>
      <c r="G508" s="3">
        <f t="shared" ca="1" si="30"/>
        <v>8.0609235180454881</v>
      </c>
      <c r="H508" s="3">
        <f t="shared" ca="1" si="31"/>
        <v>68.060923518045485</v>
      </c>
    </row>
    <row r="509" spans="5:8" x14ac:dyDescent="0.25">
      <c r="E509" s="3">
        <f t="shared" ca="1" si="28"/>
        <v>0.2013567881969599</v>
      </c>
      <c r="F509" s="3">
        <f t="shared" ca="1" si="29"/>
        <v>0.65025175511133493</v>
      </c>
      <c r="G509" s="3">
        <f t="shared" ca="1" si="30"/>
        <v>7.754479190947472</v>
      </c>
      <c r="H509" s="3">
        <f t="shared" ca="1" si="31"/>
        <v>67.754479190947478</v>
      </c>
    </row>
    <row r="510" spans="5:8" x14ac:dyDescent="0.25">
      <c r="E510" s="3">
        <f t="shared" ca="1" si="28"/>
        <v>0.15791040180505744</v>
      </c>
      <c r="F510" s="3">
        <f t="shared" ca="1" si="29"/>
        <v>0.49093302802334854</v>
      </c>
      <c r="G510" s="3">
        <f t="shared" ca="1" si="30"/>
        <v>8.0162101156280059</v>
      </c>
      <c r="H510" s="3">
        <f t="shared" ca="1" si="31"/>
        <v>68.016210115628013</v>
      </c>
    </row>
    <row r="511" spans="5:8" x14ac:dyDescent="0.25">
      <c r="E511" s="3">
        <f t="shared" ca="1" si="28"/>
        <v>4.5460645682814382E-3</v>
      </c>
      <c r="F511" s="3">
        <f t="shared" ca="1" si="29"/>
        <v>1.4671832855947731</v>
      </c>
      <c r="G511" s="3">
        <f t="shared" ca="1" si="30"/>
        <v>6.8335929819860901</v>
      </c>
      <c r="H511" s="3">
        <f t="shared" ca="1" si="31"/>
        <v>66.833592981986087</v>
      </c>
    </row>
    <row r="512" spans="5:8" x14ac:dyDescent="0.25">
      <c r="E512" s="3">
        <f t="shared" ca="1" si="28"/>
        <v>0.99040076288989431</v>
      </c>
      <c r="F512" s="3">
        <f t="shared" ca="1" si="29"/>
        <v>1.9477517284538497E-2</v>
      </c>
      <c r="G512" s="3">
        <f t="shared" ca="1" si="30"/>
        <v>9.5682979174582243</v>
      </c>
      <c r="H512" s="3">
        <f t="shared" ca="1" si="31"/>
        <v>70.451179599826318</v>
      </c>
    </row>
    <row r="513" spans="5:8" x14ac:dyDescent="0.25">
      <c r="E513" s="3">
        <f t="shared" ca="1" si="28"/>
        <v>0.89159630770814291</v>
      </c>
      <c r="F513" s="3">
        <f t="shared" ca="1" si="29"/>
        <v>0.68734996411214577</v>
      </c>
      <c r="G513" s="3">
        <f t="shared" ca="1" si="30"/>
        <v>7.699509303734704</v>
      </c>
      <c r="H513" s="3">
        <f t="shared" ca="1" si="31"/>
        <v>72.987840660377444</v>
      </c>
    </row>
    <row r="514" spans="5:8" x14ac:dyDescent="0.25">
      <c r="E514" s="3">
        <f t="shared" ca="1" si="28"/>
        <v>0.32353836450068385</v>
      </c>
      <c r="F514" s="3">
        <f t="shared" ca="1" si="29"/>
        <v>0.10834688015068852</v>
      </c>
      <c r="G514" s="3">
        <f t="shared" ca="1" si="30"/>
        <v>9.0118665931648572</v>
      </c>
      <c r="H514" s="3">
        <f t="shared" ca="1" si="31"/>
        <v>69.011866593164854</v>
      </c>
    </row>
    <row r="515" spans="5:8" x14ac:dyDescent="0.25">
      <c r="E515" s="3">
        <f t="shared" ca="1" si="28"/>
        <v>0.58257351052638928</v>
      </c>
      <c r="F515" s="3">
        <f t="shared" ca="1" si="29"/>
        <v>0.18613570098170323</v>
      </c>
      <c r="G515" s="3">
        <f t="shared" ca="1" si="30"/>
        <v>8.7255816039011407</v>
      </c>
      <c r="H515" s="3">
        <f t="shared" ca="1" si="31"/>
        <v>71.460554097080561</v>
      </c>
    </row>
    <row r="516" spans="5:8" x14ac:dyDescent="0.25">
      <c r="E516" s="3">
        <f t="shared" ref="E516:E579" ca="1" si="32">RAND()</f>
        <v>0.57141300709587484</v>
      </c>
      <c r="F516" s="3">
        <f t="shared" ref="F516:F579" ca="1" si="33">_xlfn.NORM.INV(RAND(),0,1)^2</f>
        <v>0.31384431017674796</v>
      </c>
      <c r="G516" s="3">
        <f t="shared" ref="G516:G579" ca="1" si="34">$C$3+(($C$3^2*F516)/(2*$C$4))-(($C$3)/(2*$C$4))*SQRT(4*$C$3*$C$4*F516+$C$3^2*F516^2)</f>
        <v>8.3784206328722526</v>
      </c>
      <c r="H516" s="3">
        <f t="shared" ref="H516:H579" ca="1" si="35">IF(E516&lt;$C$3/($C$3+G516),G516,$C$3^2/G516)+$C$5</f>
        <v>71.935423677304499</v>
      </c>
    </row>
    <row r="517" spans="5:8" x14ac:dyDescent="0.25">
      <c r="E517" s="3">
        <f t="shared" ca="1" si="32"/>
        <v>8.7167016267986952E-2</v>
      </c>
      <c r="F517" s="3">
        <f t="shared" ca="1" si="33"/>
        <v>1.6751036235683476</v>
      </c>
      <c r="G517" s="3">
        <f t="shared" ca="1" si="34"/>
        <v>6.6599293691612855</v>
      </c>
      <c r="H517" s="3">
        <f t="shared" ca="1" si="35"/>
        <v>66.65992936916129</v>
      </c>
    </row>
    <row r="518" spans="5:8" x14ac:dyDescent="0.25">
      <c r="E518" s="3">
        <f t="shared" ca="1" si="32"/>
        <v>0.21915337534335377</v>
      </c>
      <c r="F518" s="3">
        <f t="shared" ca="1" si="33"/>
        <v>0.40213211725414061</v>
      </c>
      <c r="G518" s="3">
        <f t="shared" ca="1" si="34"/>
        <v>8.1856879967058749</v>
      </c>
      <c r="H518" s="3">
        <f t="shared" ca="1" si="35"/>
        <v>68.18568799670588</v>
      </c>
    </row>
    <row r="519" spans="5:8" x14ac:dyDescent="0.25">
      <c r="E519" s="3">
        <f t="shared" ca="1" si="32"/>
        <v>0.28875581148564333</v>
      </c>
      <c r="F519" s="3">
        <f t="shared" ca="1" si="33"/>
        <v>1.7376093708992071</v>
      </c>
      <c r="G519" s="3">
        <f t="shared" ca="1" si="34"/>
        <v>6.6107634350092965</v>
      </c>
      <c r="H519" s="3">
        <f t="shared" ca="1" si="35"/>
        <v>66.610763435009289</v>
      </c>
    </row>
    <row r="520" spans="5:8" x14ac:dyDescent="0.25">
      <c r="E520" s="3">
        <f t="shared" ca="1" si="32"/>
        <v>0.58033691291993583</v>
      </c>
      <c r="F520" s="3">
        <f t="shared" ca="1" si="33"/>
        <v>0.78078900262770168</v>
      </c>
      <c r="G520" s="3">
        <f t="shared" ca="1" si="34"/>
        <v>7.5689945131992431</v>
      </c>
      <c r="H520" s="3">
        <f t="shared" ca="1" si="35"/>
        <v>73.211794489428456</v>
      </c>
    </row>
    <row r="521" spans="5:8" x14ac:dyDescent="0.25">
      <c r="E521" s="3">
        <f t="shared" ca="1" si="32"/>
        <v>0.22642602253356192</v>
      </c>
      <c r="F521" s="3">
        <f t="shared" ca="1" si="33"/>
        <v>3.0169714132039333E-5</v>
      </c>
      <c r="G521" s="3">
        <f t="shared" ca="1" si="34"/>
        <v>9.9826456470747633</v>
      </c>
      <c r="H521" s="3">
        <f t="shared" ca="1" si="35"/>
        <v>69.982645647074762</v>
      </c>
    </row>
    <row r="522" spans="5:8" x14ac:dyDescent="0.25">
      <c r="E522" s="3">
        <f t="shared" ca="1" si="32"/>
        <v>0.97278451496473428</v>
      </c>
      <c r="F522" s="3">
        <f t="shared" ca="1" si="33"/>
        <v>1.2968770900315172</v>
      </c>
      <c r="G522" s="3">
        <f t="shared" ca="1" si="34"/>
        <v>6.9893070296179696</v>
      </c>
      <c r="H522" s="3">
        <f t="shared" ca="1" si="35"/>
        <v>74.307570060413553</v>
      </c>
    </row>
    <row r="523" spans="5:8" x14ac:dyDescent="0.25">
      <c r="E523" s="3">
        <f t="shared" ca="1" si="32"/>
        <v>0.36050123504280929</v>
      </c>
      <c r="F523" s="3">
        <f t="shared" ca="1" si="33"/>
        <v>0.5166767106073693</v>
      </c>
      <c r="G523" s="3">
        <f t="shared" ca="1" si="34"/>
        <v>7.9706526662513832</v>
      </c>
      <c r="H523" s="3">
        <f t="shared" ca="1" si="35"/>
        <v>67.970652666251382</v>
      </c>
    </row>
    <row r="524" spans="5:8" x14ac:dyDescent="0.25">
      <c r="E524" s="3">
        <f t="shared" ca="1" si="32"/>
        <v>0.37963117809827174</v>
      </c>
      <c r="F524" s="3">
        <f t="shared" ca="1" si="33"/>
        <v>3.7863674125505846</v>
      </c>
      <c r="G524" s="3">
        <f t="shared" ca="1" si="34"/>
        <v>5.4551856734073016</v>
      </c>
      <c r="H524" s="3">
        <f t="shared" ca="1" si="35"/>
        <v>65.4551856734073</v>
      </c>
    </row>
    <row r="525" spans="5:8" x14ac:dyDescent="0.25">
      <c r="E525" s="3">
        <f t="shared" ca="1" si="32"/>
        <v>0.19137594170632488</v>
      </c>
      <c r="F525" s="3">
        <f t="shared" ca="1" si="33"/>
        <v>0.6052133308347879</v>
      </c>
      <c r="G525" s="3">
        <f t="shared" ca="1" si="34"/>
        <v>7.8239570124202391</v>
      </c>
      <c r="H525" s="3">
        <f t="shared" ca="1" si="35"/>
        <v>67.823957012420237</v>
      </c>
    </row>
    <row r="526" spans="5:8" x14ac:dyDescent="0.25">
      <c r="E526" s="3">
        <f t="shared" ca="1" si="32"/>
        <v>0.16683394809380991</v>
      </c>
      <c r="F526" s="3">
        <f t="shared" ca="1" si="33"/>
        <v>0.49277282852898247</v>
      </c>
      <c r="G526" s="3">
        <f t="shared" ca="1" si="34"/>
        <v>8.0129060471190936</v>
      </c>
      <c r="H526" s="3">
        <f t="shared" ca="1" si="35"/>
        <v>68.012906047119088</v>
      </c>
    </row>
    <row r="527" spans="5:8" x14ac:dyDescent="0.25">
      <c r="E527" s="3">
        <f t="shared" ca="1" si="32"/>
        <v>0.855761570793244</v>
      </c>
      <c r="F527" s="3">
        <f t="shared" ca="1" si="33"/>
        <v>4.5918529883594433E-2</v>
      </c>
      <c r="G527" s="3">
        <f t="shared" ca="1" si="34"/>
        <v>9.3449383016356382</v>
      </c>
      <c r="H527" s="3">
        <f t="shared" ca="1" si="35"/>
        <v>70.700980228247957</v>
      </c>
    </row>
    <row r="528" spans="5:8" x14ac:dyDescent="0.25">
      <c r="E528" s="3">
        <f t="shared" ca="1" si="32"/>
        <v>0.14245689316200971</v>
      </c>
      <c r="F528" s="3">
        <f t="shared" ca="1" si="33"/>
        <v>0.74004556877157801</v>
      </c>
      <c r="G528" s="3">
        <f t="shared" ca="1" si="34"/>
        <v>7.6245952131902941</v>
      </c>
      <c r="H528" s="3">
        <f t="shared" ca="1" si="35"/>
        <v>67.62459521319029</v>
      </c>
    </row>
    <row r="529" spans="5:8" x14ac:dyDescent="0.25">
      <c r="E529" s="3">
        <f t="shared" ca="1" si="32"/>
        <v>0.43093923226355579</v>
      </c>
      <c r="F529" s="3">
        <f t="shared" ca="1" si="33"/>
        <v>2.501364235615787</v>
      </c>
      <c r="G529" s="3">
        <f t="shared" ca="1" si="34"/>
        <v>6.095311314852756</v>
      </c>
      <c r="H529" s="3">
        <f t="shared" ca="1" si="35"/>
        <v>66.095311314852751</v>
      </c>
    </row>
    <row r="530" spans="5:8" x14ac:dyDescent="0.25">
      <c r="E530" s="3">
        <f t="shared" ca="1" si="32"/>
        <v>0.50451632203510088</v>
      </c>
      <c r="F530" s="3">
        <f t="shared" ca="1" si="33"/>
        <v>7.8733845155731855E-2</v>
      </c>
      <c r="G530" s="3">
        <f t="shared" ca="1" si="34"/>
        <v>9.151173133953689</v>
      </c>
      <c r="H530" s="3">
        <f t="shared" ca="1" si="35"/>
        <v>69.151173133953691</v>
      </c>
    </row>
    <row r="531" spans="5:8" x14ac:dyDescent="0.25">
      <c r="E531" s="3">
        <f t="shared" ca="1" si="32"/>
        <v>0.45763273546089844</v>
      </c>
      <c r="F531" s="3">
        <f t="shared" ca="1" si="33"/>
        <v>0.12889209932420204</v>
      </c>
      <c r="G531" s="3">
        <f t="shared" ca="1" si="34"/>
        <v>8.9273118066814963</v>
      </c>
      <c r="H531" s="3">
        <f t="shared" ca="1" si="35"/>
        <v>68.927311806681502</v>
      </c>
    </row>
    <row r="532" spans="5:8" x14ac:dyDescent="0.25">
      <c r="E532" s="3">
        <f t="shared" ca="1" si="32"/>
        <v>0.43986639261093852</v>
      </c>
      <c r="F532" s="3">
        <f t="shared" ca="1" si="33"/>
        <v>0.11815318901215113</v>
      </c>
      <c r="G532" s="3">
        <f t="shared" ca="1" si="34"/>
        <v>8.9704894670146906</v>
      </c>
      <c r="H532" s="3">
        <f t="shared" ca="1" si="35"/>
        <v>68.970489467014687</v>
      </c>
    </row>
    <row r="533" spans="5:8" x14ac:dyDescent="0.25">
      <c r="E533" s="3">
        <f t="shared" ca="1" si="32"/>
        <v>0.41110060838989559</v>
      </c>
      <c r="F533" s="3">
        <f t="shared" ca="1" si="33"/>
        <v>2.9589019639610767</v>
      </c>
      <c r="G533" s="3">
        <f t="shared" ca="1" si="34"/>
        <v>5.8422712928368652</v>
      </c>
      <c r="H533" s="3">
        <f t="shared" ca="1" si="35"/>
        <v>65.84227129283687</v>
      </c>
    </row>
    <row r="534" spans="5:8" x14ac:dyDescent="0.25">
      <c r="E534" s="3">
        <f t="shared" ca="1" si="32"/>
        <v>8.4911494639543728E-2</v>
      </c>
      <c r="F534" s="3">
        <f t="shared" ca="1" si="33"/>
        <v>6.9947786735181676E-3</v>
      </c>
      <c r="G534" s="3">
        <f t="shared" ca="1" si="34"/>
        <v>9.7389978270169806</v>
      </c>
      <c r="H534" s="3">
        <f t="shared" ca="1" si="35"/>
        <v>69.738997827016988</v>
      </c>
    </row>
    <row r="535" spans="5:8" x14ac:dyDescent="0.25">
      <c r="E535" s="3">
        <f t="shared" ca="1" si="32"/>
        <v>7.1768824158496503E-2</v>
      </c>
      <c r="F535" s="3">
        <f t="shared" ca="1" si="33"/>
        <v>0.25256677064474525</v>
      </c>
      <c r="G535" s="3">
        <f t="shared" ca="1" si="34"/>
        <v>8.5320389875414264</v>
      </c>
      <c r="H535" s="3">
        <f t="shared" ca="1" si="35"/>
        <v>68.532038987541426</v>
      </c>
    </row>
    <row r="536" spans="5:8" x14ac:dyDescent="0.25">
      <c r="E536" s="3">
        <f t="shared" ca="1" si="32"/>
        <v>0.83351405543492985</v>
      </c>
      <c r="F536" s="3">
        <f t="shared" ca="1" si="33"/>
        <v>0.14287403374935426</v>
      </c>
      <c r="G536" s="3">
        <f t="shared" ca="1" si="34"/>
        <v>8.8740049374340533</v>
      </c>
      <c r="H536" s="3">
        <f t="shared" ca="1" si="35"/>
        <v>71.268869096315299</v>
      </c>
    </row>
    <row r="537" spans="5:8" x14ac:dyDescent="0.25">
      <c r="E537" s="3">
        <f t="shared" ca="1" si="32"/>
        <v>0.6853867446823404</v>
      </c>
      <c r="F537" s="3">
        <f t="shared" ca="1" si="33"/>
        <v>4.149500131507073E-2</v>
      </c>
      <c r="G537" s="3">
        <f t="shared" ca="1" si="34"/>
        <v>9.3762473284820409</v>
      </c>
      <c r="H537" s="3">
        <f t="shared" ca="1" si="35"/>
        <v>70.665247672833033</v>
      </c>
    </row>
    <row r="538" spans="5:8" x14ac:dyDescent="0.25">
      <c r="E538" s="3">
        <f t="shared" ca="1" si="32"/>
        <v>0.5499833170542463</v>
      </c>
      <c r="F538" s="3">
        <f t="shared" ca="1" si="33"/>
        <v>6.9639175609617571E-3</v>
      </c>
      <c r="G538" s="3">
        <f t="shared" ca="1" si="34"/>
        <v>9.7395666321195122</v>
      </c>
      <c r="H538" s="3">
        <f t="shared" ca="1" si="35"/>
        <v>70.267397285441447</v>
      </c>
    </row>
    <row r="539" spans="5:8" x14ac:dyDescent="0.25">
      <c r="E539" s="3">
        <f t="shared" ca="1" si="32"/>
        <v>0.52100660365524809</v>
      </c>
      <c r="F539" s="3">
        <f t="shared" ca="1" si="33"/>
        <v>3.1397352479097909</v>
      </c>
      <c r="G539" s="3">
        <f t="shared" ca="1" si="34"/>
        <v>5.7507751830462865</v>
      </c>
      <c r="H539" s="3">
        <f t="shared" ca="1" si="35"/>
        <v>65.750775183046287</v>
      </c>
    </row>
    <row r="540" spans="5:8" x14ac:dyDescent="0.25">
      <c r="E540" s="3">
        <f t="shared" ca="1" si="32"/>
        <v>2.5696889306687898E-2</v>
      </c>
      <c r="F540" s="3">
        <f t="shared" ca="1" si="33"/>
        <v>2.1244105864195917</v>
      </c>
      <c r="G540" s="3">
        <f t="shared" ca="1" si="34"/>
        <v>6.3322596329385465</v>
      </c>
      <c r="H540" s="3">
        <f t="shared" ca="1" si="35"/>
        <v>66.332259632938545</v>
      </c>
    </row>
    <row r="541" spans="5:8" x14ac:dyDescent="0.25">
      <c r="E541" s="3">
        <f t="shared" ca="1" si="32"/>
        <v>0.15373244076432824</v>
      </c>
      <c r="F541" s="3">
        <f t="shared" ca="1" si="33"/>
        <v>7.468004235262217E-2</v>
      </c>
      <c r="G541" s="3">
        <f t="shared" ca="1" si="34"/>
        <v>9.172357535395431</v>
      </c>
      <c r="H541" s="3">
        <f t="shared" ca="1" si="35"/>
        <v>69.172357535395435</v>
      </c>
    </row>
    <row r="542" spans="5:8" x14ac:dyDescent="0.25">
      <c r="E542" s="3">
        <f t="shared" ca="1" si="32"/>
        <v>0.54048643777556571</v>
      </c>
      <c r="F542" s="3">
        <f t="shared" ca="1" si="33"/>
        <v>8.1871683416246829E-2</v>
      </c>
      <c r="G542" s="3">
        <f t="shared" ca="1" si="34"/>
        <v>9.1351805892812763</v>
      </c>
      <c r="H542" s="3">
        <f t="shared" ca="1" si="35"/>
        <v>70.946691094134977</v>
      </c>
    </row>
    <row r="543" spans="5:8" x14ac:dyDescent="0.25">
      <c r="E543" s="3">
        <f t="shared" ca="1" si="32"/>
        <v>0.48265319197259426</v>
      </c>
      <c r="F543" s="3">
        <f t="shared" ca="1" si="33"/>
        <v>0.42027308076291425</v>
      </c>
      <c r="G543" s="3">
        <f t="shared" ca="1" si="34"/>
        <v>8.1493385946253412</v>
      </c>
      <c r="H543" s="3">
        <f t="shared" ca="1" si="35"/>
        <v>68.149338594625334</v>
      </c>
    </row>
    <row r="544" spans="5:8" x14ac:dyDescent="0.25">
      <c r="E544" s="3">
        <f t="shared" ca="1" si="32"/>
        <v>0.16304669487202372</v>
      </c>
      <c r="F544" s="3">
        <f t="shared" ca="1" si="33"/>
        <v>2.3873563306341704E-3</v>
      </c>
      <c r="G544" s="3">
        <f t="shared" ca="1" si="34"/>
        <v>9.8466783450300444</v>
      </c>
      <c r="H544" s="3">
        <f t="shared" ca="1" si="35"/>
        <v>69.846678345030043</v>
      </c>
    </row>
    <row r="545" spans="5:8" x14ac:dyDescent="0.25">
      <c r="E545" s="3">
        <f t="shared" ca="1" si="32"/>
        <v>0.22374179309185838</v>
      </c>
      <c r="F545" s="3">
        <f t="shared" ca="1" si="33"/>
        <v>1.5484686025509724</v>
      </c>
      <c r="G545" s="3">
        <f t="shared" ca="1" si="34"/>
        <v>6.7637324899330116</v>
      </c>
      <c r="H545" s="3">
        <f t="shared" ca="1" si="35"/>
        <v>66.763732489933005</v>
      </c>
    </row>
    <row r="546" spans="5:8" x14ac:dyDescent="0.25">
      <c r="E546" s="3">
        <f t="shared" ca="1" si="32"/>
        <v>0.46332345536476038</v>
      </c>
      <c r="F546" s="3">
        <f t="shared" ca="1" si="33"/>
        <v>0.70343024134591292</v>
      </c>
      <c r="G546" s="3">
        <f t="shared" ca="1" si="34"/>
        <v>7.6762701222532321</v>
      </c>
      <c r="H546" s="3">
        <f t="shared" ca="1" si="35"/>
        <v>67.676270122253229</v>
      </c>
    </row>
    <row r="547" spans="5:8" x14ac:dyDescent="0.25">
      <c r="E547" s="3">
        <f t="shared" ca="1" si="32"/>
        <v>0.24229516233619031</v>
      </c>
      <c r="F547" s="3">
        <f t="shared" ca="1" si="33"/>
        <v>0.28486300641260809</v>
      </c>
      <c r="G547" s="3">
        <f t="shared" ca="1" si="34"/>
        <v>8.448643795956162</v>
      </c>
      <c r="H547" s="3">
        <f t="shared" ca="1" si="35"/>
        <v>68.448643795956158</v>
      </c>
    </row>
    <row r="548" spans="5:8" x14ac:dyDescent="0.25">
      <c r="E548" s="3">
        <f t="shared" ca="1" si="32"/>
        <v>9.2943965782535831E-2</v>
      </c>
      <c r="F548" s="3">
        <f t="shared" ca="1" si="33"/>
        <v>7.904028382474392</v>
      </c>
      <c r="G548" s="3">
        <f t="shared" ca="1" si="34"/>
        <v>4.2227439209402444</v>
      </c>
      <c r="H548" s="3">
        <f t="shared" ca="1" si="35"/>
        <v>64.222743920940246</v>
      </c>
    </row>
    <row r="549" spans="5:8" x14ac:dyDescent="0.25">
      <c r="E549" s="3">
        <f t="shared" ca="1" si="32"/>
        <v>6.9234817910071134E-2</v>
      </c>
      <c r="F549" s="3">
        <f t="shared" ca="1" si="33"/>
        <v>4.9944255278057487E-2</v>
      </c>
      <c r="G549" s="3">
        <f t="shared" ca="1" si="34"/>
        <v>9.3178185658581416</v>
      </c>
      <c r="H549" s="3">
        <f t="shared" ca="1" si="35"/>
        <v>69.317818565858147</v>
      </c>
    </row>
    <row r="550" spans="5:8" x14ac:dyDescent="0.25">
      <c r="E550" s="3">
        <f t="shared" ca="1" si="32"/>
        <v>0.90032716002325697</v>
      </c>
      <c r="F550" s="3">
        <f t="shared" ca="1" si="33"/>
        <v>0.60006705122670589</v>
      </c>
      <c r="G550" s="3">
        <f t="shared" ca="1" si="34"/>
        <v>7.8321010652816199</v>
      </c>
      <c r="H550" s="3">
        <f t="shared" ca="1" si="35"/>
        <v>72.767965985945082</v>
      </c>
    </row>
    <row r="551" spans="5:8" x14ac:dyDescent="0.25">
      <c r="E551" s="3">
        <f t="shared" ca="1" si="32"/>
        <v>0.26062082414004129</v>
      </c>
      <c r="F551" s="3">
        <f t="shared" ca="1" si="33"/>
        <v>5.6576096275150083E-2</v>
      </c>
      <c r="G551" s="3">
        <f t="shared" ca="1" si="34"/>
        <v>9.2755854664899928</v>
      </c>
      <c r="H551" s="3">
        <f t="shared" ca="1" si="35"/>
        <v>69.275585466489986</v>
      </c>
    </row>
    <row r="552" spans="5:8" x14ac:dyDescent="0.25">
      <c r="E552" s="3">
        <f t="shared" ca="1" si="32"/>
        <v>0.5185372114800274</v>
      </c>
      <c r="F552" s="3">
        <f t="shared" ca="1" si="33"/>
        <v>1.6937896436012227E-3</v>
      </c>
      <c r="G552" s="3">
        <f t="shared" ca="1" si="34"/>
        <v>9.8706984654542058</v>
      </c>
      <c r="H552" s="3">
        <f t="shared" ca="1" si="35"/>
        <v>70.130995324189399</v>
      </c>
    </row>
    <row r="553" spans="5:8" x14ac:dyDescent="0.25">
      <c r="E553" s="3">
        <f t="shared" ca="1" si="32"/>
        <v>0.38652327874607662</v>
      </c>
      <c r="F553" s="3">
        <f t="shared" ca="1" si="33"/>
        <v>4.402503829627881E-4</v>
      </c>
      <c r="G553" s="3">
        <f t="shared" ca="1" si="34"/>
        <v>9.9338683936034666</v>
      </c>
      <c r="H553" s="3">
        <f t="shared" ca="1" si="35"/>
        <v>69.933868393603461</v>
      </c>
    </row>
    <row r="554" spans="5:8" x14ac:dyDescent="0.25">
      <c r="E554" s="3">
        <f t="shared" ca="1" si="32"/>
        <v>0.77572762988197441</v>
      </c>
      <c r="F554" s="3">
        <f t="shared" ca="1" si="33"/>
        <v>3.3900402425909547E-2</v>
      </c>
      <c r="G554" s="3">
        <f t="shared" ca="1" si="34"/>
        <v>9.4344630051474496</v>
      </c>
      <c r="H554" s="3">
        <f t="shared" ca="1" si="35"/>
        <v>70.599437397278464</v>
      </c>
    </row>
    <row r="555" spans="5:8" x14ac:dyDescent="0.25">
      <c r="E555" s="3">
        <f t="shared" ca="1" si="32"/>
        <v>0.38451396434075524</v>
      </c>
      <c r="F555" s="3">
        <f t="shared" ca="1" si="33"/>
        <v>0.37355011453450176</v>
      </c>
      <c r="G555" s="3">
        <f t="shared" ca="1" si="34"/>
        <v>8.2450268585138176</v>
      </c>
      <c r="H555" s="3">
        <f t="shared" ca="1" si="35"/>
        <v>68.245026858513825</v>
      </c>
    </row>
    <row r="556" spans="5:8" x14ac:dyDescent="0.25">
      <c r="E556" s="3">
        <f t="shared" ca="1" si="32"/>
        <v>1.2744557215000785E-2</v>
      </c>
      <c r="F556" s="3">
        <f t="shared" ca="1" si="33"/>
        <v>3.3393316710687615E-4</v>
      </c>
      <c r="G556" s="3">
        <f t="shared" ca="1" si="34"/>
        <v>9.9423797746729843</v>
      </c>
      <c r="H556" s="3">
        <f t="shared" ca="1" si="35"/>
        <v>69.942379774672986</v>
      </c>
    </row>
    <row r="557" spans="5:8" x14ac:dyDescent="0.25">
      <c r="E557" s="3">
        <f t="shared" ca="1" si="32"/>
        <v>0.86515446123491513</v>
      </c>
      <c r="F557" s="3">
        <f t="shared" ca="1" si="33"/>
        <v>2.5235251797599677E-2</v>
      </c>
      <c r="G557" s="3">
        <f t="shared" ca="1" si="34"/>
        <v>9.510112180695149</v>
      </c>
      <c r="H557" s="3">
        <f t="shared" ca="1" si="35"/>
        <v>70.515123071102451</v>
      </c>
    </row>
    <row r="558" spans="5:8" x14ac:dyDescent="0.25">
      <c r="E558" s="3">
        <f t="shared" ca="1" si="32"/>
        <v>0.79766363884263858</v>
      </c>
      <c r="F558" s="3">
        <f t="shared" ca="1" si="33"/>
        <v>0.11956833453611689</v>
      </c>
      <c r="G558" s="3">
        <f t="shared" ca="1" si="34"/>
        <v>8.9646780116753213</v>
      </c>
      <c r="H558" s="3">
        <f t="shared" ca="1" si="35"/>
        <v>71.154890322860794</v>
      </c>
    </row>
    <row r="559" spans="5:8" x14ac:dyDescent="0.25">
      <c r="E559" s="3">
        <f t="shared" ca="1" si="32"/>
        <v>0.29567075406355092</v>
      </c>
      <c r="F559" s="3">
        <f t="shared" ca="1" si="33"/>
        <v>1.072081323869982</v>
      </c>
      <c r="G559" s="3">
        <f t="shared" ca="1" si="34"/>
        <v>7.2181870138746174</v>
      </c>
      <c r="H559" s="3">
        <f t="shared" ca="1" si="35"/>
        <v>67.218187013874612</v>
      </c>
    </row>
    <row r="560" spans="5:8" x14ac:dyDescent="0.25">
      <c r="E560" s="3">
        <f t="shared" ca="1" si="32"/>
        <v>0.85287601349111875</v>
      </c>
      <c r="F560" s="3">
        <f t="shared" ca="1" si="33"/>
        <v>0.2239625298192604</v>
      </c>
      <c r="G560" s="3">
        <f t="shared" ca="1" si="34"/>
        <v>8.6112597378156241</v>
      </c>
      <c r="H560" s="3">
        <f t="shared" ca="1" si="35"/>
        <v>71.612702792003631</v>
      </c>
    </row>
    <row r="561" spans="5:8" x14ac:dyDescent="0.25">
      <c r="E561" s="3">
        <f t="shared" ca="1" si="32"/>
        <v>0.19498888494037736</v>
      </c>
      <c r="F561" s="3">
        <f t="shared" ca="1" si="33"/>
        <v>6.6348230107505044E-3</v>
      </c>
      <c r="G561" s="3">
        <f t="shared" ca="1" si="34"/>
        <v>9.7457145479215228</v>
      </c>
      <c r="H561" s="3">
        <f t="shared" ca="1" si="35"/>
        <v>69.745714547921523</v>
      </c>
    </row>
    <row r="562" spans="5:8" x14ac:dyDescent="0.25">
      <c r="E562" s="3">
        <f t="shared" ca="1" si="32"/>
        <v>0.1316113681208585</v>
      </c>
      <c r="F562" s="3">
        <f t="shared" ca="1" si="33"/>
        <v>8.9987133810067718E-2</v>
      </c>
      <c r="G562" s="3">
        <f t="shared" ca="1" si="34"/>
        <v>9.0953116416460986</v>
      </c>
      <c r="H562" s="3">
        <f t="shared" ca="1" si="35"/>
        <v>69.095311641646106</v>
      </c>
    </row>
    <row r="563" spans="5:8" x14ac:dyDescent="0.25">
      <c r="E563" s="3">
        <f t="shared" ca="1" si="32"/>
        <v>2.5072553926902441E-2</v>
      </c>
      <c r="F563" s="3">
        <f t="shared" ca="1" si="33"/>
        <v>6.0011834599505057E-2</v>
      </c>
      <c r="G563" s="3">
        <f t="shared" ca="1" si="34"/>
        <v>9.2547519582205027</v>
      </c>
      <c r="H563" s="3">
        <f t="shared" ca="1" si="35"/>
        <v>69.25475195822051</v>
      </c>
    </row>
    <row r="564" spans="5:8" x14ac:dyDescent="0.25">
      <c r="E564" s="3">
        <f t="shared" ca="1" si="32"/>
        <v>0.9603251418585167</v>
      </c>
      <c r="F564" s="3">
        <f t="shared" ca="1" si="33"/>
        <v>5.2140313215894588E-2</v>
      </c>
      <c r="G564" s="3">
        <f t="shared" ca="1" si="34"/>
        <v>9.3035171929959297</v>
      </c>
      <c r="H564" s="3">
        <f t="shared" ca="1" si="35"/>
        <v>70.74862312021996</v>
      </c>
    </row>
    <row r="565" spans="5:8" x14ac:dyDescent="0.25">
      <c r="E565" s="3">
        <f t="shared" ca="1" si="32"/>
        <v>0.22527961246856576</v>
      </c>
      <c r="F565" s="3">
        <f t="shared" ca="1" si="33"/>
        <v>0.70651941985724909</v>
      </c>
      <c r="G565" s="3">
        <f t="shared" ca="1" si="34"/>
        <v>7.6718446690907927</v>
      </c>
      <c r="H565" s="3">
        <f t="shared" ca="1" si="35"/>
        <v>67.671844669090788</v>
      </c>
    </row>
    <row r="566" spans="5:8" x14ac:dyDescent="0.25">
      <c r="E566" s="3">
        <f t="shared" ca="1" si="32"/>
        <v>0.77949592345856178</v>
      </c>
      <c r="F566" s="3">
        <f t="shared" ca="1" si="33"/>
        <v>1.3301987769436923</v>
      </c>
      <c r="G566" s="3">
        <f t="shared" ca="1" si="34"/>
        <v>6.9577627479733675</v>
      </c>
      <c r="H566" s="3">
        <f t="shared" ca="1" si="35"/>
        <v>74.372436028970327</v>
      </c>
    </row>
    <row r="567" spans="5:8" x14ac:dyDescent="0.25">
      <c r="E567" s="3">
        <f t="shared" ca="1" si="32"/>
        <v>0.2051127992239038</v>
      </c>
      <c r="F567" s="3">
        <f t="shared" ca="1" si="33"/>
        <v>0.35380481925957508</v>
      </c>
      <c r="G567" s="3">
        <f t="shared" ca="1" si="34"/>
        <v>8.2876320067682556</v>
      </c>
      <c r="H567" s="3">
        <f t="shared" ca="1" si="35"/>
        <v>68.287632006768263</v>
      </c>
    </row>
    <row r="568" spans="5:8" x14ac:dyDescent="0.25">
      <c r="E568" s="3">
        <f t="shared" ca="1" si="32"/>
        <v>0.67037168750638443</v>
      </c>
      <c r="F568" s="3">
        <f t="shared" ca="1" si="33"/>
        <v>0.98170024952773849</v>
      </c>
      <c r="G568" s="3">
        <f t="shared" ca="1" si="34"/>
        <v>7.3194251547767033</v>
      </c>
      <c r="H568" s="3">
        <f t="shared" ca="1" si="35"/>
        <v>73.662275094751038</v>
      </c>
    </row>
    <row r="569" spans="5:8" x14ac:dyDescent="0.25">
      <c r="E569" s="3">
        <f t="shared" ca="1" si="32"/>
        <v>0.91826324312580077</v>
      </c>
      <c r="F569" s="3">
        <f t="shared" ca="1" si="33"/>
        <v>0.57011369150878166</v>
      </c>
      <c r="G569" s="3">
        <f t="shared" ca="1" si="34"/>
        <v>7.8803958882804963</v>
      </c>
      <c r="H569" s="3">
        <f t="shared" ca="1" si="35"/>
        <v>72.689717803228291</v>
      </c>
    </row>
    <row r="570" spans="5:8" x14ac:dyDescent="0.25">
      <c r="E570" s="3">
        <f t="shared" ca="1" si="32"/>
        <v>0.94863957460762449</v>
      </c>
      <c r="F570" s="3">
        <f t="shared" ca="1" si="33"/>
        <v>2.4362634796854844E-2</v>
      </c>
      <c r="G570" s="3">
        <f t="shared" ca="1" si="34"/>
        <v>9.5184458290424558</v>
      </c>
      <c r="H570" s="3">
        <f t="shared" ca="1" si="35"/>
        <v>70.505916805754396</v>
      </c>
    </row>
    <row r="571" spans="5:8" x14ac:dyDescent="0.25">
      <c r="E571" s="3">
        <f t="shared" ca="1" si="32"/>
        <v>0.43956797593310704</v>
      </c>
      <c r="F571" s="3">
        <f t="shared" ca="1" si="33"/>
        <v>0.17365538167651656</v>
      </c>
      <c r="G571" s="3">
        <f t="shared" ca="1" si="34"/>
        <v>8.7661866099001156</v>
      </c>
      <c r="H571" s="3">
        <f t="shared" ca="1" si="35"/>
        <v>68.766186609900117</v>
      </c>
    </row>
    <row r="572" spans="5:8" x14ac:dyDescent="0.25">
      <c r="E572" s="3">
        <f t="shared" ca="1" si="32"/>
        <v>3.998463320687573E-2</v>
      </c>
      <c r="F572" s="3">
        <f t="shared" ca="1" si="33"/>
        <v>0.65394011439277666</v>
      </c>
      <c r="G572" s="3">
        <f t="shared" ca="1" si="34"/>
        <v>7.7489261160986471</v>
      </c>
      <c r="H572" s="3">
        <f t="shared" ca="1" si="35"/>
        <v>67.748926116098644</v>
      </c>
    </row>
    <row r="573" spans="5:8" x14ac:dyDescent="0.25">
      <c r="E573" s="3">
        <f t="shared" ca="1" si="32"/>
        <v>0.21174329755222021</v>
      </c>
      <c r="F573" s="3">
        <f t="shared" ca="1" si="33"/>
        <v>1.0497761736389606</v>
      </c>
      <c r="G573" s="3">
        <f t="shared" ca="1" si="34"/>
        <v>7.242622217016331</v>
      </c>
      <c r="H573" s="3">
        <f t="shared" ca="1" si="35"/>
        <v>67.242622217016333</v>
      </c>
    </row>
    <row r="574" spans="5:8" x14ac:dyDescent="0.25">
      <c r="E574" s="3">
        <f t="shared" ca="1" si="32"/>
        <v>0.5976480420528536</v>
      </c>
      <c r="F574" s="3">
        <f t="shared" ca="1" si="33"/>
        <v>0.44093723098690468</v>
      </c>
      <c r="G574" s="3">
        <f t="shared" ca="1" si="34"/>
        <v>8.1090760133735511</v>
      </c>
      <c r="H574" s="3">
        <f t="shared" ca="1" si="35"/>
        <v>72.331861217613351</v>
      </c>
    </row>
    <row r="575" spans="5:8" x14ac:dyDescent="0.25">
      <c r="E575" s="3">
        <f t="shared" ca="1" si="32"/>
        <v>0.35186667582053976</v>
      </c>
      <c r="F575" s="3">
        <f t="shared" ca="1" si="33"/>
        <v>1.0332064906788954</v>
      </c>
      <c r="G575" s="3">
        <f t="shared" ca="1" si="34"/>
        <v>7.261001331732043</v>
      </c>
      <c r="H575" s="3">
        <f t="shared" ca="1" si="35"/>
        <v>67.261001331732047</v>
      </c>
    </row>
    <row r="576" spans="5:8" x14ac:dyDescent="0.25">
      <c r="E576" s="3">
        <f t="shared" ca="1" si="32"/>
        <v>0.29279100179354878</v>
      </c>
      <c r="F576" s="3">
        <f t="shared" ca="1" si="33"/>
        <v>1.0598859904526825</v>
      </c>
      <c r="G576" s="3">
        <f t="shared" ca="1" si="34"/>
        <v>7.2315040488888016</v>
      </c>
      <c r="H576" s="3">
        <f t="shared" ca="1" si="35"/>
        <v>67.231504048888809</v>
      </c>
    </row>
    <row r="577" spans="5:8" x14ac:dyDescent="0.25">
      <c r="E577" s="3">
        <f t="shared" ca="1" si="32"/>
        <v>5.4879120345224242E-2</v>
      </c>
      <c r="F577" s="3">
        <f t="shared" ca="1" si="33"/>
        <v>3.8976060227889975</v>
      </c>
      <c r="G577" s="3">
        <f t="shared" ca="1" si="34"/>
        <v>5.4086276769626895</v>
      </c>
      <c r="H577" s="3">
        <f t="shared" ca="1" si="35"/>
        <v>65.408627676962695</v>
      </c>
    </row>
    <row r="578" spans="5:8" x14ac:dyDescent="0.25">
      <c r="E578" s="3">
        <f t="shared" ca="1" si="32"/>
        <v>0.75294314381708527</v>
      </c>
      <c r="F578" s="3">
        <f t="shared" ca="1" si="33"/>
        <v>0.18210737068367469</v>
      </c>
      <c r="G578" s="3">
        <f t="shared" ca="1" si="34"/>
        <v>8.7385136746763195</v>
      </c>
      <c r="H578" s="3">
        <f t="shared" ca="1" si="35"/>
        <v>71.443593696007355</v>
      </c>
    </row>
    <row r="579" spans="5:8" x14ac:dyDescent="0.25">
      <c r="E579" s="3">
        <f t="shared" ca="1" si="32"/>
        <v>0.40176022239232156</v>
      </c>
      <c r="F579" s="3">
        <f t="shared" ca="1" si="33"/>
        <v>1.9912407375433048</v>
      </c>
      <c r="G579" s="3">
        <f t="shared" ca="1" si="34"/>
        <v>6.4235675153866376</v>
      </c>
      <c r="H579" s="3">
        <f t="shared" ca="1" si="35"/>
        <v>66.423567515386637</v>
      </c>
    </row>
    <row r="580" spans="5:8" x14ac:dyDescent="0.25">
      <c r="E580" s="3">
        <f t="shared" ref="E580:E643" ca="1" si="36">RAND()</f>
        <v>0.28030566586482064</v>
      </c>
      <c r="F580" s="3">
        <f t="shared" ref="F580:F643" ca="1" si="37">_xlfn.NORM.INV(RAND(),0,1)^2</f>
        <v>0.82573253331147667</v>
      </c>
      <c r="G580" s="3">
        <f t="shared" ref="G580:G643" ca="1" si="38">$C$3+(($C$3^2*F580)/(2*$C$4))-(($C$3)/(2*$C$4))*SQRT(4*$C$3*$C$4*F580+$C$3^2*F580^2)</f>
        <v>7.5098016984352842</v>
      </c>
      <c r="H580" s="3">
        <f t="shared" ref="H580:H643" ca="1" si="39">IF(E580&lt;$C$3/($C$3+G580),G580,$C$3^2/G580)+$C$5</f>
        <v>67.509801698435282</v>
      </c>
    </row>
    <row r="581" spans="5:8" x14ac:dyDescent="0.25">
      <c r="E581" s="3">
        <f t="shared" ca="1" si="36"/>
        <v>0.21035058895233616</v>
      </c>
      <c r="F581" s="3">
        <f t="shared" ca="1" si="37"/>
        <v>0.68557499719758108</v>
      </c>
      <c r="G581" s="3">
        <f t="shared" ca="1" si="38"/>
        <v>7.7020956875062065</v>
      </c>
      <c r="H581" s="3">
        <f t="shared" ca="1" si="39"/>
        <v>67.702095687506201</v>
      </c>
    </row>
    <row r="582" spans="5:8" x14ac:dyDescent="0.25">
      <c r="E582" s="3">
        <f t="shared" ca="1" si="36"/>
        <v>4.9380891421202944E-2</v>
      </c>
      <c r="F582" s="3">
        <f t="shared" ca="1" si="37"/>
        <v>9.5443127678697032E-2</v>
      </c>
      <c r="G582" s="3">
        <f t="shared" ca="1" si="38"/>
        <v>9.0696067319089426</v>
      </c>
      <c r="H582" s="3">
        <f t="shared" ca="1" si="39"/>
        <v>69.069606731908948</v>
      </c>
    </row>
    <row r="583" spans="5:8" x14ac:dyDescent="0.25">
      <c r="E583" s="3">
        <f t="shared" ca="1" si="36"/>
        <v>0.72304640005078435</v>
      </c>
      <c r="F583" s="3">
        <f t="shared" ca="1" si="37"/>
        <v>1.4886594815489549</v>
      </c>
      <c r="G583" s="3">
        <f t="shared" ca="1" si="38"/>
        <v>6.814874106912332</v>
      </c>
      <c r="H583" s="3">
        <f t="shared" ca="1" si="39"/>
        <v>74.673785374636623</v>
      </c>
    </row>
    <row r="584" spans="5:8" x14ac:dyDescent="0.25">
      <c r="E584" s="3">
        <f t="shared" ca="1" si="36"/>
        <v>0.90182010845292593</v>
      </c>
      <c r="F584" s="3">
        <f t="shared" ca="1" si="37"/>
        <v>1.6595102534352098E-2</v>
      </c>
      <c r="G584" s="3">
        <f t="shared" ca="1" si="38"/>
        <v>9.600842185980925</v>
      </c>
      <c r="H584" s="3">
        <f t="shared" ca="1" si="39"/>
        <v>70.41575291655343</v>
      </c>
    </row>
    <row r="585" spans="5:8" x14ac:dyDescent="0.25">
      <c r="E585" s="3">
        <f t="shared" ca="1" si="36"/>
        <v>0.59164361262319776</v>
      </c>
      <c r="F585" s="3">
        <f t="shared" ca="1" si="37"/>
        <v>0.97616080275832884</v>
      </c>
      <c r="G585" s="3">
        <f t="shared" ca="1" si="38"/>
        <v>7.3258295407114442</v>
      </c>
      <c r="H585" s="3">
        <f t="shared" ca="1" si="39"/>
        <v>73.65033126204689</v>
      </c>
    </row>
    <row r="586" spans="5:8" x14ac:dyDescent="0.25">
      <c r="E586" s="3">
        <f t="shared" ca="1" si="36"/>
        <v>0.52450278743523016</v>
      </c>
      <c r="F586" s="3">
        <f t="shared" ca="1" si="37"/>
        <v>1.8147814814924519</v>
      </c>
      <c r="G586" s="3">
        <f t="shared" ca="1" si="38"/>
        <v>6.5517997623236077</v>
      </c>
      <c r="H586" s="3">
        <f t="shared" ca="1" si="39"/>
        <v>66.551799762323611</v>
      </c>
    </row>
    <row r="587" spans="5:8" x14ac:dyDescent="0.25">
      <c r="E587" s="3">
        <f t="shared" ca="1" si="36"/>
        <v>0.57948381709549934</v>
      </c>
      <c r="F587" s="3">
        <f t="shared" ca="1" si="37"/>
        <v>0.14387025009809096</v>
      </c>
      <c r="G587" s="3">
        <f t="shared" ca="1" si="38"/>
        <v>8.870320726335077</v>
      </c>
      <c r="H587" s="3">
        <f t="shared" ca="1" si="39"/>
        <v>71.273549523763009</v>
      </c>
    </row>
    <row r="588" spans="5:8" x14ac:dyDescent="0.25">
      <c r="E588" s="3">
        <f t="shared" ca="1" si="36"/>
        <v>0.46122884210867476</v>
      </c>
      <c r="F588" s="3">
        <f t="shared" ca="1" si="37"/>
        <v>1.0512698164491687</v>
      </c>
      <c r="G588" s="3">
        <f t="shared" ca="1" si="38"/>
        <v>7.2409750748117006</v>
      </c>
      <c r="H588" s="3">
        <f t="shared" ca="1" si="39"/>
        <v>67.240975074811701</v>
      </c>
    </row>
    <row r="589" spans="5:8" x14ac:dyDescent="0.25">
      <c r="E589" s="3">
        <f t="shared" ca="1" si="36"/>
        <v>0.6743970139571005</v>
      </c>
      <c r="F589" s="3">
        <f t="shared" ca="1" si="37"/>
        <v>4.4850717618684568</v>
      </c>
      <c r="G589" s="3">
        <f t="shared" ca="1" si="38"/>
        <v>5.1799807628511116</v>
      </c>
      <c r="H589" s="3">
        <f t="shared" ca="1" si="39"/>
        <v>79.305090999017352</v>
      </c>
    </row>
    <row r="590" spans="5:8" x14ac:dyDescent="0.25">
      <c r="E590" s="3">
        <f t="shared" ca="1" si="36"/>
        <v>0.59230654027760465</v>
      </c>
      <c r="F590" s="3">
        <f t="shared" ca="1" si="37"/>
        <v>0.69305818730834101</v>
      </c>
      <c r="G590" s="3">
        <f t="shared" ca="1" si="38"/>
        <v>7.6912203948712605</v>
      </c>
      <c r="H590" s="3">
        <f t="shared" ca="1" si="39"/>
        <v>73.001837792437072</v>
      </c>
    </row>
    <row r="591" spans="5:8" x14ac:dyDescent="0.25">
      <c r="E591" s="3">
        <f t="shared" ca="1" si="36"/>
        <v>0.97106008031782109</v>
      </c>
      <c r="F591" s="3">
        <f t="shared" ca="1" si="37"/>
        <v>1.6233174117924778</v>
      </c>
      <c r="G591" s="3">
        <f t="shared" ca="1" si="38"/>
        <v>6.701675254252919</v>
      </c>
      <c r="H591" s="3">
        <f t="shared" ca="1" si="39"/>
        <v>74.921642157539566</v>
      </c>
    </row>
    <row r="592" spans="5:8" x14ac:dyDescent="0.25">
      <c r="E592" s="3">
        <f t="shared" ca="1" si="36"/>
        <v>0.13462182978522763</v>
      </c>
      <c r="F592" s="3">
        <f t="shared" ca="1" si="37"/>
        <v>1.9052352265582103E-2</v>
      </c>
      <c r="G592" s="3">
        <f t="shared" ca="1" si="38"/>
        <v>9.5729322335642593</v>
      </c>
      <c r="H592" s="3">
        <f t="shared" ca="1" si="39"/>
        <v>69.572932233564259</v>
      </c>
    </row>
    <row r="593" spans="5:8" x14ac:dyDescent="0.25">
      <c r="E593" s="3">
        <f t="shared" ca="1" si="36"/>
        <v>0.70790224882079045</v>
      </c>
      <c r="F593" s="3">
        <f t="shared" ca="1" si="37"/>
        <v>4.9431067348837641E-2</v>
      </c>
      <c r="G593" s="3">
        <f t="shared" ca="1" si="38"/>
        <v>9.3212089373349194</v>
      </c>
      <c r="H593" s="3">
        <f t="shared" ca="1" si="39"/>
        <v>70.728222130013918</v>
      </c>
    </row>
    <row r="594" spans="5:8" x14ac:dyDescent="0.25">
      <c r="E594" s="3">
        <f t="shared" ca="1" si="36"/>
        <v>0.48070447206235278</v>
      </c>
      <c r="F594" s="3">
        <f t="shared" ca="1" si="37"/>
        <v>2.3471231053866021E-2</v>
      </c>
      <c r="G594" s="3">
        <f t="shared" ca="1" si="38"/>
        <v>9.5271223313399886</v>
      </c>
      <c r="H594" s="3">
        <f t="shared" ca="1" si="39"/>
        <v>69.527122331339996</v>
      </c>
    </row>
    <row r="595" spans="5:8" x14ac:dyDescent="0.25">
      <c r="E595" s="3">
        <f t="shared" ca="1" si="36"/>
        <v>0.17588679655025552</v>
      </c>
      <c r="F595" s="3">
        <f t="shared" ca="1" si="37"/>
        <v>4.770256655988927</v>
      </c>
      <c r="G595" s="3">
        <f t="shared" ca="1" si="38"/>
        <v>5.0781861699579744</v>
      </c>
      <c r="H595" s="3">
        <f t="shared" ca="1" si="39"/>
        <v>65.078186169957974</v>
      </c>
    </row>
    <row r="596" spans="5:8" x14ac:dyDescent="0.25">
      <c r="E596" s="3">
        <f t="shared" ca="1" si="36"/>
        <v>0.27143594351152711</v>
      </c>
      <c r="F596" s="3">
        <f t="shared" ca="1" si="37"/>
        <v>1.5925413976528298</v>
      </c>
      <c r="G596" s="3">
        <f t="shared" ca="1" si="38"/>
        <v>6.7269389352148758</v>
      </c>
      <c r="H596" s="3">
        <f t="shared" ca="1" si="39"/>
        <v>66.726938935214875</v>
      </c>
    </row>
    <row r="597" spans="5:8" x14ac:dyDescent="0.25">
      <c r="E597" s="3">
        <f t="shared" ca="1" si="36"/>
        <v>8.2187309775939243E-2</v>
      </c>
      <c r="F597" s="3">
        <f t="shared" ca="1" si="37"/>
        <v>1.3276815902477705</v>
      </c>
      <c r="G597" s="3">
        <f t="shared" ca="1" si="38"/>
        <v>6.9601263752814999</v>
      </c>
      <c r="H597" s="3">
        <f t="shared" ca="1" si="39"/>
        <v>66.960126375281504</v>
      </c>
    </row>
    <row r="598" spans="5:8" x14ac:dyDescent="0.25">
      <c r="E598" s="3">
        <f t="shared" ca="1" si="36"/>
        <v>5.9098902676256948E-2</v>
      </c>
      <c r="F598" s="3">
        <f t="shared" ca="1" si="37"/>
        <v>3.5174681541856108E-2</v>
      </c>
      <c r="G598" s="3">
        <f t="shared" ca="1" si="38"/>
        <v>9.4242441601629832</v>
      </c>
      <c r="H598" s="3">
        <f t="shared" ca="1" si="39"/>
        <v>69.424244160162985</v>
      </c>
    </row>
    <row r="599" spans="5:8" x14ac:dyDescent="0.25">
      <c r="E599" s="3">
        <f t="shared" ca="1" si="36"/>
        <v>0.6106334054393936</v>
      </c>
      <c r="F599" s="3">
        <f t="shared" ca="1" si="37"/>
        <v>4.73203123193192</v>
      </c>
      <c r="G599" s="3">
        <f t="shared" ca="1" si="38"/>
        <v>5.0915161682847669</v>
      </c>
      <c r="H599" s="3">
        <f t="shared" ca="1" si="39"/>
        <v>65.09151616828477</v>
      </c>
    </row>
    <row r="600" spans="5:8" x14ac:dyDescent="0.25">
      <c r="E600" s="3">
        <f t="shared" ca="1" si="36"/>
        <v>0.81533610146011726</v>
      </c>
      <c r="F600" s="3">
        <f t="shared" ca="1" si="37"/>
        <v>0.29198978097199096</v>
      </c>
      <c r="G600" s="3">
        <f t="shared" ca="1" si="38"/>
        <v>8.4309985879337344</v>
      </c>
      <c r="H600" s="3">
        <f t="shared" ca="1" si="39"/>
        <v>71.860991193038259</v>
      </c>
    </row>
    <row r="601" spans="5:8" x14ac:dyDescent="0.25">
      <c r="E601" s="3">
        <f t="shared" ca="1" si="36"/>
        <v>0.47757702615727948</v>
      </c>
      <c r="F601" s="3">
        <f t="shared" ca="1" si="37"/>
        <v>1.1844924912061221</v>
      </c>
      <c r="G601" s="3">
        <f t="shared" ca="1" si="38"/>
        <v>7.1000147917197207</v>
      </c>
      <c r="H601" s="3">
        <f t="shared" ca="1" si="39"/>
        <v>67.100014791719715</v>
      </c>
    </row>
    <row r="602" spans="5:8" x14ac:dyDescent="0.25">
      <c r="E602" s="3">
        <f t="shared" ca="1" si="36"/>
        <v>0.92347218357899463</v>
      </c>
      <c r="F602" s="3">
        <f t="shared" ca="1" si="37"/>
        <v>2.5253445051299011</v>
      </c>
      <c r="G602" s="3">
        <f t="shared" ca="1" si="38"/>
        <v>6.0811873043385773</v>
      </c>
      <c r="H602" s="3">
        <f t="shared" ca="1" si="39"/>
        <v>76.444157200791324</v>
      </c>
    </row>
    <row r="603" spans="5:8" x14ac:dyDescent="0.25">
      <c r="E603" s="3">
        <f t="shared" ca="1" si="36"/>
        <v>0.8876194576591413</v>
      </c>
      <c r="F603" s="3">
        <f t="shared" ca="1" si="37"/>
        <v>0.4531132454031756</v>
      </c>
      <c r="G603" s="3">
        <f t="shared" ca="1" si="38"/>
        <v>8.0858884192376088</v>
      </c>
      <c r="H603" s="3">
        <f t="shared" ca="1" si="39"/>
        <v>72.367224826165568</v>
      </c>
    </row>
    <row r="604" spans="5:8" x14ac:dyDescent="0.25">
      <c r="E604" s="3">
        <f t="shared" ca="1" si="36"/>
        <v>0.68693956202921502</v>
      </c>
      <c r="F604" s="3">
        <f t="shared" ca="1" si="37"/>
        <v>4.492010179386053E-2</v>
      </c>
      <c r="G604" s="3">
        <f t="shared" ca="1" si="38"/>
        <v>9.351859221919737</v>
      </c>
      <c r="H604" s="3">
        <f t="shared" ca="1" si="39"/>
        <v>70.693060879874125</v>
      </c>
    </row>
    <row r="605" spans="5:8" x14ac:dyDescent="0.25">
      <c r="E605" s="3">
        <f t="shared" ca="1" si="36"/>
        <v>0.72826733081219042</v>
      </c>
      <c r="F605" s="3">
        <f t="shared" ca="1" si="37"/>
        <v>4.2894510902457705</v>
      </c>
      <c r="G605" s="3">
        <f t="shared" ca="1" si="38"/>
        <v>5.25311045384273</v>
      </c>
      <c r="H605" s="3">
        <f t="shared" ca="1" si="39"/>
        <v>79.03634063640304</v>
      </c>
    </row>
    <row r="606" spans="5:8" x14ac:dyDescent="0.25">
      <c r="E606" s="3">
        <f t="shared" ca="1" si="36"/>
        <v>0.41944734322246457</v>
      </c>
      <c r="F606" s="3">
        <f t="shared" ca="1" si="37"/>
        <v>1.4479174853971908</v>
      </c>
      <c r="G606" s="3">
        <f t="shared" ca="1" si="38"/>
        <v>6.8505505386615297</v>
      </c>
      <c r="H606" s="3">
        <f t="shared" ca="1" si="39"/>
        <v>66.850550538661537</v>
      </c>
    </row>
    <row r="607" spans="5:8" x14ac:dyDescent="0.25">
      <c r="E607" s="3">
        <f t="shared" ca="1" si="36"/>
        <v>0.83798254700120745</v>
      </c>
      <c r="F607" s="3">
        <f t="shared" ca="1" si="37"/>
        <v>1.2164107177456345</v>
      </c>
      <c r="G607" s="3">
        <f t="shared" ca="1" si="38"/>
        <v>7.0678634352702456</v>
      </c>
      <c r="H607" s="3">
        <f t="shared" ca="1" si="39"/>
        <v>74.148547282475391</v>
      </c>
    </row>
    <row r="608" spans="5:8" x14ac:dyDescent="0.25">
      <c r="E608" s="3">
        <f t="shared" ca="1" si="36"/>
        <v>0.13318090044988318</v>
      </c>
      <c r="F608" s="3">
        <f t="shared" ca="1" si="37"/>
        <v>0.45266344319491392</v>
      </c>
      <c r="G608" s="3">
        <f t="shared" ca="1" si="38"/>
        <v>8.0867381900708715</v>
      </c>
      <c r="H608" s="3">
        <f t="shared" ca="1" si="39"/>
        <v>68.086738190070875</v>
      </c>
    </row>
    <row r="609" spans="5:8" x14ac:dyDescent="0.25">
      <c r="E609" s="3">
        <f t="shared" ca="1" si="36"/>
        <v>0.22856770225689105</v>
      </c>
      <c r="F609" s="3">
        <f t="shared" ca="1" si="37"/>
        <v>0.75773739482577485</v>
      </c>
      <c r="G609" s="3">
        <f t="shared" ca="1" si="38"/>
        <v>7.6002151677087806</v>
      </c>
      <c r="H609" s="3">
        <f t="shared" ca="1" si="39"/>
        <v>67.600215167708782</v>
      </c>
    </row>
    <row r="610" spans="5:8" x14ac:dyDescent="0.25">
      <c r="E610" s="3">
        <f t="shared" ca="1" si="36"/>
        <v>0.40282491556850697</v>
      </c>
      <c r="F610" s="3">
        <f t="shared" ca="1" si="37"/>
        <v>6.1448670923981111E-2</v>
      </c>
      <c r="G610" s="3">
        <f t="shared" ca="1" si="38"/>
        <v>9.2462304259704045</v>
      </c>
      <c r="H610" s="3">
        <f t="shared" ca="1" si="39"/>
        <v>69.24623042597041</v>
      </c>
    </row>
    <row r="611" spans="5:8" x14ac:dyDescent="0.25">
      <c r="E611" s="3">
        <f t="shared" ca="1" si="36"/>
        <v>0.25528875854346833</v>
      </c>
      <c r="F611" s="3">
        <f t="shared" ca="1" si="37"/>
        <v>5.1855135806497407E-2</v>
      </c>
      <c r="G611" s="3">
        <f t="shared" ca="1" si="38"/>
        <v>9.3053558526365787</v>
      </c>
      <c r="H611" s="3">
        <f t="shared" ca="1" si="39"/>
        <v>69.30535585263658</v>
      </c>
    </row>
    <row r="612" spans="5:8" x14ac:dyDescent="0.25">
      <c r="E612" s="3">
        <f t="shared" ca="1" si="36"/>
        <v>0.50616214951311889</v>
      </c>
      <c r="F612" s="3">
        <f t="shared" ca="1" si="37"/>
        <v>3.2333189154026436E-2</v>
      </c>
      <c r="G612" s="3">
        <f t="shared" ca="1" si="38"/>
        <v>9.4473140211271946</v>
      </c>
      <c r="H612" s="3">
        <f t="shared" ca="1" si="39"/>
        <v>69.447314021127198</v>
      </c>
    </row>
    <row r="613" spans="5:8" x14ac:dyDescent="0.25">
      <c r="E613" s="3">
        <f t="shared" ca="1" si="36"/>
        <v>0.67665017835835639</v>
      </c>
      <c r="F613" s="3">
        <f t="shared" ca="1" si="37"/>
        <v>1.7701981536613662</v>
      </c>
      <c r="G613" s="3">
        <f t="shared" ca="1" si="38"/>
        <v>6.5856360972924017</v>
      </c>
      <c r="H613" s="3">
        <f t="shared" ca="1" si="39"/>
        <v>75.184562056368961</v>
      </c>
    </row>
    <row r="614" spans="5:8" x14ac:dyDescent="0.25">
      <c r="E614" s="3">
        <f t="shared" ca="1" si="36"/>
        <v>0.89077855442448106</v>
      </c>
      <c r="F614" s="3">
        <f t="shared" ca="1" si="37"/>
        <v>0.53462220735552179</v>
      </c>
      <c r="G614" s="3">
        <f t="shared" ca="1" si="38"/>
        <v>7.9397206543708734</v>
      </c>
      <c r="H614" s="3">
        <f t="shared" ca="1" si="39"/>
        <v>72.594901552984652</v>
      </c>
    </row>
    <row r="615" spans="5:8" x14ac:dyDescent="0.25">
      <c r="E615" s="3">
        <f t="shared" ca="1" si="36"/>
        <v>0.90126785219935723</v>
      </c>
      <c r="F615" s="3">
        <f t="shared" ca="1" si="37"/>
        <v>3.9017066141927557</v>
      </c>
      <c r="G615" s="3">
        <f t="shared" ca="1" si="38"/>
        <v>5.4069328638348271</v>
      </c>
      <c r="H615" s="3">
        <f t="shared" ca="1" si="39"/>
        <v>78.494773750357936</v>
      </c>
    </row>
    <row r="616" spans="5:8" x14ac:dyDescent="0.25">
      <c r="E616" s="3">
        <f t="shared" ca="1" si="36"/>
        <v>0.86184838979162559</v>
      </c>
      <c r="F616" s="3">
        <f t="shared" ca="1" si="37"/>
        <v>0.67999756661921984</v>
      </c>
      <c r="G616" s="3">
        <f t="shared" ca="1" si="38"/>
        <v>7.7102507271559002</v>
      </c>
      <c r="H616" s="3">
        <f t="shared" ca="1" si="39"/>
        <v>72.969746839463312</v>
      </c>
    </row>
    <row r="617" spans="5:8" x14ac:dyDescent="0.25">
      <c r="E617" s="3">
        <f t="shared" ca="1" si="36"/>
        <v>1.7339510258301827E-2</v>
      </c>
      <c r="F617" s="3">
        <f t="shared" ca="1" si="37"/>
        <v>0.22227457445175014</v>
      </c>
      <c r="G617" s="3">
        <f t="shared" ca="1" si="38"/>
        <v>8.6161131265082531</v>
      </c>
      <c r="H617" s="3">
        <f t="shared" ca="1" si="39"/>
        <v>68.616113126508253</v>
      </c>
    </row>
    <row r="618" spans="5:8" x14ac:dyDescent="0.25">
      <c r="E618" s="3">
        <f t="shared" ca="1" si="36"/>
        <v>0.636319091752095</v>
      </c>
      <c r="F618" s="3">
        <f t="shared" ca="1" si="37"/>
        <v>0.13529991171171168</v>
      </c>
      <c r="G618" s="3">
        <f t="shared" ca="1" si="38"/>
        <v>8.9024994790313325</v>
      </c>
      <c r="H618" s="3">
        <f t="shared" ca="1" si="39"/>
        <v>71.232800432680378</v>
      </c>
    </row>
    <row r="619" spans="5:8" x14ac:dyDescent="0.25">
      <c r="E619" s="3">
        <f t="shared" ca="1" si="36"/>
        <v>0.1607923631362066</v>
      </c>
      <c r="F619" s="3">
        <f t="shared" ca="1" si="37"/>
        <v>1.8021471981688422</v>
      </c>
      <c r="G619" s="3">
        <f t="shared" ca="1" si="38"/>
        <v>6.5613264160499787</v>
      </c>
      <c r="H619" s="3">
        <f t="shared" ca="1" si="39"/>
        <v>66.56132641604998</v>
      </c>
    </row>
    <row r="620" spans="5:8" x14ac:dyDescent="0.25">
      <c r="E620" s="3">
        <f t="shared" ca="1" si="36"/>
        <v>0.70363869719116234</v>
      </c>
      <c r="F620" s="3">
        <f t="shared" ca="1" si="37"/>
        <v>0.47950047348520575</v>
      </c>
      <c r="G620" s="3">
        <f t="shared" ca="1" si="38"/>
        <v>8.0369145844820462</v>
      </c>
      <c r="H620" s="3">
        <f t="shared" ca="1" si="39"/>
        <v>72.442585889003155</v>
      </c>
    </row>
    <row r="621" spans="5:8" x14ac:dyDescent="0.25">
      <c r="E621" s="3">
        <f t="shared" ca="1" si="36"/>
        <v>0.84944523806247652</v>
      </c>
      <c r="F621" s="3">
        <f t="shared" ca="1" si="37"/>
        <v>2.8034321739646915</v>
      </c>
      <c r="G621" s="3">
        <f t="shared" ca="1" si="38"/>
        <v>5.9245699570938957</v>
      </c>
      <c r="H621" s="3">
        <f t="shared" ca="1" si="39"/>
        <v>76.8788622168708</v>
      </c>
    </row>
    <row r="622" spans="5:8" x14ac:dyDescent="0.25">
      <c r="E622" s="3">
        <f t="shared" ca="1" si="36"/>
        <v>2.5935343677450318E-2</v>
      </c>
      <c r="F622" s="3">
        <f t="shared" ca="1" si="37"/>
        <v>1.961584822280539E-3</v>
      </c>
      <c r="G622" s="3">
        <f t="shared" ca="1" si="38"/>
        <v>9.860920768933493</v>
      </c>
      <c r="H622" s="3">
        <f t="shared" ca="1" si="39"/>
        <v>69.860920768933497</v>
      </c>
    </row>
    <row r="623" spans="5:8" x14ac:dyDescent="0.25">
      <c r="E623" s="3">
        <f t="shared" ca="1" si="36"/>
        <v>0.96268975458213391</v>
      </c>
      <c r="F623" s="3">
        <f t="shared" ca="1" si="37"/>
        <v>2.4341728396610613</v>
      </c>
      <c r="G623" s="3">
        <f t="shared" ca="1" si="38"/>
        <v>6.135450093808517</v>
      </c>
      <c r="H623" s="3">
        <f t="shared" ca="1" si="39"/>
        <v>76.298722745852544</v>
      </c>
    </row>
    <row r="624" spans="5:8" x14ac:dyDescent="0.25">
      <c r="E624" s="3">
        <f t="shared" ca="1" si="36"/>
        <v>0.53135350756835076</v>
      </c>
      <c r="F624" s="3">
        <f t="shared" ca="1" si="37"/>
        <v>0.83376941351032785</v>
      </c>
      <c r="G624" s="3">
        <f t="shared" ca="1" si="38"/>
        <v>7.4994394212648574</v>
      </c>
      <c r="H624" s="3">
        <f t="shared" ca="1" si="39"/>
        <v>67.499439421264853</v>
      </c>
    </row>
    <row r="625" spans="5:8" x14ac:dyDescent="0.25">
      <c r="E625" s="3">
        <f t="shared" ca="1" si="36"/>
        <v>0.42600198420001301</v>
      </c>
      <c r="F625" s="3">
        <f t="shared" ca="1" si="37"/>
        <v>0.12093072183185462</v>
      </c>
      <c r="G625" s="3">
        <f t="shared" ca="1" si="38"/>
        <v>8.9591192399397652</v>
      </c>
      <c r="H625" s="3">
        <f t="shared" ca="1" si="39"/>
        <v>68.959119239939767</v>
      </c>
    </row>
    <row r="626" spans="5:8" x14ac:dyDescent="0.25">
      <c r="E626" s="3">
        <f t="shared" ca="1" si="36"/>
        <v>0.93594169691352413</v>
      </c>
      <c r="F626" s="3">
        <f t="shared" ca="1" si="37"/>
        <v>0.10274045269537105</v>
      </c>
      <c r="G626" s="3">
        <f t="shared" ca="1" si="38"/>
        <v>9.0364596750631296</v>
      </c>
      <c r="H626" s="3">
        <f t="shared" ca="1" si="39"/>
        <v>71.066280777632244</v>
      </c>
    </row>
    <row r="627" spans="5:8" x14ac:dyDescent="0.25">
      <c r="E627" s="3">
        <f t="shared" ca="1" si="36"/>
        <v>0.24033020827310436</v>
      </c>
      <c r="F627" s="3">
        <f t="shared" ca="1" si="37"/>
        <v>4.8626366902346376</v>
      </c>
      <c r="G627" s="3">
        <f t="shared" ca="1" si="38"/>
        <v>5.0463555288500359</v>
      </c>
      <c r="H627" s="3">
        <f t="shared" ca="1" si="39"/>
        <v>65.046355528850029</v>
      </c>
    </row>
    <row r="628" spans="5:8" x14ac:dyDescent="0.25">
      <c r="E628" s="3">
        <f t="shared" ca="1" si="36"/>
        <v>1.1850027596712942E-2</v>
      </c>
      <c r="F628" s="3">
        <f t="shared" ca="1" si="37"/>
        <v>3.0733814316116242E-2</v>
      </c>
      <c r="G628" s="3">
        <f t="shared" ca="1" si="38"/>
        <v>9.460773105356445</v>
      </c>
      <c r="H628" s="3">
        <f t="shared" ca="1" si="39"/>
        <v>69.460773105356452</v>
      </c>
    </row>
    <row r="629" spans="5:8" x14ac:dyDescent="0.25">
      <c r="E629" s="3">
        <f t="shared" ca="1" si="36"/>
        <v>0.8349009059450665</v>
      </c>
      <c r="F629" s="3">
        <f t="shared" ca="1" si="37"/>
        <v>3.590269302225569E-2</v>
      </c>
      <c r="G629" s="3">
        <f t="shared" ca="1" si="38"/>
        <v>9.4184939409649786</v>
      </c>
      <c r="H629" s="3">
        <f t="shared" ca="1" si="39"/>
        <v>70.617408752057273</v>
      </c>
    </row>
    <row r="630" spans="5:8" x14ac:dyDescent="0.25">
      <c r="E630" s="3">
        <f t="shared" ca="1" si="36"/>
        <v>0.25474607455805431</v>
      </c>
      <c r="F630" s="3">
        <f t="shared" ca="1" si="37"/>
        <v>0.38338745148171627</v>
      </c>
      <c r="G630" s="3">
        <f t="shared" ca="1" si="38"/>
        <v>8.2243043389377348</v>
      </c>
      <c r="H630" s="3">
        <f t="shared" ca="1" si="39"/>
        <v>68.224304338937742</v>
      </c>
    </row>
    <row r="631" spans="5:8" x14ac:dyDescent="0.25">
      <c r="E631" s="3">
        <f t="shared" ca="1" si="36"/>
        <v>0.58445054972957644</v>
      </c>
      <c r="F631" s="3">
        <f t="shared" ca="1" si="37"/>
        <v>2.114144249927662E-3</v>
      </c>
      <c r="G631" s="3">
        <f t="shared" ca="1" si="38"/>
        <v>9.855652258240573</v>
      </c>
      <c r="H631" s="3">
        <f t="shared" ca="1" si="39"/>
        <v>70.146461886009348</v>
      </c>
    </row>
    <row r="632" spans="5:8" x14ac:dyDescent="0.25">
      <c r="E632" s="3">
        <f t="shared" ca="1" si="36"/>
        <v>0.62469530914070515</v>
      </c>
      <c r="F632" s="3">
        <f t="shared" ca="1" si="37"/>
        <v>3.1171855291483933E-2</v>
      </c>
      <c r="G632" s="3">
        <f t="shared" ca="1" si="38"/>
        <v>9.457050813212085</v>
      </c>
      <c r="H632" s="3">
        <f t="shared" ca="1" si="39"/>
        <v>70.574121042079398</v>
      </c>
    </row>
    <row r="633" spans="5:8" x14ac:dyDescent="0.25">
      <c r="E633" s="3">
        <f t="shared" ca="1" si="36"/>
        <v>0.28483719564051191</v>
      </c>
      <c r="F633" s="3">
        <f t="shared" ca="1" si="37"/>
        <v>0.4773298940154001</v>
      </c>
      <c r="G633" s="3">
        <f t="shared" ca="1" si="38"/>
        <v>8.0408797215854833</v>
      </c>
      <c r="H633" s="3">
        <f t="shared" ca="1" si="39"/>
        <v>68.040879721585483</v>
      </c>
    </row>
    <row r="634" spans="5:8" x14ac:dyDescent="0.25">
      <c r="E634" s="3">
        <f t="shared" ca="1" si="36"/>
        <v>0.9675825053984447</v>
      </c>
      <c r="F634" s="3">
        <f t="shared" ca="1" si="37"/>
        <v>2.334006451463678</v>
      </c>
      <c r="G634" s="3">
        <f t="shared" ca="1" si="38"/>
        <v>6.1968964820586914</v>
      </c>
      <c r="H634" s="3">
        <f t="shared" ca="1" si="39"/>
        <v>76.137109969404989</v>
      </c>
    </row>
    <row r="635" spans="5:8" x14ac:dyDescent="0.25">
      <c r="E635" s="3">
        <f t="shared" ca="1" si="36"/>
        <v>0.43337549290634481</v>
      </c>
      <c r="F635" s="3">
        <f t="shared" ca="1" si="37"/>
        <v>5.6833519989224515</v>
      </c>
      <c r="G635" s="3">
        <f t="shared" ca="1" si="38"/>
        <v>4.7850859965419694</v>
      </c>
      <c r="H635" s="3">
        <f t="shared" ca="1" si="39"/>
        <v>64.785085996541966</v>
      </c>
    </row>
    <row r="636" spans="5:8" x14ac:dyDescent="0.25">
      <c r="E636" s="3">
        <f t="shared" ca="1" si="36"/>
        <v>4.7030586653843742E-2</v>
      </c>
      <c r="F636" s="3">
        <f t="shared" ca="1" si="37"/>
        <v>9.4215348582167707E-2</v>
      </c>
      <c r="G636" s="3">
        <f t="shared" ca="1" si="38"/>
        <v>9.0753193131759744</v>
      </c>
      <c r="H636" s="3">
        <f t="shared" ca="1" si="39"/>
        <v>69.075319313175982</v>
      </c>
    </row>
    <row r="637" spans="5:8" x14ac:dyDescent="0.25">
      <c r="E637" s="3">
        <f t="shared" ca="1" si="36"/>
        <v>0.40051958444718605</v>
      </c>
      <c r="F637" s="3">
        <f t="shared" ca="1" si="37"/>
        <v>1.1462197921597377</v>
      </c>
      <c r="G637" s="3">
        <f t="shared" ca="1" si="38"/>
        <v>7.1393578848562775</v>
      </c>
      <c r="H637" s="3">
        <f t="shared" ca="1" si="39"/>
        <v>67.139357884856281</v>
      </c>
    </row>
    <row r="638" spans="5:8" x14ac:dyDescent="0.25">
      <c r="E638" s="3">
        <f t="shared" ca="1" si="36"/>
        <v>0.75152402948388031</v>
      </c>
      <c r="F638" s="3">
        <f t="shared" ca="1" si="37"/>
        <v>5.0767941729086896</v>
      </c>
      <c r="G638" s="3">
        <f t="shared" ca="1" si="38"/>
        <v>4.9745752021417058</v>
      </c>
      <c r="H638" s="3">
        <f t="shared" ca="1" si="39"/>
        <v>80.102218970766984</v>
      </c>
    </row>
    <row r="639" spans="5:8" x14ac:dyDescent="0.25">
      <c r="E639" s="3">
        <f t="shared" ca="1" si="36"/>
        <v>0.84321426795697996</v>
      </c>
      <c r="F639" s="3">
        <f t="shared" ca="1" si="37"/>
        <v>2.347298004704236E-3</v>
      </c>
      <c r="G639" s="3">
        <f t="shared" ca="1" si="38"/>
        <v>9.8479602112789486</v>
      </c>
      <c r="H639" s="3">
        <f t="shared" ca="1" si="39"/>
        <v>70.154387086725762</v>
      </c>
    </row>
    <row r="640" spans="5:8" x14ac:dyDescent="0.25">
      <c r="E640" s="3">
        <f t="shared" ca="1" si="36"/>
        <v>0.15559667379513209</v>
      </c>
      <c r="F640" s="3">
        <f t="shared" ca="1" si="37"/>
        <v>1.2406103332881424</v>
      </c>
      <c r="G640" s="3">
        <f t="shared" ca="1" si="38"/>
        <v>7.0438709322918225</v>
      </c>
      <c r="H640" s="3">
        <f t="shared" ca="1" si="39"/>
        <v>67.043870932291824</v>
      </c>
    </row>
    <row r="641" spans="5:8" x14ac:dyDescent="0.25">
      <c r="E641" s="3">
        <f t="shared" ca="1" si="36"/>
        <v>0.58146185266471528</v>
      </c>
      <c r="F641" s="3">
        <f t="shared" ca="1" si="37"/>
        <v>0.13129150059526368</v>
      </c>
      <c r="G641" s="3">
        <f t="shared" ca="1" si="38"/>
        <v>8.9179417943556931</v>
      </c>
      <c r="H641" s="3">
        <f t="shared" ca="1" si="39"/>
        <v>71.213349706239569</v>
      </c>
    </row>
    <row r="642" spans="5:8" x14ac:dyDescent="0.25">
      <c r="E642" s="3">
        <f t="shared" ca="1" si="36"/>
        <v>0.32656536353651</v>
      </c>
      <c r="F642" s="3">
        <f t="shared" ca="1" si="37"/>
        <v>1.3939837838734643E-2</v>
      </c>
      <c r="G642" s="3">
        <f t="shared" ca="1" si="38"/>
        <v>9.6335439447864886</v>
      </c>
      <c r="H642" s="3">
        <f t="shared" ca="1" si="39"/>
        <v>69.633543944786481</v>
      </c>
    </row>
    <row r="643" spans="5:8" x14ac:dyDescent="0.25">
      <c r="E643" s="3">
        <f t="shared" ca="1" si="36"/>
        <v>0.5733059159189019</v>
      </c>
      <c r="F643" s="3">
        <f t="shared" ca="1" si="37"/>
        <v>1.7200776171152434</v>
      </c>
      <c r="G643" s="3">
        <f t="shared" ca="1" si="38"/>
        <v>6.6244228057337526</v>
      </c>
      <c r="H643" s="3">
        <f t="shared" ca="1" si="39"/>
        <v>66.624422805733758</v>
      </c>
    </row>
    <row r="644" spans="5:8" x14ac:dyDescent="0.25">
      <c r="E644" s="3">
        <f t="shared" ref="E644:E707" ca="1" si="40">RAND()</f>
        <v>0.36573810513703697</v>
      </c>
      <c r="F644" s="3">
        <f t="shared" ref="F644:F707" ca="1" si="41">_xlfn.NORM.INV(RAND(),0,1)^2</f>
        <v>8.2683341028519444E-2</v>
      </c>
      <c r="G644" s="3">
        <f t="shared" ref="G644:G707" ca="1" si="42">$C$3+(($C$3^2*F644)/(2*$C$4))-(($C$3)/(2*$C$4))*SQRT(4*$C$3*$C$4*F644+$C$3^2*F644^2)</f>
        <v>9.131098546944461</v>
      </c>
      <c r="H644" s="3">
        <f t="shared" ref="H644:H707" ca="1" si="43">IF(E644&lt;$C$3/($C$3+G644),G644,$C$3^2/G644)+$C$5</f>
        <v>69.131098546944457</v>
      </c>
    </row>
    <row r="645" spans="5:8" x14ac:dyDescent="0.25">
      <c r="E645" s="3">
        <f t="shared" ca="1" si="40"/>
        <v>2.7653087800998177E-2</v>
      </c>
      <c r="F645" s="3">
        <f t="shared" ca="1" si="41"/>
        <v>0.62810717790846782</v>
      </c>
      <c r="G645" s="3">
        <f t="shared" ca="1" si="42"/>
        <v>7.7882465029281231</v>
      </c>
      <c r="H645" s="3">
        <f t="shared" ca="1" si="43"/>
        <v>67.788246502928118</v>
      </c>
    </row>
    <row r="646" spans="5:8" x14ac:dyDescent="0.25">
      <c r="E646" s="3">
        <f t="shared" ca="1" si="40"/>
        <v>0.6031781505330106</v>
      </c>
      <c r="F646" s="3">
        <f t="shared" ca="1" si="41"/>
        <v>0.77690291172278181</v>
      </c>
      <c r="G646" s="3">
        <f t="shared" ca="1" si="42"/>
        <v>7.5742155647554856</v>
      </c>
      <c r="H646" s="3">
        <f t="shared" ca="1" si="43"/>
        <v>73.202687346967295</v>
      </c>
    </row>
    <row r="647" spans="5:8" x14ac:dyDescent="0.25">
      <c r="E647" s="3">
        <f t="shared" ca="1" si="40"/>
        <v>4.9423983283153228E-2</v>
      </c>
      <c r="F647" s="3">
        <f t="shared" ca="1" si="41"/>
        <v>0.33046317625972849</v>
      </c>
      <c r="G647" s="3">
        <f t="shared" ca="1" si="42"/>
        <v>8.3398732013155907</v>
      </c>
      <c r="H647" s="3">
        <f t="shared" ca="1" si="43"/>
        <v>68.339873201315584</v>
      </c>
    </row>
    <row r="648" spans="5:8" x14ac:dyDescent="0.25">
      <c r="E648" s="3">
        <f t="shared" ca="1" si="40"/>
        <v>0.8955790852553519</v>
      </c>
      <c r="F648" s="3">
        <f t="shared" ca="1" si="41"/>
        <v>0.9688491655163407</v>
      </c>
      <c r="G648" s="3">
        <f t="shared" ca="1" si="42"/>
        <v>7.3343200080584925</v>
      </c>
      <c r="H648" s="3">
        <f t="shared" ca="1" si="43"/>
        <v>73.634529157457848</v>
      </c>
    </row>
    <row r="649" spans="5:8" x14ac:dyDescent="0.25">
      <c r="E649" s="3">
        <f t="shared" ca="1" si="40"/>
        <v>0.40844638077544271</v>
      </c>
      <c r="F649" s="3">
        <f t="shared" ca="1" si="41"/>
        <v>0.67235231638994442</v>
      </c>
      <c r="G649" s="3">
        <f t="shared" ca="1" si="42"/>
        <v>7.7214988218419416</v>
      </c>
      <c r="H649" s="3">
        <f t="shared" ca="1" si="43"/>
        <v>67.721498821841948</v>
      </c>
    </row>
    <row r="650" spans="5:8" x14ac:dyDescent="0.25">
      <c r="E650" s="3">
        <f t="shared" ca="1" si="40"/>
        <v>0.61473831927202183</v>
      </c>
      <c r="F650" s="3">
        <f t="shared" ca="1" si="41"/>
        <v>8.7575502697290308E-2</v>
      </c>
      <c r="G650" s="3">
        <f t="shared" ca="1" si="42"/>
        <v>9.1069460389227554</v>
      </c>
      <c r="H650" s="3">
        <f t="shared" ca="1" si="43"/>
        <v>70.980629463774534</v>
      </c>
    </row>
    <row r="651" spans="5:8" x14ac:dyDescent="0.25">
      <c r="E651" s="3">
        <f t="shared" ca="1" si="40"/>
        <v>0.42388658073271501</v>
      </c>
      <c r="F651" s="3">
        <f t="shared" ca="1" si="41"/>
        <v>0.57114300096978232</v>
      </c>
      <c r="G651" s="3">
        <f t="shared" ca="1" si="42"/>
        <v>7.8787102474029833</v>
      </c>
      <c r="H651" s="3">
        <f t="shared" ca="1" si="43"/>
        <v>67.878710247402978</v>
      </c>
    </row>
    <row r="652" spans="5:8" x14ac:dyDescent="0.25">
      <c r="E652" s="3">
        <f t="shared" ca="1" si="40"/>
        <v>0.79264968442523775</v>
      </c>
      <c r="F652" s="3">
        <f t="shared" ca="1" si="41"/>
        <v>9.4980338458390851E-2</v>
      </c>
      <c r="G652" s="3">
        <f t="shared" ca="1" si="42"/>
        <v>9.0717552150754948</v>
      </c>
      <c r="H652" s="3">
        <f t="shared" ca="1" si="43"/>
        <v>71.0232251233829</v>
      </c>
    </row>
    <row r="653" spans="5:8" x14ac:dyDescent="0.25">
      <c r="E653" s="3">
        <f t="shared" ca="1" si="40"/>
        <v>0.84200866846855205</v>
      </c>
      <c r="F653" s="3">
        <f t="shared" ca="1" si="41"/>
        <v>0.26215893342549518</v>
      </c>
      <c r="G653" s="3">
        <f t="shared" ca="1" si="42"/>
        <v>8.5066499789082908</v>
      </c>
      <c r="H653" s="3">
        <f t="shared" ca="1" si="43"/>
        <v>71.755508954517211</v>
      </c>
    </row>
    <row r="654" spans="5:8" x14ac:dyDescent="0.25">
      <c r="E654" s="3">
        <f t="shared" ca="1" si="40"/>
        <v>4.9008428953822847E-2</v>
      </c>
      <c r="F654" s="3">
        <f t="shared" ca="1" si="41"/>
        <v>4.7733956482019668E-2</v>
      </c>
      <c r="G654" s="3">
        <f t="shared" ca="1" si="42"/>
        <v>9.3325572086944248</v>
      </c>
      <c r="H654" s="3">
        <f t="shared" ca="1" si="43"/>
        <v>69.332557208694425</v>
      </c>
    </row>
    <row r="655" spans="5:8" x14ac:dyDescent="0.25">
      <c r="E655" s="3">
        <f t="shared" ca="1" si="40"/>
        <v>0.80769373219006735</v>
      </c>
      <c r="F655" s="3">
        <f t="shared" ca="1" si="41"/>
        <v>0.51811265508816429</v>
      </c>
      <c r="G655" s="3">
        <f t="shared" ca="1" si="42"/>
        <v>7.9681532890629096</v>
      </c>
      <c r="H655" s="3">
        <f t="shared" ca="1" si="43"/>
        <v>72.549959366025249</v>
      </c>
    </row>
    <row r="656" spans="5:8" x14ac:dyDescent="0.25">
      <c r="E656" s="3">
        <f t="shared" ca="1" si="40"/>
        <v>0.85753102482245147</v>
      </c>
      <c r="F656" s="3">
        <f t="shared" ca="1" si="41"/>
        <v>2.4410756543453479E-3</v>
      </c>
      <c r="G656" s="3">
        <f t="shared" ca="1" si="42"/>
        <v>9.8449763499159388</v>
      </c>
      <c r="H656" s="3">
        <f t="shared" ca="1" si="43"/>
        <v>70.157464725738407</v>
      </c>
    </row>
    <row r="657" spans="5:8" x14ac:dyDescent="0.25">
      <c r="E657" s="3">
        <f t="shared" ca="1" si="40"/>
        <v>0.59457285969004303</v>
      </c>
      <c r="F657" s="3">
        <f t="shared" ca="1" si="41"/>
        <v>1.3466891597034524E-2</v>
      </c>
      <c r="G657" s="3">
        <f t="shared" ca="1" si="42"/>
        <v>9.6396990396964917</v>
      </c>
      <c r="H657" s="3">
        <f t="shared" ca="1" si="43"/>
        <v>70.373767851900539</v>
      </c>
    </row>
    <row r="658" spans="5:8" x14ac:dyDescent="0.25">
      <c r="E658" s="3">
        <f t="shared" ca="1" si="40"/>
        <v>0.15379227132473849</v>
      </c>
      <c r="F658" s="3">
        <f t="shared" ca="1" si="41"/>
        <v>0.64202337777116014</v>
      </c>
      <c r="G658" s="3">
        <f t="shared" ca="1" si="42"/>
        <v>7.7669399823525049</v>
      </c>
      <c r="H658" s="3">
        <f t="shared" ca="1" si="43"/>
        <v>67.766939982352511</v>
      </c>
    </row>
    <row r="659" spans="5:8" x14ac:dyDescent="0.25">
      <c r="E659" s="3">
        <f t="shared" ca="1" si="40"/>
        <v>0.36609245786361155</v>
      </c>
      <c r="F659" s="3">
        <f t="shared" ca="1" si="41"/>
        <v>1.6463948303005311</v>
      </c>
      <c r="G659" s="3">
        <f t="shared" ca="1" si="42"/>
        <v>6.6829556000728667</v>
      </c>
      <c r="H659" s="3">
        <f t="shared" ca="1" si="43"/>
        <v>66.682955600072873</v>
      </c>
    </row>
    <row r="660" spans="5:8" x14ac:dyDescent="0.25">
      <c r="E660" s="3">
        <f t="shared" ca="1" si="40"/>
        <v>0.71905756299371892</v>
      </c>
      <c r="F660" s="3">
        <f t="shared" ca="1" si="41"/>
        <v>1.8381190542998656</v>
      </c>
      <c r="G660" s="3">
        <f t="shared" ca="1" si="42"/>
        <v>6.5343290955904614</v>
      </c>
      <c r="H660" s="3">
        <f t="shared" ca="1" si="43"/>
        <v>75.303789958709402</v>
      </c>
    </row>
    <row r="661" spans="5:8" x14ac:dyDescent="0.25">
      <c r="E661" s="3">
        <f t="shared" ca="1" si="40"/>
        <v>0.3855079352416857</v>
      </c>
      <c r="F661" s="3">
        <f t="shared" ca="1" si="41"/>
        <v>1.7617282815404347</v>
      </c>
      <c r="G661" s="3">
        <f t="shared" ca="1" si="42"/>
        <v>6.592134206407458</v>
      </c>
      <c r="H661" s="3">
        <f t="shared" ca="1" si="43"/>
        <v>66.592134206407451</v>
      </c>
    </row>
    <row r="662" spans="5:8" x14ac:dyDescent="0.25">
      <c r="E662" s="3">
        <f t="shared" ca="1" si="40"/>
        <v>0.2157414984302447</v>
      </c>
      <c r="F662" s="3">
        <f t="shared" ca="1" si="41"/>
        <v>0.17093141877953738</v>
      </c>
      <c r="G662" s="3">
        <f t="shared" ca="1" si="42"/>
        <v>8.7752677948452256</v>
      </c>
      <c r="H662" s="3">
        <f t="shared" ca="1" si="43"/>
        <v>68.77526779484522</v>
      </c>
    </row>
    <row r="663" spans="5:8" x14ac:dyDescent="0.25">
      <c r="E663" s="3">
        <f t="shared" ca="1" si="40"/>
        <v>0.85366773050608347</v>
      </c>
      <c r="F663" s="3">
        <f t="shared" ca="1" si="41"/>
        <v>0.32329407410814998</v>
      </c>
      <c r="G663" s="3">
        <f t="shared" ca="1" si="42"/>
        <v>8.3563574465257684</v>
      </c>
      <c r="H663" s="3">
        <f t="shared" ca="1" si="43"/>
        <v>71.966936627582385</v>
      </c>
    </row>
    <row r="664" spans="5:8" x14ac:dyDescent="0.25">
      <c r="E664" s="3">
        <f t="shared" ca="1" si="40"/>
        <v>0.67670256299021925</v>
      </c>
      <c r="F664" s="3">
        <f t="shared" ca="1" si="41"/>
        <v>2.3961009705142189</v>
      </c>
      <c r="G664" s="3">
        <f t="shared" ca="1" si="42"/>
        <v>6.1585728664590071</v>
      </c>
      <c r="H664" s="3">
        <f t="shared" ca="1" si="43"/>
        <v>76.237528104055215</v>
      </c>
    </row>
    <row r="665" spans="5:8" x14ac:dyDescent="0.25">
      <c r="E665" s="3">
        <f t="shared" ca="1" si="40"/>
        <v>0.86728800859783162</v>
      </c>
      <c r="F665" s="3">
        <f t="shared" ca="1" si="41"/>
        <v>0.15786592355721463</v>
      </c>
      <c r="G665" s="3">
        <f t="shared" ca="1" si="42"/>
        <v>8.8200089577071576</v>
      </c>
      <c r="H665" s="3">
        <f t="shared" ca="1" si="43"/>
        <v>71.337856965850051</v>
      </c>
    </row>
    <row r="666" spans="5:8" x14ac:dyDescent="0.25">
      <c r="E666" s="3">
        <f t="shared" ca="1" si="40"/>
        <v>0.68050712858573459</v>
      </c>
      <c r="F666" s="3">
        <f t="shared" ca="1" si="41"/>
        <v>6.7862040327955897E-2</v>
      </c>
      <c r="G666" s="3">
        <f t="shared" ca="1" si="42"/>
        <v>9.2094483233116264</v>
      </c>
      <c r="H666" s="3">
        <f t="shared" ca="1" si="43"/>
        <v>70.858413717016333</v>
      </c>
    </row>
    <row r="667" spans="5:8" x14ac:dyDescent="0.25">
      <c r="E667" s="3">
        <f t="shared" ca="1" si="40"/>
        <v>0.4005008688354238</v>
      </c>
      <c r="F667" s="3">
        <f t="shared" ca="1" si="41"/>
        <v>0.76471792180362941</v>
      </c>
      <c r="G667" s="3">
        <f t="shared" ca="1" si="42"/>
        <v>7.5906968049419987</v>
      </c>
      <c r="H667" s="3">
        <f t="shared" ca="1" si="43"/>
        <v>67.590696804941999</v>
      </c>
    </row>
    <row r="668" spans="5:8" x14ac:dyDescent="0.25">
      <c r="E668" s="3">
        <f t="shared" ca="1" si="40"/>
        <v>0.9005413933743508</v>
      </c>
      <c r="F668" s="3">
        <f t="shared" ca="1" si="41"/>
        <v>1.3353844882623453</v>
      </c>
      <c r="G668" s="3">
        <f t="shared" ca="1" si="42"/>
        <v>6.9529031767013176</v>
      </c>
      <c r="H668" s="3">
        <f t="shared" ca="1" si="43"/>
        <v>74.382481311561023</v>
      </c>
    </row>
    <row r="669" spans="5:8" x14ac:dyDescent="0.25">
      <c r="E669" s="3">
        <f t="shared" ca="1" si="40"/>
        <v>0.52850922647761089</v>
      </c>
      <c r="F669" s="3">
        <f t="shared" ca="1" si="41"/>
        <v>0.99513441612143461</v>
      </c>
      <c r="G669" s="3">
        <f t="shared" ca="1" si="42"/>
        <v>7.3039928332024004</v>
      </c>
      <c r="H669" s="3">
        <f t="shared" ca="1" si="43"/>
        <v>67.3039928332024</v>
      </c>
    </row>
    <row r="670" spans="5:8" x14ac:dyDescent="0.25">
      <c r="E670" s="3">
        <f t="shared" ca="1" si="40"/>
        <v>0.95286784615397679</v>
      </c>
      <c r="F670" s="3">
        <f t="shared" ca="1" si="41"/>
        <v>1.9738474870962293</v>
      </c>
      <c r="G670" s="3">
        <f t="shared" ca="1" si="42"/>
        <v>6.4358257060915145</v>
      </c>
      <c r="H670" s="3">
        <f t="shared" ca="1" si="43"/>
        <v>75.538021781004716</v>
      </c>
    </row>
    <row r="671" spans="5:8" x14ac:dyDescent="0.25">
      <c r="E671" s="3">
        <f t="shared" ca="1" si="40"/>
        <v>2.4776581303605494E-2</v>
      </c>
      <c r="F671" s="3">
        <f t="shared" ca="1" si="41"/>
        <v>1.8297137969581367</v>
      </c>
      <c r="G671" s="3">
        <f t="shared" ca="1" si="42"/>
        <v>6.5406025489611865</v>
      </c>
      <c r="H671" s="3">
        <f t="shared" ca="1" si="43"/>
        <v>66.540602548961189</v>
      </c>
    </row>
    <row r="672" spans="5:8" x14ac:dyDescent="0.25">
      <c r="E672" s="3">
        <f t="shared" ca="1" si="40"/>
        <v>0.6290301115426854</v>
      </c>
      <c r="F672" s="3">
        <f t="shared" ca="1" si="41"/>
        <v>0.4316885393010082</v>
      </c>
      <c r="G672" s="3">
        <f t="shared" ca="1" si="42"/>
        <v>8.126951227450629</v>
      </c>
      <c r="H672" s="3">
        <f t="shared" ca="1" si="43"/>
        <v>72.304737311850374</v>
      </c>
    </row>
    <row r="673" spans="5:8" x14ac:dyDescent="0.25">
      <c r="E673" s="3">
        <f t="shared" ca="1" si="40"/>
        <v>0.79942240231976125</v>
      </c>
      <c r="F673" s="3">
        <f t="shared" ca="1" si="41"/>
        <v>9.3500821183576471E-2</v>
      </c>
      <c r="G673" s="3">
        <f t="shared" ca="1" si="42"/>
        <v>9.0786627013803418</v>
      </c>
      <c r="H673" s="3">
        <f t="shared" ca="1" si="43"/>
        <v>71.01483811980323</v>
      </c>
    </row>
    <row r="674" spans="5:8" x14ac:dyDescent="0.25">
      <c r="E674" s="3">
        <f t="shared" ca="1" si="40"/>
        <v>0.38758241828618512</v>
      </c>
      <c r="F674" s="3">
        <f t="shared" ca="1" si="41"/>
        <v>0.37903191056357266</v>
      </c>
      <c r="G674" s="3">
        <f t="shared" ca="1" si="42"/>
        <v>8.2334394222846505</v>
      </c>
      <c r="H674" s="3">
        <f t="shared" ca="1" si="43"/>
        <v>68.233439422284647</v>
      </c>
    </row>
    <row r="675" spans="5:8" x14ac:dyDescent="0.25">
      <c r="E675" s="3">
        <f t="shared" ca="1" si="40"/>
        <v>0.31581602338600545</v>
      </c>
      <c r="F675" s="3">
        <f t="shared" ca="1" si="41"/>
        <v>3.2475392650465045</v>
      </c>
      <c r="G675" s="3">
        <f t="shared" ca="1" si="42"/>
        <v>5.6982299549943143</v>
      </c>
      <c r="H675" s="3">
        <f t="shared" ca="1" si="43"/>
        <v>65.698229954994318</v>
      </c>
    </row>
    <row r="676" spans="5:8" x14ac:dyDescent="0.25">
      <c r="E676" s="3">
        <f t="shared" ca="1" si="40"/>
        <v>0.28436460651275686</v>
      </c>
      <c r="F676" s="3">
        <f t="shared" ca="1" si="41"/>
        <v>2.0232467112888436E-3</v>
      </c>
      <c r="G676" s="3">
        <f t="shared" ca="1" si="42"/>
        <v>9.8587671489648905</v>
      </c>
      <c r="H676" s="3">
        <f t="shared" ca="1" si="43"/>
        <v>69.858767148964887</v>
      </c>
    </row>
    <row r="677" spans="5:8" x14ac:dyDescent="0.25">
      <c r="E677" s="3">
        <f t="shared" ca="1" si="40"/>
        <v>0.58594926792401292</v>
      </c>
      <c r="F677" s="3">
        <f t="shared" ca="1" si="41"/>
        <v>4.2012413293001476</v>
      </c>
      <c r="G677" s="3">
        <f t="shared" ca="1" si="42"/>
        <v>5.2870298000797327</v>
      </c>
      <c r="H677" s="3">
        <f t="shared" ca="1" si="43"/>
        <v>65.287029800079736</v>
      </c>
    </row>
    <row r="678" spans="5:8" x14ac:dyDescent="0.25">
      <c r="E678" s="3">
        <f t="shared" ca="1" si="40"/>
        <v>0.85761536658552573</v>
      </c>
      <c r="F678" s="3">
        <f t="shared" ca="1" si="41"/>
        <v>0.54469612348842034</v>
      </c>
      <c r="G678" s="3">
        <f t="shared" ca="1" si="42"/>
        <v>7.9226385687174599</v>
      </c>
      <c r="H678" s="3">
        <f t="shared" ca="1" si="43"/>
        <v>72.622057554770961</v>
      </c>
    </row>
    <row r="679" spans="5:8" x14ac:dyDescent="0.25">
      <c r="E679" s="3">
        <f t="shared" ca="1" si="40"/>
        <v>0.69854330940278841</v>
      </c>
      <c r="F679" s="3">
        <f t="shared" ca="1" si="41"/>
        <v>0.31080790489122795</v>
      </c>
      <c r="G679" s="3">
        <f t="shared" ca="1" si="42"/>
        <v>8.3855933870607196</v>
      </c>
      <c r="H679" s="3">
        <f t="shared" ca="1" si="43"/>
        <v>71.925214517830511</v>
      </c>
    </row>
    <row r="680" spans="5:8" x14ac:dyDescent="0.25">
      <c r="E680" s="3">
        <f t="shared" ca="1" si="40"/>
        <v>0.55322285764486079</v>
      </c>
      <c r="F680" s="3">
        <f t="shared" ca="1" si="41"/>
        <v>4.1192908584782106</v>
      </c>
      <c r="G680" s="3">
        <f t="shared" ca="1" si="42"/>
        <v>5.3190929386069268</v>
      </c>
      <c r="H680" s="3">
        <f t="shared" ca="1" si="43"/>
        <v>65.319092938606929</v>
      </c>
    </row>
    <row r="681" spans="5:8" x14ac:dyDescent="0.25">
      <c r="E681" s="3">
        <f t="shared" ca="1" si="40"/>
        <v>0.86105928975984858</v>
      </c>
      <c r="F681" s="3">
        <f t="shared" ca="1" si="41"/>
        <v>8.1778989542108157E-3</v>
      </c>
      <c r="G681" s="3">
        <f t="shared" ca="1" si="42"/>
        <v>9.7180894581315194</v>
      </c>
      <c r="H681" s="3">
        <f t="shared" ca="1" si="43"/>
        <v>70.290088440822686</v>
      </c>
    </row>
    <row r="682" spans="5:8" x14ac:dyDescent="0.25">
      <c r="E682" s="3">
        <f t="shared" ca="1" si="40"/>
        <v>0.92087829401921895</v>
      </c>
      <c r="F682" s="3">
        <f t="shared" ca="1" si="41"/>
        <v>1.6773964200968605E-2</v>
      </c>
      <c r="G682" s="3">
        <f t="shared" ca="1" si="42"/>
        <v>9.5987408134641363</v>
      </c>
      <c r="H682" s="3">
        <f t="shared" ca="1" si="43"/>
        <v>70.418033150736832</v>
      </c>
    </row>
    <row r="683" spans="5:8" x14ac:dyDescent="0.25">
      <c r="E683" s="3">
        <f t="shared" ca="1" si="40"/>
        <v>0.82963283098354779</v>
      </c>
      <c r="F683" s="3">
        <f t="shared" ca="1" si="41"/>
        <v>0.4241482804829006</v>
      </c>
      <c r="G683" s="3">
        <f t="shared" ca="1" si="42"/>
        <v>8.1416977865829772</v>
      </c>
      <c r="H683" s="3">
        <f t="shared" ca="1" si="43"/>
        <v>72.282450493899916</v>
      </c>
    </row>
    <row r="684" spans="5:8" x14ac:dyDescent="0.25">
      <c r="E684" s="3">
        <f t="shared" ca="1" si="40"/>
        <v>0.85167304905597963</v>
      </c>
      <c r="F684" s="3">
        <f t="shared" ca="1" si="41"/>
        <v>1.4424315386628876</v>
      </c>
      <c r="G684" s="3">
        <f t="shared" ca="1" si="42"/>
        <v>6.8554082763797801</v>
      </c>
      <c r="H684" s="3">
        <f t="shared" ca="1" si="43"/>
        <v>74.587023262283111</v>
      </c>
    </row>
    <row r="685" spans="5:8" x14ac:dyDescent="0.25">
      <c r="E685" s="3">
        <f t="shared" ca="1" si="40"/>
        <v>0.97293298879698253</v>
      </c>
      <c r="F685" s="3">
        <f t="shared" ca="1" si="41"/>
        <v>2.256484447481077</v>
      </c>
      <c r="G685" s="3">
        <f t="shared" ca="1" si="42"/>
        <v>6.2458478326408438</v>
      </c>
      <c r="H685" s="3">
        <f t="shared" ca="1" si="43"/>
        <v>76.010636614840237</v>
      </c>
    </row>
    <row r="686" spans="5:8" x14ac:dyDescent="0.25">
      <c r="E686" s="3">
        <f t="shared" ca="1" si="40"/>
        <v>0.59487851478865028</v>
      </c>
      <c r="F686" s="3">
        <f t="shared" ca="1" si="41"/>
        <v>0.70327888593743693</v>
      </c>
      <c r="G686" s="3">
        <f t="shared" ca="1" si="42"/>
        <v>7.6764872683764533</v>
      </c>
      <c r="H686" s="3">
        <f t="shared" ca="1" si="43"/>
        <v>73.026791617560988</v>
      </c>
    </row>
    <row r="687" spans="5:8" x14ac:dyDescent="0.25">
      <c r="E687" s="3">
        <f t="shared" ca="1" si="40"/>
        <v>0.61405996096754201</v>
      </c>
      <c r="F687" s="3">
        <f t="shared" ca="1" si="41"/>
        <v>1.4416219532901906</v>
      </c>
      <c r="G687" s="3">
        <f t="shared" ca="1" si="42"/>
        <v>6.8561262550987232</v>
      </c>
      <c r="H687" s="3">
        <f t="shared" ca="1" si="43"/>
        <v>74.585495698191465</v>
      </c>
    </row>
    <row r="688" spans="5:8" x14ac:dyDescent="0.25">
      <c r="E688" s="3">
        <f t="shared" ca="1" si="40"/>
        <v>0.76911793769892567</v>
      </c>
      <c r="F688" s="3">
        <f t="shared" ca="1" si="41"/>
        <v>3.6825339373349655</v>
      </c>
      <c r="G688" s="3">
        <f t="shared" ca="1" si="42"/>
        <v>5.4996896078482047</v>
      </c>
      <c r="H688" s="3">
        <f t="shared" ca="1" si="43"/>
        <v>78.182844329486755</v>
      </c>
    </row>
    <row r="689" spans="5:8" x14ac:dyDescent="0.25">
      <c r="E689" s="3">
        <f t="shared" ca="1" si="40"/>
        <v>0.63387201065737675</v>
      </c>
      <c r="F689" s="3">
        <f t="shared" ca="1" si="41"/>
        <v>7.589915734951766E-2</v>
      </c>
      <c r="G689" s="3">
        <f t="shared" ca="1" si="42"/>
        <v>9.1659222029480745</v>
      </c>
      <c r="H689" s="3">
        <f t="shared" ca="1" si="43"/>
        <v>70.909976954401444</v>
      </c>
    </row>
    <row r="690" spans="5:8" x14ac:dyDescent="0.25">
      <c r="E690" s="3">
        <f t="shared" ca="1" si="40"/>
        <v>0.11353728796058138</v>
      </c>
      <c r="F690" s="3">
        <f t="shared" ca="1" si="41"/>
        <v>1.640475576073348</v>
      </c>
      <c r="G690" s="3">
        <f t="shared" ca="1" si="42"/>
        <v>6.6877390536561334</v>
      </c>
      <c r="H690" s="3">
        <f t="shared" ca="1" si="43"/>
        <v>66.687739053656131</v>
      </c>
    </row>
    <row r="691" spans="5:8" x14ac:dyDescent="0.25">
      <c r="E691" s="3">
        <f t="shared" ca="1" si="40"/>
        <v>0.37330111963641999</v>
      </c>
      <c r="F691" s="3">
        <f t="shared" ca="1" si="41"/>
        <v>0.16944890681447686</v>
      </c>
      <c r="G691" s="3">
        <f t="shared" ca="1" si="42"/>
        <v>8.7802447482565888</v>
      </c>
      <c r="H691" s="3">
        <f t="shared" ca="1" si="43"/>
        <v>68.780244748256592</v>
      </c>
    </row>
    <row r="692" spans="5:8" x14ac:dyDescent="0.25">
      <c r="E692" s="3">
        <f t="shared" ca="1" si="40"/>
        <v>2.6691178795129722E-2</v>
      </c>
      <c r="F692" s="3">
        <f t="shared" ca="1" si="41"/>
        <v>0.23138273641359308</v>
      </c>
      <c r="G692" s="3">
        <f t="shared" ca="1" si="42"/>
        <v>8.5901711760056276</v>
      </c>
      <c r="H692" s="3">
        <f t="shared" ca="1" si="43"/>
        <v>68.590171176005626</v>
      </c>
    </row>
    <row r="693" spans="5:8" x14ac:dyDescent="0.25">
      <c r="E693" s="3">
        <f t="shared" ca="1" si="40"/>
        <v>0.5122041220586272</v>
      </c>
      <c r="F693" s="3">
        <f t="shared" ca="1" si="41"/>
        <v>0.28604147916819372</v>
      </c>
      <c r="G693" s="3">
        <f t="shared" ca="1" si="42"/>
        <v>8.4457082392963265</v>
      </c>
      <c r="H693" s="3">
        <f t="shared" ca="1" si="43"/>
        <v>68.445708239296323</v>
      </c>
    </row>
    <row r="694" spans="5:8" x14ac:dyDescent="0.25">
      <c r="E694" s="3">
        <f t="shared" ca="1" si="40"/>
        <v>0.27854965089936434</v>
      </c>
      <c r="F694" s="3">
        <f t="shared" ca="1" si="41"/>
        <v>2.7793533053690269</v>
      </c>
      <c r="G694" s="3">
        <f t="shared" ca="1" si="42"/>
        <v>5.9376371945820043</v>
      </c>
      <c r="H694" s="3">
        <f t="shared" ca="1" si="43"/>
        <v>65.93763719458201</v>
      </c>
    </row>
    <row r="695" spans="5:8" x14ac:dyDescent="0.25">
      <c r="E695" s="3">
        <f t="shared" ca="1" si="40"/>
        <v>0.24909758967670248</v>
      </c>
      <c r="F695" s="3">
        <f t="shared" ca="1" si="41"/>
        <v>2.1660095654018887</v>
      </c>
      <c r="G695" s="3">
        <f t="shared" ca="1" si="42"/>
        <v>6.3046164546794552</v>
      </c>
      <c r="H695" s="3">
        <f t="shared" ca="1" si="43"/>
        <v>66.304616454679461</v>
      </c>
    </row>
    <row r="696" spans="5:8" x14ac:dyDescent="0.25">
      <c r="E696" s="3">
        <f t="shared" ca="1" si="40"/>
        <v>2.6287080883129699E-2</v>
      </c>
      <c r="F696" s="3">
        <f t="shared" ca="1" si="41"/>
        <v>1.0119607590512916</v>
      </c>
      <c r="G696" s="3">
        <f t="shared" ca="1" si="42"/>
        <v>7.2848588768533489</v>
      </c>
      <c r="H696" s="3">
        <f t="shared" ca="1" si="43"/>
        <v>67.284858876853349</v>
      </c>
    </row>
    <row r="697" spans="5:8" x14ac:dyDescent="0.25">
      <c r="E697" s="3">
        <f t="shared" ca="1" si="40"/>
        <v>0.57869297687143706</v>
      </c>
      <c r="F697" s="3">
        <f t="shared" ca="1" si="41"/>
        <v>0.24991411646583059</v>
      </c>
      <c r="G697" s="3">
        <f t="shared" ca="1" si="42"/>
        <v>8.5391590159020101</v>
      </c>
      <c r="H697" s="3">
        <f t="shared" ca="1" si="43"/>
        <v>71.710755100563816</v>
      </c>
    </row>
    <row r="698" spans="5:8" x14ac:dyDescent="0.25">
      <c r="E698" s="3">
        <f t="shared" ca="1" si="40"/>
        <v>0.60761694427330282</v>
      </c>
      <c r="F698" s="3">
        <f t="shared" ca="1" si="41"/>
        <v>4.4382794931988783E-4</v>
      </c>
      <c r="G698" s="3">
        <f t="shared" ca="1" si="42"/>
        <v>9.9336011308885155</v>
      </c>
      <c r="H698" s="3">
        <f t="shared" ca="1" si="43"/>
        <v>70.066842697060807</v>
      </c>
    </row>
    <row r="699" spans="5:8" x14ac:dyDescent="0.25">
      <c r="E699" s="3">
        <f t="shared" ca="1" si="40"/>
        <v>0.93780564164758462</v>
      </c>
      <c r="F699" s="3">
        <f t="shared" ca="1" si="41"/>
        <v>3.5262418789866365</v>
      </c>
      <c r="G699" s="3">
        <f t="shared" ca="1" si="42"/>
        <v>5.5686868057611516</v>
      </c>
      <c r="H699" s="3">
        <f t="shared" ca="1" si="43"/>
        <v>77.957555073225478</v>
      </c>
    </row>
    <row r="700" spans="5:8" x14ac:dyDescent="0.25">
      <c r="E700" s="3">
        <f t="shared" ca="1" si="40"/>
        <v>0.69734470840592933</v>
      </c>
      <c r="F700" s="3">
        <f t="shared" ca="1" si="41"/>
        <v>0.18024277963325264</v>
      </c>
      <c r="G700" s="3">
        <f t="shared" ca="1" si="42"/>
        <v>8.7445547206266507</v>
      </c>
      <c r="H700" s="3">
        <f t="shared" ca="1" si="43"/>
        <v>71.435688059006594</v>
      </c>
    </row>
    <row r="701" spans="5:8" x14ac:dyDescent="0.25">
      <c r="E701" s="3">
        <f t="shared" ca="1" si="40"/>
        <v>0.60725169011884694</v>
      </c>
      <c r="F701" s="3">
        <f t="shared" ca="1" si="41"/>
        <v>6.2504935777811063E-2</v>
      </c>
      <c r="G701" s="3">
        <f t="shared" ca="1" si="42"/>
        <v>9.2400343724643506</v>
      </c>
      <c r="H701" s="3">
        <f t="shared" ca="1" si="43"/>
        <v>70.822470563313459</v>
      </c>
    </row>
    <row r="702" spans="5:8" x14ac:dyDescent="0.25">
      <c r="E702" s="3">
        <f t="shared" ca="1" si="40"/>
        <v>0.97414603813700917</v>
      </c>
      <c r="F702" s="3">
        <f t="shared" ca="1" si="41"/>
        <v>2.8915749620401675E-2</v>
      </c>
      <c r="G702" s="3">
        <f t="shared" ca="1" si="42"/>
        <v>9.4765298811641703</v>
      </c>
      <c r="H702" s="3">
        <f t="shared" ca="1" si="43"/>
        <v>70.552385868456227</v>
      </c>
    </row>
    <row r="703" spans="5:8" x14ac:dyDescent="0.25">
      <c r="E703" s="3">
        <f t="shared" ca="1" si="40"/>
        <v>0.54295347417258011</v>
      </c>
      <c r="F703" s="3">
        <f t="shared" ca="1" si="41"/>
        <v>0.19553465129471406</v>
      </c>
      <c r="G703" s="3">
        <f t="shared" ca="1" si="42"/>
        <v>8.69601664777651</v>
      </c>
      <c r="H703" s="3">
        <f t="shared" ca="1" si="43"/>
        <v>71.499518003518205</v>
      </c>
    </row>
    <row r="704" spans="5:8" x14ac:dyDescent="0.25">
      <c r="E704" s="3">
        <f t="shared" ca="1" si="40"/>
        <v>0.64418960411394621</v>
      </c>
      <c r="F704" s="3">
        <f t="shared" ca="1" si="41"/>
        <v>6.1786884056412555E-2</v>
      </c>
      <c r="G704" s="3">
        <f t="shared" ca="1" si="42"/>
        <v>9.2442402494938634</v>
      </c>
      <c r="H704" s="3">
        <f t="shared" ca="1" si="43"/>
        <v>70.817546634562547</v>
      </c>
    </row>
    <row r="705" spans="5:8" x14ac:dyDescent="0.25">
      <c r="E705" s="3">
        <f t="shared" ca="1" si="40"/>
        <v>0.97401960062440751</v>
      </c>
      <c r="F705" s="3">
        <f t="shared" ca="1" si="41"/>
        <v>8.5195895127678813E-3</v>
      </c>
      <c r="G705" s="3">
        <f t="shared" ca="1" si="42"/>
        <v>9.7123453535599182</v>
      </c>
      <c r="H705" s="3">
        <f t="shared" ca="1" si="43"/>
        <v>70.296174235952847</v>
      </c>
    </row>
    <row r="706" spans="5:8" x14ac:dyDescent="0.25">
      <c r="E706" s="3">
        <f t="shared" ca="1" si="40"/>
        <v>0.43834055553726603</v>
      </c>
      <c r="F706" s="3">
        <f t="shared" ca="1" si="41"/>
        <v>0.15950884828621512</v>
      </c>
      <c r="G706" s="3">
        <f t="shared" ca="1" si="42"/>
        <v>8.8142706229696</v>
      </c>
      <c r="H706" s="3">
        <f t="shared" ca="1" si="43"/>
        <v>68.814270622969602</v>
      </c>
    </row>
    <row r="707" spans="5:8" x14ac:dyDescent="0.25">
      <c r="E707" s="3">
        <f t="shared" ca="1" si="40"/>
        <v>0.64522732389370141</v>
      </c>
      <c r="F707" s="3">
        <f t="shared" ca="1" si="41"/>
        <v>0.11210040910535694</v>
      </c>
      <c r="G707" s="3">
        <f t="shared" ca="1" si="42"/>
        <v>8.9957928223647645</v>
      </c>
      <c r="H707" s="3">
        <f t="shared" ca="1" si="43"/>
        <v>71.116307586740589</v>
      </c>
    </row>
    <row r="708" spans="5:8" x14ac:dyDescent="0.25">
      <c r="E708" s="3">
        <f t="shared" ref="E708:E771" ca="1" si="44">RAND()</f>
        <v>0.33986955748951353</v>
      </c>
      <c r="F708" s="3">
        <f t="shared" ref="F708:F771" ca="1" si="45">_xlfn.NORM.INV(RAND(),0,1)^2</f>
        <v>0.14995176283750686</v>
      </c>
      <c r="G708" s="3">
        <f t="shared" ref="G708:G771" ca="1" si="46">$C$3+(($C$3^2*F708)/(2*$C$4))-(($C$3)/(2*$C$4))*SQRT(4*$C$3*$C$4*F708+$C$3^2*F708^2)</f>
        <v>8.8481348113654281</v>
      </c>
      <c r="H708" s="3">
        <f t="shared" ref="H708:H771" ca="1" si="47">IF(E708&lt;$C$3/($C$3+G708),G708,$C$3^2/G708)+$C$5</f>
        <v>68.848134811365426</v>
      </c>
    </row>
    <row r="709" spans="5:8" x14ac:dyDescent="0.25">
      <c r="E709" s="3">
        <f t="shared" ca="1" si="44"/>
        <v>0.3180193018523052</v>
      </c>
      <c r="F709" s="3">
        <f t="shared" ca="1" si="45"/>
        <v>0.63178681203588116</v>
      </c>
      <c r="G709" s="3">
        <f t="shared" ca="1" si="46"/>
        <v>7.7825839570314113</v>
      </c>
      <c r="H709" s="3">
        <f t="shared" ca="1" si="47"/>
        <v>67.782583957031406</v>
      </c>
    </row>
    <row r="710" spans="5:8" x14ac:dyDescent="0.25">
      <c r="E710" s="3">
        <f t="shared" ca="1" si="44"/>
        <v>0.48009590346714071</v>
      </c>
      <c r="F710" s="3">
        <f t="shared" ca="1" si="45"/>
        <v>0.23868793289094342</v>
      </c>
      <c r="G710" s="3">
        <f t="shared" ca="1" si="46"/>
        <v>8.5697884459053491</v>
      </c>
      <c r="H710" s="3">
        <f t="shared" ca="1" si="47"/>
        <v>68.569788445905345</v>
      </c>
    </row>
    <row r="711" spans="5:8" x14ac:dyDescent="0.25">
      <c r="E711" s="3">
        <f t="shared" ca="1" si="44"/>
        <v>0.22647223689543117</v>
      </c>
      <c r="F711" s="3">
        <f t="shared" ca="1" si="45"/>
        <v>1.0661048340462533E-2</v>
      </c>
      <c r="G711" s="3">
        <f t="shared" ca="1" si="46"/>
        <v>9.6787744066459158</v>
      </c>
      <c r="H711" s="3">
        <f t="shared" ca="1" si="47"/>
        <v>69.678774406645914</v>
      </c>
    </row>
    <row r="712" spans="5:8" x14ac:dyDescent="0.25">
      <c r="E712" s="3">
        <f t="shared" ca="1" si="44"/>
        <v>0.80090849657894392</v>
      </c>
      <c r="F712" s="3">
        <f t="shared" ca="1" si="45"/>
        <v>1.1760858710087772</v>
      </c>
      <c r="G712" s="3">
        <f t="shared" ca="1" si="46"/>
        <v>7.1085813098955661</v>
      </c>
      <c r="H712" s="3">
        <f t="shared" ca="1" si="47"/>
        <v>74.067504561113211</v>
      </c>
    </row>
    <row r="713" spans="5:8" x14ac:dyDescent="0.25">
      <c r="E713" s="3">
        <f t="shared" ca="1" si="44"/>
        <v>0.37389842073733393</v>
      </c>
      <c r="F713" s="3">
        <f t="shared" ca="1" si="45"/>
        <v>0.61647854716918882</v>
      </c>
      <c r="G713" s="3">
        <f t="shared" ca="1" si="46"/>
        <v>7.8062806565263809</v>
      </c>
      <c r="H713" s="3">
        <f t="shared" ca="1" si="47"/>
        <v>67.806280656526383</v>
      </c>
    </row>
    <row r="714" spans="5:8" x14ac:dyDescent="0.25">
      <c r="E714" s="3">
        <f t="shared" ca="1" si="44"/>
        <v>0.80865869828921377</v>
      </c>
      <c r="F714" s="3">
        <f t="shared" ca="1" si="45"/>
        <v>0.35041643966704794</v>
      </c>
      <c r="G714" s="3">
        <f t="shared" ca="1" si="46"/>
        <v>8.2950852672137447</v>
      </c>
      <c r="H714" s="3">
        <f t="shared" ca="1" si="47"/>
        <v>72.055331172453307</v>
      </c>
    </row>
    <row r="715" spans="5:8" x14ac:dyDescent="0.25">
      <c r="E715" s="3">
        <f t="shared" ca="1" si="44"/>
        <v>3.4883030650817215E-2</v>
      </c>
      <c r="F715" s="3">
        <f t="shared" ca="1" si="45"/>
        <v>1.8525125431893095</v>
      </c>
      <c r="G715" s="3">
        <f t="shared" ca="1" si="46"/>
        <v>6.523634767017918</v>
      </c>
      <c r="H715" s="3">
        <f t="shared" ca="1" si="47"/>
        <v>66.523634767017924</v>
      </c>
    </row>
    <row r="716" spans="5:8" x14ac:dyDescent="0.25">
      <c r="E716" s="3">
        <f t="shared" ca="1" si="44"/>
        <v>0.33206721476128109</v>
      </c>
      <c r="F716" s="3">
        <f t="shared" ca="1" si="45"/>
        <v>0.4830592729984971</v>
      </c>
      <c r="G716" s="3">
        <f t="shared" ca="1" si="46"/>
        <v>8.0304373057060641</v>
      </c>
      <c r="H716" s="3">
        <f t="shared" ca="1" si="47"/>
        <v>68.030437305706059</v>
      </c>
    </row>
    <row r="717" spans="5:8" x14ac:dyDescent="0.25">
      <c r="E717" s="3">
        <f t="shared" ca="1" si="44"/>
        <v>6.2512360948150603E-2</v>
      </c>
      <c r="F717" s="3">
        <f t="shared" ca="1" si="45"/>
        <v>2.130286168903444</v>
      </c>
      <c r="G717" s="3">
        <f t="shared" ca="1" si="46"/>
        <v>6.3283307090889656</v>
      </c>
      <c r="H717" s="3">
        <f t="shared" ca="1" si="47"/>
        <v>66.328330709088959</v>
      </c>
    </row>
    <row r="718" spans="5:8" x14ac:dyDescent="0.25">
      <c r="E718" s="3">
        <f t="shared" ca="1" si="44"/>
        <v>0.73789570598389043</v>
      </c>
      <c r="F718" s="3">
        <f t="shared" ca="1" si="45"/>
        <v>7.5098490508119453E-2</v>
      </c>
      <c r="G718" s="3">
        <f t="shared" ca="1" si="46"/>
        <v>9.1701422756600035</v>
      </c>
      <c r="H718" s="3">
        <f t="shared" ca="1" si="47"/>
        <v>70.904956214848113</v>
      </c>
    </row>
    <row r="719" spans="5:8" x14ac:dyDescent="0.25">
      <c r="E719" s="3">
        <f t="shared" ca="1" si="44"/>
        <v>0.32971457402639437</v>
      </c>
      <c r="F719" s="3">
        <f t="shared" ca="1" si="45"/>
        <v>2.5360136567324152</v>
      </c>
      <c r="G719" s="3">
        <f t="shared" ca="1" si="46"/>
        <v>6.0749366493576966</v>
      </c>
      <c r="H719" s="3">
        <f t="shared" ca="1" si="47"/>
        <v>66.074936649357696</v>
      </c>
    </row>
    <row r="720" spans="5:8" x14ac:dyDescent="0.25">
      <c r="E720" s="3">
        <f t="shared" ca="1" si="44"/>
        <v>0.97298536769537869</v>
      </c>
      <c r="F720" s="3">
        <f t="shared" ca="1" si="45"/>
        <v>9.5940648127231971E-5</v>
      </c>
      <c r="G720" s="3">
        <f t="shared" ca="1" si="46"/>
        <v>9.969073645756378</v>
      </c>
      <c r="H720" s="3">
        <f t="shared" ca="1" si="47"/>
        <v>70.031022294891756</v>
      </c>
    </row>
    <row r="721" spans="5:8" x14ac:dyDescent="0.25">
      <c r="E721" s="3">
        <f t="shared" ca="1" si="44"/>
        <v>3.3890581045640022E-2</v>
      </c>
      <c r="F721" s="3">
        <f t="shared" ca="1" si="45"/>
        <v>2.5996172642815152</v>
      </c>
      <c r="G721" s="3">
        <f t="shared" ca="1" si="46"/>
        <v>6.0380907450811732</v>
      </c>
      <c r="H721" s="3">
        <f t="shared" ca="1" si="47"/>
        <v>66.038090745081178</v>
      </c>
    </row>
    <row r="722" spans="5:8" x14ac:dyDescent="0.25">
      <c r="E722" s="3">
        <f t="shared" ca="1" si="44"/>
        <v>3.3813810733013816E-2</v>
      </c>
      <c r="F722" s="3">
        <f t="shared" ca="1" si="45"/>
        <v>1.8770278045531599</v>
      </c>
      <c r="G722" s="3">
        <f t="shared" ca="1" si="46"/>
        <v>6.50555931303274</v>
      </c>
      <c r="H722" s="3">
        <f t="shared" ca="1" si="47"/>
        <v>66.505559313032734</v>
      </c>
    </row>
    <row r="723" spans="5:8" x14ac:dyDescent="0.25">
      <c r="E723" s="3">
        <f t="shared" ca="1" si="44"/>
        <v>0.57830754563255304</v>
      </c>
      <c r="F723" s="3">
        <f t="shared" ca="1" si="45"/>
        <v>0.13853078809205166</v>
      </c>
      <c r="G723" s="3">
        <f t="shared" ca="1" si="46"/>
        <v>8.8902380085570929</v>
      </c>
      <c r="H723" s="3">
        <f t="shared" ca="1" si="47"/>
        <v>71.248292779534964</v>
      </c>
    </row>
    <row r="724" spans="5:8" x14ac:dyDescent="0.25">
      <c r="E724" s="3">
        <f t="shared" ca="1" si="44"/>
        <v>0.28441764739426822</v>
      </c>
      <c r="F724" s="3">
        <f t="shared" ca="1" si="45"/>
        <v>3.2169864633836039E-2</v>
      </c>
      <c r="G724" s="3">
        <f t="shared" ca="1" si="46"/>
        <v>9.4486720567263127</v>
      </c>
      <c r="H724" s="3">
        <f t="shared" ca="1" si="47"/>
        <v>69.448672056726309</v>
      </c>
    </row>
    <row r="725" spans="5:8" x14ac:dyDescent="0.25">
      <c r="E725" s="3">
        <f t="shared" ca="1" si="44"/>
        <v>0.40790411681233518</v>
      </c>
      <c r="F725" s="3">
        <f t="shared" ca="1" si="45"/>
        <v>1.5350504505039981</v>
      </c>
      <c r="G725" s="3">
        <f t="shared" ca="1" si="46"/>
        <v>6.7750824296144572</v>
      </c>
      <c r="H725" s="3">
        <f t="shared" ca="1" si="47"/>
        <v>66.775082429614457</v>
      </c>
    </row>
    <row r="726" spans="5:8" x14ac:dyDescent="0.25">
      <c r="E726" s="3">
        <f t="shared" ca="1" si="44"/>
        <v>0.82786484278511352</v>
      </c>
      <c r="F726" s="3">
        <f t="shared" ca="1" si="45"/>
        <v>2.8013319156862623E-3</v>
      </c>
      <c r="G726" s="3">
        <f t="shared" ca="1" si="46"/>
        <v>9.8340230060925311</v>
      </c>
      <c r="H726" s="3">
        <f t="shared" ca="1" si="47"/>
        <v>70.168778325823155</v>
      </c>
    </row>
    <row r="727" spans="5:8" x14ac:dyDescent="0.25">
      <c r="E727" s="3">
        <f t="shared" ca="1" si="44"/>
        <v>0.57507095720935175</v>
      </c>
      <c r="F727" s="3">
        <f t="shared" ca="1" si="45"/>
        <v>2.4796704546206363</v>
      </c>
      <c r="G727" s="3">
        <f t="shared" ca="1" si="46"/>
        <v>6.1081789705949481</v>
      </c>
      <c r="H727" s="3">
        <f t="shared" ca="1" si="47"/>
        <v>66.108178970594949</v>
      </c>
    </row>
    <row r="728" spans="5:8" x14ac:dyDescent="0.25">
      <c r="E728" s="3">
        <f t="shared" ca="1" si="44"/>
        <v>0.33749927069255803</v>
      </c>
      <c r="F728" s="3">
        <f t="shared" ca="1" si="45"/>
        <v>1.2651045129996923E-2</v>
      </c>
      <c r="G728" s="3">
        <f t="shared" ca="1" si="46"/>
        <v>9.6505862029281477</v>
      </c>
      <c r="H728" s="3">
        <f t="shared" ca="1" si="47"/>
        <v>69.650586202928153</v>
      </c>
    </row>
    <row r="729" spans="5:8" x14ac:dyDescent="0.25">
      <c r="E729" s="3">
        <f t="shared" ca="1" si="44"/>
        <v>0.98196348882133067</v>
      </c>
      <c r="F729" s="3">
        <f t="shared" ca="1" si="45"/>
        <v>1.3916159740913112</v>
      </c>
      <c r="G729" s="3">
        <f t="shared" ca="1" si="46"/>
        <v>6.9010341471772456</v>
      </c>
      <c r="H729" s="3">
        <f t="shared" ca="1" si="47"/>
        <v>74.490581826914067</v>
      </c>
    </row>
    <row r="730" spans="5:8" x14ac:dyDescent="0.25">
      <c r="E730" s="3">
        <f t="shared" ca="1" si="44"/>
        <v>0.28732160783180405</v>
      </c>
      <c r="F730" s="3">
        <f t="shared" ca="1" si="45"/>
        <v>2.8712992821219783E-2</v>
      </c>
      <c r="G730" s="3">
        <f t="shared" ca="1" si="46"/>
        <v>9.4783191495760946</v>
      </c>
      <c r="H730" s="3">
        <f t="shared" ca="1" si="47"/>
        <v>69.478319149576095</v>
      </c>
    </row>
    <row r="731" spans="5:8" x14ac:dyDescent="0.25">
      <c r="E731" s="3">
        <f t="shared" ca="1" si="44"/>
        <v>4.6531181010988631E-2</v>
      </c>
      <c r="F731" s="3">
        <f t="shared" ca="1" si="45"/>
        <v>7.6204707516919615E-2</v>
      </c>
      <c r="G731" s="3">
        <f t="shared" ca="1" si="46"/>
        <v>9.1643181329515535</v>
      </c>
      <c r="H731" s="3">
        <f t="shared" ca="1" si="47"/>
        <v>69.16431813295155</v>
      </c>
    </row>
    <row r="732" spans="5:8" x14ac:dyDescent="0.25">
      <c r="E732" s="3">
        <f t="shared" ca="1" si="44"/>
        <v>0.94798209686127222</v>
      </c>
      <c r="F732" s="3">
        <f t="shared" ca="1" si="45"/>
        <v>4.7899575129292273</v>
      </c>
      <c r="G732" s="3">
        <f t="shared" ca="1" si="46"/>
        <v>5.0713527165026422</v>
      </c>
      <c r="H732" s="3">
        <f t="shared" ca="1" si="47"/>
        <v>79.71860479642659</v>
      </c>
    </row>
    <row r="733" spans="5:8" x14ac:dyDescent="0.25">
      <c r="E733" s="3">
        <f t="shared" ca="1" si="44"/>
        <v>0.40260243707634524</v>
      </c>
      <c r="F733" s="3">
        <f t="shared" ca="1" si="45"/>
        <v>0.29467828720996919</v>
      </c>
      <c r="G733" s="3">
        <f t="shared" ca="1" si="46"/>
        <v>8.4244080087832991</v>
      </c>
      <c r="H733" s="3">
        <f t="shared" ca="1" si="47"/>
        <v>68.424408008783303</v>
      </c>
    </row>
    <row r="734" spans="5:8" x14ac:dyDescent="0.25">
      <c r="E734" s="3">
        <f t="shared" ca="1" si="44"/>
        <v>0.61953715210732141</v>
      </c>
      <c r="F734" s="3">
        <f t="shared" ca="1" si="45"/>
        <v>0.87321453121467385</v>
      </c>
      <c r="G734" s="3">
        <f t="shared" ca="1" si="46"/>
        <v>7.4495064610599151</v>
      </c>
      <c r="H734" s="3">
        <f t="shared" ca="1" si="47"/>
        <v>73.42370807015476</v>
      </c>
    </row>
    <row r="735" spans="5:8" x14ac:dyDescent="0.25">
      <c r="E735" s="3">
        <f t="shared" ca="1" si="44"/>
        <v>0.41286800188099837</v>
      </c>
      <c r="F735" s="3">
        <f t="shared" ca="1" si="45"/>
        <v>7.3768902942003833E-2</v>
      </c>
      <c r="G735" s="3">
        <f t="shared" ca="1" si="46"/>
        <v>9.1772045737372281</v>
      </c>
      <c r="H735" s="3">
        <f t="shared" ca="1" si="47"/>
        <v>69.177204573737228</v>
      </c>
    </row>
    <row r="736" spans="5:8" x14ac:dyDescent="0.25">
      <c r="E736" s="3">
        <f t="shared" ca="1" si="44"/>
        <v>0.30390751028688245</v>
      </c>
      <c r="F736" s="3">
        <f t="shared" ca="1" si="45"/>
        <v>2.179573788920897</v>
      </c>
      <c r="G736" s="3">
        <f t="shared" ca="1" si="46"/>
        <v>6.2956891311115699</v>
      </c>
      <c r="H736" s="3">
        <f t="shared" ca="1" si="47"/>
        <v>66.295689131111573</v>
      </c>
    </row>
    <row r="737" spans="5:8" x14ac:dyDescent="0.25">
      <c r="E737" s="3">
        <f t="shared" ca="1" si="44"/>
        <v>0.88638974925161396</v>
      </c>
      <c r="F737" s="3">
        <f t="shared" ca="1" si="45"/>
        <v>0.98933044270211501</v>
      </c>
      <c r="G737" s="3">
        <f t="shared" ca="1" si="46"/>
        <v>7.3106429054375148</v>
      </c>
      <c r="H737" s="3">
        <f t="shared" ca="1" si="47"/>
        <v>73.678687537264608</v>
      </c>
    </row>
    <row r="738" spans="5:8" x14ac:dyDescent="0.25">
      <c r="E738" s="3">
        <f t="shared" ca="1" si="44"/>
        <v>0.368445706277021</v>
      </c>
      <c r="F738" s="3">
        <f t="shared" ca="1" si="45"/>
        <v>0.28498613436152948</v>
      </c>
      <c r="G738" s="3">
        <f t="shared" ca="1" si="46"/>
        <v>8.4483367527251367</v>
      </c>
      <c r="H738" s="3">
        <f t="shared" ca="1" si="47"/>
        <v>68.44833675272514</v>
      </c>
    </row>
    <row r="739" spans="5:8" x14ac:dyDescent="0.25">
      <c r="E739" s="3">
        <f t="shared" ca="1" si="44"/>
        <v>0.70671043090399022</v>
      </c>
      <c r="F739" s="3">
        <f t="shared" ca="1" si="45"/>
        <v>4.3558499622447009</v>
      </c>
      <c r="G739" s="3">
        <f t="shared" ca="1" si="46"/>
        <v>5.2279712513595546</v>
      </c>
      <c r="H739" s="3">
        <f t="shared" ca="1" si="47"/>
        <v>79.127878710885142</v>
      </c>
    </row>
    <row r="740" spans="5:8" x14ac:dyDescent="0.25">
      <c r="E740" s="3">
        <f t="shared" ca="1" si="44"/>
        <v>0.56866434255678633</v>
      </c>
      <c r="F740" s="3">
        <f t="shared" ca="1" si="45"/>
        <v>1.3298882200207975</v>
      </c>
      <c r="G740" s="3">
        <f t="shared" ca="1" si="46"/>
        <v>6.9580541912718488</v>
      </c>
      <c r="H740" s="3">
        <f t="shared" ca="1" si="47"/>
        <v>66.958054191271856</v>
      </c>
    </row>
    <row r="741" spans="5:8" x14ac:dyDescent="0.25">
      <c r="E741" s="3">
        <f t="shared" ca="1" si="44"/>
        <v>0.97189006552368928</v>
      </c>
      <c r="F741" s="3">
        <f t="shared" ca="1" si="45"/>
        <v>2.6000610044890666</v>
      </c>
      <c r="G741" s="3">
        <f t="shared" ca="1" si="46"/>
        <v>6.0378361546689101</v>
      </c>
      <c r="H741" s="3">
        <f t="shared" ca="1" si="47"/>
        <v>76.562224849820154</v>
      </c>
    </row>
    <row r="742" spans="5:8" x14ac:dyDescent="0.25">
      <c r="E742" s="3">
        <f t="shared" ca="1" si="44"/>
        <v>0.1830425398983756</v>
      </c>
      <c r="F742" s="3">
        <f t="shared" ca="1" si="45"/>
        <v>0.27566265055493383</v>
      </c>
      <c r="G742" s="3">
        <f t="shared" ca="1" si="46"/>
        <v>8.4718109233084284</v>
      </c>
      <c r="H742" s="3">
        <f t="shared" ca="1" si="47"/>
        <v>68.471810923308425</v>
      </c>
    </row>
    <row r="743" spans="5:8" x14ac:dyDescent="0.25">
      <c r="E743" s="3">
        <f t="shared" ca="1" si="44"/>
        <v>0.95619819707739706</v>
      </c>
      <c r="F743" s="3">
        <f t="shared" ca="1" si="45"/>
        <v>1.28166732462906</v>
      </c>
      <c r="G743" s="3">
        <f t="shared" ca="1" si="46"/>
        <v>7.0038924985003472</v>
      </c>
      <c r="H743" s="3">
        <f t="shared" ca="1" si="47"/>
        <v>74.27777482612872</v>
      </c>
    </row>
    <row r="744" spans="5:8" x14ac:dyDescent="0.25">
      <c r="E744" s="3">
        <f t="shared" ca="1" si="44"/>
        <v>0.43439659819411758</v>
      </c>
      <c r="F744" s="3">
        <f t="shared" ca="1" si="45"/>
        <v>0.14476949648126372</v>
      </c>
      <c r="G744" s="3">
        <f t="shared" ca="1" si="46"/>
        <v>8.8670074145436288</v>
      </c>
      <c r="H744" s="3">
        <f t="shared" ca="1" si="47"/>
        <v>68.867007414543622</v>
      </c>
    </row>
    <row r="745" spans="5:8" x14ac:dyDescent="0.25">
      <c r="E745" s="3">
        <f t="shared" ca="1" si="44"/>
        <v>0.76524943968883397</v>
      </c>
      <c r="F745" s="3">
        <f t="shared" ca="1" si="45"/>
        <v>4.3715438606532695</v>
      </c>
      <c r="G745" s="3">
        <f t="shared" ca="1" si="46"/>
        <v>5.2220776853201434</v>
      </c>
      <c r="H745" s="3">
        <f t="shared" ca="1" si="47"/>
        <v>79.149466175333131</v>
      </c>
    </row>
    <row r="746" spans="5:8" x14ac:dyDescent="0.25">
      <c r="E746" s="3">
        <f t="shared" ca="1" si="44"/>
        <v>0.98423698088436429</v>
      </c>
      <c r="F746" s="3">
        <f t="shared" ca="1" si="45"/>
        <v>0.98376308195264328</v>
      </c>
      <c r="G746" s="3">
        <f t="shared" ca="1" si="46"/>
        <v>7.3170463846446303</v>
      </c>
      <c r="H746" s="3">
        <f t="shared" ca="1" si="47"/>
        <v>73.666716697308019</v>
      </c>
    </row>
    <row r="747" spans="5:8" x14ac:dyDescent="0.25">
      <c r="E747" s="3">
        <f t="shared" ca="1" si="44"/>
        <v>0.43305959550978501</v>
      </c>
      <c r="F747" s="3">
        <f t="shared" ca="1" si="45"/>
        <v>3.2960347229402137E-2</v>
      </c>
      <c r="G747" s="3">
        <f t="shared" ca="1" si="46"/>
        <v>9.4421326582406095</v>
      </c>
      <c r="H747" s="3">
        <f t="shared" ca="1" si="47"/>
        <v>69.44213265824061</v>
      </c>
    </row>
    <row r="748" spans="5:8" x14ac:dyDescent="0.25">
      <c r="E748" s="3">
        <f t="shared" ca="1" si="44"/>
        <v>0.47301946797014127</v>
      </c>
      <c r="F748" s="3">
        <f t="shared" ca="1" si="45"/>
        <v>0.35546291304944855</v>
      </c>
      <c r="G748" s="3">
        <f t="shared" ca="1" si="46"/>
        <v>8.2840003243064011</v>
      </c>
      <c r="H748" s="3">
        <f t="shared" ca="1" si="47"/>
        <v>68.284000324306405</v>
      </c>
    </row>
    <row r="749" spans="5:8" x14ac:dyDescent="0.25">
      <c r="E749" s="3">
        <f t="shared" ca="1" si="44"/>
        <v>0.69839204734161064</v>
      </c>
      <c r="F749" s="3">
        <f t="shared" ca="1" si="45"/>
        <v>2.9418220137547544</v>
      </c>
      <c r="G749" s="3">
        <f t="shared" ca="1" si="46"/>
        <v>5.8511423881795768</v>
      </c>
      <c r="H749" s="3">
        <f t="shared" ca="1" si="47"/>
        <v>77.090679625575177</v>
      </c>
    </row>
    <row r="750" spans="5:8" x14ac:dyDescent="0.25">
      <c r="E750" s="3">
        <f t="shared" ca="1" si="44"/>
        <v>0.50995065216458235</v>
      </c>
      <c r="F750" s="3">
        <f t="shared" ca="1" si="45"/>
        <v>3.1423987538840592</v>
      </c>
      <c r="G750" s="3">
        <f t="shared" ca="1" si="46"/>
        <v>5.7494595149296757</v>
      </c>
      <c r="H750" s="3">
        <f t="shared" ca="1" si="47"/>
        <v>65.749459514929669</v>
      </c>
    </row>
    <row r="751" spans="5:8" x14ac:dyDescent="0.25">
      <c r="E751" s="3">
        <f t="shared" ca="1" si="44"/>
        <v>0.64104106065785305</v>
      </c>
      <c r="F751" s="3">
        <f t="shared" ca="1" si="45"/>
        <v>3.7051200161989929E-4</v>
      </c>
      <c r="G751" s="3">
        <f t="shared" ca="1" si="46"/>
        <v>9.9393152770622155</v>
      </c>
      <c r="H751" s="3">
        <f t="shared" ca="1" si="47"/>
        <v>70.061055234939403</v>
      </c>
    </row>
    <row r="752" spans="5:8" x14ac:dyDescent="0.25">
      <c r="E752" s="3">
        <f t="shared" ca="1" si="44"/>
        <v>0.56014483786212521</v>
      </c>
      <c r="F752" s="3">
        <f t="shared" ca="1" si="45"/>
        <v>3.6235036608136708</v>
      </c>
      <c r="G752" s="3">
        <f t="shared" ca="1" si="46"/>
        <v>5.5254587014540322</v>
      </c>
      <c r="H752" s="3">
        <f t="shared" ca="1" si="47"/>
        <v>65.525458701454028</v>
      </c>
    </row>
    <row r="753" spans="5:8" x14ac:dyDescent="0.25">
      <c r="E753" s="3">
        <f t="shared" ca="1" si="44"/>
        <v>0.41335410867594213</v>
      </c>
      <c r="F753" s="3">
        <f t="shared" ca="1" si="45"/>
        <v>0.42381357505032025</v>
      </c>
      <c r="G753" s="3">
        <f t="shared" ca="1" si="46"/>
        <v>8.1423560543701505</v>
      </c>
      <c r="H753" s="3">
        <f t="shared" ca="1" si="47"/>
        <v>68.142356054370154</v>
      </c>
    </row>
    <row r="754" spans="5:8" x14ac:dyDescent="0.25">
      <c r="E754" s="3">
        <f t="shared" ca="1" si="44"/>
        <v>0.15734483283630019</v>
      </c>
      <c r="F754" s="3">
        <f t="shared" ca="1" si="45"/>
        <v>0.16041708543166672</v>
      </c>
      <c r="G754" s="3">
        <f t="shared" ca="1" si="46"/>
        <v>8.811112697382919</v>
      </c>
      <c r="H754" s="3">
        <f t="shared" ca="1" si="47"/>
        <v>68.811112697382924</v>
      </c>
    </row>
    <row r="755" spans="5:8" x14ac:dyDescent="0.25">
      <c r="E755" s="3">
        <f t="shared" ca="1" si="44"/>
        <v>0.94504389691555613</v>
      </c>
      <c r="F755" s="3">
        <f t="shared" ca="1" si="45"/>
        <v>0.27836394376147355</v>
      </c>
      <c r="G755" s="3">
        <f t="shared" ca="1" si="46"/>
        <v>8.4649624346302161</v>
      </c>
      <c r="H755" s="3">
        <f t="shared" ca="1" si="47"/>
        <v>71.813401509131253</v>
      </c>
    </row>
    <row r="756" spans="5:8" x14ac:dyDescent="0.25">
      <c r="E756" s="3">
        <f t="shared" ca="1" si="44"/>
        <v>0.72431282387401441</v>
      </c>
      <c r="F756" s="3">
        <f t="shared" ca="1" si="45"/>
        <v>0.4854460793398544</v>
      </c>
      <c r="G756" s="3">
        <f t="shared" ca="1" si="46"/>
        <v>8.0261095714745476</v>
      </c>
      <c r="H756" s="3">
        <f t="shared" ca="1" si="47"/>
        <v>72.459336507865302</v>
      </c>
    </row>
    <row r="757" spans="5:8" x14ac:dyDescent="0.25">
      <c r="E757" s="3">
        <f t="shared" ca="1" si="44"/>
        <v>0.89772298689794605</v>
      </c>
      <c r="F757" s="3">
        <f t="shared" ca="1" si="45"/>
        <v>3.8879104598639698</v>
      </c>
      <c r="G757" s="3">
        <f t="shared" ca="1" si="46"/>
        <v>5.4126409261628261</v>
      </c>
      <c r="H757" s="3">
        <f t="shared" ca="1" si="47"/>
        <v>78.475269533701152</v>
      </c>
    </row>
    <row r="758" spans="5:8" x14ac:dyDescent="0.25">
      <c r="E758" s="3">
        <f t="shared" ca="1" si="44"/>
        <v>0.37228055888622624</v>
      </c>
      <c r="F758" s="3">
        <f t="shared" ca="1" si="45"/>
        <v>0.35588301089831015</v>
      </c>
      <c r="G758" s="3">
        <f t="shared" ca="1" si="46"/>
        <v>8.2830818039555023</v>
      </c>
      <c r="H758" s="3">
        <f t="shared" ca="1" si="47"/>
        <v>68.283081803955497</v>
      </c>
    </row>
    <row r="759" spans="5:8" x14ac:dyDescent="0.25">
      <c r="E759" s="3">
        <f t="shared" ca="1" si="44"/>
        <v>6.9899447046077867E-2</v>
      </c>
      <c r="F759" s="3">
        <f t="shared" ca="1" si="45"/>
        <v>2.8292418058067184</v>
      </c>
      <c r="G759" s="3">
        <f t="shared" ca="1" si="46"/>
        <v>5.910661386609811</v>
      </c>
      <c r="H759" s="3">
        <f t="shared" ca="1" si="47"/>
        <v>65.910661386609817</v>
      </c>
    </row>
    <row r="760" spans="5:8" x14ac:dyDescent="0.25">
      <c r="E760" s="3">
        <f t="shared" ca="1" si="44"/>
        <v>0.52984374177295479</v>
      </c>
      <c r="F760" s="3">
        <f t="shared" ca="1" si="45"/>
        <v>0.15050130558076136</v>
      </c>
      <c r="G760" s="3">
        <f t="shared" ca="1" si="46"/>
        <v>8.8461551656320427</v>
      </c>
      <c r="H760" s="3">
        <f t="shared" ca="1" si="47"/>
        <v>68.846155165632041</v>
      </c>
    </row>
    <row r="761" spans="5:8" x14ac:dyDescent="0.25">
      <c r="E761" s="3">
        <f t="shared" ca="1" si="44"/>
        <v>0.29189719993914998</v>
      </c>
      <c r="F761" s="3">
        <f t="shared" ca="1" si="45"/>
        <v>6.3056625011199588E-2</v>
      </c>
      <c r="G761" s="3">
        <f t="shared" ca="1" si="46"/>
        <v>9.2368206400867123</v>
      </c>
      <c r="H761" s="3">
        <f t="shared" ca="1" si="47"/>
        <v>69.236820640086705</v>
      </c>
    </row>
    <row r="762" spans="5:8" x14ac:dyDescent="0.25">
      <c r="E762" s="3">
        <f t="shared" ca="1" si="44"/>
        <v>0.98100566112097065</v>
      </c>
      <c r="F762" s="3">
        <f t="shared" ca="1" si="45"/>
        <v>4.968801152739263</v>
      </c>
      <c r="G762" s="3">
        <f t="shared" ca="1" si="46"/>
        <v>5.0104285566696394</v>
      </c>
      <c r="H762" s="3">
        <f t="shared" ca="1" si="47"/>
        <v>79.958372596069623</v>
      </c>
    </row>
    <row r="763" spans="5:8" x14ac:dyDescent="0.25">
      <c r="E763" s="3">
        <f t="shared" ca="1" si="44"/>
        <v>0.28497880835617673</v>
      </c>
      <c r="F763" s="3">
        <f t="shared" ca="1" si="45"/>
        <v>0.87011870586544515</v>
      </c>
      <c r="G763" s="3">
        <f t="shared" ca="1" si="46"/>
        <v>7.4533712909066665</v>
      </c>
      <c r="H763" s="3">
        <f t="shared" ca="1" si="47"/>
        <v>67.453371290906659</v>
      </c>
    </row>
    <row r="764" spans="5:8" x14ac:dyDescent="0.25">
      <c r="E764" s="3">
        <f t="shared" ca="1" si="44"/>
        <v>0.65548166485849668</v>
      </c>
      <c r="F764" s="3">
        <f t="shared" ca="1" si="45"/>
        <v>2.1405933315195874E-4</v>
      </c>
      <c r="G764" s="3">
        <f t="shared" ca="1" si="46"/>
        <v>9.9538403592993561</v>
      </c>
      <c r="H764" s="3">
        <f t="shared" ca="1" si="47"/>
        <v>70.046373700033797</v>
      </c>
    </row>
    <row r="765" spans="5:8" x14ac:dyDescent="0.25">
      <c r="E765" s="3">
        <f t="shared" ca="1" si="44"/>
        <v>0.99112415981849233</v>
      </c>
      <c r="F765" s="3">
        <f t="shared" ca="1" si="45"/>
        <v>4.3015651711979519</v>
      </c>
      <c r="G765" s="3">
        <f t="shared" ca="1" si="46"/>
        <v>5.2484990908057236</v>
      </c>
      <c r="H765" s="3">
        <f t="shared" ca="1" si="47"/>
        <v>79.053066080392227</v>
      </c>
    </row>
    <row r="766" spans="5:8" x14ac:dyDescent="0.25">
      <c r="E766" s="3">
        <f t="shared" ca="1" si="44"/>
        <v>0.32855637335021459</v>
      </c>
      <c r="F766" s="3">
        <f t="shared" ca="1" si="45"/>
        <v>1.198043517126832</v>
      </c>
      <c r="G766" s="3">
        <f t="shared" ca="1" si="46"/>
        <v>7.0862931555397299</v>
      </c>
      <c r="H766" s="3">
        <f t="shared" ca="1" si="47"/>
        <v>67.086293155539735</v>
      </c>
    </row>
    <row r="767" spans="5:8" x14ac:dyDescent="0.25">
      <c r="E767" s="3">
        <f t="shared" ca="1" si="44"/>
        <v>0.69218284485171244</v>
      </c>
      <c r="F767" s="3">
        <f t="shared" ca="1" si="45"/>
        <v>1.1397036512563461E-2</v>
      </c>
      <c r="G767" s="3">
        <f t="shared" ca="1" si="46"/>
        <v>9.6680554548950575</v>
      </c>
      <c r="H767" s="3">
        <f t="shared" ca="1" si="47"/>
        <v>70.343341581617508</v>
      </c>
    </row>
    <row r="768" spans="5:8" x14ac:dyDescent="0.25">
      <c r="E768" s="3">
        <f t="shared" ca="1" si="44"/>
        <v>0.66407255185943392</v>
      </c>
      <c r="F768" s="3">
        <f t="shared" ca="1" si="45"/>
        <v>0.94553729245261731</v>
      </c>
      <c r="G768" s="3">
        <f t="shared" ca="1" si="46"/>
        <v>7.3616783040181577</v>
      </c>
      <c r="H768" s="3">
        <f t="shared" ca="1" si="47"/>
        <v>73.583858988434457</v>
      </c>
    </row>
    <row r="769" spans="5:8" x14ac:dyDescent="0.25">
      <c r="E769" s="3">
        <f t="shared" ca="1" si="44"/>
        <v>0.42287856563963022</v>
      </c>
      <c r="F769" s="3">
        <f t="shared" ca="1" si="45"/>
        <v>1.8955686721701248</v>
      </c>
      <c r="G769" s="3">
        <f t="shared" ca="1" si="46"/>
        <v>6.4920036110684629</v>
      </c>
      <c r="H769" s="3">
        <f t="shared" ca="1" si="47"/>
        <v>66.492003611068469</v>
      </c>
    </row>
    <row r="770" spans="5:8" x14ac:dyDescent="0.25">
      <c r="E770" s="3">
        <f t="shared" ca="1" si="44"/>
        <v>0.61428878275728882</v>
      </c>
      <c r="F770" s="3">
        <f t="shared" ca="1" si="45"/>
        <v>0.88789405887650785</v>
      </c>
      <c r="G770" s="3">
        <f t="shared" ca="1" si="46"/>
        <v>7.431302086250934</v>
      </c>
      <c r="H770" s="3">
        <f t="shared" ca="1" si="47"/>
        <v>73.456591972625574</v>
      </c>
    </row>
    <row r="771" spans="5:8" x14ac:dyDescent="0.25">
      <c r="E771" s="3">
        <f t="shared" ca="1" si="44"/>
        <v>0.66877717324846542</v>
      </c>
      <c r="F771" s="3">
        <f t="shared" ca="1" si="45"/>
        <v>4.3023243217139004</v>
      </c>
      <c r="G771" s="3">
        <f t="shared" ca="1" si="46"/>
        <v>5.2482104835350132</v>
      </c>
      <c r="H771" s="3">
        <f t="shared" ca="1" si="47"/>
        <v>79.054113838178893</v>
      </c>
    </row>
    <row r="772" spans="5:8" x14ac:dyDescent="0.25">
      <c r="E772" s="3">
        <f t="shared" ref="E772:E835" ca="1" si="48">RAND()</f>
        <v>6.0739717642476432E-2</v>
      </c>
      <c r="F772" s="3">
        <f t="shared" ref="F772:F835" ca="1" si="49">_xlfn.NORM.INV(RAND(),0,1)^2</f>
        <v>0.7373301836204551</v>
      </c>
      <c r="G772" s="3">
        <f t="shared" ref="G772:G835" ca="1" si="50">$C$3+(($C$3^2*F772)/(2*$C$4))-(($C$3)/(2*$C$4))*SQRT(4*$C$3*$C$4*F772+$C$3^2*F772^2)</f>
        <v>7.6283702561905269</v>
      </c>
      <c r="H772" s="3">
        <f t="shared" ref="H772:H835" ca="1" si="51">IF(E772&lt;$C$3/($C$3+G772),G772,$C$3^2/G772)+$C$5</f>
        <v>67.628370256190522</v>
      </c>
    </row>
    <row r="773" spans="5:8" x14ac:dyDescent="0.25">
      <c r="E773" s="3">
        <f t="shared" ca="1" si="48"/>
        <v>4.6431640494415394E-2</v>
      </c>
      <c r="F773" s="3">
        <f t="shared" ca="1" si="49"/>
        <v>2.0548063701678361</v>
      </c>
      <c r="G773" s="3">
        <f t="shared" ca="1" si="50"/>
        <v>6.3794336276966339</v>
      </c>
      <c r="H773" s="3">
        <f t="shared" ca="1" si="51"/>
        <v>66.379433627696628</v>
      </c>
    </row>
    <row r="774" spans="5:8" x14ac:dyDescent="0.25">
      <c r="E774" s="3">
        <f t="shared" ca="1" si="48"/>
        <v>0.10075682975592815</v>
      </c>
      <c r="F774" s="3">
        <f t="shared" ca="1" si="49"/>
        <v>0.49137001408389602</v>
      </c>
      <c r="G774" s="3">
        <f t="shared" ca="1" si="50"/>
        <v>8.0154246492531609</v>
      </c>
      <c r="H774" s="3">
        <f t="shared" ca="1" si="51"/>
        <v>68.015424649253163</v>
      </c>
    </row>
    <row r="775" spans="5:8" x14ac:dyDescent="0.25">
      <c r="E775" s="3">
        <f t="shared" ca="1" si="48"/>
        <v>0.39998898093526092</v>
      </c>
      <c r="F775" s="3">
        <f t="shared" ca="1" si="49"/>
        <v>4.6276864301671448E-4</v>
      </c>
      <c r="G775" s="3">
        <f t="shared" ca="1" si="50"/>
        <v>9.9322038901087168</v>
      </c>
      <c r="H775" s="3">
        <f t="shared" ca="1" si="51"/>
        <v>69.932203890108724</v>
      </c>
    </row>
    <row r="776" spans="5:8" x14ac:dyDescent="0.25">
      <c r="E776" s="3">
        <f t="shared" ca="1" si="48"/>
        <v>0.27020861014633113</v>
      </c>
      <c r="F776" s="3">
        <f t="shared" ca="1" si="49"/>
        <v>1.8259278874140239</v>
      </c>
      <c r="G776" s="3">
        <f t="shared" ca="1" si="50"/>
        <v>6.543435131964344</v>
      </c>
      <c r="H776" s="3">
        <f t="shared" ca="1" si="51"/>
        <v>66.543435131964344</v>
      </c>
    </row>
    <row r="777" spans="5:8" x14ac:dyDescent="0.25">
      <c r="E777" s="3">
        <f t="shared" ca="1" si="48"/>
        <v>0.82614263763015783</v>
      </c>
      <c r="F777" s="3">
        <f t="shared" ca="1" si="49"/>
        <v>2.1053074441923676</v>
      </c>
      <c r="G777" s="3">
        <f t="shared" ca="1" si="50"/>
        <v>6.3450902014873929</v>
      </c>
      <c r="H777" s="3">
        <f t="shared" ca="1" si="51"/>
        <v>75.760217242704982</v>
      </c>
    </row>
    <row r="778" spans="5:8" x14ac:dyDescent="0.25">
      <c r="E778" s="3">
        <f t="shared" ca="1" si="48"/>
        <v>5.0384710982191772E-2</v>
      </c>
      <c r="F778" s="3">
        <f t="shared" ca="1" si="49"/>
        <v>6.5594974054453137E-2</v>
      </c>
      <c r="G778" s="3">
        <f t="shared" ca="1" si="50"/>
        <v>9.2222264440582382</v>
      </c>
      <c r="H778" s="3">
        <f t="shared" ca="1" si="51"/>
        <v>69.222226444058236</v>
      </c>
    </row>
    <row r="779" spans="5:8" x14ac:dyDescent="0.25">
      <c r="E779" s="3">
        <f t="shared" ca="1" si="48"/>
        <v>0.84371897508427773</v>
      </c>
      <c r="F779" s="3">
        <f t="shared" ca="1" si="49"/>
        <v>9.7777718230036614E-2</v>
      </c>
      <c r="G779" s="3">
        <f t="shared" ca="1" si="50"/>
        <v>9.058854868362209</v>
      </c>
      <c r="H779" s="3">
        <f t="shared" ca="1" si="51"/>
        <v>71.038922849867831</v>
      </c>
    </row>
    <row r="780" spans="5:8" x14ac:dyDescent="0.25">
      <c r="E780" s="3">
        <f t="shared" ca="1" si="48"/>
        <v>9.1519613783008436E-2</v>
      </c>
      <c r="F780" s="3">
        <f t="shared" ca="1" si="49"/>
        <v>0.95494476888523216</v>
      </c>
      <c r="G780" s="3">
        <f t="shared" ca="1" si="50"/>
        <v>7.3505845439920456</v>
      </c>
      <c r="H780" s="3">
        <f t="shared" ca="1" si="51"/>
        <v>67.350584543992042</v>
      </c>
    </row>
    <row r="781" spans="5:8" x14ac:dyDescent="0.25">
      <c r="E781" s="3">
        <f t="shared" ca="1" si="48"/>
        <v>0.54149706801904363</v>
      </c>
      <c r="F781" s="3">
        <f t="shared" ca="1" si="49"/>
        <v>1.1000059895383398</v>
      </c>
      <c r="G781" s="3">
        <f t="shared" ca="1" si="50"/>
        <v>7.188074502127118</v>
      </c>
      <c r="H781" s="3">
        <f t="shared" ca="1" si="51"/>
        <v>67.188074502127122</v>
      </c>
    </row>
    <row r="782" spans="5:8" x14ac:dyDescent="0.25">
      <c r="E782" s="3">
        <f t="shared" ca="1" si="48"/>
        <v>0.56084412425461705</v>
      </c>
      <c r="F782" s="3">
        <f t="shared" ca="1" si="49"/>
        <v>7.323801856433558E-2</v>
      </c>
      <c r="G782" s="3">
        <f t="shared" ca="1" si="50"/>
        <v>9.1800437717903502</v>
      </c>
      <c r="H782" s="3">
        <f t="shared" ca="1" si="51"/>
        <v>70.893194246773987</v>
      </c>
    </row>
    <row r="783" spans="5:8" x14ac:dyDescent="0.25">
      <c r="E783" s="3">
        <f t="shared" ca="1" si="48"/>
        <v>0.16342320974786251</v>
      </c>
      <c r="F783" s="3">
        <f t="shared" ca="1" si="49"/>
        <v>3.096547225789573</v>
      </c>
      <c r="G783" s="3">
        <f t="shared" ca="1" si="50"/>
        <v>5.7722348804863879</v>
      </c>
      <c r="H783" s="3">
        <f t="shared" ca="1" si="51"/>
        <v>65.772234880486394</v>
      </c>
    </row>
    <row r="784" spans="5:8" x14ac:dyDescent="0.25">
      <c r="E784" s="3">
        <f t="shared" ca="1" si="48"/>
        <v>0.60756695504902902</v>
      </c>
      <c r="F784" s="3">
        <f t="shared" ca="1" si="49"/>
        <v>10.064181642166441</v>
      </c>
      <c r="G784" s="3">
        <f t="shared" ca="1" si="50"/>
        <v>3.808733281857517</v>
      </c>
      <c r="H784" s="3">
        <f t="shared" ca="1" si="51"/>
        <v>63.808733281857513</v>
      </c>
    </row>
    <row r="785" spans="5:8" x14ac:dyDescent="0.25">
      <c r="E785" s="3">
        <f t="shared" ca="1" si="48"/>
        <v>0.99473501741950332</v>
      </c>
      <c r="F785" s="3">
        <f t="shared" ca="1" si="49"/>
        <v>0.17382471097444172</v>
      </c>
      <c r="G785" s="3">
        <f t="shared" ca="1" si="50"/>
        <v>8.7656247761613741</v>
      </c>
      <c r="H785" s="3">
        <f t="shared" ca="1" si="51"/>
        <v>71.408199934813069</v>
      </c>
    </row>
    <row r="786" spans="5:8" x14ac:dyDescent="0.25">
      <c r="E786" s="3">
        <f t="shared" ca="1" si="48"/>
        <v>0.70575200293911367</v>
      </c>
      <c r="F786" s="3">
        <f t="shared" ca="1" si="49"/>
        <v>7.8701722230584701E-4</v>
      </c>
      <c r="G786" s="3">
        <f t="shared" ca="1" si="50"/>
        <v>9.9116786447376981</v>
      </c>
      <c r="H786" s="3">
        <f t="shared" ca="1" si="51"/>
        <v>70.089108372484603</v>
      </c>
    </row>
    <row r="787" spans="5:8" x14ac:dyDescent="0.25">
      <c r="E787" s="3">
        <f t="shared" ca="1" si="48"/>
        <v>0.89740772032925431</v>
      </c>
      <c r="F787" s="3">
        <f t="shared" ca="1" si="49"/>
        <v>0.22899082256160941</v>
      </c>
      <c r="G787" s="3">
        <f t="shared" ca="1" si="50"/>
        <v>8.5969258330339109</v>
      </c>
      <c r="H787" s="3">
        <f t="shared" ca="1" si="51"/>
        <v>71.632064989527692</v>
      </c>
    </row>
    <row r="788" spans="5:8" x14ac:dyDescent="0.25">
      <c r="E788" s="3">
        <f t="shared" ca="1" si="48"/>
        <v>0.12668570613732022</v>
      </c>
      <c r="F788" s="3">
        <f t="shared" ca="1" si="49"/>
        <v>0.61281018953460509</v>
      </c>
      <c r="G788" s="3">
        <f t="shared" ca="1" si="50"/>
        <v>7.8120141916718371</v>
      </c>
      <c r="H788" s="3">
        <f t="shared" ca="1" si="51"/>
        <v>67.812014191671835</v>
      </c>
    </row>
    <row r="789" spans="5:8" x14ac:dyDescent="0.25">
      <c r="E789" s="3">
        <f t="shared" ca="1" si="48"/>
        <v>0.12276079875066848</v>
      </c>
      <c r="F789" s="3">
        <f t="shared" ca="1" si="49"/>
        <v>0.42253934436460194</v>
      </c>
      <c r="G789" s="3">
        <f t="shared" ca="1" si="50"/>
        <v>8.1448649881888588</v>
      </c>
      <c r="H789" s="3">
        <f t="shared" ca="1" si="51"/>
        <v>68.144864988188857</v>
      </c>
    </row>
    <row r="790" spans="5:8" x14ac:dyDescent="0.25">
      <c r="E790" s="3">
        <f t="shared" ca="1" si="48"/>
        <v>0.90803528523595045</v>
      </c>
      <c r="F790" s="3">
        <f t="shared" ca="1" si="49"/>
        <v>2.6169699664985363E-2</v>
      </c>
      <c r="G790" s="3">
        <f t="shared" ca="1" si="50"/>
        <v>9.5013542469319123</v>
      </c>
      <c r="H790" s="3">
        <f t="shared" ca="1" si="51"/>
        <v>70.524815452733066</v>
      </c>
    </row>
    <row r="791" spans="5:8" x14ac:dyDescent="0.25">
      <c r="E791" s="3">
        <f t="shared" ca="1" si="48"/>
        <v>0.11328159308018915</v>
      </c>
      <c r="F791" s="3">
        <f t="shared" ca="1" si="49"/>
        <v>0.19600648515703223</v>
      </c>
      <c r="G791" s="3">
        <f t="shared" ca="1" si="50"/>
        <v>8.6945541030917202</v>
      </c>
      <c r="H791" s="3">
        <f t="shared" ca="1" si="51"/>
        <v>68.694554103091718</v>
      </c>
    </row>
    <row r="792" spans="5:8" x14ac:dyDescent="0.25">
      <c r="E792" s="3">
        <f t="shared" ca="1" si="48"/>
        <v>0.32948360184437064</v>
      </c>
      <c r="F792" s="3">
        <f t="shared" ca="1" si="49"/>
        <v>0.9366207595421322</v>
      </c>
      <c r="G792" s="3">
        <f t="shared" ca="1" si="50"/>
        <v>7.3722609280951659</v>
      </c>
      <c r="H792" s="3">
        <f t="shared" ca="1" si="51"/>
        <v>67.372260928095159</v>
      </c>
    </row>
    <row r="793" spans="5:8" x14ac:dyDescent="0.25">
      <c r="E793" s="3">
        <f t="shared" ca="1" si="48"/>
        <v>0.66916829620456941</v>
      </c>
      <c r="F793" s="3">
        <f t="shared" ca="1" si="49"/>
        <v>4.3107538120251814</v>
      </c>
      <c r="G793" s="3">
        <f t="shared" ca="1" si="50"/>
        <v>5.2450087734726019</v>
      </c>
      <c r="H793" s="3">
        <f t="shared" ca="1" si="51"/>
        <v>79.065745038552578</v>
      </c>
    </row>
    <row r="794" spans="5:8" x14ac:dyDescent="0.25">
      <c r="E794" s="3">
        <f t="shared" ca="1" si="48"/>
        <v>0.70889846079239771</v>
      </c>
      <c r="F794" s="3">
        <f t="shared" ca="1" si="49"/>
        <v>7.6916068508583457</v>
      </c>
      <c r="G794" s="3">
        <f t="shared" ca="1" si="50"/>
        <v>4.2694642242716547</v>
      </c>
      <c r="H794" s="3">
        <f t="shared" ca="1" si="51"/>
        <v>83.422142626586691</v>
      </c>
    </row>
    <row r="795" spans="5:8" x14ac:dyDescent="0.25">
      <c r="E795" s="3">
        <f t="shared" ca="1" si="48"/>
        <v>0.76988039920563789</v>
      </c>
      <c r="F795" s="3">
        <f t="shared" ca="1" si="49"/>
        <v>0.2646816104398092</v>
      </c>
      <c r="G795" s="3">
        <f t="shared" ca="1" si="50"/>
        <v>8.5000631961336488</v>
      </c>
      <c r="H795" s="3">
        <f t="shared" ca="1" si="51"/>
        <v>71.764618414306156</v>
      </c>
    </row>
    <row r="796" spans="5:8" x14ac:dyDescent="0.25">
      <c r="E796" s="3">
        <f t="shared" ca="1" si="48"/>
        <v>0.8967872431733882</v>
      </c>
      <c r="F796" s="3">
        <f t="shared" ca="1" si="49"/>
        <v>0.56409765946235013</v>
      </c>
      <c r="G796" s="3">
        <f t="shared" ca="1" si="50"/>
        <v>7.8902862710777821</v>
      </c>
      <c r="H796" s="3">
        <f t="shared" ca="1" si="51"/>
        <v>72.673811388384564</v>
      </c>
    </row>
    <row r="797" spans="5:8" x14ac:dyDescent="0.25">
      <c r="E797" s="3">
        <f t="shared" ca="1" si="48"/>
        <v>0.96515534246068024</v>
      </c>
      <c r="F797" s="3">
        <f t="shared" ca="1" si="49"/>
        <v>0.8254236202460058</v>
      </c>
      <c r="G797" s="3">
        <f t="shared" ca="1" si="50"/>
        <v>7.5102013035657809</v>
      </c>
      <c r="H797" s="3">
        <f t="shared" ca="1" si="51"/>
        <v>73.31522231668022</v>
      </c>
    </row>
    <row r="798" spans="5:8" x14ac:dyDescent="0.25">
      <c r="E798" s="3">
        <f t="shared" ca="1" si="48"/>
        <v>0.74404055614748799</v>
      </c>
      <c r="F798" s="3">
        <f t="shared" ca="1" si="49"/>
        <v>0.72494927003018372</v>
      </c>
      <c r="G798" s="3">
        <f t="shared" ca="1" si="50"/>
        <v>7.6456970288553308</v>
      </c>
      <c r="H798" s="3">
        <f t="shared" ca="1" si="51"/>
        <v>73.079252241174856</v>
      </c>
    </row>
    <row r="799" spans="5:8" x14ac:dyDescent="0.25">
      <c r="E799" s="3">
        <f t="shared" ca="1" si="48"/>
        <v>0.2641946058788901</v>
      </c>
      <c r="F799" s="3">
        <f t="shared" ca="1" si="49"/>
        <v>4.1814242591387689</v>
      </c>
      <c r="G799" s="3">
        <f t="shared" ca="1" si="50"/>
        <v>5.2947339218264959</v>
      </c>
      <c r="H799" s="3">
        <f t="shared" ca="1" si="51"/>
        <v>65.294733921826491</v>
      </c>
    </row>
    <row r="800" spans="5:8" x14ac:dyDescent="0.25">
      <c r="E800" s="3">
        <f t="shared" ca="1" si="48"/>
        <v>0.72272298692729231</v>
      </c>
      <c r="F800" s="3">
        <f t="shared" ca="1" si="49"/>
        <v>0.45114536919557335</v>
      </c>
      <c r="G800" s="3">
        <f t="shared" ca="1" si="50"/>
        <v>8.0896099676964859</v>
      </c>
      <c r="H800" s="3">
        <f t="shared" ca="1" si="51"/>
        <v>72.361535401499083</v>
      </c>
    </row>
    <row r="801" spans="5:8" x14ac:dyDescent="0.25">
      <c r="E801" s="3">
        <f t="shared" ca="1" si="48"/>
        <v>0.21859800379457894</v>
      </c>
      <c r="F801" s="3">
        <f t="shared" ca="1" si="49"/>
        <v>7.2476406692544279E-2</v>
      </c>
      <c r="G801" s="3">
        <f t="shared" ca="1" si="50"/>
        <v>9.1841365226137395</v>
      </c>
      <c r="H801" s="3">
        <f t="shared" ca="1" si="51"/>
        <v>69.184136522613741</v>
      </c>
    </row>
    <row r="802" spans="5:8" x14ac:dyDescent="0.25">
      <c r="E802" s="3">
        <f t="shared" ca="1" si="48"/>
        <v>0.69755996949584675</v>
      </c>
      <c r="F802" s="3">
        <f t="shared" ca="1" si="49"/>
        <v>0.45137926970947473</v>
      </c>
      <c r="G802" s="3">
        <f t="shared" ca="1" si="50"/>
        <v>8.0891671078554044</v>
      </c>
      <c r="H802" s="3">
        <f t="shared" ca="1" si="51"/>
        <v>72.362212161854075</v>
      </c>
    </row>
    <row r="803" spans="5:8" x14ac:dyDescent="0.25">
      <c r="E803" s="3">
        <f t="shared" ca="1" si="48"/>
        <v>7.4559246059070494E-3</v>
      </c>
      <c r="F803" s="3">
        <f t="shared" ca="1" si="49"/>
        <v>2.7326410507323984</v>
      </c>
      <c r="G803" s="3">
        <f t="shared" ca="1" si="50"/>
        <v>5.9632434127052143</v>
      </c>
      <c r="H803" s="3">
        <f t="shared" ca="1" si="51"/>
        <v>65.963243412705211</v>
      </c>
    </row>
    <row r="804" spans="5:8" x14ac:dyDescent="0.25">
      <c r="E804" s="3">
        <f t="shared" ca="1" si="48"/>
        <v>0.54338432119663826</v>
      </c>
      <c r="F804" s="3">
        <f t="shared" ca="1" si="49"/>
        <v>0.19221376981465021</v>
      </c>
      <c r="G804" s="3">
        <f t="shared" ca="1" si="50"/>
        <v>8.7063679772440565</v>
      </c>
      <c r="H804" s="3">
        <f t="shared" ca="1" si="51"/>
        <v>71.485845792570586</v>
      </c>
    </row>
    <row r="805" spans="5:8" x14ac:dyDescent="0.25">
      <c r="E805" s="3">
        <f t="shared" ca="1" si="48"/>
        <v>0.67191281958530791</v>
      </c>
      <c r="F805" s="3">
        <f t="shared" ca="1" si="49"/>
        <v>1.242659942770441</v>
      </c>
      <c r="G805" s="3">
        <f t="shared" ca="1" si="50"/>
        <v>7.0418537022857919</v>
      </c>
      <c r="H805" s="3">
        <f t="shared" ca="1" si="51"/>
        <v>74.200806240484653</v>
      </c>
    </row>
    <row r="806" spans="5:8" x14ac:dyDescent="0.25">
      <c r="E806" s="3">
        <f t="shared" ca="1" si="48"/>
        <v>5.7339289916007341E-2</v>
      </c>
      <c r="F806" s="3">
        <f t="shared" ca="1" si="49"/>
        <v>3.8217643909458275E-2</v>
      </c>
      <c r="G806" s="3">
        <f t="shared" ca="1" si="50"/>
        <v>9.4006093585991977</v>
      </c>
      <c r="H806" s="3">
        <f t="shared" ca="1" si="51"/>
        <v>69.400609358599198</v>
      </c>
    </row>
    <row r="807" spans="5:8" x14ac:dyDescent="0.25">
      <c r="E807" s="3">
        <f t="shared" ca="1" si="48"/>
        <v>0.70394054526829808</v>
      </c>
      <c r="F807" s="3">
        <f t="shared" ca="1" si="49"/>
        <v>7.4346354649114481</v>
      </c>
      <c r="G807" s="3">
        <f t="shared" ca="1" si="50"/>
        <v>4.3277061444748739</v>
      </c>
      <c r="H807" s="3">
        <f t="shared" ca="1" si="51"/>
        <v>83.106929320436578</v>
      </c>
    </row>
    <row r="808" spans="5:8" x14ac:dyDescent="0.25">
      <c r="E808" s="3">
        <f t="shared" ca="1" si="48"/>
        <v>0.99456587420525722</v>
      </c>
      <c r="F808" s="3">
        <f t="shared" ca="1" si="49"/>
        <v>5.2328016648934238E-4</v>
      </c>
      <c r="G808" s="3">
        <f t="shared" ca="1" si="50"/>
        <v>9.9279230603320041</v>
      </c>
      <c r="H808" s="3">
        <f t="shared" ca="1" si="51"/>
        <v>70.072600219834484</v>
      </c>
    </row>
    <row r="809" spans="5:8" x14ac:dyDescent="0.25">
      <c r="E809" s="3">
        <f t="shared" ca="1" si="48"/>
        <v>3.9184330778692211E-2</v>
      </c>
      <c r="F809" s="3">
        <f t="shared" ca="1" si="49"/>
        <v>0.96950779087797001</v>
      </c>
      <c r="G809" s="3">
        <f t="shared" ca="1" si="50"/>
        <v>7.3335534499066846</v>
      </c>
      <c r="H809" s="3">
        <f t="shared" ca="1" si="51"/>
        <v>67.333553449906688</v>
      </c>
    </row>
    <row r="810" spans="5:8" x14ac:dyDescent="0.25">
      <c r="E810" s="3">
        <f t="shared" ca="1" si="48"/>
        <v>0.58395596334405919</v>
      </c>
      <c r="F810" s="3">
        <f t="shared" ca="1" si="49"/>
        <v>0.52956060365409019</v>
      </c>
      <c r="G810" s="3">
        <f t="shared" ca="1" si="50"/>
        <v>7.9483790747559393</v>
      </c>
      <c r="H810" s="3">
        <f t="shared" ca="1" si="51"/>
        <v>72.581181528898156</v>
      </c>
    </row>
    <row r="811" spans="5:8" x14ac:dyDescent="0.25">
      <c r="E811" s="3">
        <f t="shared" ca="1" si="48"/>
        <v>0.28171824789212485</v>
      </c>
      <c r="F811" s="3">
        <f t="shared" ca="1" si="49"/>
        <v>1.3109456220987972</v>
      </c>
      <c r="G811" s="3">
        <f t="shared" ca="1" si="50"/>
        <v>6.975921095552934</v>
      </c>
      <c r="H811" s="3">
        <f t="shared" ca="1" si="51"/>
        <v>66.975921095552934</v>
      </c>
    </row>
    <row r="812" spans="5:8" x14ac:dyDescent="0.25">
      <c r="E812" s="3">
        <f t="shared" ca="1" si="48"/>
        <v>0.46085417765080139</v>
      </c>
      <c r="F812" s="3">
        <f t="shared" ca="1" si="49"/>
        <v>0.11072288821070837</v>
      </c>
      <c r="G812" s="3">
        <f t="shared" ca="1" si="50"/>
        <v>9.0016566602116335</v>
      </c>
      <c r="H812" s="3">
        <f t="shared" ca="1" si="51"/>
        <v>69.001656660211637</v>
      </c>
    </row>
    <row r="813" spans="5:8" x14ac:dyDescent="0.25">
      <c r="E813" s="3">
        <f t="shared" ca="1" si="48"/>
        <v>0.63718120771518039</v>
      </c>
      <c r="F813" s="3">
        <f t="shared" ca="1" si="49"/>
        <v>3.8668173906666023</v>
      </c>
      <c r="G813" s="3">
        <f t="shared" ca="1" si="50"/>
        <v>5.4214010870870979</v>
      </c>
      <c r="H813" s="3">
        <f t="shared" ca="1" si="51"/>
        <v>65.421401087087105</v>
      </c>
    </row>
    <row r="814" spans="5:8" x14ac:dyDescent="0.25">
      <c r="E814" s="3">
        <f t="shared" ca="1" si="48"/>
        <v>0.6503254247835305</v>
      </c>
      <c r="F814" s="3">
        <f t="shared" ca="1" si="49"/>
        <v>1.096916799446759</v>
      </c>
      <c r="G814" s="3">
        <f t="shared" ca="1" si="50"/>
        <v>7.1913801148609728</v>
      </c>
      <c r="H814" s="3">
        <f t="shared" ca="1" si="51"/>
        <v>73.905536684585783</v>
      </c>
    </row>
    <row r="815" spans="5:8" x14ac:dyDescent="0.25">
      <c r="E815" s="3">
        <f t="shared" ca="1" si="48"/>
        <v>5.5977622672689242E-2</v>
      </c>
      <c r="F815" s="3">
        <f t="shared" ca="1" si="49"/>
        <v>8.3647670937569113E-2</v>
      </c>
      <c r="G815" s="3">
        <f t="shared" ca="1" si="50"/>
        <v>9.1262770356879042</v>
      </c>
      <c r="H815" s="3">
        <f t="shared" ca="1" si="51"/>
        <v>69.126277035687906</v>
      </c>
    </row>
    <row r="816" spans="5:8" x14ac:dyDescent="0.25">
      <c r="E816" s="3">
        <f t="shared" ca="1" si="48"/>
        <v>0.53320799204316505</v>
      </c>
      <c r="F816" s="3">
        <f t="shared" ca="1" si="49"/>
        <v>1.9928650243195285</v>
      </c>
      <c r="G816" s="3">
        <f t="shared" ca="1" si="50"/>
        <v>6.4224268284636556</v>
      </c>
      <c r="H816" s="3">
        <f t="shared" ca="1" si="51"/>
        <v>66.422426828463657</v>
      </c>
    </row>
    <row r="817" spans="5:8" x14ac:dyDescent="0.25">
      <c r="E817" s="3">
        <f t="shared" ca="1" si="48"/>
        <v>0.4065154737126534</v>
      </c>
      <c r="F817" s="3">
        <f t="shared" ca="1" si="49"/>
        <v>0.49081553774919151</v>
      </c>
      <c r="G817" s="3">
        <f t="shared" ca="1" si="50"/>
        <v>8.0164213735558807</v>
      </c>
      <c r="H817" s="3">
        <f t="shared" ca="1" si="51"/>
        <v>68.016421373555886</v>
      </c>
    </row>
    <row r="818" spans="5:8" x14ac:dyDescent="0.25">
      <c r="E818" s="3">
        <f t="shared" ca="1" si="48"/>
        <v>0.86959252680249244</v>
      </c>
      <c r="F818" s="3">
        <f t="shared" ca="1" si="49"/>
        <v>0.1180204802355736</v>
      </c>
      <c r="G818" s="3">
        <f t="shared" ca="1" si="50"/>
        <v>8.9710364303252472</v>
      </c>
      <c r="H818" s="3">
        <f t="shared" ca="1" si="51"/>
        <v>71.14698404991033</v>
      </c>
    </row>
    <row r="819" spans="5:8" x14ac:dyDescent="0.25">
      <c r="E819" s="3">
        <f t="shared" ca="1" si="48"/>
        <v>0.41010266522020489</v>
      </c>
      <c r="F819" s="3">
        <f t="shared" ca="1" si="49"/>
        <v>3.8122007262790851E-2</v>
      </c>
      <c r="G819" s="3">
        <f t="shared" ca="1" si="50"/>
        <v>9.4013366359014636</v>
      </c>
      <c r="H819" s="3">
        <f t="shared" ca="1" si="51"/>
        <v>69.401336635901458</v>
      </c>
    </row>
    <row r="820" spans="5:8" x14ac:dyDescent="0.25">
      <c r="E820" s="3">
        <f t="shared" ca="1" si="48"/>
        <v>0.1425747670138533</v>
      </c>
      <c r="F820" s="3">
        <f t="shared" ca="1" si="49"/>
        <v>1.6989933792027516</v>
      </c>
      <c r="G820" s="3">
        <f t="shared" ca="1" si="50"/>
        <v>6.640984076139083</v>
      </c>
      <c r="H820" s="3">
        <f t="shared" ca="1" si="51"/>
        <v>66.640984076139077</v>
      </c>
    </row>
    <row r="821" spans="5:8" x14ac:dyDescent="0.25">
      <c r="E821" s="3">
        <f t="shared" ca="1" si="48"/>
        <v>0.33822573220420937</v>
      </c>
      <c r="F821" s="3">
        <f t="shared" ca="1" si="49"/>
        <v>3.6543891319620721E-2</v>
      </c>
      <c r="G821" s="3">
        <f t="shared" ca="1" si="50"/>
        <v>9.4134804301816235</v>
      </c>
      <c r="H821" s="3">
        <f t="shared" ca="1" si="51"/>
        <v>69.413480430181622</v>
      </c>
    </row>
    <row r="822" spans="5:8" x14ac:dyDescent="0.25">
      <c r="E822" s="3">
        <f t="shared" ca="1" si="48"/>
        <v>0.94597325556871226</v>
      </c>
      <c r="F822" s="3">
        <f t="shared" ca="1" si="49"/>
        <v>2.5085672423846264</v>
      </c>
      <c r="G822" s="3">
        <f t="shared" ca="1" si="50"/>
        <v>6.0910579021056908</v>
      </c>
      <c r="H822" s="3">
        <f t="shared" ca="1" si="51"/>
        <v>76.41750934027894</v>
      </c>
    </row>
    <row r="823" spans="5:8" x14ac:dyDescent="0.25">
      <c r="E823" s="3">
        <f t="shared" ca="1" si="48"/>
        <v>2.569057678450104E-2</v>
      </c>
      <c r="F823" s="3">
        <f t="shared" ca="1" si="49"/>
        <v>0.24158821247705639</v>
      </c>
      <c r="G823" s="3">
        <f t="shared" ca="1" si="50"/>
        <v>8.5617965626636412</v>
      </c>
      <c r="H823" s="3">
        <f t="shared" ca="1" si="51"/>
        <v>68.561796562663645</v>
      </c>
    </row>
    <row r="824" spans="5:8" x14ac:dyDescent="0.25">
      <c r="E824" s="3">
        <f t="shared" ca="1" si="48"/>
        <v>0.64971203645364606</v>
      </c>
      <c r="F824" s="3">
        <f t="shared" ca="1" si="49"/>
        <v>3.5741062080021903E-2</v>
      </c>
      <c r="G824" s="3">
        <f t="shared" ca="1" si="50"/>
        <v>9.4197652086428008</v>
      </c>
      <c r="H824" s="3">
        <f t="shared" ca="1" si="51"/>
        <v>70.61597585343722</v>
      </c>
    </row>
    <row r="825" spans="5:8" x14ac:dyDescent="0.25">
      <c r="E825" s="3">
        <f t="shared" ca="1" si="48"/>
        <v>0.39108641197763683</v>
      </c>
      <c r="F825" s="3">
        <f t="shared" ca="1" si="49"/>
        <v>3.8027708159500428</v>
      </c>
      <c r="G825" s="3">
        <f t="shared" ca="1" si="50"/>
        <v>5.4482486025786896</v>
      </c>
      <c r="H825" s="3">
        <f t="shared" ca="1" si="51"/>
        <v>65.448248602578687</v>
      </c>
    </row>
    <row r="826" spans="5:8" x14ac:dyDescent="0.25">
      <c r="E826" s="3">
        <f t="shared" ca="1" si="48"/>
        <v>0.9765524831758966</v>
      </c>
      <c r="F826" s="3">
        <f t="shared" ca="1" si="49"/>
        <v>0.81568255824809188</v>
      </c>
      <c r="G826" s="3">
        <f t="shared" ca="1" si="50"/>
        <v>7.5228525284634031</v>
      </c>
      <c r="H826" s="3">
        <f t="shared" ca="1" si="51"/>
        <v>73.292830029784682</v>
      </c>
    </row>
    <row r="827" spans="5:8" x14ac:dyDescent="0.25">
      <c r="E827" s="3">
        <f t="shared" ca="1" si="48"/>
        <v>0.82757095658054469</v>
      </c>
      <c r="F827" s="3">
        <f t="shared" ca="1" si="49"/>
        <v>0.425319156412996</v>
      </c>
      <c r="G827" s="3">
        <f t="shared" ca="1" si="50"/>
        <v>8.1393974962851292</v>
      </c>
      <c r="H827" s="3">
        <f t="shared" ca="1" si="51"/>
        <v>72.285921660127869</v>
      </c>
    </row>
    <row r="828" spans="5:8" x14ac:dyDescent="0.25">
      <c r="E828" s="3">
        <f t="shared" ca="1" si="48"/>
        <v>0.56499155465323558</v>
      </c>
      <c r="F828" s="3">
        <f t="shared" ca="1" si="49"/>
        <v>2.8410204088457647</v>
      </c>
      <c r="G828" s="3">
        <f t="shared" ca="1" si="50"/>
        <v>5.9043472872016016</v>
      </c>
      <c r="H828" s="3">
        <f t="shared" ca="1" si="51"/>
        <v>65.904347287201603</v>
      </c>
    </row>
    <row r="829" spans="5:8" x14ac:dyDescent="0.25">
      <c r="E829" s="3">
        <f t="shared" ca="1" si="48"/>
        <v>0.63900105232620574</v>
      </c>
      <c r="F829" s="3">
        <f t="shared" ca="1" si="49"/>
        <v>1.1932562393114176E-4</v>
      </c>
      <c r="G829" s="3">
        <f t="shared" ca="1" si="50"/>
        <v>9.9655160700781096</v>
      </c>
      <c r="H829" s="3">
        <f t="shared" ca="1" si="51"/>
        <v>70.034603255545818</v>
      </c>
    </row>
    <row r="830" spans="5:8" x14ac:dyDescent="0.25">
      <c r="E830" s="3">
        <f t="shared" ca="1" si="48"/>
        <v>0.71885785368681587</v>
      </c>
      <c r="F830" s="3">
        <f t="shared" ca="1" si="49"/>
        <v>0.1739680906957401</v>
      </c>
      <c r="G830" s="3">
        <f t="shared" ca="1" si="50"/>
        <v>8.7651492859688922</v>
      </c>
      <c r="H830" s="3">
        <f t="shared" ca="1" si="51"/>
        <v>71.408818804726849</v>
      </c>
    </row>
    <row r="831" spans="5:8" x14ac:dyDescent="0.25">
      <c r="E831" s="3">
        <f t="shared" ca="1" si="48"/>
        <v>0.10596797485190912</v>
      </c>
      <c r="F831" s="3">
        <f t="shared" ca="1" si="49"/>
        <v>5.0791317072675293</v>
      </c>
      <c r="G831" s="3">
        <f t="shared" ca="1" si="50"/>
        <v>4.9738066850097802</v>
      </c>
      <c r="H831" s="3">
        <f t="shared" ca="1" si="51"/>
        <v>64.973806685009777</v>
      </c>
    </row>
    <row r="832" spans="5:8" x14ac:dyDescent="0.25">
      <c r="E832" s="3">
        <f t="shared" ca="1" si="48"/>
        <v>0.93029543553701632</v>
      </c>
      <c r="F832" s="3">
        <f t="shared" ca="1" si="49"/>
        <v>6.1760217072274762E-2</v>
      </c>
      <c r="G832" s="3">
        <f t="shared" ca="1" si="50"/>
        <v>9.2443969543453122</v>
      </c>
      <c r="H832" s="3">
        <f t="shared" ca="1" si="51"/>
        <v>70.817363262726957</v>
      </c>
    </row>
    <row r="833" spans="5:8" x14ac:dyDescent="0.25">
      <c r="E833" s="3">
        <f t="shared" ca="1" si="48"/>
        <v>0.92609921052261268</v>
      </c>
      <c r="F833" s="3">
        <f t="shared" ca="1" si="49"/>
        <v>0.40001573328721751</v>
      </c>
      <c r="G833" s="3">
        <f t="shared" ca="1" si="50"/>
        <v>8.1899928220254097</v>
      </c>
      <c r="H833" s="3">
        <f t="shared" ca="1" si="51"/>
        <v>72.210022911261802</v>
      </c>
    </row>
    <row r="834" spans="5:8" x14ac:dyDescent="0.25">
      <c r="E834" s="3">
        <f t="shared" ca="1" si="48"/>
        <v>0.69907457377631388</v>
      </c>
      <c r="F834" s="3">
        <f t="shared" ca="1" si="49"/>
        <v>1.775196167356919E-2</v>
      </c>
      <c r="G834" s="3">
        <f t="shared" ca="1" si="50"/>
        <v>9.5874517293140382</v>
      </c>
      <c r="H834" s="3">
        <f t="shared" ca="1" si="51"/>
        <v>70.430300232359528</v>
      </c>
    </row>
    <row r="835" spans="5:8" x14ac:dyDescent="0.25">
      <c r="E835" s="3">
        <f t="shared" ca="1" si="48"/>
        <v>0.1329719522349655</v>
      </c>
      <c r="F835" s="3">
        <f t="shared" ca="1" si="49"/>
        <v>0.10801514369745738</v>
      </c>
      <c r="G835" s="3">
        <f t="shared" ca="1" si="50"/>
        <v>9.0133019195187494</v>
      </c>
      <c r="H835" s="3">
        <f t="shared" ca="1" si="51"/>
        <v>69.013301919518753</v>
      </c>
    </row>
    <row r="836" spans="5:8" x14ac:dyDescent="0.25">
      <c r="E836" s="3">
        <f t="shared" ref="E836:E899" ca="1" si="52">RAND()</f>
        <v>0.66630932967107814</v>
      </c>
      <c r="F836" s="3">
        <f t="shared" ref="F836:F899" ca="1" si="53">_xlfn.NORM.INV(RAND(),0,1)^2</f>
        <v>2.5190798855684111</v>
      </c>
      <c r="G836" s="3">
        <f t="shared" ref="G836:G899" ca="1" si="54">$C$3+(($C$3^2*F836)/(2*$C$4))-(($C$3)/(2*$C$4))*SQRT(4*$C$3*$C$4*F836+$C$3^2*F836^2)</f>
        <v>6.0848670330098145</v>
      </c>
      <c r="H836" s="3">
        <f t="shared" ref="H836:H899" ca="1" si="55">IF(E836&lt;$C$3/($C$3+G836),G836,$C$3^2/G836)+$C$5</f>
        <v>76.434212852558602</v>
      </c>
    </row>
    <row r="837" spans="5:8" x14ac:dyDescent="0.25">
      <c r="E837" s="3">
        <f t="shared" ca="1" si="52"/>
        <v>0.66271903844195534</v>
      </c>
      <c r="F837" s="3">
        <f t="shared" ca="1" si="53"/>
        <v>0.56687536179899101</v>
      </c>
      <c r="G837" s="3">
        <f t="shared" ca="1" si="54"/>
        <v>7.885711562898611</v>
      </c>
      <c r="H837" s="3">
        <f t="shared" ca="1" si="55"/>
        <v>72.681163798900386</v>
      </c>
    </row>
    <row r="838" spans="5:8" x14ac:dyDescent="0.25">
      <c r="E838" s="3">
        <f t="shared" ca="1" si="52"/>
        <v>0.19178660582533369</v>
      </c>
      <c r="F838" s="3">
        <f t="shared" ca="1" si="53"/>
        <v>0.79599447509324128</v>
      </c>
      <c r="G838" s="3">
        <f t="shared" ca="1" si="54"/>
        <v>7.5487260058055714</v>
      </c>
      <c r="H838" s="3">
        <f t="shared" ca="1" si="55"/>
        <v>67.548726005805577</v>
      </c>
    </row>
    <row r="839" spans="5:8" x14ac:dyDescent="0.25">
      <c r="E839" s="3">
        <f t="shared" ca="1" si="52"/>
        <v>0.82576296959364415</v>
      </c>
      <c r="F839" s="3">
        <f t="shared" ca="1" si="53"/>
        <v>0.15027933246996017</v>
      </c>
      <c r="G839" s="3">
        <f t="shared" ca="1" si="54"/>
        <v>8.8469542998747119</v>
      </c>
      <c r="H839" s="3">
        <f t="shared" ca="1" si="55"/>
        <v>71.303325032595254</v>
      </c>
    </row>
    <row r="840" spans="5:8" x14ac:dyDescent="0.25">
      <c r="E840" s="3">
        <f t="shared" ca="1" si="52"/>
        <v>0.20063650544546863</v>
      </c>
      <c r="F840" s="3">
        <f t="shared" ca="1" si="53"/>
        <v>7.6369736676747388E-2</v>
      </c>
      <c r="G840" s="3">
        <f t="shared" ca="1" si="54"/>
        <v>9.1634532232394363</v>
      </c>
      <c r="H840" s="3">
        <f t="shared" ca="1" si="55"/>
        <v>69.163453223239429</v>
      </c>
    </row>
    <row r="841" spans="5:8" x14ac:dyDescent="0.25">
      <c r="E841" s="3">
        <f t="shared" ca="1" si="52"/>
        <v>0.17629224021095402</v>
      </c>
      <c r="F841" s="3">
        <f t="shared" ca="1" si="53"/>
        <v>0.14991225904507496</v>
      </c>
      <c r="G841" s="3">
        <f t="shared" ca="1" si="54"/>
        <v>8.848277275134091</v>
      </c>
      <c r="H841" s="3">
        <f t="shared" ca="1" si="55"/>
        <v>68.848277275134095</v>
      </c>
    </row>
    <row r="842" spans="5:8" x14ac:dyDescent="0.25">
      <c r="E842" s="3">
        <f t="shared" ca="1" si="52"/>
        <v>0.55849782324885344</v>
      </c>
      <c r="F842" s="3">
        <f t="shared" ca="1" si="53"/>
        <v>6.7999084158174211E-2</v>
      </c>
      <c r="G842" s="3">
        <f t="shared" ca="1" si="54"/>
        <v>9.2086833539164346</v>
      </c>
      <c r="H842" s="3">
        <f t="shared" ca="1" si="55"/>
        <v>70.859315730241747</v>
      </c>
    </row>
    <row r="843" spans="5:8" x14ac:dyDescent="0.25">
      <c r="E843" s="3">
        <f t="shared" ca="1" si="52"/>
        <v>0.25736200507195928</v>
      </c>
      <c r="F843" s="3">
        <f t="shared" ca="1" si="53"/>
        <v>0.18737464640904419</v>
      </c>
      <c r="G843" s="3">
        <f t="shared" ca="1" si="54"/>
        <v>8.7216363844199343</v>
      </c>
      <c r="H843" s="3">
        <f t="shared" ca="1" si="55"/>
        <v>68.721636384419938</v>
      </c>
    </row>
    <row r="844" spans="5:8" x14ac:dyDescent="0.25">
      <c r="E844" s="3">
        <f t="shared" ca="1" si="52"/>
        <v>0.53962725352929641</v>
      </c>
      <c r="F844" s="3">
        <f t="shared" ca="1" si="53"/>
        <v>0.5904634749201958</v>
      </c>
      <c r="G844" s="3">
        <f t="shared" ca="1" si="54"/>
        <v>7.8474170941495247</v>
      </c>
      <c r="H844" s="3">
        <f t="shared" ca="1" si="55"/>
        <v>67.84741709414952</v>
      </c>
    </row>
    <row r="845" spans="5:8" x14ac:dyDescent="0.25">
      <c r="E845" s="3">
        <f t="shared" ca="1" si="52"/>
        <v>0.67734983665548787</v>
      </c>
      <c r="F845" s="3">
        <f t="shared" ca="1" si="53"/>
        <v>1.8921486646838781</v>
      </c>
      <c r="G845" s="3">
        <f t="shared" ca="1" si="54"/>
        <v>6.4944967143333487</v>
      </c>
      <c r="H845" s="3">
        <f t="shared" ca="1" si="55"/>
        <v>75.397651950350536</v>
      </c>
    </row>
    <row r="846" spans="5:8" x14ac:dyDescent="0.25">
      <c r="E846" s="3">
        <f t="shared" ca="1" si="52"/>
        <v>0.45684520271123685</v>
      </c>
      <c r="F846" s="3">
        <f t="shared" ca="1" si="53"/>
        <v>0.29333317679084614</v>
      </c>
      <c r="G846" s="3">
        <f t="shared" ca="1" si="54"/>
        <v>8.4277009528866689</v>
      </c>
      <c r="H846" s="3">
        <f t="shared" ca="1" si="55"/>
        <v>68.427700952886667</v>
      </c>
    </row>
    <row r="847" spans="5:8" x14ac:dyDescent="0.25">
      <c r="E847" s="3">
        <f t="shared" ca="1" si="52"/>
        <v>0.69598002838563533</v>
      </c>
      <c r="F847" s="3">
        <f t="shared" ca="1" si="53"/>
        <v>0.13410307027225155</v>
      </c>
      <c r="G847" s="3">
        <f t="shared" ca="1" si="54"/>
        <v>8.9070831687197707</v>
      </c>
      <c r="H847" s="3">
        <f t="shared" ca="1" si="55"/>
        <v>71.227019901552481</v>
      </c>
    </row>
    <row r="848" spans="5:8" x14ac:dyDescent="0.25">
      <c r="E848" s="3">
        <f t="shared" ca="1" si="52"/>
        <v>0.95428870936673937</v>
      </c>
      <c r="F848" s="3">
        <f t="shared" ca="1" si="53"/>
        <v>8.6764273539330684E-5</v>
      </c>
      <c r="G848" s="3">
        <f t="shared" ca="1" si="54"/>
        <v>9.9705875742645844</v>
      </c>
      <c r="H848" s="3">
        <f t="shared" ca="1" si="55"/>
        <v>70.029499190008949</v>
      </c>
    </row>
    <row r="849" spans="5:8" x14ac:dyDescent="0.25">
      <c r="E849" s="3">
        <f t="shared" ca="1" si="52"/>
        <v>0.14365104811230867</v>
      </c>
      <c r="F849" s="3">
        <f t="shared" ca="1" si="53"/>
        <v>0.19269449312998757</v>
      </c>
      <c r="G849" s="3">
        <f t="shared" ca="1" si="54"/>
        <v>8.7048632462184106</v>
      </c>
      <c r="H849" s="3">
        <f t="shared" ca="1" si="55"/>
        <v>68.704863246218409</v>
      </c>
    </row>
    <row r="850" spans="5:8" x14ac:dyDescent="0.25">
      <c r="E850" s="3">
        <f t="shared" ca="1" si="52"/>
        <v>0.30728093805066714</v>
      </c>
      <c r="F850" s="3">
        <f t="shared" ca="1" si="53"/>
        <v>6.8481346998607043E-2</v>
      </c>
      <c r="G850" s="3">
        <f t="shared" ca="1" si="54"/>
        <v>9.2059980196183542</v>
      </c>
      <c r="H850" s="3">
        <f t="shared" ca="1" si="55"/>
        <v>69.205998019618349</v>
      </c>
    </row>
    <row r="851" spans="5:8" x14ac:dyDescent="0.25">
      <c r="E851" s="3">
        <f t="shared" ca="1" si="52"/>
        <v>3.1096650240214241E-2</v>
      </c>
      <c r="F851" s="3">
        <f t="shared" ca="1" si="53"/>
        <v>4.7450708739701168</v>
      </c>
      <c r="G851" s="3">
        <f t="shared" ca="1" si="54"/>
        <v>5.0869583740853006</v>
      </c>
      <c r="H851" s="3">
        <f t="shared" ca="1" si="55"/>
        <v>65.086958374085299</v>
      </c>
    </row>
    <row r="852" spans="5:8" x14ac:dyDescent="0.25">
      <c r="E852" s="3">
        <f t="shared" ca="1" si="52"/>
        <v>0.15243205886432543</v>
      </c>
      <c r="F852" s="3">
        <f t="shared" ca="1" si="53"/>
        <v>0.19890828958642706</v>
      </c>
      <c r="G852" s="3">
        <f t="shared" ca="1" si="54"/>
        <v>8.6856033666766468</v>
      </c>
      <c r="H852" s="3">
        <f t="shared" ca="1" si="55"/>
        <v>68.685603366676645</v>
      </c>
    </row>
    <row r="853" spans="5:8" x14ac:dyDescent="0.25">
      <c r="E853" s="3">
        <f t="shared" ca="1" si="52"/>
        <v>0.24138372450939716</v>
      </c>
      <c r="F853" s="3">
        <f t="shared" ca="1" si="53"/>
        <v>2.411654599280721</v>
      </c>
      <c r="G853" s="3">
        <f t="shared" ca="1" si="54"/>
        <v>6.1490926349219137</v>
      </c>
      <c r="H853" s="3">
        <f t="shared" ca="1" si="55"/>
        <v>66.149092634921914</v>
      </c>
    </row>
    <row r="854" spans="5:8" x14ac:dyDescent="0.25">
      <c r="E854" s="3">
        <f t="shared" ca="1" si="52"/>
        <v>0.37895319134270844</v>
      </c>
      <c r="F854" s="3">
        <f t="shared" ca="1" si="53"/>
        <v>1.5806239716060144</v>
      </c>
      <c r="G854" s="3">
        <f t="shared" ca="1" si="54"/>
        <v>6.7368156245163675</v>
      </c>
      <c r="H854" s="3">
        <f t="shared" ca="1" si="55"/>
        <v>66.736815624516368</v>
      </c>
    </row>
    <row r="855" spans="5:8" x14ac:dyDescent="0.25">
      <c r="E855" s="3">
        <f t="shared" ca="1" si="52"/>
        <v>0.74156524507100785</v>
      </c>
      <c r="F855" s="3">
        <f t="shared" ca="1" si="53"/>
        <v>6.2582259463177595E-2</v>
      </c>
      <c r="G855" s="3">
        <f t="shared" ca="1" si="54"/>
        <v>9.239583020999806</v>
      </c>
      <c r="H855" s="3">
        <f t="shared" ca="1" si="55"/>
        <v>70.822999238463368</v>
      </c>
    </row>
    <row r="856" spans="5:8" x14ac:dyDescent="0.25">
      <c r="E856" s="3">
        <f t="shared" ca="1" si="52"/>
        <v>0.97176526287643417</v>
      </c>
      <c r="F856" s="3">
        <f t="shared" ca="1" si="53"/>
        <v>1.1898416444642198E-2</v>
      </c>
      <c r="G856" s="3">
        <f t="shared" ca="1" si="54"/>
        <v>9.6609570959575688</v>
      </c>
      <c r="H856" s="3">
        <f t="shared" ca="1" si="55"/>
        <v>70.350941320487067</v>
      </c>
    </row>
    <row r="857" spans="5:8" x14ac:dyDescent="0.25">
      <c r="E857" s="3">
        <f t="shared" ca="1" si="52"/>
        <v>0.84552226674497066</v>
      </c>
      <c r="F857" s="3">
        <f t="shared" ca="1" si="53"/>
        <v>5.2498814219434786E-5</v>
      </c>
      <c r="G857" s="3">
        <f t="shared" ca="1" si="54"/>
        <v>9.9771136146562629</v>
      </c>
      <c r="H857" s="3">
        <f t="shared" ca="1" si="55"/>
        <v>70.022938884157952</v>
      </c>
    </row>
    <row r="858" spans="5:8" x14ac:dyDescent="0.25">
      <c r="E858" s="3">
        <f t="shared" ca="1" si="52"/>
        <v>0.32212697474130214</v>
      </c>
      <c r="F858" s="3">
        <f t="shared" ca="1" si="53"/>
        <v>5.4322623716138281E-2</v>
      </c>
      <c r="G858" s="3">
        <f t="shared" ca="1" si="54"/>
        <v>9.2896221779653416</v>
      </c>
      <c r="H858" s="3">
        <f t="shared" ca="1" si="55"/>
        <v>69.289622177965342</v>
      </c>
    </row>
    <row r="859" spans="5:8" x14ac:dyDescent="0.25">
      <c r="E859" s="3">
        <f t="shared" ca="1" si="52"/>
        <v>0.18642818662904115</v>
      </c>
      <c r="F859" s="3">
        <f t="shared" ca="1" si="53"/>
        <v>3.4996968994816977</v>
      </c>
      <c r="G859" s="3">
        <f t="shared" ca="1" si="54"/>
        <v>5.5806557479461132</v>
      </c>
      <c r="H859" s="3">
        <f t="shared" ca="1" si="55"/>
        <v>65.580655747946111</v>
      </c>
    </row>
    <row r="860" spans="5:8" x14ac:dyDescent="0.25">
      <c r="E860" s="3">
        <f t="shared" ca="1" si="52"/>
        <v>0.57476513581550959</v>
      </c>
      <c r="F860" s="3">
        <f t="shared" ca="1" si="53"/>
        <v>0.92735247776675056</v>
      </c>
      <c r="G860" s="3">
        <f t="shared" ca="1" si="54"/>
        <v>7.3833320321148292</v>
      </c>
      <c r="H860" s="3">
        <f t="shared" ca="1" si="55"/>
        <v>67.383332032114822</v>
      </c>
    </row>
    <row r="861" spans="5:8" x14ac:dyDescent="0.25">
      <c r="E861" s="3">
        <f t="shared" ca="1" si="52"/>
        <v>0.56906829604665565</v>
      </c>
      <c r="F861" s="3">
        <f t="shared" ca="1" si="53"/>
        <v>0.90400052833346556</v>
      </c>
      <c r="G861" s="3">
        <f t="shared" ca="1" si="54"/>
        <v>7.4115546517372888</v>
      </c>
      <c r="H861" s="3">
        <f t="shared" ca="1" si="55"/>
        <v>67.411554651737291</v>
      </c>
    </row>
    <row r="862" spans="5:8" x14ac:dyDescent="0.25">
      <c r="E862" s="3">
        <f t="shared" ca="1" si="52"/>
        <v>0.49176530785410211</v>
      </c>
      <c r="F862" s="3">
        <f t="shared" ca="1" si="53"/>
        <v>0.81158881178573083</v>
      </c>
      <c r="G862" s="3">
        <f t="shared" ca="1" si="54"/>
        <v>7.5281986702636843</v>
      </c>
      <c r="H862" s="3">
        <f t="shared" ca="1" si="55"/>
        <v>67.528198670263691</v>
      </c>
    </row>
    <row r="863" spans="5:8" x14ac:dyDescent="0.25">
      <c r="E863" s="3">
        <f t="shared" ca="1" si="52"/>
        <v>0.33522845254185163</v>
      </c>
      <c r="F863" s="3">
        <f t="shared" ca="1" si="53"/>
        <v>0.26747534148783608</v>
      </c>
      <c r="G863" s="3">
        <f t="shared" ca="1" si="54"/>
        <v>8.4928113532468856</v>
      </c>
      <c r="H863" s="3">
        <f t="shared" ca="1" si="55"/>
        <v>68.492811353246879</v>
      </c>
    </row>
    <row r="864" spans="5:8" x14ac:dyDescent="0.25">
      <c r="E864" s="3">
        <f t="shared" ca="1" si="52"/>
        <v>0.81631755528976313</v>
      </c>
      <c r="F864" s="3">
        <f t="shared" ca="1" si="53"/>
        <v>5.6474756821749593E-2</v>
      </c>
      <c r="G864" s="3">
        <f t="shared" ca="1" si="54"/>
        <v>9.2762101729475255</v>
      </c>
      <c r="H864" s="3">
        <f t="shared" ca="1" si="55"/>
        <v>70.780264583874228</v>
      </c>
    </row>
    <row r="865" spans="5:8" x14ac:dyDescent="0.25">
      <c r="E865" s="3">
        <f t="shared" ca="1" si="52"/>
        <v>0.61812604550722083</v>
      </c>
      <c r="F865" s="3">
        <f t="shared" ca="1" si="53"/>
        <v>9.5802334373861733</v>
      </c>
      <c r="G865" s="3">
        <f t="shared" ca="1" si="54"/>
        <v>3.8929816570099121</v>
      </c>
      <c r="H865" s="3">
        <f t="shared" ca="1" si="55"/>
        <v>63.892981657009912</v>
      </c>
    </row>
    <row r="866" spans="5:8" x14ac:dyDescent="0.25">
      <c r="E866" s="3">
        <f t="shared" ca="1" si="52"/>
        <v>0.80349016391091621</v>
      </c>
      <c r="F866" s="3">
        <f t="shared" ca="1" si="53"/>
        <v>1.9335361658615668E-2</v>
      </c>
      <c r="G866" s="3">
        <f t="shared" ca="1" si="54"/>
        <v>9.5698414871587012</v>
      </c>
      <c r="H866" s="3">
        <f t="shared" ca="1" si="55"/>
        <v>70.449493874499922</v>
      </c>
    </row>
    <row r="867" spans="5:8" x14ac:dyDescent="0.25">
      <c r="E867" s="3">
        <f t="shared" ca="1" si="52"/>
        <v>0.80140297173955943</v>
      </c>
      <c r="F867" s="3">
        <f t="shared" ca="1" si="53"/>
        <v>2.2990743120346702</v>
      </c>
      <c r="G867" s="3">
        <f t="shared" ca="1" si="54"/>
        <v>6.2187989969369788</v>
      </c>
      <c r="H867" s="3">
        <f t="shared" ca="1" si="55"/>
        <v>76.080275315097694</v>
      </c>
    </row>
    <row r="868" spans="5:8" x14ac:dyDescent="0.25">
      <c r="E868" s="3">
        <f t="shared" ca="1" si="52"/>
        <v>0.5088441781111781</v>
      </c>
      <c r="F868" s="3">
        <f t="shared" ca="1" si="53"/>
        <v>2.594388169530617</v>
      </c>
      <c r="G868" s="3">
        <f t="shared" ca="1" si="54"/>
        <v>6.0410934208837386</v>
      </c>
      <c r="H868" s="3">
        <f t="shared" ca="1" si="55"/>
        <v>66.04109342088374</v>
      </c>
    </row>
    <row r="869" spans="5:8" x14ac:dyDescent="0.25">
      <c r="E869" s="3">
        <f t="shared" ca="1" si="52"/>
        <v>0.78006984817059988</v>
      </c>
      <c r="F869" s="3">
        <f t="shared" ca="1" si="53"/>
        <v>1.3282582307347222</v>
      </c>
      <c r="G869" s="3">
        <f t="shared" ca="1" si="54"/>
        <v>6.9595846374017016</v>
      </c>
      <c r="H869" s="3">
        <f t="shared" ca="1" si="55"/>
        <v>74.368673593333028</v>
      </c>
    </row>
    <row r="870" spans="5:8" x14ac:dyDescent="0.25">
      <c r="E870" s="3">
        <f t="shared" ca="1" si="52"/>
        <v>0.41690098095736083</v>
      </c>
      <c r="F870" s="3">
        <f t="shared" ca="1" si="53"/>
        <v>4.9084618402822723E-2</v>
      </c>
      <c r="G870" s="3">
        <f t="shared" ca="1" si="54"/>
        <v>9.3235084234518251</v>
      </c>
      <c r="H870" s="3">
        <f t="shared" ca="1" si="55"/>
        <v>69.323508423451827</v>
      </c>
    </row>
    <row r="871" spans="5:8" x14ac:dyDescent="0.25">
      <c r="E871" s="3">
        <f t="shared" ca="1" si="52"/>
        <v>7.7160158244371946E-2</v>
      </c>
      <c r="F871" s="3">
        <f t="shared" ca="1" si="53"/>
        <v>0.45943446997268961</v>
      </c>
      <c r="G871" s="3">
        <f t="shared" ca="1" si="54"/>
        <v>8.0740004846277387</v>
      </c>
      <c r="H871" s="3">
        <f t="shared" ca="1" si="55"/>
        <v>68.074000484627732</v>
      </c>
    </row>
    <row r="872" spans="5:8" x14ac:dyDescent="0.25">
      <c r="E872" s="3">
        <f t="shared" ca="1" si="52"/>
        <v>0.78836747924051853</v>
      </c>
      <c r="F872" s="3">
        <f t="shared" ca="1" si="53"/>
        <v>0.37936919922084483</v>
      </c>
      <c r="G872" s="3">
        <f t="shared" ca="1" si="54"/>
        <v>8.2327297612102583</v>
      </c>
      <c r="H872" s="3">
        <f t="shared" ca="1" si="55"/>
        <v>72.146639438010581</v>
      </c>
    </row>
    <row r="873" spans="5:8" x14ac:dyDescent="0.25">
      <c r="E873" s="3">
        <f t="shared" ca="1" si="52"/>
        <v>0.87757911507279851</v>
      </c>
      <c r="F873" s="3">
        <f t="shared" ca="1" si="53"/>
        <v>0.93959455737547415</v>
      </c>
      <c r="G873" s="3">
        <f t="shared" ca="1" si="54"/>
        <v>7.3687240681979969</v>
      </c>
      <c r="H873" s="3">
        <f t="shared" ca="1" si="55"/>
        <v>73.57087048917748</v>
      </c>
    </row>
    <row r="874" spans="5:8" x14ac:dyDescent="0.25">
      <c r="E874" s="3">
        <f t="shared" ca="1" si="52"/>
        <v>0.72929307336132887</v>
      </c>
      <c r="F874" s="3">
        <f t="shared" ca="1" si="53"/>
        <v>2.3058378220685078</v>
      </c>
      <c r="G874" s="3">
        <f t="shared" ca="1" si="54"/>
        <v>6.2145385858562214</v>
      </c>
      <c r="H874" s="3">
        <f t="shared" ca="1" si="55"/>
        <v>76.091299236212279</v>
      </c>
    </row>
    <row r="875" spans="5:8" x14ac:dyDescent="0.25">
      <c r="E875" s="3">
        <f t="shared" ca="1" si="52"/>
        <v>0.28898468271312594</v>
      </c>
      <c r="F875" s="3">
        <f t="shared" ca="1" si="53"/>
        <v>0.62043107400149866</v>
      </c>
      <c r="G875" s="3">
        <f t="shared" ca="1" si="54"/>
        <v>7.8001270087986754</v>
      </c>
      <c r="H875" s="3">
        <f t="shared" ca="1" si="55"/>
        <v>67.800127008798682</v>
      </c>
    </row>
    <row r="876" spans="5:8" x14ac:dyDescent="0.25">
      <c r="E876" s="3">
        <f t="shared" ca="1" si="52"/>
        <v>0.41291322468211933</v>
      </c>
      <c r="F876" s="3">
        <f t="shared" ca="1" si="53"/>
        <v>0.14067477301357095</v>
      </c>
      <c r="G876" s="3">
        <f t="shared" ca="1" si="54"/>
        <v>8.8821896355615113</v>
      </c>
      <c r="H876" s="3">
        <f t="shared" ca="1" si="55"/>
        <v>68.882189635561517</v>
      </c>
    </row>
    <row r="877" spans="5:8" x14ac:dyDescent="0.25">
      <c r="E877" s="3">
        <f t="shared" ca="1" si="52"/>
        <v>0.3410115272222759</v>
      </c>
      <c r="F877" s="3">
        <f t="shared" ca="1" si="53"/>
        <v>9.7322498342584024E-2</v>
      </c>
      <c r="G877" s="3">
        <f t="shared" ca="1" si="54"/>
        <v>9.0609401850055278</v>
      </c>
      <c r="H877" s="3">
        <f t="shared" ca="1" si="55"/>
        <v>69.060940185005535</v>
      </c>
    </row>
    <row r="878" spans="5:8" x14ac:dyDescent="0.25">
      <c r="E878" s="3">
        <f t="shared" ca="1" si="52"/>
        <v>0.8321151858774386</v>
      </c>
      <c r="F878" s="3">
        <f t="shared" ca="1" si="53"/>
        <v>7.2652165632270976E-2</v>
      </c>
      <c r="G878" s="3">
        <f t="shared" ca="1" si="54"/>
        <v>9.1831899620150779</v>
      </c>
      <c r="H878" s="3">
        <f t="shared" ca="1" si="55"/>
        <v>70.8894622036172</v>
      </c>
    </row>
    <row r="879" spans="5:8" x14ac:dyDescent="0.25">
      <c r="E879" s="3">
        <f t="shared" ca="1" si="52"/>
        <v>0.37802024340738383</v>
      </c>
      <c r="F879" s="3">
        <f t="shared" ca="1" si="53"/>
        <v>2.0245953485382038</v>
      </c>
      <c r="G879" s="3">
        <f t="shared" ca="1" si="54"/>
        <v>6.4002807546651983</v>
      </c>
      <c r="H879" s="3">
        <f t="shared" ca="1" si="55"/>
        <v>66.400280754665204</v>
      </c>
    </row>
    <row r="880" spans="5:8" x14ac:dyDescent="0.25">
      <c r="E880" s="3">
        <f t="shared" ca="1" si="52"/>
        <v>0.39616828866578191</v>
      </c>
      <c r="F880" s="3">
        <f t="shared" ca="1" si="53"/>
        <v>2.3356129250256163</v>
      </c>
      <c r="G880" s="3">
        <f t="shared" ca="1" si="54"/>
        <v>6.1958952420521243</v>
      </c>
      <c r="H880" s="3">
        <f t="shared" ca="1" si="55"/>
        <v>66.195895242052131</v>
      </c>
    </row>
    <row r="881" spans="5:8" x14ac:dyDescent="0.25">
      <c r="E881" s="3">
        <f t="shared" ca="1" si="52"/>
        <v>3.4320851723989687E-2</v>
      </c>
      <c r="F881" s="3">
        <f t="shared" ca="1" si="53"/>
        <v>0.3860431012693134</v>
      </c>
      <c r="G881" s="3">
        <f t="shared" ca="1" si="54"/>
        <v>8.2187651509482968</v>
      </c>
      <c r="H881" s="3">
        <f t="shared" ca="1" si="55"/>
        <v>68.2187651509483</v>
      </c>
    </row>
    <row r="882" spans="5:8" x14ac:dyDescent="0.25">
      <c r="E882" s="3">
        <f t="shared" ca="1" si="52"/>
        <v>0.40968509631596484</v>
      </c>
      <c r="F882" s="3">
        <f t="shared" ca="1" si="53"/>
        <v>4.8016045567305744E-2</v>
      </c>
      <c r="G882" s="3">
        <f t="shared" ca="1" si="54"/>
        <v>9.3306561346121146</v>
      </c>
      <c r="H882" s="3">
        <f t="shared" ca="1" si="55"/>
        <v>69.330656134612113</v>
      </c>
    </row>
    <row r="883" spans="5:8" x14ac:dyDescent="0.25">
      <c r="E883" s="3">
        <f t="shared" ca="1" si="52"/>
        <v>0.64792779705610448</v>
      </c>
      <c r="F883" s="3">
        <f t="shared" ca="1" si="53"/>
        <v>0.23809680664283486</v>
      </c>
      <c r="G883" s="3">
        <f t="shared" ca="1" si="54"/>
        <v>8.5714242277666006</v>
      </c>
      <c r="H883" s="3">
        <f t="shared" ca="1" si="55"/>
        <v>71.666672578876231</v>
      </c>
    </row>
    <row r="884" spans="5:8" x14ac:dyDescent="0.25">
      <c r="E884" s="3">
        <f t="shared" ca="1" si="52"/>
        <v>0.54656520311958434</v>
      </c>
      <c r="F884" s="3">
        <f t="shared" ca="1" si="53"/>
        <v>1.0029877196321944</v>
      </c>
      <c r="G884" s="3">
        <f t="shared" ca="1" si="54"/>
        <v>7.2950358002501856</v>
      </c>
      <c r="H884" s="3">
        <f t="shared" ca="1" si="55"/>
        <v>67.29503580025019</v>
      </c>
    </row>
    <row r="885" spans="5:8" x14ac:dyDescent="0.25">
      <c r="E885" s="3">
        <f t="shared" ca="1" si="52"/>
        <v>0.58041699888301512</v>
      </c>
      <c r="F885" s="3">
        <f t="shared" ca="1" si="53"/>
        <v>1.7852376542522222E-7</v>
      </c>
      <c r="G885" s="3">
        <f t="shared" ca="1" si="54"/>
        <v>9.9986639614004051</v>
      </c>
      <c r="H885" s="3">
        <f t="shared" ca="1" si="55"/>
        <v>70.001336217123367</v>
      </c>
    </row>
    <row r="886" spans="5:8" x14ac:dyDescent="0.25">
      <c r="E886" s="3">
        <f t="shared" ca="1" si="52"/>
        <v>6.4616622332161144E-2</v>
      </c>
      <c r="F886" s="3">
        <f t="shared" ca="1" si="53"/>
        <v>0.2128432463062091</v>
      </c>
      <c r="G886" s="3">
        <f t="shared" ca="1" si="54"/>
        <v>8.6436304470323879</v>
      </c>
      <c r="H886" s="3">
        <f t="shared" ca="1" si="55"/>
        <v>68.643630447032393</v>
      </c>
    </row>
    <row r="887" spans="5:8" x14ac:dyDescent="0.25">
      <c r="E887" s="3">
        <f t="shared" ca="1" si="52"/>
        <v>0.59658505609363821</v>
      </c>
      <c r="F887" s="3">
        <f t="shared" ca="1" si="53"/>
        <v>2.5282052541184794</v>
      </c>
      <c r="G887" s="3">
        <f t="shared" ca="1" si="54"/>
        <v>6.0795092974987748</v>
      </c>
      <c r="H887" s="3">
        <f t="shared" ca="1" si="55"/>
        <v>66.079509297498774</v>
      </c>
    </row>
    <row r="888" spans="5:8" x14ac:dyDescent="0.25">
      <c r="E888" s="3">
        <f t="shared" ca="1" si="52"/>
        <v>1.065502047609157E-2</v>
      </c>
      <c r="F888" s="3">
        <f t="shared" ca="1" si="53"/>
        <v>1.5504362435269736</v>
      </c>
      <c r="G888" s="3">
        <f t="shared" ca="1" si="54"/>
        <v>6.7620740212382833</v>
      </c>
      <c r="H888" s="3">
        <f t="shared" ca="1" si="55"/>
        <v>66.762074021238277</v>
      </c>
    </row>
    <row r="889" spans="5:8" x14ac:dyDescent="0.25">
      <c r="E889" s="3">
        <f t="shared" ca="1" si="52"/>
        <v>0.26783106165582893</v>
      </c>
      <c r="F889" s="3">
        <f t="shared" ca="1" si="53"/>
        <v>2.6162648752733326</v>
      </c>
      <c r="G889" s="3">
        <f t="shared" ca="1" si="54"/>
        <v>6.0285624525781696</v>
      </c>
      <c r="H889" s="3">
        <f t="shared" ca="1" si="55"/>
        <v>66.028562452578171</v>
      </c>
    </row>
    <row r="890" spans="5:8" x14ac:dyDescent="0.25">
      <c r="E890" s="3">
        <f t="shared" ca="1" si="52"/>
        <v>0.26833430460024166</v>
      </c>
      <c r="F890" s="3">
        <f t="shared" ca="1" si="53"/>
        <v>8.767497360737125E-3</v>
      </c>
      <c r="G890" s="3">
        <f t="shared" ca="1" si="54"/>
        <v>9.7082516989797938</v>
      </c>
      <c r="H890" s="3">
        <f t="shared" ca="1" si="55"/>
        <v>69.708251698979794</v>
      </c>
    </row>
    <row r="891" spans="5:8" x14ac:dyDescent="0.25">
      <c r="E891" s="3">
        <f t="shared" ca="1" si="52"/>
        <v>0.47099516189810864</v>
      </c>
      <c r="F891" s="3">
        <f t="shared" ca="1" si="53"/>
        <v>2.8514396975877876</v>
      </c>
      <c r="G891" s="3">
        <f t="shared" ca="1" si="54"/>
        <v>5.8987790979695482</v>
      </c>
      <c r="H891" s="3">
        <f t="shared" ca="1" si="55"/>
        <v>65.898779097969552</v>
      </c>
    </row>
    <row r="892" spans="5:8" x14ac:dyDescent="0.25">
      <c r="E892" s="3">
        <f t="shared" ca="1" si="52"/>
        <v>4.8721666753616E-2</v>
      </c>
      <c r="F892" s="3">
        <f t="shared" ca="1" si="53"/>
        <v>0.70590516158098815</v>
      </c>
      <c r="G892" s="3">
        <f t="shared" ca="1" si="54"/>
        <v>7.6727236465207813</v>
      </c>
      <c r="H892" s="3">
        <f t="shared" ca="1" si="55"/>
        <v>67.67272364652078</v>
      </c>
    </row>
    <row r="893" spans="5:8" x14ac:dyDescent="0.25">
      <c r="E893" s="3">
        <f t="shared" ca="1" si="52"/>
        <v>0.40606696337015968</v>
      </c>
      <c r="F893" s="3">
        <f t="shared" ca="1" si="53"/>
        <v>0.77898207336517555</v>
      </c>
      <c r="G893" s="3">
        <f t="shared" ca="1" si="54"/>
        <v>7.5714200650234567</v>
      </c>
      <c r="H893" s="3">
        <f t="shared" ca="1" si="55"/>
        <v>67.57142006502346</v>
      </c>
    </row>
    <row r="894" spans="5:8" x14ac:dyDescent="0.25">
      <c r="E894" s="3">
        <f t="shared" ca="1" si="52"/>
        <v>0.17349822367441814</v>
      </c>
      <c r="F894" s="3">
        <f t="shared" ca="1" si="53"/>
        <v>1.2041085015448321E-2</v>
      </c>
      <c r="G894" s="3">
        <f t="shared" ca="1" si="54"/>
        <v>9.6589656519117675</v>
      </c>
      <c r="H894" s="3">
        <f t="shared" ca="1" si="55"/>
        <v>69.658965651911771</v>
      </c>
    </row>
    <row r="895" spans="5:8" x14ac:dyDescent="0.25">
      <c r="E895" s="3">
        <f t="shared" ca="1" si="52"/>
        <v>0.61904840384346893</v>
      </c>
      <c r="F895" s="3">
        <f t="shared" ca="1" si="53"/>
        <v>4.1681000909016399</v>
      </c>
      <c r="G895" s="3">
        <f t="shared" ca="1" si="54"/>
        <v>5.299931421711995</v>
      </c>
      <c r="H895" s="3">
        <f t="shared" ca="1" si="55"/>
        <v>65.299931421711989</v>
      </c>
    </row>
    <row r="896" spans="5:8" x14ac:dyDescent="0.25">
      <c r="E896" s="3">
        <f t="shared" ca="1" si="52"/>
        <v>0.45021997926450874</v>
      </c>
      <c r="F896" s="3">
        <f t="shared" ca="1" si="53"/>
        <v>5.6923847395284035</v>
      </c>
      <c r="G896" s="3">
        <f t="shared" ca="1" si="54"/>
        <v>4.7824055173611697</v>
      </c>
      <c r="H896" s="3">
        <f t="shared" ca="1" si="55"/>
        <v>64.78240551736117</v>
      </c>
    </row>
    <row r="897" spans="5:8" x14ac:dyDescent="0.25">
      <c r="E897" s="3">
        <f t="shared" ca="1" si="52"/>
        <v>0.83246426874295854</v>
      </c>
      <c r="F897" s="3">
        <f t="shared" ca="1" si="53"/>
        <v>2.3215879254631904E-2</v>
      </c>
      <c r="G897" s="3">
        <f t="shared" ca="1" si="54"/>
        <v>9.5296395414841282</v>
      </c>
      <c r="H897" s="3">
        <f t="shared" ca="1" si="55"/>
        <v>70.493576337770506</v>
      </c>
    </row>
    <row r="898" spans="5:8" x14ac:dyDescent="0.25">
      <c r="E898" s="3">
        <f t="shared" ca="1" si="52"/>
        <v>3.3986200525538246E-2</v>
      </c>
      <c r="F898" s="3">
        <f t="shared" ca="1" si="53"/>
        <v>1.1788842698132569</v>
      </c>
      <c r="G898" s="3">
        <f t="shared" ca="1" si="54"/>
        <v>7.1057250498757769</v>
      </c>
      <c r="H898" s="3">
        <f t="shared" ca="1" si="55"/>
        <v>67.105725049875772</v>
      </c>
    </row>
    <row r="899" spans="5:8" x14ac:dyDescent="0.25">
      <c r="E899" s="3">
        <f t="shared" ca="1" si="52"/>
        <v>0.18916247753139848</v>
      </c>
      <c r="F899" s="3">
        <f t="shared" ca="1" si="53"/>
        <v>1.5020453002218261</v>
      </c>
      <c r="G899" s="3">
        <f t="shared" ca="1" si="54"/>
        <v>6.80330330557819</v>
      </c>
      <c r="H899" s="3">
        <f t="shared" ca="1" si="55"/>
        <v>66.803303305578197</v>
      </c>
    </row>
    <row r="900" spans="5:8" x14ac:dyDescent="0.25">
      <c r="E900" s="3">
        <f t="shared" ref="E900:E963" ca="1" si="56">RAND()</f>
        <v>0.89352721448953354</v>
      </c>
      <c r="F900" s="3">
        <f t="shared" ref="F900:F963" ca="1" si="57">_xlfn.NORM.INV(RAND(),0,1)^2</f>
        <v>7.3283839223551181E-2</v>
      </c>
      <c r="G900" s="3">
        <f t="shared" ref="G900:G963" ca="1" si="58">$C$3+(($C$3^2*F900)/(2*$C$4))-(($C$3)/(2*$C$4))*SQRT(4*$C$3*$C$4*F900+$C$3^2*F900^2)</f>
        <v>9.1797982801370193</v>
      </c>
      <c r="H900" s="3">
        <f t="shared" ref="H900:H963" ca="1" si="59">IF(E900&lt;$C$3/($C$3+G900),G900,$C$3^2/G900)+$C$5</f>
        <v>70.893485559086528</v>
      </c>
    </row>
    <row r="901" spans="5:8" x14ac:dyDescent="0.25">
      <c r="E901" s="3">
        <f t="shared" ca="1" si="56"/>
        <v>0.12602202002712426</v>
      </c>
      <c r="F901" s="3">
        <f t="shared" ca="1" si="57"/>
        <v>0.20611583655165885</v>
      </c>
      <c r="G901" s="3">
        <f t="shared" ca="1" si="58"/>
        <v>8.6636902445954966</v>
      </c>
      <c r="H901" s="3">
        <f t="shared" ca="1" si="59"/>
        <v>68.6636902445955</v>
      </c>
    </row>
    <row r="902" spans="5:8" x14ac:dyDescent="0.25">
      <c r="E902" s="3">
        <f t="shared" ca="1" si="56"/>
        <v>0.56832948045039278</v>
      </c>
      <c r="F902" s="3">
        <f t="shared" ca="1" si="57"/>
        <v>0.49941068789059445</v>
      </c>
      <c r="G902" s="3">
        <f t="shared" ca="1" si="58"/>
        <v>8.0010480473123078</v>
      </c>
      <c r="H902" s="3">
        <f t="shared" ca="1" si="59"/>
        <v>72.498362640578293</v>
      </c>
    </row>
    <row r="903" spans="5:8" x14ac:dyDescent="0.25">
      <c r="E903" s="3">
        <f t="shared" ca="1" si="56"/>
        <v>0.56464397364269658</v>
      </c>
      <c r="F903" s="3">
        <f t="shared" ca="1" si="57"/>
        <v>2.9343431073461996</v>
      </c>
      <c r="G903" s="3">
        <f t="shared" ca="1" si="58"/>
        <v>5.8550397446927072</v>
      </c>
      <c r="H903" s="3">
        <f t="shared" ca="1" si="59"/>
        <v>65.855039744692704</v>
      </c>
    </row>
    <row r="904" spans="5:8" x14ac:dyDescent="0.25">
      <c r="E904" s="3">
        <f t="shared" ca="1" si="56"/>
        <v>0.45669564493580483</v>
      </c>
      <c r="F904" s="3">
        <f t="shared" ca="1" si="57"/>
        <v>1.3815755755419792</v>
      </c>
      <c r="G904" s="3">
        <f t="shared" ca="1" si="58"/>
        <v>6.9101868404144291</v>
      </c>
      <c r="H904" s="3">
        <f t="shared" ca="1" si="59"/>
        <v>66.910186840414426</v>
      </c>
    </row>
    <row r="905" spans="5:8" x14ac:dyDescent="0.25">
      <c r="E905" s="3">
        <f t="shared" ca="1" si="56"/>
        <v>0.80622289101221212</v>
      </c>
      <c r="F905" s="3">
        <f t="shared" ca="1" si="57"/>
        <v>1.5191544335514306</v>
      </c>
      <c r="G905" s="3">
        <f t="shared" ca="1" si="58"/>
        <v>6.7886199161038672</v>
      </c>
      <c r="H905" s="3">
        <f t="shared" ca="1" si="59"/>
        <v>74.730534517447566</v>
      </c>
    </row>
    <row r="906" spans="5:8" x14ac:dyDescent="0.25">
      <c r="E906" s="3">
        <f t="shared" ca="1" si="56"/>
        <v>0.65388009977236139</v>
      </c>
      <c r="F906" s="3">
        <f t="shared" ca="1" si="57"/>
        <v>8.0525039280884322E-2</v>
      </c>
      <c r="G906" s="3">
        <f t="shared" ca="1" si="58"/>
        <v>9.1420022771179106</v>
      </c>
      <c r="H906" s="3">
        <f t="shared" ca="1" si="59"/>
        <v>70.938522762162975</v>
      </c>
    </row>
    <row r="907" spans="5:8" x14ac:dyDescent="0.25">
      <c r="E907" s="3">
        <f t="shared" ca="1" si="56"/>
        <v>0.57342702636868548</v>
      </c>
      <c r="F907" s="3">
        <f t="shared" ca="1" si="57"/>
        <v>1.476766580651073E-4</v>
      </c>
      <c r="G907" s="3">
        <f t="shared" ca="1" si="58"/>
        <v>9.9616450466130573</v>
      </c>
      <c r="H907" s="3">
        <f t="shared" ca="1" si="59"/>
        <v>70.038502630045002</v>
      </c>
    </row>
    <row r="908" spans="5:8" x14ac:dyDescent="0.25">
      <c r="E908" s="3">
        <f t="shared" ca="1" si="56"/>
        <v>0.10325194448520336</v>
      </c>
      <c r="F908" s="3">
        <f t="shared" ca="1" si="57"/>
        <v>0.50630384486460345</v>
      </c>
      <c r="G908" s="3">
        <f t="shared" ca="1" si="58"/>
        <v>7.9888364973032839</v>
      </c>
      <c r="H908" s="3">
        <f t="shared" ca="1" si="59"/>
        <v>67.988836497303282</v>
      </c>
    </row>
    <row r="909" spans="5:8" x14ac:dyDescent="0.25">
      <c r="E909" s="3">
        <f t="shared" ca="1" si="56"/>
        <v>0.25779711285187701</v>
      </c>
      <c r="F909" s="3">
        <f t="shared" ca="1" si="57"/>
        <v>0.28928498617197529</v>
      </c>
      <c r="G909" s="3">
        <f t="shared" ca="1" si="58"/>
        <v>8.4376652487954011</v>
      </c>
      <c r="H909" s="3">
        <f t="shared" ca="1" si="59"/>
        <v>68.437665248795398</v>
      </c>
    </row>
    <row r="910" spans="5:8" x14ac:dyDescent="0.25">
      <c r="E910" s="3">
        <f t="shared" ca="1" si="56"/>
        <v>1.6535384459480107E-2</v>
      </c>
      <c r="F910" s="3">
        <f t="shared" ca="1" si="57"/>
        <v>1.779661974229789</v>
      </c>
      <c r="G910" s="3">
        <f t="shared" ca="1" si="58"/>
        <v>6.5784021140001174</v>
      </c>
      <c r="H910" s="3">
        <f t="shared" ca="1" si="59"/>
        <v>66.578402114000113</v>
      </c>
    </row>
    <row r="911" spans="5:8" x14ac:dyDescent="0.25">
      <c r="E911" s="3">
        <f t="shared" ca="1" si="56"/>
        <v>5.2911764672864403E-2</v>
      </c>
      <c r="F911" s="3">
        <f t="shared" ca="1" si="57"/>
        <v>1.9662649977031368</v>
      </c>
      <c r="G911" s="3">
        <f t="shared" ca="1" si="58"/>
        <v>6.4411946428996067</v>
      </c>
      <c r="H911" s="3">
        <f t="shared" ca="1" si="59"/>
        <v>66.441194642899603</v>
      </c>
    </row>
    <row r="912" spans="5:8" x14ac:dyDescent="0.25">
      <c r="E912" s="3">
        <f t="shared" ca="1" si="56"/>
        <v>0.6170181869012652</v>
      </c>
      <c r="F912" s="3">
        <f t="shared" ca="1" si="57"/>
        <v>0.49680820731908448</v>
      </c>
      <c r="G912" s="3">
        <f t="shared" ca="1" si="58"/>
        <v>8.0056855141111907</v>
      </c>
      <c r="H912" s="3">
        <f t="shared" ca="1" si="59"/>
        <v>72.491122693207899</v>
      </c>
    </row>
    <row r="913" spans="5:8" x14ac:dyDescent="0.25">
      <c r="E913" s="3">
        <f t="shared" ca="1" si="56"/>
        <v>0.32966379416309033</v>
      </c>
      <c r="F913" s="3">
        <f t="shared" ca="1" si="57"/>
        <v>0.13926817317026971</v>
      </c>
      <c r="G913" s="3">
        <f t="shared" ca="1" si="58"/>
        <v>8.8874620865287799</v>
      </c>
      <c r="H913" s="3">
        <f t="shared" ca="1" si="59"/>
        <v>68.887462086528785</v>
      </c>
    </row>
    <row r="914" spans="5:8" x14ac:dyDescent="0.25">
      <c r="E914" s="3">
        <f t="shared" ca="1" si="56"/>
        <v>0.89563865016529787</v>
      </c>
      <c r="F914" s="3">
        <f t="shared" ca="1" si="57"/>
        <v>1.176969863030622</v>
      </c>
      <c r="G914" s="3">
        <f t="shared" ca="1" si="58"/>
        <v>7.107678538604782</v>
      </c>
      <c r="H914" s="3">
        <f t="shared" ca="1" si="59"/>
        <v>74.069291324425848</v>
      </c>
    </row>
    <row r="915" spans="5:8" x14ac:dyDescent="0.25">
      <c r="E915" s="3">
        <f t="shared" ca="1" si="56"/>
        <v>0.55645677937257321</v>
      </c>
      <c r="F915" s="3">
        <f t="shared" ca="1" si="57"/>
        <v>2.0178936177751714E-2</v>
      </c>
      <c r="G915" s="3">
        <f t="shared" ca="1" si="58"/>
        <v>9.5607664671821411</v>
      </c>
      <c r="H915" s="3">
        <f t="shared" ca="1" si="59"/>
        <v>70.459412468995609</v>
      </c>
    </row>
    <row r="916" spans="5:8" x14ac:dyDescent="0.25">
      <c r="E916" s="3">
        <f t="shared" ca="1" si="56"/>
        <v>0.44300899159938067</v>
      </c>
      <c r="F916" s="3">
        <f t="shared" ca="1" si="57"/>
        <v>1.2290021412586238</v>
      </c>
      <c r="G916" s="3">
        <f t="shared" ca="1" si="58"/>
        <v>7.0553392341303294</v>
      </c>
      <c r="H916" s="3">
        <f t="shared" ca="1" si="59"/>
        <v>67.055339234130329</v>
      </c>
    </row>
    <row r="917" spans="5:8" x14ac:dyDescent="0.25">
      <c r="E917" s="3">
        <f t="shared" ca="1" si="56"/>
        <v>0.27583181277783109</v>
      </c>
      <c r="F917" s="3">
        <f t="shared" ca="1" si="57"/>
        <v>4.2979195969833057</v>
      </c>
      <c r="G917" s="3">
        <f t="shared" ca="1" si="58"/>
        <v>5.2498856442760058</v>
      </c>
      <c r="H917" s="3">
        <f t="shared" ca="1" si="59"/>
        <v>65.249885644276006</v>
      </c>
    </row>
    <row r="918" spans="5:8" x14ac:dyDescent="0.25">
      <c r="E918" s="3">
        <f t="shared" ca="1" si="56"/>
        <v>0.3681716812712319</v>
      </c>
      <c r="F918" s="3">
        <f t="shared" ca="1" si="57"/>
        <v>0.22281169085652092</v>
      </c>
      <c r="G918" s="3">
        <f t="shared" ca="1" si="58"/>
        <v>8.6145664515850875</v>
      </c>
      <c r="H918" s="3">
        <f t="shared" ca="1" si="59"/>
        <v>68.614566451585091</v>
      </c>
    </row>
    <row r="919" spans="5:8" x14ac:dyDescent="0.25">
      <c r="E919" s="3">
        <f t="shared" ca="1" si="56"/>
        <v>0.80287666482652864</v>
      </c>
      <c r="F919" s="3">
        <f t="shared" ca="1" si="57"/>
        <v>0.20598157215851459</v>
      </c>
      <c r="G919" s="3">
        <f t="shared" ca="1" si="58"/>
        <v>8.664094395228835</v>
      </c>
      <c r="H919" s="3">
        <f t="shared" ca="1" si="59"/>
        <v>71.541887176929677</v>
      </c>
    </row>
    <row r="920" spans="5:8" x14ac:dyDescent="0.25">
      <c r="E920" s="3">
        <f t="shared" ca="1" si="56"/>
        <v>1.3388462683751934E-2</v>
      </c>
      <c r="F920" s="3">
        <f t="shared" ca="1" si="57"/>
        <v>6.9051408365225107E-3</v>
      </c>
      <c r="G920" s="3">
        <f t="shared" ca="1" si="58"/>
        <v>9.7406535433886354</v>
      </c>
      <c r="H920" s="3">
        <f t="shared" ca="1" si="59"/>
        <v>69.740653543388632</v>
      </c>
    </row>
    <row r="921" spans="5:8" x14ac:dyDescent="0.25">
      <c r="E921" s="3">
        <f t="shared" ca="1" si="56"/>
        <v>0.13186335256943826</v>
      </c>
      <c r="F921" s="3">
        <f t="shared" ca="1" si="57"/>
        <v>0.30106204812214038</v>
      </c>
      <c r="G921" s="3">
        <f t="shared" ca="1" si="58"/>
        <v>8.4088995847415227</v>
      </c>
      <c r="H921" s="3">
        <f t="shared" ca="1" si="59"/>
        <v>68.408899584741519</v>
      </c>
    </row>
    <row r="922" spans="5:8" x14ac:dyDescent="0.25">
      <c r="E922" s="3">
        <f t="shared" ca="1" si="56"/>
        <v>0.33155762974583192</v>
      </c>
      <c r="F922" s="3">
        <f t="shared" ca="1" si="57"/>
        <v>1.7881201853007929</v>
      </c>
      <c r="G922" s="3">
        <f t="shared" ca="1" si="58"/>
        <v>6.5719604521656976</v>
      </c>
      <c r="H922" s="3">
        <f t="shared" ca="1" si="59"/>
        <v>66.571960452165698</v>
      </c>
    </row>
    <row r="923" spans="5:8" x14ac:dyDescent="0.25">
      <c r="E923" s="3">
        <f t="shared" ca="1" si="56"/>
        <v>0.33650371122603873</v>
      </c>
      <c r="F923" s="3">
        <f t="shared" ca="1" si="57"/>
        <v>7.7437663040843221E-2</v>
      </c>
      <c r="G923" s="3">
        <f t="shared" ca="1" si="58"/>
        <v>9.1578807202180439</v>
      </c>
      <c r="H923" s="3">
        <f t="shared" ca="1" si="59"/>
        <v>69.157880720218046</v>
      </c>
    </row>
    <row r="924" spans="5:8" x14ac:dyDescent="0.25">
      <c r="E924" s="3">
        <f t="shared" ca="1" si="56"/>
        <v>0.55091679441779595</v>
      </c>
      <c r="F924" s="3">
        <f t="shared" ca="1" si="57"/>
        <v>0.27393990478682767</v>
      </c>
      <c r="G924" s="3">
        <f t="shared" ca="1" si="58"/>
        <v>8.4761991025387662</v>
      </c>
      <c r="H924" s="3">
        <f t="shared" ca="1" si="59"/>
        <v>71.797740802248057</v>
      </c>
    </row>
    <row r="925" spans="5:8" x14ac:dyDescent="0.25">
      <c r="E925" s="3">
        <f t="shared" ca="1" si="56"/>
        <v>0.49351114529468787</v>
      </c>
      <c r="F925" s="3">
        <f t="shared" ca="1" si="57"/>
        <v>0.10096233013590229</v>
      </c>
      <c r="G925" s="3">
        <f t="shared" ca="1" si="58"/>
        <v>9.0444137471551951</v>
      </c>
      <c r="H925" s="3">
        <f t="shared" ca="1" si="59"/>
        <v>69.04441374715519</v>
      </c>
    </row>
    <row r="926" spans="5:8" x14ac:dyDescent="0.25">
      <c r="E926" s="3">
        <f t="shared" ca="1" si="56"/>
        <v>0.69110622430686819</v>
      </c>
      <c r="F926" s="3">
        <f t="shared" ca="1" si="57"/>
        <v>0.55581884020775918</v>
      </c>
      <c r="G926" s="3">
        <f t="shared" ca="1" si="58"/>
        <v>7.9040050311572507</v>
      </c>
      <c r="H926" s="3">
        <f t="shared" ca="1" si="59"/>
        <v>72.651813809050509</v>
      </c>
    </row>
    <row r="927" spans="5:8" x14ac:dyDescent="0.25">
      <c r="E927" s="3">
        <f t="shared" ca="1" si="56"/>
        <v>0.57161871512814355</v>
      </c>
      <c r="F927" s="3">
        <f t="shared" ca="1" si="57"/>
        <v>0.92179527295526564</v>
      </c>
      <c r="G927" s="3">
        <f t="shared" ca="1" si="58"/>
        <v>7.3900053620949366</v>
      </c>
      <c r="H927" s="3">
        <f t="shared" ca="1" si="59"/>
        <v>67.390005362094939</v>
      </c>
    </row>
    <row r="928" spans="5:8" x14ac:dyDescent="0.25">
      <c r="E928" s="3">
        <f t="shared" ca="1" si="56"/>
        <v>0.26374720722200418</v>
      </c>
      <c r="F928" s="3">
        <f t="shared" ca="1" si="57"/>
        <v>0.89064701780185185</v>
      </c>
      <c r="G928" s="3">
        <f t="shared" ca="1" si="58"/>
        <v>7.4279101786462931</v>
      </c>
      <c r="H928" s="3">
        <f t="shared" ca="1" si="59"/>
        <v>67.4279101786463</v>
      </c>
    </row>
    <row r="929" spans="5:8" x14ac:dyDescent="0.25">
      <c r="E929" s="3">
        <f t="shared" ca="1" si="56"/>
        <v>0.9292545203064303</v>
      </c>
      <c r="F929" s="3">
        <f t="shared" ca="1" si="57"/>
        <v>0.2395784162725744</v>
      </c>
      <c r="G929" s="3">
        <f t="shared" ca="1" si="58"/>
        <v>8.5673287039328265</v>
      </c>
      <c r="H929" s="3">
        <f t="shared" ca="1" si="59"/>
        <v>71.672249712339749</v>
      </c>
    </row>
    <row r="930" spans="5:8" x14ac:dyDescent="0.25">
      <c r="E930" s="3">
        <f t="shared" ca="1" si="56"/>
        <v>0.15170477000116678</v>
      </c>
      <c r="F930" s="3">
        <f t="shared" ca="1" si="57"/>
        <v>3.3371719917635851</v>
      </c>
      <c r="G930" s="3">
        <f t="shared" ca="1" si="58"/>
        <v>5.6556084353641518</v>
      </c>
      <c r="H930" s="3">
        <f t="shared" ca="1" si="59"/>
        <v>65.655608435364158</v>
      </c>
    </row>
    <row r="931" spans="5:8" x14ac:dyDescent="0.25">
      <c r="E931" s="3">
        <f t="shared" ca="1" si="56"/>
        <v>0.75771124251633415</v>
      </c>
      <c r="F931" s="3">
        <f t="shared" ca="1" si="57"/>
        <v>1.4085682608090924E-2</v>
      </c>
      <c r="G931" s="3">
        <f t="shared" ca="1" si="58"/>
        <v>9.6316677919273683</v>
      </c>
      <c r="H931" s="3">
        <f t="shared" ca="1" si="59"/>
        <v>70.382417890680728</v>
      </c>
    </row>
    <row r="932" spans="5:8" x14ac:dyDescent="0.25">
      <c r="E932" s="3">
        <f t="shared" ca="1" si="56"/>
        <v>0.77633061432218686</v>
      </c>
      <c r="F932" s="3">
        <f t="shared" ca="1" si="57"/>
        <v>0.31095429981642758</v>
      </c>
      <c r="G932" s="3">
        <f t="shared" ca="1" si="58"/>
        <v>8.3852466162466062</v>
      </c>
      <c r="H932" s="3">
        <f t="shared" ca="1" si="59"/>
        <v>71.925707683569826</v>
      </c>
    </row>
    <row r="933" spans="5:8" x14ac:dyDescent="0.25">
      <c r="E933" s="3">
        <f t="shared" ca="1" si="56"/>
        <v>0.98119240354847592</v>
      </c>
      <c r="F933" s="3">
        <f t="shared" ca="1" si="57"/>
        <v>3.3025389294337937</v>
      </c>
      <c r="G933" s="3">
        <f t="shared" ca="1" si="58"/>
        <v>5.6719651456974702</v>
      </c>
      <c r="H933" s="3">
        <f t="shared" ca="1" si="59"/>
        <v>77.630573783736324</v>
      </c>
    </row>
    <row r="934" spans="5:8" x14ac:dyDescent="0.25">
      <c r="E934" s="3">
        <f t="shared" ca="1" si="56"/>
        <v>6.8103119870074225E-2</v>
      </c>
      <c r="F934" s="3">
        <f t="shared" ca="1" si="57"/>
        <v>0.12004977323515426</v>
      </c>
      <c r="G934" s="3">
        <f t="shared" ca="1" si="58"/>
        <v>8.9627096541683997</v>
      </c>
      <c r="H934" s="3">
        <f t="shared" ca="1" si="59"/>
        <v>68.962709654168407</v>
      </c>
    </row>
    <row r="935" spans="5:8" x14ac:dyDescent="0.25">
      <c r="E935" s="3">
        <f t="shared" ca="1" si="56"/>
        <v>1.4474842522030129E-2</v>
      </c>
      <c r="F935" s="3">
        <f t="shared" ca="1" si="57"/>
        <v>3.322956229658327</v>
      </c>
      <c r="G935" s="3">
        <f t="shared" ca="1" si="58"/>
        <v>5.6623055199924774</v>
      </c>
      <c r="H935" s="3">
        <f t="shared" ca="1" si="59"/>
        <v>65.662305519992472</v>
      </c>
    </row>
    <row r="936" spans="5:8" x14ac:dyDescent="0.25">
      <c r="E936" s="3">
        <f t="shared" ca="1" si="56"/>
        <v>0.58935868824084581</v>
      </c>
      <c r="F936" s="3">
        <f t="shared" ca="1" si="57"/>
        <v>0.10555615524273343</v>
      </c>
      <c r="G936" s="3">
        <f t="shared" ca="1" si="58"/>
        <v>9.0240181066345766</v>
      </c>
      <c r="H936" s="3">
        <f t="shared" ca="1" si="59"/>
        <v>71.081538048608152</v>
      </c>
    </row>
    <row r="937" spans="5:8" x14ac:dyDescent="0.25">
      <c r="E937" s="3">
        <f t="shared" ca="1" si="56"/>
        <v>0.35104954454984572</v>
      </c>
      <c r="F937" s="3">
        <f t="shared" ca="1" si="57"/>
        <v>0.53608020671806322</v>
      </c>
      <c r="G937" s="3">
        <f t="shared" ca="1" si="58"/>
        <v>7.937236043771577</v>
      </c>
      <c r="H937" s="3">
        <f t="shared" ca="1" si="59"/>
        <v>67.937236043771577</v>
      </c>
    </row>
    <row r="938" spans="5:8" x14ac:dyDescent="0.25">
      <c r="E938" s="3">
        <f t="shared" ca="1" si="56"/>
        <v>0.41987289287196305</v>
      </c>
      <c r="F938" s="3">
        <f t="shared" ca="1" si="57"/>
        <v>7.2563988976290031E-2</v>
      </c>
      <c r="G938" s="3">
        <f t="shared" ca="1" si="58"/>
        <v>9.1836646870829188</v>
      </c>
      <c r="H938" s="3">
        <f t="shared" ca="1" si="59"/>
        <v>69.183664687082924</v>
      </c>
    </row>
    <row r="939" spans="5:8" x14ac:dyDescent="0.25">
      <c r="E939" s="3">
        <f t="shared" ca="1" si="56"/>
        <v>2.8653224453650816E-3</v>
      </c>
      <c r="F939" s="3">
        <f t="shared" ca="1" si="57"/>
        <v>4.3030574794799845</v>
      </c>
      <c r="G939" s="3">
        <f t="shared" ca="1" si="58"/>
        <v>5.2479317995408472</v>
      </c>
      <c r="H939" s="3">
        <f t="shared" ca="1" si="59"/>
        <v>65.247931799540851</v>
      </c>
    </row>
    <row r="940" spans="5:8" x14ac:dyDescent="0.25">
      <c r="E940" s="3">
        <f t="shared" ca="1" si="56"/>
        <v>0.95817305763866301</v>
      </c>
      <c r="F940" s="3">
        <f t="shared" ca="1" si="57"/>
        <v>0.17532825277619488</v>
      </c>
      <c r="G940" s="3">
        <f t="shared" ca="1" si="58"/>
        <v>8.7606496099575732</v>
      </c>
      <c r="H940" s="3">
        <f t="shared" ca="1" si="59"/>
        <v>71.414678642818615</v>
      </c>
    </row>
    <row r="941" spans="5:8" x14ac:dyDescent="0.25">
      <c r="E941" s="3">
        <f t="shared" ca="1" si="56"/>
        <v>0.25376535887059182</v>
      </c>
      <c r="F941" s="3">
        <f t="shared" ca="1" si="57"/>
        <v>0.6640308985459803</v>
      </c>
      <c r="G941" s="3">
        <f t="shared" ca="1" si="58"/>
        <v>7.7338346926635229</v>
      </c>
      <c r="H941" s="3">
        <f t="shared" ca="1" si="59"/>
        <v>67.733834692663521</v>
      </c>
    </row>
    <row r="942" spans="5:8" x14ac:dyDescent="0.25">
      <c r="E942" s="3">
        <f t="shared" ca="1" si="56"/>
        <v>0.62991769994750035</v>
      </c>
      <c r="F942" s="3">
        <f t="shared" ca="1" si="57"/>
        <v>0.85486541693382145</v>
      </c>
      <c r="G942" s="3">
        <f t="shared" ca="1" si="58"/>
        <v>7.472546434918371</v>
      </c>
      <c r="H942" s="3">
        <f t="shared" ca="1" si="59"/>
        <v>73.382318982015448</v>
      </c>
    </row>
    <row r="943" spans="5:8" x14ac:dyDescent="0.25">
      <c r="E943" s="3">
        <f t="shared" ca="1" si="56"/>
        <v>0.45644199363048699</v>
      </c>
      <c r="F943" s="3">
        <f t="shared" ca="1" si="57"/>
        <v>3.5769705309405815</v>
      </c>
      <c r="G943" s="3">
        <f t="shared" ca="1" si="58"/>
        <v>5.5460190177273239</v>
      </c>
      <c r="H943" s="3">
        <f t="shared" ca="1" si="59"/>
        <v>65.546019017727318</v>
      </c>
    </row>
    <row r="944" spans="5:8" x14ac:dyDescent="0.25">
      <c r="E944" s="3">
        <f t="shared" ca="1" si="56"/>
        <v>0.26205638789319863</v>
      </c>
      <c r="F944" s="3">
        <f t="shared" ca="1" si="57"/>
        <v>0.28164367931272405</v>
      </c>
      <c r="G944" s="3">
        <f t="shared" ca="1" si="58"/>
        <v>8.456699639918039</v>
      </c>
      <c r="H944" s="3">
        <f t="shared" ca="1" si="59"/>
        <v>68.456699639918043</v>
      </c>
    </row>
    <row r="945" spans="5:8" x14ac:dyDescent="0.25">
      <c r="E945" s="3">
        <f t="shared" ca="1" si="56"/>
        <v>0.18608869025514785</v>
      </c>
      <c r="F945" s="3">
        <f t="shared" ca="1" si="57"/>
        <v>1.2137034674536824</v>
      </c>
      <c r="G945" s="3">
        <f t="shared" ca="1" si="58"/>
        <v>7.0705678507129086</v>
      </c>
      <c r="H945" s="3">
        <f t="shared" ca="1" si="59"/>
        <v>67.070567850712905</v>
      </c>
    </row>
    <row r="946" spans="5:8" x14ac:dyDescent="0.25">
      <c r="E946" s="3">
        <f t="shared" ca="1" si="56"/>
        <v>0.24668290107539226</v>
      </c>
      <c r="F946" s="3">
        <f t="shared" ca="1" si="57"/>
        <v>0.23476245628603279</v>
      </c>
      <c r="G946" s="3">
        <f t="shared" ca="1" si="58"/>
        <v>8.5806955362786415</v>
      </c>
      <c r="H946" s="3">
        <f t="shared" ca="1" si="59"/>
        <v>68.58069553627864</v>
      </c>
    </row>
    <row r="947" spans="5:8" x14ac:dyDescent="0.25">
      <c r="E947" s="3">
        <f t="shared" ca="1" si="56"/>
        <v>0.52353716049371779</v>
      </c>
      <c r="F947" s="3">
        <f t="shared" ca="1" si="57"/>
        <v>8.3786260264426051</v>
      </c>
      <c r="G947" s="3">
        <f t="shared" ca="1" si="58"/>
        <v>4.1227046575152233</v>
      </c>
      <c r="H947" s="3">
        <f t="shared" ca="1" si="59"/>
        <v>64.122704657515229</v>
      </c>
    </row>
    <row r="948" spans="5:8" x14ac:dyDescent="0.25">
      <c r="E948" s="3">
        <f t="shared" ca="1" si="56"/>
        <v>0.59245144699723085</v>
      </c>
      <c r="F948" s="3">
        <f t="shared" ca="1" si="57"/>
        <v>0.38745416499113533</v>
      </c>
      <c r="G948" s="3">
        <f t="shared" ca="1" si="58"/>
        <v>8.2158312732064118</v>
      </c>
      <c r="H948" s="3">
        <f t="shared" ca="1" si="59"/>
        <v>72.171622891784722</v>
      </c>
    </row>
    <row r="949" spans="5:8" x14ac:dyDescent="0.25">
      <c r="E949" s="3">
        <f t="shared" ca="1" si="56"/>
        <v>0.77473058183536403</v>
      </c>
      <c r="F949" s="3">
        <f t="shared" ca="1" si="57"/>
        <v>0.18340426061658247</v>
      </c>
      <c r="G949" s="3">
        <f t="shared" ca="1" si="58"/>
        <v>8.7343326570737929</v>
      </c>
      <c r="H949" s="3">
        <f t="shared" ca="1" si="59"/>
        <v>71.449071603542791</v>
      </c>
    </row>
    <row r="950" spans="5:8" x14ac:dyDescent="0.25">
      <c r="E950" s="3">
        <f t="shared" ca="1" si="56"/>
        <v>0.5784581542024323</v>
      </c>
      <c r="F950" s="3">
        <f t="shared" ca="1" si="57"/>
        <v>1.6954245677545525</v>
      </c>
      <c r="G950" s="3">
        <f t="shared" ca="1" si="58"/>
        <v>6.6438019858592572</v>
      </c>
      <c r="H950" s="3">
        <f t="shared" ca="1" si="59"/>
        <v>66.643801985859255</v>
      </c>
    </row>
    <row r="951" spans="5:8" x14ac:dyDescent="0.25">
      <c r="E951" s="3">
        <f t="shared" ca="1" si="56"/>
        <v>0.71211083264913355</v>
      </c>
      <c r="F951" s="3">
        <f t="shared" ca="1" si="57"/>
        <v>3.2286435650108145</v>
      </c>
      <c r="G951" s="3">
        <f t="shared" ca="1" si="58"/>
        <v>5.7073368944614575</v>
      </c>
      <c r="H951" s="3">
        <f t="shared" ca="1" si="59"/>
        <v>77.521306670549365</v>
      </c>
    </row>
    <row r="952" spans="5:8" x14ac:dyDescent="0.25">
      <c r="E952" s="3">
        <f t="shared" ca="1" si="56"/>
        <v>0.30776144146114004</v>
      </c>
      <c r="F952" s="3">
        <f t="shared" ca="1" si="57"/>
        <v>0.71326149165393304</v>
      </c>
      <c r="G952" s="3">
        <f t="shared" ca="1" si="58"/>
        <v>7.6622290672704034</v>
      </c>
      <c r="H952" s="3">
        <f t="shared" ca="1" si="59"/>
        <v>67.662229067270403</v>
      </c>
    </row>
    <row r="953" spans="5:8" x14ac:dyDescent="0.25">
      <c r="E953" s="3">
        <f t="shared" ca="1" si="56"/>
        <v>0.35576266550489044</v>
      </c>
      <c r="F953" s="3">
        <f t="shared" ca="1" si="57"/>
        <v>1.1342927666307777E-5</v>
      </c>
      <c r="G953" s="3">
        <f t="shared" ca="1" si="58"/>
        <v>9.9893553518053171</v>
      </c>
      <c r="H953" s="3">
        <f t="shared" ca="1" si="59"/>
        <v>69.989355351805315</v>
      </c>
    </row>
    <row r="954" spans="5:8" x14ac:dyDescent="0.25">
      <c r="E954" s="3">
        <f t="shared" ca="1" si="56"/>
        <v>0.4028595483577917</v>
      </c>
      <c r="F954" s="3">
        <f t="shared" ca="1" si="57"/>
        <v>0.24778602853760626</v>
      </c>
      <c r="G954" s="3">
        <f t="shared" ca="1" si="58"/>
        <v>8.5449029052558707</v>
      </c>
      <c r="H954" s="3">
        <f t="shared" ca="1" si="59"/>
        <v>68.544902905255867</v>
      </c>
    </row>
    <row r="955" spans="5:8" x14ac:dyDescent="0.25">
      <c r="E955" s="3">
        <f t="shared" ca="1" si="56"/>
        <v>0.99161057601910074</v>
      </c>
      <c r="F955" s="3">
        <f t="shared" ca="1" si="57"/>
        <v>0.52129239699925756</v>
      </c>
      <c r="G955" s="3">
        <f t="shared" ca="1" si="58"/>
        <v>7.9626339246453561</v>
      </c>
      <c r="H955" s="3">
        <f t="shared" ca="1" si="59"/>
        <v>72.558658472353898</v>
      </c>
    </row>
    <row r="956" spans="5:8" x14ac:dyDescent="0.25">
      <c r="E956" s="3">
        <f t="shared" ca="1" si="56"/>
        <v>0.93305787011069474</v>
      </c>
      <c r="F956" s="3">
        <f t="shared" ca="1" si="57"/>
        <v>1.142065211543019</v>
      </c>
      <c r="G956" s="3">
        <f t="shared" ca="1" si="58"/>
        <v>7.1436822658902202</v>
      </c>
      <c r="H956" s="3">
        <f t="shared" ca="1" si="59"/>
        <v>73.998382945652793</v>
      </c>
    </row>
    <row r="957" spans="5:8" x14ac:dyDescent="0.25">
      <c r="E957" s="3">
        <f t="shared" ca="1" si="56"/>
        <v>0.79310082276535498</v>
      </c>
      <c r="F957" s="3">
        <f t="shared" ca="1" si="57"/>
        <v>1.0713671625779386</v>
      </c>
      <c r="G957" s="3">
        <f t="shared" ca="1" si="58"/>
        <v>7.218964038571805</v>
      </c>
      <c r="H957" s="3">
        <f t="shared" ca="1" si="59"/>
        <v>73.85240312400613</v>
      </c>
    </row>
    <row r="958" spans="5:8" x14ac:dyDescent="0.25">
      <c r="E958" s="3">
        <f t="shared" ca="1" si="56"/>
        <v>0.86974474559258064</v>
      </c>
      <c r="F958" s="3">
        <f t="shared" ca="1" si="57"/>
        <v>1.773220324282283</v>
      </c>
      <c r="G958" s="3">
        <f t="shared" ca="1" si="58"/>
        <v>6.5833229508996274</v>
      </c>
      <c r="H958" s="3">
        <f t="shared" ca="1" si="59"/>
        <v>75.189897373382649</v>
      </c>
    </row>
    <row r="959" spans="5:8" x14ac:dyDescent="0.25">
      <c r="E959" s="3">
        <f t="shared" ca="1" si="56"/>
        <v>0.48543208445972275</v>
      </c>
      <c r="F959" s="3">
        <f t="shared" ca="1" si="57"/>
        <v>0.57536026075849256</v>
      </c>
      <c r="G959" s="3">
        <f t="shared" ca="1" si="58"/>
        <v>7.8718236642372812</v>
      </c>
      <c r="H959" s="3">
        <f t="shared" ca="1" si="59"/>
        <v>67.871823664237283</v>
      </c>
    </row>
    <row r="960" spans="5:8" x14ac:dyDescent="0.25">
      <c r="E960" s="3">
        <f t="shared" ca="1" si="56"/>
        <v>0.52767131849034088</v>
      </c>
      <c r="F960" s="3">
        <f t="shared" ca="1" si="57"/>
        <v>8.0595278622300412E-2</v>
      </c>
      <c r="G960" s="3">
        <f t="shared" ca="1" si="58"/>
        <v>9.1416449333356695</v>
      </c>
      <c r="H960" s="3">
        <f t="shared" ca="1" si="59"/>
        <v>70.938950345286628</v>
      </c>
    </row>
    <row r="961" spans="5:8" x14ac:dyDescent="0.25">
      <c r="E961" s="3">
        <f t="shared" ca="1" si="56"/>
        <v>0.83685732807428381</v>
      </c>
      <c r="F961" s="3">
        <f t="shared" ca="1" si="57"/>
        <v>7.6907526748890551E-2</v>
      </c>
      <c r="G961" s="3">
        <f t="shared" ca="1" si="58"/>
        <v>9.1606417337197108</v>
      </c>
      <c r="H961" s="3">
        <f t="shared" ca="1" si="59"/>
        <v>70.916265793029183</v>
      </c>
    </row>
    <row r="962" spans="5:8" x14ac:dyDescent="0.25">
      <c r="E962" s="3">
        <f t="shared" ca="1" si="56"/>
        <v>0.93986509237675364</v>
      </c>
      <c r="F962" s="3">
        <f t="shared" ca="1" si="57"/>
        <v>1.6749627078520675</v>
      </c>
      <c r="G962" s="3">
        <f t="shared" ca="1" si="58"/>
        <v>6.6600416958705804</v>
      </c>
      <c r="H962" s="3">
        <f t="shared" ca="1" si="59"/>
        <v>75.014921011981485</v>
      </c>
    </row>
    <row r="963" spans="5:8" x14ac:dyDescent="0.25">
      <c r="E963" s="3">
        <f t="shared" ca="1" si="56"/>
        <v>7.42201191071441E-2</v>
      </c>
      <c r="F963" s="3">
        <f t="shared" ca="1" si="57"/>
        <v>1.7913758513206233</v>
      </c>
      <c r="G963" s="3">
        <f t="shared" ca="1" si="58"/>
        <v>6.5694868931862187</v>
      </c>
      <c r="H963" s="3">
        <f t="shared" ca="1" si="59"/>
        <v>66.569486893186223</v>
      </c>
    </row>
    <row r="964" spans="5:8" x14ac:dyDescent="0.25">
      <c r="E964" s="3">
        <f t="shared" ref="E964:E1027" ca="1" si="60">RAND()</f>
        <v>0.71835241180064469</v>
      </c>
      <c r="F964" s="3">
        <f t="shared" ref="F964:F1027" ca="1" si="61">_xlfn.NORM.INV(RAND(),0,1)^2</f>
        <v>1.4249901547553194E-2</v>
      </c>
      <c r="G964" s="3">
        <f t="shared" ref="G964:G1027" ca="1" si="62">$C$3+(($C$3^2*F964)/(2*$C$4))-(($C$3)/(2*$C$4))*SQRT(4*$C$3*$C$4*F964+$C$3^2*F964^2)</f>
        <v>9.6295672990183654</v>
      </c>
      <c r="H964" s="3">
        <f t="shared" ref="H964:H1027" ca="1" si="63">IF(E964&lt;$C$3/($C$3+G964),G964,$C$3^2/G964)+$C$5</f>
        <v>70.384682602529182</v>
      </c>
    </row>
    <row r="965" spans="5:8" x14ac:dyDescent="0.25">
      <c r="E965" s="3">
        <f t="shared" ca="1" si="60"/>
        <v>0.12176020880872829</v>
      </c>
      <c r="F965" s="3">
        <f t="shared" ca="1" si="61"/>
        <v>3.0771293870155967</v>
      </c>
      <c r="G965" s="3">
        <f t="shared" ca="1" si="62"/>
        <v>5.7819619465515064</v>
      </c>
      <c r="H965" s="3">
        <f t="shared" ca="1" si="63"/>
        <v>65.781961946551505</v>
      </c>
    </row>
    <row r="966" spans="5:8" x14ac:dyDescent="0.25">
      <c r="E966" s="3">
        <f t="shared" ca="1" si="60"/>
        <v>0.83848754825903549</v>
      </c>
      <c r="F966" s="3">
        <f t="shared" ca="1" si="61"/>
        <v>2.7927555089378555</v>
      </c>
      <c r="G966" s="3">
        <f t="shared" ca="1" si="62"/>
        <v>5.9303530634750929</v>
      </c>
      <c r="H966" s="3">
        <f t="shared" ca="1" si="63"/>
        <v>76.862402445462763</v>
      </c>
    </row>
    <row r="967" spans="5:8" x14ac:dyDescent="0.25">
      <c r="E967" s="3">
        <f t="shared" ca="1" si="60"/>
        <v>0.45970751104517626</v>
      </c>
      <c r="F967" s="3">
        <f t="shared" ca="1" si="61"/>
        <v>0.9801543636822132</v>
      </c>
      <c r="G967" s="3">
        <f t="shared" ca="1" si="62"/>
        <v>7.3212099897701837</v>
      </c>
      <c r="H967" s="3">
        <f t="shared" ca="1" si="63"/>
        <v>67.321209989770182</v>
      </c>
    </row>
    <row r="968" spans="5:8" x14ac:dyDescent="0.25">
      <c r="E968" s="3">
        <f t="shared" ca="1" si="60"/>
        <v>0.19380583128601703</v>
      </c>
      <c r="F968" s="3">
        <f t="shared" ca="1" si="61"/>
        <v>2.0199913969821215</v>
      </c>
      <c r="G968" s="3">
        <f t="shared" ca="1" si="62"/>
        <v>6.4034780027916662</v>
      </c>
      <c r="H968" s="3">
        <f t="shared" ca="1" si="63"/>
        <v>66.403478002791672</v>
      </c>
    </row>
    <row r="969" spans="5:8" x14ac:dyDescent="0.25">
      <c r="E969" s="3">
        <f t="shared" ca="1" si="60"/>
        <v>0.41593730852972188</v>
      </c>
      <c r="F969" s="3">
        <f t="shared" ca="1" si="61"/>
        <v>0.67080896051207239</v>
      </c>
      <c r="G969" s="3">
        <f t="shared" ca="1" si="62"/>
        <v>7.7237793596660715</v>
      </c>
      <c r="H969" s="3">
        <f t="shared" ca="1" si="63"/>
        <v>67.723779359666068</v>
      </c>
    </row>
    <row r="970" spans="5:8" x14ac:dyDescent="0.25">
      <c r="E970" s="3">
        <f t="shared" ca="1" si="60"/>
        <v>0.75689690050913583</v>
      </c>
      <c r="F970" s="3">
        <f t="shared" ca="1" si="61"/>
        <v>0.21131735093369364</v>
      </c>
      <c r="G970" s="3">
        <f t="shared" ca="1" si="62"/>
        <v>8.6481480356983589</v>
      </c>
      <c r="H970" s="3">
        <f t="shared" ca="1" si="63"/>
        <v>71.563169315235342</v>
      </c>
    </row>
    <row r="971" spans="5:8" x14ac:dyDescent="0.25">
      <c r="E971" s="3">
        <f t="shared" ca="1" si="60"/>
        <v>0.12808201706275557</v>
      </c>
      <c r="F971" s="3">
        <f t="shared" ca="1" si="61"/>
        <v>0.63248961346375876</v>
      </c>
      <c r="G971" s="3">
        <f t="shared" ca="1" si="62"/>
        <v>7.7815047978902481</v>
      </c>
      <c r="H971" s="3">
        <f t="shared" ca="1" si="63"/>
        <v>67.78150479789025</v>
      </c>
    </row>
    <row r="972" spans="5:8" x14ac:dyDescent="0.25">
      <c r="E972" s="3">
        <f t="shared" ca="1" si="60"/>
        <v>5.4152613236111091E-2</v>
      </c>
      <c r="F972" s="3">
        <f t="shared" ca="1" si="61"/>
        <v>1.040639495544309E-3</v>
      </c>
      <c r="G972" s="3">
        <f t="shared" ca="1" si="62"/>
        <v>9.8985072534862244</v>
      </c>
      <c r="H972" s="3">
        <f t="shared" ca="1" si="63"/>
        <v>69.89850725348623</v>
      </c>
    </row>
    <row r="973" spans="5:8" x14ac:dyDescent="0.25">
      <c r="E973" s="3">
        <f t="shared" ca="1" si="60"/>
        <v>0.87568420645628486</v>
      </c>
      <c r="F973" s="3">
        <f t="shared" ca="1" si="61"/>
        <v>0.34904891932548432</v>
      </c>
      <c r="G973" s="3">
        <f t="shared" ca="1" si="62"/>
        <v>8.2981055351484372</v>
      </c>
      <c r="H973" s="3">
        <f t="shared" ca="1" si="63"/>
        <v>72.050943384177046</v>
      </c>
    </row>
    <row r="974" spans="5:8" x14ac:dyDescent="0.25">
      <c r="E974" s="3">
        <f t="shared" ca="1" si="60"/>
        <v>0.3716130828253994</v>
      </c>
      <c r="F974" s="3">
        <f t="shared" ca="1" si="61"/>
        <v>1.4216087852204917E-2</v>
      </c>
      <c r="G974" s="3">
        <f t="shared" ca="1" si="62"/>
        <v>9.6299987722149645</v>
      </c>
      <c r="H974" s="3">
        <f t="shared" ca="1" si="63"/>
        <v>69.629998772214961</v>
      </c>
    </row>
    <row r="975" spans="5:8" x14ac:dyDescent="0.25">
      <c r="E975" s="3">
        <f t="shared" ca="1" si="60"/>
        <v>0.42904269437941966</v>
      </c>
      <c r="F975" s="3">
        <f t="shared" ca="1" si="61"/>
        <v>1.0933707101717463</v>
      </c>
      <c r="G975" s="3">
        <f t="shared" ca="1" si="62"/>
        <v>7.195182411750924</v>
      </c>
      <c r="H975" s="3">
        <f t="shared" ca="1" si="63"/>
        <v>67.19518241175092</v>
      </c>
    </row>
    <row r="976" spans="5:8" x14ac:dyDescent="0.25">
      <c r="E976" s="3">
        <f t="shared" ca="1" si="60"/>
        <v>0.87759546094136109</v>
      </c>
      <c r="F976" s="3">
        <f t="shared" ca="1" si="61"/>
        <v>0.23117595748389899</v>
      </c>
      <c r="G976" s="3">
        <f t="shared" ca="1" si="62"/>
        <v>8.5907535104573949</v>
      </c>
      <c r="H976" s="3">
        <f t="shared" ca="1" si="63"/>
        <v>71.640422447026509</v>
      </c>
    </row>
    <row r="977" spans="5:8" x14ac:dyDescent="0.25">
      <c r="E977" s="3">
        <f t="shared" ca="1" si="60"/>
        <v>0.93526236929730799</v>
      </c>
      <c r="F977" s="3">
        <f t="shared" ca="1" si="61"/>
        <v>3.4312751427975785</v>
      </c>
      <c r="G977" s="3">
        <f t="shared" ca="1" si="62"/>
        <v>5.6118548340816314</v>
      </c>
      <c r="H977" s="3">
        <f t="shared" ca="1" si="63"/>
        <v>77.819420308715948</v>
      </c>
    </row>
    <row r="978" spans="5:8" x14ac:dyDescent="0.25">
      <c r="E978" s="3">
        <f t="shared" ca="1" si="60"/>
        <v>0.44689154278083454</v>
      </c>
      <c r="F978" s="3">
        <f t="shared" ca="1" si="61"/>
        <v>0.40433540890078984</v>
      </c>
      <c r="G978" s="3">
        <f t="shared" ca="1" si="62"/>
        <v>8.1812209288695428</v>
      </c>
      <c r="H978" s="3">
        <f t="shared" ca="1" si="63"/>
        <v>68.18122092886955</v>
      </c>
    </row>
    <row r="979" spans="5:8" x14ac:dyDescent="0.25">
      <c r="E979" s="3">
        <f t="shared" ca="1" si="60"/>
        <v>0.60532382443539012</v>
      </c>
      <c r="F979" s="3">
        <f t="shared" ca="1" si="61"/>
        <v>0.16010174699963484</v>
      </c>
      <c r="G979" s="3">
        <f t="shared" ca="1" si="62"/>
        <v>8.8122079761562908</v>
      </c>
      <c r="H979" s="3">
        <f t="shared" ca="1" si="63"/>
        <v>71.347893770843342</v>
      </c>
    </row>
    <row r="980" spans="5:8" x14ac:dyDescent="0.25">
      <c r="E980" s="3">
        <f t="shared" ca="1" si="60"/>
        <v>0.68982457022914434</v>
      </c>
      <c r="F980" s="3">
        <f t="shared" ca="1" si="61"/>
        <v>1.3480843302509582</v>
      </c>
      <c r="G980" s="3">
        <f t="shared" ca="1" si="62"/>
        <v>6.9410572812990488</v>
      </c>
      <c r="H980" s="3">
        <f t="shared" ca="1" si="63"/>
        <v>74.407027048951903</v>
      </c>
    </row>
    <row r="981" spans="5:8" x14ac:dyDescent="0.25">
      <c r="E981" s="3">
        <f t="shared" ca="1" si="60"/>
        <v>0.49960912108920874</v>
      </c>
      <c r="F981" s="3">
        <f t="shared" ca="1" si="61"/>
        <v>0.384401830416848</v>
      </c>
      <c r="G981" s="3">
        <f t="shared" ca="1" si="62"/>
        <v>8.2221858147649183</v>
      </c>
      <c r="H981" s="3">
        <f t="shared" ca="1" si="63"/>
        <v>68.222185814764913</v>
      </c>
    </row>
    <row r="982" spans="5:8" x14ac:dyDescent="0.25">
      <c r="E982" s="3">
        <f t="shared" ca="1" si="60"/>
        <v>0.92224103961778447</v>
      </c>
      <c r="F982" s="3">
        <f t="shared" ca="1" si="61"/>
        <v>1.5122843140384516</v>
      </c>
      <c r="G982" s="3">
        <f t="shared" ca="1" si="62"/>
        <v>6.7945018273065205</v>
      </c>
      <c r="H982" s="3">
        <f t="shared" ca="1" si="63"/>
        <v>74.717782486731934</v>
      </c>
    </row>
    <row r="983" spans="5:8" x14ac:dyDescent="0.25">
      <c r="E983" s="3">
        <f t="shared" ca="1" si="60"/>
        <v>0.28369222841072905</v>
      </c>
      <c r="F983" s="3">
        <f t="shared" ca="1" si="61"/>
        <v>1.2759477181859393</v>
      </c>
      <c r="G983" s="3">
        <f t="shared" ca="1" si="62"/>
        <v>7.0094083261660298</v>
      </c>
      <c r="H983" s="3">
        <f t="shared" ca="1" si="63"/>
        <v>67.009408326166024</v>
      </c>
    </row>
    <row r="984" spans="5:8" x14ac:dyDescent="0.25">
      <c r="E984" s="3">
        <f t="shared" ca="1" si="60"/>
        <v>0.22303656188089416</v>
      </c>
      <c r="F984" s="3">
        <f t="shared" ca="1" si="61"/>
        <v>0.63474351654099836</v>
      </c>
      <c r="G984" s="3">
        <f t="shared" ca="1" si="62"/>
        <v>7.778049014238599</v>
      </c>
      <c r="H984" s="3">
        <f t="shared" ca="1" si="63"/>
        <v>67.778049014238604</v>
      </c>
    </row>
    <row r="985" spans="5:8" x14ac:dyDescent="0.25">
      <c r="E985" s="3">
        <f t="shared" ca="1" si="60"/>
        <v>0.39067553778090969</v>
      </c>
      <c r="F985" s="3">
        <f t="shared" ca="1" si="61"/>
        <v>2.559864132971895</v>
      </c>
      <c r="G985" s="3">
        <f t="shared" ca="1" si="62"/>
        <v>6.0610368362156626</v>
      </c>
      <c r="H985" s="3">
        <f t="shared" ca="1" si="63"/>
        <v>66.061036836215663</v>
      </c>
    </row>
    <row r="986" spans="5:8" x14ac:dyDescent="0.25">
      <c r="E986" s="3">
        <f t="shared" ca="1" si="60"/>
        <v>0.94648559104484531</v>
      </c>
      <c r="F986" s="3">
        <f t="shared" ca="1" si="61"/>
        <v>1.9482778899155584</v>
      </c>
      <c r="G986" s="3">
        <f t="shared" ca="1" si="62"/>
        <v>6.45399231202218</v>
      </c>
      <c r="H986" s="3">
        <f t="shared" ca="1" si="63"/>
        <v>75.494285577893379</v>
      </c>
    </row>
    <row r="987" spans="5:8" x14ac:dyDescent="0.25">
      <c r="E987" s="3">
        <f t="shared" ca="1" si="60"/>
        <v>0.91426151632699071</v>
      </c>
      <c r="F987" s="3">
        <f t="shared" ca="1" si="61"/>
        <v>0.60978186722961658</v>
      </c>
      <c r="G987" s="3">
        <f t="shared" ca="1" si="62"/>
        <v>7.8167636953698114</v>
      </c>
      <c r="H987" s="3">
        <f t="shared" ca="1" si="63"/>
        <v>72.793018171859799</v>
      </c>
    </row>
    <row r="988" spans="5:8" x14ac:dyDescent="0.25">
      <c r="E988" s="3">
        <f t="shared" ca="1" si="60"/>
        <v>0.97767012576284862</v>
      </c>
      <c r="F988" s="3">
        <f t="shared" ca="1" si="61"/>
        <v>0.37621606314724226</v>
      </c>
      <c r="G988" s="3">
        <f t="shared" ca="1" si="62"/>
        <v>8.2393788910784824</v>
      </c>
      <c r="H988" s="3">
        <f t="shared" ca="1" si="63"/>
        <v>72.136837172068766</v>
      </c>
    </row>
    <row r="989" spans="5:8" x14ac:dyDescent="0.25">
      <c r="E989" s="3">
        <f t="shared" ca="1" si="60"/>
        <v>0.69965687633253681</v>
      </c>
      <c r="F989" s="3">
        <f t="shared" ca="1" si="61"/>
        <v>1.6777040426898571</v>
      </c>
      <c r="G989" s="3">
        <f t="shared" ca="1" si="62"/>
        <v>6.6578577447866545</v>
      </c>
      <c r="H989" s="3">
        <f t="shared" ca="1" si="63"/>
        <v>75.0198462979032</v>
      </c>
    </row>
    <row r="990" spans="5:8" x14ac:dyDescent="0.25">
      <c r="E990" s="3">
        <f t="shared" ca="1" si="60"/>
        <v>0.19002153388696152</v>
      </c>
      <c r="F990" s="3">
        <f t="shared" ca="1" si="61"/>
        <v>3.5276997513793984</v>
      </c>
      <c r="G990" s="3">
        <f t="shared" ca="1" si="62"/>
        <v>5.5680316167537125</v>
      </c>
      <c r="H990" s="3">
        <f t="shared" ca="1" si="63"/>
        <v>65.568031616753714</v>
      </c>
    </row>
    <row r="991" spans="5:8" x14ac:dyDescent="0.25">
      <c r="E991" s="3">
        <f t="shared" ca="1" si="60"/>
        <v>0.48333017051826266</v>
      </c>
      <c r="F991" s="3">
        <f t="shared" ca="1" si="61"/>
        <v>2.5065797553672771</v>
      </c>
      <c r="G991" s="3">
        <f t="shared" ca="1" si="62"/>
        <v>6.0922305802935144</v>
      </c>
      <c r="H991" s="3">
        <f t="shared" ca="1" si="63"/>
        <v>66.092230580293517</v>
      </c>
    </row>
    <row r="992" spans="5:8" x14ac:dyDescent="0.25">
      <c r="E992" s="3">
        <f t="shared" ca="1" si="60"/>
        <v>0.70894968118683166</v>
      </c>
      <c r="F992" s="3">
        <f t="shared" ca="1" si="61"/>
        <v>0.145299643094743</v>
      </c>
      <c r="G992" s="3">
        <f t="shared" ca="1" si="62"/>
        <v>8.8650594822690643</v>
      </c>
      <c r="H992" s="3">
        <f t="shared" ca="1" si="63"/>
        <v>71.280240160825684</v>
      </c>
    </row>
    <row r="993" spans="5:8" x14ac:dyDescent="0.25">
      <c r="E993" s="3">
        <f t="shared" ca="1" si="60"/>
        <v>0.99021934609186701</v>
      </c>
      <c r="F993" s="3">
        <f t="shared" ca="1" si="61"/>
        <v>6.0673455126684497E-2</v>
      </c>
      <c r="G993" s="3">
        <f t="shared" ca="1" si="62"/>
        <v>9.2508145224234912</v>
      </c>
      <c r="H993" s="3">
        <f t="shared" ca="1" si="63"/>
        <v>70.809858932703193</v>
      </c>
    </row>
    <row r="994" spans="5:8" x14ac:dyDescent="0.25">
      <c r="E994" s="3">
        <f t="shared" ca="1" si="60"/>
        <v>0.70730787157745045</v>
      </c>
      <c r="F994" s="3">
        <f t="shared" ca="1" si="61"/>
        <v>0.28417370830783822</v>
      </c>
      <c r="G994" s="3">
        <f t="shared" ca="1" si="62"/>
        <v>8.450364135384163</v>
      </c>
      <c r="H994" s="3">
        <f t="shared" ca="1" si="63"/>
        <v>71.83380957292367</v>
      </c>
    </row>
    <row r="995" spans="5:8" x14ac:dyDescent="0.25">
      <c r="E995" s="3">
        <f t="shared" ca="1" si="60"/>
        <v>0.87613863393763314</v>
      </c>
      <c r="F995" s="3">
        <f t="shared" ca="1" si="61"/>
        <v>0.32738639899427868</v>
      </c>
      <c r="G995" s="3">
        <f t="shared" ca="1" si="62"/>
        <v>8.346921487502371</v>
      </c>
      <c r="H995" s="3">
        <f t="shared" ca="1" si="63"/>
        <v>71.980464911491907</v>
      </c>
    </row>
    <row r="996" spans="5:8" x14ac:dyDescent="0.25">
      <c r="E996" s="3">
        <f t="shared" ca="1" si="60"/>
        <v>0.78401348522987224</v>
      </c>
      <c r="F996" s="3">
        <f t="shared" ca="1" si="61"/>
        <v>1.1099094279736237</v>
      </c>
      <c r="G996" s="3">
        <f t="shared" ca="1" si="62"/>
        <v>7.1775194423180233</v>
      </c>
      <c r="H996" s="3">
        <f t="shared" ca="1" si="63"/>
        <v>73.932389985655604</v>
      </c>
    </row>
    <row r="997" spans="5:8" x14ac:dyDescent="0.25">
      <c r="E997" s="3">
        <f t="shared" ca="1" si="60"/>
        <v>0.18212294923056027</v>
      </c>
      <c r="F997" s="3">
        <f t="shared" ca="1" si="61"/>
        <v>0.79992325662791708</v>
      </c>
      <c r="G997" s="3">
        <f t="shared" ca="1" si="62"/>
        <v>7.5435299609354569</v>
      </c>
      <c r="H997" s="3">
        <f t="shared" ca="1" si="63"/>
        <v>67.543529960935459</v>
      </c>
    </row>
    <row r="998" spans="5:8" x14ac:dyDescent="0.25">
      <c r="E998" s="3">
        <f t="shared" ca="1" si="60"/>
        <v>0.99848662969719304</v>
      </c>
      <c r="F998" s="3">
        <f t="shared" ca="1" si="61"/>
        <v>0.35023624437577722</v>
      </c>
      <c r="G998" s="3">
        <f t="shared" ca="1" si="62"/>
        <v>8.2954828382893382</v>
      </c>
      <c r="H998" s="3">
        <f t="shared" ca="1" si="63"/>
        <v>72.054753406086434</v>
      </c>
    </row>
    <row r="999" spans="5:8" x14ac:dyDescent="0.25">
      <c r="E999" s="3">
        <f t="shared" ca="1" si="60"/>
        <v>0.52676324306333711</v>
      </c>
      <c r="F999" s="3">
        <f t="shared" ca="1" si="61"/>
        <v>1.531828496531662</v>
      </c>
      <c r="G999" s="3">
        <f t="shared" ca="1" si="62"/>
        <v>6.7778182613300562</v>
      </c>
      <c r="H999" s="3">
        <f t="shared" ca="1" si="63"/>
        <v>66.777818261330054</v>
      </c>
    </row>
    <row r="1000" spans="5:8" x14ac:dyDescent="0.25">
      <c r="E1000" s="3">
        <f t="shared" ca="1" si="60"/>
        <v>0.67867140692403127</v>
      </c>
      <c r="F1000" s="3">
        <f t="shared" ca="1" si="61"/>
        <v>0.33298943666043579</v>
      </c>
      <c r="G1000" s="3">
        <f t="shared" ca="1" si="62"/>
        <v>8.334115156711988</v>
      </c>
      <c r="H1000" s="3">
        <f t="shared" ca="1" si="63"/>
        <v>71.998874279948453</v>
      </c>
    </row>
    <row r="1001" spans="5:8" x14ac:dyDescent="0.25">
      <c r="E1001" s="3">
        <f t="shared" ca="1" si="60"/>
        <v>0.9279505955066043</v>
      </c>
      <c r="F1001" s="3">
        <f t="shared" ca="1" si="61"/>
        <v>0.84939976762618019</v>
      </c>
      <c r="G1001" s="3">
        <f t="shared" ca="1" si="62"/>
        <v>7.4794719354918318</v>
      </c>
      <c r="H1001" s="3">
        <f t="shared" ca="1" si="63"/>
        <v>73.369927832134351</v>
      </c>
    </row>
    <row r="1002" spans="5:8" x14ac:dyDescent="0.25">
      <c r="E1002" s="3">
        <f t="shared" ca="1" si="60"/>
        <v>0.63915981918777509</v>
      </c>
      <c r="F1002" s="3">
        <f t="shared" ca="1" si="61"/>
        <v>2.7435495120344648E-2</v>
      </c>
      <c r="G1002" s="3">
        <f t="shared" ca="1" si="62"/>
        <v>9.4897491151005831</v>
      </c>
      <c r="H1002" s="3">
        <f t="shared" ca="1" si="63"/>
        <v>70.537686380019764</v>
      </c>
    </row>
    <row r="1003" spans="5:8" x14ac:dyDescent="0.25">
      <c r="E1003" s="3">
        <f t="shared" ca="1" si="60"/>
        <v>0.36372931828793054</v>
      </c>
      <c r="F1003" s="3">
        <f t="shared" ca="1" si="61"/>
        <v>1.8498825294510841</v>
      </c>
      <c r="G1003" s="3">
        <f t="shared" ca="1" si="62"/>
        <v>6.5255843074301998</v>
      </c>
      <c r="H1003" s="3">
        <f t="shared" ca="1" si="63"/>
        <v>66.525584307430194</v>
      </c>
    </row>
    <row r="1004" spans="5:8" x14ac:dyDescent="0.25">
      <c r="E1004" s="3">
        <f t="shared" ca="1" si="60"/>
        <v>0.56916751645993291</v>
      </c>
      <c r="F1004" s="3">
        <f t="shared" ca="1" si="61"/>
        <v>0.35244734134565275</v>
      </c>
      <c r="G1004" s="3">
        <f t="shared" ca="1" si="62"/>
        <v>8.2906128424365395</v>
      </c>
      <c r="H1004" s="3">
        <f t="shared" ca="1" si="63"/>
        <v>72.061834498909121</v>
      </c>
    </row>
    <row r="1005" spans="5:8" x14ac:dyDescent="0.25">
      <c r="E1005" s="3">
        <f t="shared" ca="1" si="60"/>
        <v>0.40189031180607582</v>
      </c>
      <c r="F1005" s="3">
        <f t="shared" ca="1" si="61"/>
        <v>1.0321489527215404</v>
      </c>
      <c r="G1005" s="3">
        <f t="shared" ca="1" si="62"/>
        <v>7.2621810558003421</v>
      </c>
      <c r="H1005" s="3">
        <f t="shared" ca="1" si="63"/>
        <v>67.26218105580034</v>
      </c>
    </row>
    <row r="1006" spans="5:8" x14ac:dyDescent="0.25">
      <c r="E1006" s="3">
        <f t="shared" ca="1" si="60"/>
        <v>6.3380024927868872E-2</v>
      </c>
      <c r="F1006" s="3">
        <f t="shared" ca="1" si="61"/>
        <v>1.0179344370703298</v>
      </c>
      <c r="G1006" s="3">
        <f t="shared" ca="1" si="62"/>
        <v>7.2781171755516283</v>
      </c>
      <c r="H1006" s="3">
        <f t="shared" ca="1" si="63"/>
        <v>67.278117175551628</v>
      </c>
    </row>
    <row r="1007" spans="5:8" x14ac:dyDescent="0.25">
      <c r="E1007" s="3">
        <f t="shared" ca="1" si="60"/>
        <v>0.41661011264770342</v>
      </c>
      <c r="F1007" s="3">
        <f t="shared" ca="1" si="61"/>
        <v>0.23458979048154815</v>
      </c>
      <c r="G1007" s="3">
        <f t="shared" ca="1" si="62"/>
        <v>8.5811777131010043</v>
      </c>
      <c r="H1007" s="3">
        <f t="shared" ca="1" si="63"/>
        <v>68.581177713100999</v>
      </c>
    </row>
    <row r="1008" spans="5:8" x14ac:dyDescent="0.25">
      <c r="E1008" s="3">
        <f t="shared" ca="1" si="60"/>
        <v>0.85754144775908658</v>
      </c>
      <c r="F1008" s="3">
        <f t="shared" ca="1" si="61"/>
        <v>2.7984767042232538E-2</v>
      </c>
      <c r="G1008" s="3">
        <f t="shared" ca="1" si="62"/>
        <v>9.4848010596892465</v>
      </c>
      <c r="H1008" s="3">
        <f t="shared" ca="1" si="63"/>
        <v>70.543183707352981</v>
      </c>
    </row>
    <row r="1009" spans="5:8" x14ac:dyDescent="0.25">
      <c r="E1009" s="3">
        <f t="shared" ca="1" si="60"/>
        <v>0.26683194524169052</v>
      </c>
      <c r="F1009" s="3">
        <f t="shared" ca="1" si="61"/>
        <v>1.3577300798515445E-2</v>
      </c>
      <c r="G1009" s="3">
        <f t="shared" ca="1" si="62"/>
        <v>9.6382522291877351</v>
      </c>
      <c r="H1009" s="3">
        <f t="shared" ca="1" si="63"/>
        <v>69.638252229187742</v>
      </c>
    </row>
    <row r="1010" spans="5:8" x14ac:dyDescent="0.25">
      <c r="E1010" s="3">
        <f t="shared" ca="1" si="60"/>
        <v>0.30916563334741853</v>
      </c>
      <c r="F1010" s="3">
        <f t="shared" ca="1" si="61"/>
        <v>3.077576938883126E-2</v>
      </c>
      <c r="G1010" s="3">
        <f t="shared" ca="1" si="62"/>
        <v>9.4604153800748794</v>
      </c>
      <c r="H1010" s="3">
        <f t="shared" ca="1" si="63"/>
        <v>69.460415380074878</v>
      </c>
    </row>
    <row r="1011" spans="5:8" x14ac:dyDescent="0.25">
      <c r="E1011" s="3">
        <f t="shared" ca="1" si="60"/>
        <v>0.14942754328721219</v>
      </c>
      <c r="F1011" s="3">
        <f t="shared" ca="1" si="61"/>
        <v>0.66129091998334366</v>
      </c>
      <c r="G1011" s="3">
        <f t="shared" ca="1" si="62"/>
        <v>7.7379180119079862</v>
      </c>
      <c r="H1011" s="3">
        <f t="shared" ca="1" si="63"/>
        <v>67.737918011907993</v>
      </c>
    </row>
    <row r="1012" spans="5:8" x14ac:dyDescent="0.25">
      <c r="E1012" s="3">
        <f t="shared" ca="1" si="60"/>
        <v>0.6233962429001505</v>
      </c>
      <c r="F1012" s="3">
        <f t="shared" ca="1" si="61"/>
        <v>3.0063468707609986</v>
      </c>
      <c r="G1012" s="3">
        <f t="shared" ca="1" si="62"/>
        <v>5.8178415115220865</v>
      </c>
      <c r="H1012" s="3">
        <f t="shared" ca="1" si="63"/>
        <v>65.81784151152209</v>
      </c>
    </row>
    <row r="1013" spans="5:8" x14ac:dyDescent="0.25">
      <c r="E1013" s="3">
        <f t="shared" ca="1" si="60"/>
        <v>4.7182564755941958E-2</v>
      </c>
      <c r="F1013" s="3">
        <f t="shared" ca="1" si="61"/>
        <v>1.4409420373138084</v>
      </c>
      <c r="G1013" s="3">
        <f t="shared" ca="1" si="62"/>
        <v>6.8567294561474998</v>
      </c>
      <c r="H1013" s="3">
        <f t="shared" ca="1" si="63"/>
        <v>66.856729456147505</v>
      </c>
    </row>
    <row r="1014" spans="5:8" x14ac:dyDescent="0.25">
      <c r="E1014" s="3">
        <f t="shared" ca="1" si="60"/>
        <v>0.35382904489964662</v>
      </c>
      <c r="F1014" s="3">
        <f t="shared" ca="1" si="61"/>
        <v>1.3103126867630659</v>
      </c>
      <c r="G1014" s="3">
        <f t="shared" ca="1" si="62"/>
        <v>6.9765211750203484</v>
      </c>
      <c r="H1014" s="3">
        <f t="shared" ca="1" si="63"/>
        <v>66.976521175020352</v>
      </c>
    </row>
    <row r="1015" spans="5:8" x14ac:dyDescent="0.25">
      <c r="E1015" s="3">
        <f t="shared" ca="1" si="60"/>
        <v>1.8589179440606785E-2</v>
      </c>
      <c r="F1015" s="3">
        <f t="shared" ca="1" si="61"/>
        <v>0.28919184011979848</v>
      </c>
      <c r="G1015" s="3">
        <f t="shared" ca="1" si="62"/>
        <v>8.4378954831653772</v>
      </c>
      <c r="H1015" s="3">
        <f t="shared" ca="1" si="63"/>
        <v>68.437895483165377</v>
      </c>
    </row>
    <row r="1016" spans="5:8" x14ac:dyDescent="0.25">
      <c r="E1016" s="3">
        <f t="shared" ca="1" si="60"/>
        <v>0.27837465570273945</v>
      </c>
      <c r="F1016" s="3">
        <f t="shared" ca="1" si="61"/>
        <v>2.845320164284018</v>
      </c>
      <c r="G1016" s="3">
        <f t="shared" ca="1" si="62"/>
        <v>5.9020474936550675</v>
      </c>
      <c r="H1016" s="3">
        <f t="shared" ca="1" si="63"/>
        <v>65.902047493655061</v>
      </c>
    </row>
    <row r="1017" spans="5:8" x14ac:dyDescent="0.25">
      <c r="E1017" s="3">
        <f t="shared" ca="1" si="60"/>
        <v>0.41680645475406319</v>
      </c>
      <c r="F1017" s="3">
        <f t="shared" ca="1" si="61"/>
        <v>3.1734440893812192</v>
      </c>
      <c r="G1017" s="3">
        <f t="shared" ca="1" si="62"/>
        <v>5.7341903069791993</v>
      </c>
      <c r="H1017" s="3">
        <f t="shared" ca="1" si="63"/>
        <v>65.734190306979201</v>
      </c>
    </row>
    <row r="1018" spans="5:8" x14ac:dyDescent="0.25">
      <c r="E1018" s="3">
        <f t="shared" ca="1" si="60"/>
        <v>0.9854293943691127</v>
      </c>
      <c r="F1018" s="3">
        <f t="shared" ca="1" si="61"/>
        <v>3.1397926362664208</v>
      </c>
      <c r="G1018" s="3">
        <f t="shared" ca="1" si="62"/>
        <v>5.7507468259520351</v>
      </c>
      <c r="H1018" s="3">
        <f t="shared" ca="1" si="63"/>
        <v>77.389045810314386</v>
      </c>
    </row>
    <row r="1019" spans="5:8" x14ac:dyDescent="0.25">
      <c r="E1019" s="3">
        <f t="shared" ca="1" si="60"/>
        <v>0.23838331858260597</v>
      </c>
      <c r="F1019" s="3">
        <f t="shared" ca="1" si="61"/>
        <v>0.50216806011312543</v>
      </c>
      <c r="G1019" s="3">
        <f t="shared" ca="1" si="62"/>
        <v>7.9961508179013325</v>
      </c>
      <c r="H1019" s="3">
        <f t="shared" ca="1" si="63"/>
        <v>67.996150817901338</v>
      </c>
    </row>
    <row r="1020" spans="5:8" x14ac:dyDescent="0.25">
      <c r="E1020" s="3">
        <f t="shared" ca="1" si="60"/>
        <v>0.93846497821451258</v>
      </c>
      <c r="F1020" s="3">
        <f t="shared" ca="1" si="61"/>
        <v>8.9331205038169372</v>
      </c>
      <c r="G1020" s="3">
        <f t="shared" ca="1" si="62"/>
        <v>4.0127874630012013</v>
      </c>
      <c r="H1020" s="3">
        <f t="shared" ca="1" si="63"/>
        <v>84.920333040815734</v>
      </c>
    </row>
    <row r="1021" spans="5:8" x14ac:dyDescent="0.25">
      <c r="E1021" s="3">
        <f t="shared" ca="1" si="60"/>
        <v>0.34955875473598375</v>
      </c>
      <c r="F1021" s="3">
        <f t="shared" ca="1" si="61"/>
        <v>0.11575871408853732</v>
      </c>
      <c r="G1021" s="3">
        <f t="shared" ca="1" si="62"/>
        <v>8.9804114174482788</v>
      </c>
      <c r="H1021" s="3">
        <f t="shared" ca="1" si="63"/>
        <v>68.980411417448281</v>
      </c>
    </row>
    <row r="1022" spans="5:8" x14ac:dyDescent="0.25">
      <c r="E1022" s="3">
        <f t="shared" ca="1" si="60"/>
        <v>0.57043964427995286</v>
      </c>
      <c r="F1022" s="3">
        <f t="shared" ca="1" si="61"/>
        <v>4.6448023064828252</v>
      </c>
      <c r="G1022" s="3">
        <f t="shared" ca="1" si="62"/>
        <v>5.1222921136917128</v>
      </c>
      <c r="H1022" s="3">
        <f t="shared" ca="1" si="63"/>
        <v>65.122292113691714</v>
      </c>
    </row>
    <row r="1023" spans="5:8" x14ac:dyDescent="0.25">
      <c r="E1023" s="3">
        <f t="shared" ca="1" si="60"/>
        <v>0.70761709910104897</v>
      </c>
      <c r="F1023" s="3">
        <f t="shared" ca="1" si="61"/>
        <v>0.70863605824209819</v>
      </c>
      <c r="G1023" s="3">
        <f t="shared" ca="1" si="62"/>
        <v>7.6688195934147085</v>
      </c>
      <c r="H1023" s="3">
        <f t="shared" ca="1" si="63"/>
        <v>73.039816464827396</v>
      </c>
    </row>
    <row r="1024" spans="5:8" x14ac:dyDescent="0.25">
      <c r="E1024" s="3">
        <f t="shared" ca="1" si="60"/>
        <v>0.58097961790990726</v>
      </c>
      <c r="F1024" s="3">
        <f t="shared" ca="1" si="61"/>
        <v>0.42276214374664789</v>
      </c>
      <c r="G1024" s="3">
        <f t="shared" ca="1" si="62"/>
        <v>8.1444259695518451</v>
      </c>
      <c r="H1024" s="3">
        <f t="shared" ca="1" si="63"/>
        <v>72.278336174194806</v>
      </c>
    </row>
    <row r="1025" spans="5:8" x14ac:dyDescent="0.25">
      <c r="E1025" s="3">
        <f t="shared" ca="1" si="60"/>
        <v>0.20233805185557929</v>
      </c>
      <c r="F1025" s="3">
        <f t="shared" ca="1" si="61"/>
        <v>0.6231938990332303</v>
      </c>
      <c r="G1025" s="3">
        <f t="shared" ca="1" si="62"/>
        <v>7.7958402742237984</v>
      </c>
      <c r="H1025" s="3">
        <f t="shared" ca="1" si="63"/>
        <v>67.795840274223792</v>
      </c>
    </row>
    <row r="1026" spans="5:8" x14ac:dyDescent="0.25">
      <c r="E1026" s="3">
        <f t="shared" ca="1" si="60"/>
        <v>0.88496851856486203</v>
      </c>
      <c r="F1026" s="3">
        <f t="shared" ca="1" si="61"/>
        <v>4.23832304807899E-3</v>
      </c>
      <c r="G1026" s="3">
        <f t="shared" ca="1" si="62"/>
        <v>9.7962363761184719</v>
      </c>
      <c r="H1026" s="3">
        <f t="shared" ca="1" si="63"/>
        <v>70.208001946929613</v>
      </c>
    </row>
    <row r="1027" spans="5:8" x14ac:dyDescent="0.25">
      <c r="E1027" s="3">
        <f t="shared" ca="1" si="60"/>
        <v>0.89387981354635049</v>
      </c>
      <c r="F1027" s="3">
        <f t="shared" ca="1" si="61"/>
        <v>0.69099431554360202</v>
      </c>
      <c r="G1027" s="3">
        <f t="shared" ca="1" si="62"/>
        <v>7.694212291623991</v>
      </c>
      <c r="H1027" s="3">
        <f t="shared" ca="1" si="63"/>
        <v>72.996782023919607</v>
      </c>
    </row>
    <row r="1028" spans="5:8" x14ac:dyDescent="0.25">
      <c r="E1028" s="3">
        <f t="shared" ref="E1028:E1091" ca="1" si="64">RAND()</f>
        <v>0.53919888454170373</v>
      </c>
      <c r="F1028" s="3">
        <f t="shared" ref="F1028:F1091" ca="1" si="65">_xlfn.NORM.INV(RAND(),0,1)^2</f>
        <v>0.78724842258065675</v>
      </c>
      <c r="G1028" s="3">
        <f t="shared" ref="G1028:G1091" ca="1" si="66">$C$3+(($C$3^2*F1028)/(2*$C$4))-(($C$3)/(2*$C$4))*SQRT(4*$C$3*$C$4*F1028+$C$3^2*F1028^2)</f>
        <v>7.5603532666892832</v>
      </c>
      <c r="H1028" s="3">
        <f t="shared" ref="H1028:H1091" ca="1" si="67">IF(E1028&lt;$C$3/($C$3+G1028),G1028,$C$3^2/G1028)+$C$5</f>
        <v>67.560353266689276</v>
      </c>
    </row>
    <row r="1029" spans="5:8" x14ac:dyDescent="0.25">
      <c r="E1029" s="3">
        <f t="shared" ca="1" si="64"/>
        <v>0.10438902530409666</v>
      </c>
      <c r="F1029" s="3">
        <f t="shared" ca="1" si="65"/>
        <v>0.12515041696447954</v>
      </c>
      <c r="G1029" s="3">
        <f t="shared" ca="1" si="66"/>
        <v>8.9421200213545298</v>
      </c>
      <c r="H1029" s="3">
        <f t="shared" ca="1" si="67"/>
        <v>68.942120021354526</v>
      </c>
    </row>
    <row r="1030" spans="5:8" x14ac:dyDescent="0.25">
      <c r="E1030" s="3">
        <f t="shared" ca="1" si="64"/>
        <v>0.343858269979602</v>
      </c>
      <c r="F1030" s="3">
        <f t="shared" ca="1" si="65"/>
        <v>3.023996128073851</v>
      </c>
      <c r="G1030" s="3">
        <f t="shared" ca="1" si="66"/>
        <v>5.808832326800287</v>
      </c>
      <c r="H1030" s="3">
        <f t="shared" ca="1" si="67"/>
        <v>65.808832326800285</v>
      </c>
    </row>
    <row r="1031" spans="5:8" x14ac:dyDescent="0.25">
      <c r="E1031" s="3">
        <f t="shared" ca="1" si="64"/>
        <v>0.35071615052160499</v>
      </c>
      <c r="F1031" s="3">
        <f t="shared" ca="1" si="65"/>
        <v>0.47153773259086951</v>
      </c>
      <c r="G1031" s="3">
        <f t="shared" ca="1" si="66"/>
        <v>8.0515151529592472</v>
      </c>
      <c r="H1031" s="3">
        <f t="shared" ca="1" si="67"/>
        <v>68.05151515295924</v>
      </c>
    </row>
    <row r="1032" spans="5:8" x14ac:dyDescent="0.25">
      <c r="E1032" s="3">
        <f t="shared" ca="1" si="64"/>
        <v>0.18585931547492507</v>
      </c>
      <c r="F1032" s="3">
        <f t="shared" ca="1" si="65"/>
        <v>0.65255630444963963</v>
      </c>
      <c r="G1032" s="3">
        <f t="shared" ca="1" si="66"/>
        <v>7.7510072000499539</v>
      </c>
      <c r="H1032" s="3">
        <f t="shared" ca="1" si="67"/>
        <v>67.751007200049955</v>
      </c>
    </row>
    <row r="1033" spans="5:8" x14ac:dyDescent="0.25">
      <c r="E1033" s="3">
        <f t="shared" ca="1" si="64"/>
        <v>0.37588617804204605</v>
      </c>
      <c r="F1033" s="3">
        <f t="shared" ca="1" si="65"/>
        <v>7.6848423553203381E-3</v>
      </c>
      <c r="G1033" s="3">
        <f t="shared" ca="1" si="66"/>
        <v>9.7266003108233523</v>
      </c>
      <c r="H1033" s="3">
        <f t="shared" ca="1" si="67"/>
        <v>69.726600310823358</v>
      </c>
    </row>
    <row r="1034" spans="5:8" x14ac:dyDescent="0.25">
      <c r="E1034" s="3">
        <f t="shared" ca="1" si="64"/>
        <v>0.85257446609126264</v>
      </c>
      <c r="F1034" s="3">
        <f t="shared" ca="1" si="65"/>
        <v>0.23586710956624163</v>
      </c>
      <c r="G1034" s="3">
        <f t="shared" ca="1" si="66"/>
        <v>8.5776155944235732</v>
      </c>
      <c r="H1034" s="3">
        <f t="shared" ca="1" si="67"/>
        <v>71.658251515142666</v>
      </c>
    </row>
    <row r="1035" spans="5:8" x14ac:dyDescent="0.25">
      <c r="E1035" s="3">
        <f t="shared" ca="1" si="64"/>
        <v>0.20511956305373569</v>
      </c>
      <c r="F1035" s="3">
        <f t="shared" ca="1" si="65"/>
        <v>2.594748720028289</v>
      </c>
      <c r="G1035" s="3">
        <f t="shared" ca="1" si="66"/>
        <v>6.0408862329177833</v>
      </c>
      <c r="H1035" s="3">
        <f t="shared" ca="1" si="67"/>
        <v>66.040886232917785</v>
      </c>
    </row>
    <row r="1036" spans="5:8" x14ac:dyDescent="0.25">
      <c r="E1036" s="3">
        <f t="shared" ca="1" si="64"/>
        <v>0.67862524999648643</v>
      </c>
      <c r="F1036" s="3">
        <f t="shared" ca="1" si="65"/>
        <v>1.0290268158554963</v>
      </c>
      <c r="G1036" s="3">
        <f t="shared" ca="1" si="66"/>
        <v>7.2656686585603065</v>
      </c>
      <c r="H1036" s="3">
        <f t="shared" ca="1" si="67"/>
        <v>73.763358157295187</v>
      </c>
    </row>
    <row r="1037" spans="5:8" x14ac:dyDescent="0.25">
      <c r="E1037" s="3">
        <f t="shared" ca="1" si="64"/>
        <v>0.97385977713752203</v>
      </c>
      <c r="F1037" s="3">
        <f t="shared" ca="1" si="65"/>
        <v>2.1003749858015133</v>
      </c>
      <c r="G1037" s="3">
        <f t="shared" ca="1" si="66"/>
        <v>6.3484172275368351</v>
      </c>
      <c r="H1037" s="3">
        <f t="shared" ca="1" si="67"/>
        <v>75.75195775826468</v>
      </c>
    </row>
    <row r="1038" spans="5:8" x14ac:dyDescent="0.25">
      <c r="E1038" s="3">
        <f t="shared" ca="1" si="64"/>
        <v>0.95007757036021867</v>
      </c>
      <c r="F1038" s="3">
        <f t="shared" ca="1" si="65"/>
        <v>0.19346751483931027</v>
      </c>
      <c r="G1038" s="3">
        <f t="shared" ca="1" si="66"/>
        <v>8.7024480735594114</v>
      </c>
      <c r="H1038" s="3">
        <f t="shared" ca="1" si="67"/>
        <v>71.491019441279903</v>
      </c>
    </row>
    <row r="1039" spans="5:8" x14ac:dyDescent="0.25">
      <c r="E1039" s="3">
        <f t="shared" ca="1" si="64"/>
        <v>0.73438812589306368</v>
      </c>
      <c r="F1039" s="3">
        <f t="shared" ca="1" si="65"/>
        <v>2.7975633994019025</v>
      </c>
      <c r="G1039" s="3">
        <f t="shared" ca="1" si="66"/>
        <v>5.9277466753717052</v>
      </c>
      <c r="H1039" s="3">
        <f t="shared" ca="1" si="67"/>
        <v>76.869816724030201</v>
      </c>
    </row>
    <row r="1040" spans="5:8" x14ac:dyDescent="0.25">
      <c r="E1040" s="3">
        <f t="shared" ca="1" si="64"/>
        <v>0.49050850421442393</v>
      </c>
      <c r="F1040" s="3">
        <f t="shared" ca="1" si="65"/>
        <v>0.93602365249362696</v>
      </c>
      <c r="G1040" s="3">
        <f t="shared" ca="1" si="66"/>
        <v>7.3729719889518002</v>
      </c>
      <c r="H1040" s="3">
        <f t="shared" ca="1" si="67"/>
        <v>67.372971988951804</v>
      </c>
    </row>
    <row r="1041" spans="5:8" x14ac:dyDescent="0.25">
      <c r="E1041" s="3">
        <f t="shared" ca="1" si="64"/>
        <v>0.65815483605073077</v>
      </c>
      <c r="F1041" s="3">
        <f t="shared" ca="1" si="65"/>
        <v>0.6310570835725372</v>
      </c>
      <c r="G1041" s="3">
        <f t="shared" ca="1" si="66"/>
        <v>7.7837052666726319</v>
      </c>
      <c r="H1041" s="3">
        <f t="shared" ca="1" si="67"/>
        <v>72.847351816899902</v>
      </c>
    </row>
    <row r="1042" spans="5:8" x14ac:dyDescent="0.25">
      <c r="E1042" s="3">
        <f t="shared" ca="1" si="64"/>
        <v>0.81225482365075818</v>
      </c>
      <c r="F1042" s="3">
        <f t="shared" ca="1" si="65"/>
        <v>0.87263593869942291</v>
      </c>
      <c r="G1042" s="3">
        <f t="shared" ca="1" si="66"/>
        <v>7.450228091705088</v>
      </c>
      <c r="H1042" s="3">
        <f t="shared" ca="1" si="67"/>
        <v>73.422407846994332</v>
      </c>
    </row>
    <row r="1043" spans="5:8" x14ac:dyDescent="0.25">
      <c r="E1043" s="3">
        <f t="shared" ca="1" si="64"/>
        <v>0.98505824597876313</v>
      </c>
      <c r="F1043" s="3">
        <f t="shared" ca="1" si="65"/>
        <v>0.72916989546783562</v>
      </c>
      <c r="G1043" s="3">
        <f t="shared" ca="1" si="66"/>
        <v>7.6397691486765744</v>
      </c>
      <c r="H1043" s="3">
        <f t="shared" ca="1" si="67"/>
        <v>73.089400746791256</v>
      </c>
    </row>
    <row r="1044" spans="5:8" x14ac:dyDescent="0.25">
      <c r="E1044" s="3">
        <f t="shared" ca="1" si="64"/>
        <v>0.39565087230728591</v>
      </c>
      <c r="F1044" s="3">
        <f t="shared" ca="1" si="65"/>
        <v>1.2861773001317359E-2</v>
      </c>
      <c r="G1044" s="3">
        <f t="shared" ca="1" si="66"/>
        <v>9.6477400916447582</v>
      </c>
      <c r="H1044" s="3">
        <f t="shared" ca="1" si="67"/>
        <v>69.647740091644764</v>
      </c>
    </row>
    <row r="1045" spans="5:8" x14ac:dyDescent="0.25">
      <c r="E1045" s="3">
        <f t="shared" ca="1" si="64"/>
        <v>0.74325772076768692</v>
      </c>
      <c r="F1045" s="3">
        <f t="shared" ca="1" si="65"/>
        <v>0.19072920986896238</v>
      </c>
      <c r="G1045" s="3">
        <f t="shared" ca="1" si="66"/>
        <v>8.7110284800847637</v>
      </c>
      <c r="H1045" s="3">
        <f t="shared" ca="1" si="67"/>
        <v>71.479700729784199</v>
      </c>
    </row>
    <row r="1046" spans="5:8" x14ac:dyDescent="0.25">
      <c r="E1046" s="3">
        <f t="shared" ca="1" si="64"/>
        <v>0.41693871081710354</v>
      </c>
      <c r="F1046" s="3">
        <f t="shared" ca="1" si="65"/>
        <v>5.9620560785040654E-2</v>
      </c>
      <c r="G1046" s="3">
        <f t="shared" ca="1" si="66"/>
        <v>9.2570915342322593</v>
      </c>
      <c r="H1046" s="3">
        <f t="shared" ca="1" si="67"/>
        <v>69.257091534232259</v>
      </c>
    </row>
    <row r="1047" spans="5:8" x14ac:dyDescent="0.25">
      <c r="E1047" s="3">
        <f t="shared" ca="1" si="64"/>
        <v>0.4766022783166004</v>
      </c>
      <c r="F1047" s="3">
        <f t="shared" ca="1" si="65"/>
        <v>0.24763704860216706</v>
      </c>
      <c r="G1047" s="3">
        <f t="shared" ca="1" si="66"/>
        <v>8.5453060875487576</v>
      </c>
      <c r="H1047" s="3">
        <f t="shared" ca="1" si="67"/>
        <v>68.545306087548752</v>
      </c>
    </row>
    <row r="1048" spans="5:8" x14ac:dyDescent="0.25">
      <c r="E1048" s="3">
        <f t="shared" ca="1" si="64"/>
        <v>0.4935346831344315</v>
      </c>
      <c r="F1048" s="3">
        <f t="shared" ca="1" si="65"/>
        <v>1.4076573002157154E-4</v>
      </c>
      <c r="G1048" s="3">
        <f t="shared" ca="1" si="66"/>
        <v>9.9625515575374042</v>
      </c>
      <c r="H1048" s="3">
        <f t="shared" ca="1" si="67"/>
        <v>69.96255155753741</v>
      </c>
    </row>
    <row r="1049" spans="5:8" x14ac:dyDescent="0.25">
      <c r="E1049" s="3">
        <f t="shared" ca="1" si="64"/>
        <v>0.90283126474583952</v>
      </c>
      <c r="F1049" s="3">
        <f t="shared" ca="1" si="65"/>
        <v>3.1003051293945837E-2</v>
      </c>
      <c r="G1049" s="3">
        <f t="shared" ca="1" si="66"/>
        <v>9.4584819476814932</v>
      </c>
      <c r="H1049" s="3">
        <f t="shared" ca="1" si="67"/>
        <v>70.572521103612445</v>
      </c>
    </row>
    <row r="1050" spans="5:8" x14ac:dyDescent="0.25">
      <c r="E1050" s="3">
        <f t="shared" ca="1" si="64"/>
        <v>0.78585666408470212</v>
      </c>
      <c r="F1050" s="3">
        <f t="shared" ca="1" si="65"/>
        <v>3.4719009113700405</v>
      </c>
      <c r="G1050" s="3">
        <f t="shared" ca="1" si="66"/>
        <v>5.5932691927271714</v>
      </c>
      <c r="H1050" s="3">
        <f t="shared" ca="1" si="67"/>
        <v>77.878631718642865</v>
      </c>
    </row>
    <row r="1051" spans="5:8" x14ac:dyDescent="0.25">
      <c r="E1051" s="3">
        <f t="shared" ca="1" si="64"/>
        <v>0.78486852627280523</v>
      </c>
      <c r="F1051" s="3">
        <f t="shared" ca="1" si="65"/>
        <v>1.7683378768355582</v>
      </c>
      <c r="G1051" s="3">
        <f t="shared" ca="1" si="66"/>
        <v>6.5870613670369558</v>
      </c>
      <c r="H1051" s="3">
        <f t="shared" ca="1" si="67"/>
        <v>75.181276509798607</v>
      </c>
    </row>
    <row r="1052" spans="5:8" x14ac:dyDescent="0.25">
      <c r="E1052" s="3">
        <f t="shared" ca="1" si="64"/>
        <v>0.64801494039824969</v>
      </c>
      <c r="F1052" s="3">
        <f t="shared" ca="1" si="65"/>
        <v>0.81536750442308592</v>
      </c>
      <c r="G1052" s="3">
        <f t="shared" ca="1" si="66"/>
        <v>7.5232633449116388</v>
      </c>
      <c r="H1052" s="3">
        <f t="shared" ca="1" si="67"/>
        <v>73.292104159511453</v>
      </c>
    </row>
    <row r="1053" spans="5:8" x14ac:dyDescent="0.25">
      <c r="E1053" s="3">
        <f t="shared" ca="1" si="64"/>
        <v>5.091884729526186E-2</v>
      </c>
      <c r="F1053" s="3">
        <f t="shared" ca="1" si="65"/>
        <v>4.6723980699710115</v>
      </c>
      <c r="G1053" s="3">
        <f t="shared" ca="1" si="66"/>
        <v>5.11250146166633</v>
      </c>
      <c r="H1053" s="3">
        <f t="shared" ca="1" si="67"/>
        <v>65.112501461666326</v>
      </c>
    </row>
    <row r="1054" spans="5:8" x14ac:dyDescent="0.25">
      <c r="E1054" s="3">
        <f t="shared" ca="1" si="64"/>
        <v>9.5226439407616326E-3</v>
      </c>
      <c r="F1054" s="3">
        <f t="shared" ca="1" si="65"/>
        <v>5.6268812973337932</v>
      </c>
      <c r="G1054" s="3">
        <f t="shared" ca="1" si="66"/>
        <v>4.8019325973129483</v>
      </c>
      <c r="H1054" s="3">
        <f t="shared" ca="1" si="67"/>
        <v>64.801932597312941</v>
      </c>
    </row>
    <row r="1055" spans="5:8" x14ac:dyDescent="0.25">
      <c r="E1055" s="3">
        <f t="shared" ca="1" si="64"/>
        <v>0.64730089090290877</v>
      </c>
      <c r="F1055" s="3">
        <f t="shared" ca="1" si="65"/>
        <v>0.42513886634529768</v>
      </c>
      <c r="G1055" s="3">
        <f t="shared" ca="1" si="66"/>
        <v>8.1397514413141447</v>
      </c>
      <c r="H1055" s="3">
        <f t="shared" ca="1" si="67"/>
        <v>72.285387425031161</v>
      </c>
    </row>
    <row r="1056" spans="5:8" x14ac:dyDescent="0.25">
      <c r="E1056" s="3">
        <f t="shared" ca="1" si="64"/>
        <v>0.86420187984013186</v>
      </c>
      <c r="F1056" s="3">
        <f t="shared" ca="1" si="65"/>
        <v>5.3184689390659901E-2</v>
      </c>
      <c r="G1056" s="3">
        <f t="shared" ca="1" si="66"/>
        <v>9.2968293374779218</v>
      </c>
      <c r="H1056" s="3">
        <f t="shared" ca="1" si="67"/>
        <v>70.756355351912731</v>
      </c>
    </row>
    <row r="1057" spans="5:8" x14ac:dyDescent="0.25">
      <c r="E1057" s="3">
        <f t="shared" ca="1" si="64"/>
        <v>0.69724746668408855</v>
      </c>
      <c r="F1057" s="3">
        <f t="shared" ca="1" si="65"/>
        <v>2.0810839617154278E-5</v>
      </c>
      <c r="G1057" s="3">
        <f t="shared" ca="1" si="66"/>
        <v>9.9855844390936213</v>
      </c>
      <c r="H1057" s="3">
        <f t="shared" ca="1" si="67"/>
        <v>70.014436371746001</v>
      </c>
    </row>
    <row r="1058" spans="5:8" x14ac:dyDescent="0.25">
      <c r="E1058" s="3">
        <f t="shared" ca="1" si="64"/>
        <v>0.77911680457115384</v>
      </c>
      <c r="F1058" s="3">
        <f t="shared" ca="1" si="65"/>
        <v>0.33409256411380672</v>
      </c>
      <c r="G1058" s="3">
        <f t="shared" ca="1" si="66"/>
        <v>8.3316089768113386</v>
      </c>
      <c r="H1058" s="3">
        <f t="shared" ca="1" si="67"/>
        <v>72.002483587302464</v>
      </c>
    </row>
    <row r="1059" spans="5:8" x14ac:dyDescent="0.25">
      <c r="E1059" s="3">
        <f t="shared" ca="1" si="64"/>
        <v>0.43381550210685549</v>
      </c>
      <c r="F1059" s="3">
        <f t="shared" ca="1" si="65"/>
        <v>7.900007994021796E-3</v>
      </c>
      <c r="G1059" s="3">
        <f t="shared" ca="1" si="66"/>
        <v>9.7228527210649371</v>
      </c>
      <c r="H1059" s="3">
        <f t="shared" ca="1" si="67"/>
        <v>69.722852721064939</v>
      </c>
    </row>
    <row r="1060" spans="5:8" x14ac:dyDescent="0.25">
      <c r="E1060" s="3">
        <f t="shared" ca="1" si="64"/>
        <v>0.41033090071450962</v>
      </c>
      <c r="F1060" s="3">
        <f t="shared" ca="1" si="65"/>
        <v>1.0324296954806774E-2</v>
      </c>
      <c r="G1060" s="3">
        <f t="shared" ca="1" si="66"/>
        <v>9.6838062440272576</v>
      </c>
      <c r="H1060" s="3">
        <f t="shared" ca="1" si="67"/>
        <v>69.683806244027252</v>
      </c>
    </row>
    <row r="1061" spans="5:8" x14ac:dyDescent="0.25">
      <c r="E1061" s="3">
        <f t="shared" ca="1" si="64"/>
        <v>0.28893069585318809</v>
      </c>
      <c r="F1061" s="3">
        <f t="shared" ca="1" si="65"/>
        <v>2.8000047036254458</v>
      </c>
      <c r="G1061" s="3">
        <f t="shared" ca="1" si="66"/>
        <v>5.9264245802509077</v>
      </c>
      <c r="H1061" s="3">
        <f t="shared" ca="1" si="67"/>
        <v>65.926424580250909</v>
      </c>
    </row>
    <row r="1062" spans="5:8" x14ac:dyDescent="0.25">
      <c r="E1062" s="3">
        <f t="shared" ca="1" si="64"/>
        <v>0.49711207638479205</v>
      </c>
      <c r="F1062" s="3">
        <f t="shared" ca="1" si="65"/>
        <v>3.5906549979810545</v>
      </c>
      <c r="G1062" s="3">
        <f t="shared" ca="1" si="66"/>
        <v>5.5399497479316731</v>
      </c>
      <c r="H1062" s="3">
        <f t="shared" ca="1" si="67"/>
        <v>65.539949747931672</v>
      </c>
    </row>
    <row r="1063" spans="5:8" x14ac:dyDescent="0.25">
      <c r="E1063" s="3">
        <f t="shared" ca="1" si="64"/>
        <v>0.4751179503091354</v>
      </c>
      <c r="F1063" s="3">
        <f t="shared" ca="1" si="65"/>
        <v>8.6300086963094547E-2</v>
      </c>
      <c r="G1063" s="3">
        <f t="shared" ca="1" si="66"/>
        <v>9.113170045909877</v>
      </c>
      <c r="H1063" s="3">
        <f t="shared" ca="1" si="67"/>
        <v>69.113170045909882</v>
      </c>
    </row>
    <row r="1064" spans="5:8" x14ac:dyDescent="0.25">
      <c r="E1064" s="3">
        <f t="shared" ca="1" si="64"/>
        <v>0.86391820356912863</v>
      </c>
      <c r="F1064" s="3">
        <f t="shared" ca="1" si="65"/>
        <v>0.25454974803542096</v>
      </c>
      <c r="G1064" s="3">
        <f t="shared" ca="1" si="66"/>
        <v>8.5267448449615735</v>
      </c>
      <c r="H1064" s="3">
        <f t="shared" ca="1" si="67"/>
        <v>71.727804903073846</v>
      </c>
    </row>
    <row r="1065" spans="5:8" x14ac:dyDescent="0.25">
      <c r="E1065" s="3">
        <f t="shared" ca="1" si="64"/>
        <v>0.20466112463145092</v>
      </c>
      <c r="F1065" s="3">
        <f t="shared" ca="1" si="65"/>
        <v>1.4169563247325519E-2</v>
      </c>
      <c r="G1065" s="3">
        <f t="shared" ca="1" si="66"/>
        <v>9.6305933121267948</v>
      </c>
      <c r="H1065" s="3">
        <f t="shared" ca="1" si="67"/>
        <v>69.630593312126791</v>
      </c>
    </row>
    <row r="1066" spans="5:8" x14ac:dyDescent="0.25">
      <c r="E1066" s="3">
        <f t="shared" ca="1" si="64"/>
        <v>9.0512196697123404E-4</v>
      </c>
      <c r="F1066" s="3">
        <f t="shared" ca="1" si="65"/>
        <v>0.52080707927400194</v>
      </c>
      <c r="G1066" s="3">
        <f t="shared" ca="1" si="66"/>
        <v>7.9634749825861935</v>
      </c>
      <c r="H1066" s="3">
        <f t="shared" ca="1" si="67"/>
        <v>67.963474982586192</v>
      </c>
    </row>
    <row r="1067" spans="5:8" x14ac:dyDescent="0.25">
      <c r="E1067" s="3">
        <f t="shared" ca="1" si="64"/>
        <v>6.0865835134951585E-2</v>
      </c>
      <c r="F1067" s="3">
        <f t="shared" ca="1" si="65"/>
        <v>0.65387714915616824</v>
      </c>
      <c r="G1067" s="3">
        <f t="shared" ca="1" si="66"/>
        <v>7.7490207475112811</v>
      </c>
      <c r="H1067" s="3">
        <f t="shared" ca="1" si="67"/>
        <v>67.749020747511281</v>
      </c>
    </row>
    <row r="1068" spans="5:8" x14ac:dyDescent="0.25">
      <c r="E1068" s="3">
        <f t="shared" ca="1" si="64"/>
        <v>0.8808235468292136</v>
      </c>
      <c r="F1068" s="3">
        <f t="shared" ca="1" si="65"/>
        <v>0.16653732224390072</v>
      </c>
      <c r="G1068" s="3">
        <f t="shared" ca="1" si="66"/>
        <v>8.7900916073647899</v>
      </c>
      <c r="H1068" s="3">
        <f t="shared" ca="1" si="67"/>
        <v>71.376445714879111</v>
      </c>
    </row>
    <row r="1069" spans="5:8" x14ac:dyDescent="0.25">
      <c r="E1069" s="3">
        <f t="shared" ca="1" si="64"/>
        <v>0.82184959548831349</v>
      </c>
      <c r="F1069" s="3">
        <f t="shared" ca="1" si="65"/>
        <v>0.16377971525477311</v>
      </c>
      <c r="G1069" s="3">
        <f t="shared" ca="1" si="66"/>
        <v>8.7995080496895302</v>
      </c>
      <c r="H1069" s="3">
        <f t="shared" ca="1" si="67"/>
        <v>71.364271665565241</v>
      </c>
    </row>
    <row r="1070" spans="5:8" x14ac:dyDescent="0.25">
      <c r="E1070" s="3">
        <f t="shared" ca="1" si="64"/>
        <v>0.49881974552415576</v>
      </c>
      <c r="F1070" s="3">
        <f t="shared" ca="1" si="65"/>
        <v>5.1929752741594699</v>
      </c>
      <c r="G1070" s="3">
        <f t="shared" ca="1" si="66"/>
        <v>4.9367552141355349</v>
      </c>
      <c r="H1070" s="3">
        <f t="shared" ca="1" si="67"/>
        <v>64.93675521413553</v>
      </c>
    </row>
    <row r="1071" spans="5:8" x14ac:dyDescent="0.25">
      <c r="E1071" s="3">
        <f t="shared" ca="1" si="64"/>
        <v>0.78594122785650777</v>
      </c>
      <c r="F1071" s="3">
        <f t="shared" ca="1" si="65"/>
        <v>0.27388083188863349</v>
      </c>
      <c r="G1071" s="3">
        <f t="shared" ca="1" si="66"/>
        <v>8.4763498594237348</v>
      </c>
      <c r="H1071" s="3">
        <f t="shared" ca="1" si="67"/>
        <v>71.797530972464898</v>
      </c>
    </row>
    <row r="1072" spans="5:8" x14ac:dyDescent="0.25">
      <c r="E1072" s="3">
        <f t="shared" ca="1" si="64"/>
        <v>0.2177988729418594</v>
      </c>
      <c r="F1072" s="3">
        <f t="shared" ca="1" si="65"/>
        <v>0.87992878849216594</v>
      </c>
      <c r="G1072" s="3">
        <f t="shared" ca="1" si="66"/>
        <v>7.4411552050634864</v>
      </c>
      <c r="H1072" s="3">
        <f t="shared" ca="1" si="67"/>
        <v>67.441155205063481</v>
      </c>
    </row>
    <row r="1073" spans="5:8" x14ac:dyDescent="0.25">
      <c r="E1073" s="3">
        <f t="shared" ca="1" si="64"/>
        <v>0.34168091345239948</v>
      </c>
      <c r="F1073" s="3">
        <f t="shared" ca="1" si="65"/>
        <v>1.7736211799460657E-4</v>
      </c>
      <c r="G1073" s="3">
        <f t="shared" ca="1" si="66"/>
        <v>9.9579742055870621</v>
      </c>
      <c r="H1073" s="3">
        <f t="shared" ca="1" si="67"/>
        <v>69.957974205587064</v>
      </c>
    </row>
    <row r="1074" spans="5:8" x14ac:dyDescent="0.25">
      <c r="E1074" s="3">
        <f t="shared" ca="1" si="64"/>
        <v>0.27963831466511213</v>
      </c>
      <c r="F1074" s="3">
        <f t="shared" ca="1" si="65"/>
        <v>2.3154421089351371E-2</v>
      </c>
      <c r="G1074" s="3">
        <f t="shared" ca="1" si="66"/>
        <v>9.5302475494001442</v>
      </c>
      <c r="H1074" s="3">
        <f t="shared" ca="1" si="67"/>
        <v>69.530247549400144</v>
      </c>
    </row>
    <row r="1075" spans="5:8" x14ac:dyDescent="0.25">
      <c r="E1075" s="3">
        <f t="shared" ca="1" si="64"/>
        <v>0.58308209028340119</v>
      </c>
      <c r="F1075" s="3">
        <f t="shared" ca="1" si="65"/>
        <v>1.3188863982215537</v>
      </c>
      <c r="G1075" s="3">
        <f t="shared" ca="1" si="66"/>
        <v>6.9684095613517023</v>
      </c>
      <c r="H1075" s="3">
        <f t="shared" ca="1" si="67"/>
        <v>66.968409561351706</v>
      </c>
    </row>
    <row r="1076" spans="5:8" x14ac:dyDescent="0.25">
      <c r="E1076" s="3">
        <f t="shared" ca="1" si="64"/>
        <v>0.35568848896897765</v>
      </c>
      <c r="F1076" s="3">
        <f t="shared" ca="1" si="65"/>
        <v>7.4712383515001966</v>
      </c>
      <c r="G1076" s="3">
        <f t="shared" ca="1" si="66"/>
        <v>4.3192911153417413</v>
      </c>
      <c r="H1076" s="3">
        <f t="shared" ca="1" si="67"/>
        <v>64.319291115341741</v>
      </c>
    </row>
    <row r="1077" spans="5:8" x14ac:dyDescent="0.25">
      <c r="E1077" s="3">
        <f t="shared" ca="1" si="64"/>
        <v>0.3790657849586353</v>
      </c>
      <c r="F1077" s="3">
        <f t="shared" ca="1" si="65"/>
        <v>2.3470703837249984</v>
      </c>
      <c r="G1077" s="3">
        <f t="shared" ca="1" si="66"/>
        <v>6.1887695319954528</v>
      </c>
      <c r="H1077" s="3">
        <f t="shared" ca="1" si="67"/>
        <v>66.188769531995447</v>
      </c>
    </row>
    <row r="1078" spans="5:8" x14ac:dyDescent="0.25">
      <c r="E1078" s="3">
        <f t="shared" ca="1" si="64"/>
        <v>0.77507612485702015</v>
      </c>
      <c r="F1078" s="3">
        <f t="shared" ca="1" si="65"/>
        <v>0.65328404907444682</v>
      </c>
      <c r="G1078" s="3">
        <f t="shared" ca="1" si="66"/>
        <v>7.7499124106781672</v>
      </c>
      <c r="H1078" s="3">
        <f t="shared" ca="1" si="67"/>
        <v>72.90337163839628</v>
      </c>
    </row>
    <row r="1079" spans="5:8" x14ac:dyDescent="0.25">
      <c r="E1079" s="3">
        <f t="shared" ca="1" si="64"/>
        <v>0.44189802960082714</v>
      </c>
      <c r="F1079" s="3">
        <f t="shared" ca="1" si="65"/>
        <v>0.26343599484755009</v>
      </c>
      <c r="G1079" s="3">
        <f t="shared" ca="1" si="66"/>
        <v>8.5033109293597633</v>
      </c>
      <c r="H1079" s="3">
        <f t="shared" ca="1" si="67"/>
        <v>68.50331092935977</v>
      </c>
    </row>
    <row r="1080" spans="5:8" x14ac:dyDescent="0.25">
      <c r="E1080" s="3">
        <f t="shared" ca="1" si="64"/>
        <v>0.9851213768864997</v>
      </c>
      <c r="F1080" s="3">
        <f t="shared" ca="1" si="65"/>
        <v>0.41094875122014923</v>
      </c>
      <c r="G1080" s="3">
        <f t="shared" ca="1" si="66"/>
        <v>8.1679005165232823</v>
      </c>
      <c r="H1080" s="3">
        <f t="shared" ca="1" si="67"/>
        <v>72.243048234696872</v>
      </c>
    </row>
    <row r="1081" spans="5:8" x14ac:dyDescent="0.25">
      <c r="E1081" s="3">
        <f t="shared" ca="1" si="64"/>
        <v>0.74862605485964417</v>
      </c>
      <c r="F1081" s="3">
        <f t="shared" ca="1" si="65"/>
        <v>6.2949209971616266E-2</v>
      </c>
      <c r="G1081" s="3">
        <f t="shared" ca="1" si="66"/>
        <v>9.2374451656857435</v>
      </c>
      <c r="H1081" s="3">
        <f t="shared" ca="1" si="67"/>
        <v>70.825504044285879</v>
      </c>
    </row>
    <row r="1082" spans="5:8" x14ac:dyDescent="0.25">
      <c r="E1082" s="3">
        <f t="shared" ca="1" si="64"/>
        <v>0.72121355077384308</v>
      </c>
      <c r="F1082" s="3">
        <f t="shared" ca="1" si="65"/>
        <v>1.7513613684839326</v>
      </c>
      <c r="G1082" s="3">
        <f t="shared" ca="1" si="66"/>
        <v>6.6001186924572837</v>
      </c>
      <c r="H1082" s="3">
        <f t="shared" ca="1" si="67"/>
        <v>75.151242676026641</v>
      </c>
    </row>
    <row r="1083" spans="5:8" x14ac:dyDescent="0.25">
      <c r="E1083" s="3">
        <f t="shared" ca="1" si="64"/>
        <v>0.93620148756807453</v>
      </c>
      <c r="F1083" s="3">
        <f t="shared" ca="1" si="65"/>
        <v>3.4324161100998223E-2</v>
      </c>
      <c r="G1083" s="3">
        <f t="shared" ca="1" si="66"/>
        <v>9.4310425125280659</v>
      </c>
      <c r="H1083" s="3">
        <f t="shared" ca="1" si="67"/>
        <v>70.603281648572931</v>
      </c>
    </row>
    <row r="1084" spans="5:8" x14ac:dyDescent="0.25">
      <c r="E1084" s="3">
        <f t="shared" ca="1" si="64"/>
        <v>0.56760050559759645</v>
      </c>
      <c r="F1084" s="3">
        <f t="shared" ca="1" si="65"/>
        <v>1.7122751912639276</v>
      </c>
      <c r="G1084" s="3">
        <f t="shared" ca="1" si="66"/>
        <v>6.6305342664854905</v>
      </c>
      <c r="H1084" s="3">
        <f t="shared" ca="1" si="67"/>
        <v>66.630534266485483</v>
      </c>
    </row>
    <row r="1085" spans="5:8" x14ac:dyDescent="0.25">
      <c r="E1085" s="3">
        <f t="shared" ca="1" si="64"/>
        <v>0.93572406716370227</v>
      </c>
      <c r="F1085" s="3">
        <f t="shared" ca="1" si="65"/>
        <v>0.54727209686283973</v>
      </c>
      <c r="G1085" s="3">
        <f t="shared" ca="1" si="66"/>
        <v>7.9183021749371427</v>
      </c>
      <c r="H1085" s="3">
        <f t="shared" ca="1" si="67"/>
        <v>72.628969921925702</v>
      </c>
    </row>
    <row r="1086" spans="5:8" x14ac:dyDescent="0.25">
      <c r="E1086" s="3">
        <f t="shared" ca="1" si="64"/>
        <v>0.56122739856520609</v>
      </c>
      <c r="F1086" s="3">
        <f t="shared" ca="1" si="65"/>
        <v>0.29682068465870931</v>
      </c>
      <c r="G1086" s="3">
        <f t="shared" ca="1" si="66"/>
        <v>8.4191814747998386</v>
      </c>
      <c r="H1086" s="3">
        <f t="shared" ca="1" si="67"/>
        <v>71.87763920985887</v>
      </c>
    </row>
    <row r="1087" spans="5:8" x14ac:dyDescent="0.25">
      <c r="E1087" s="3">
        <f t="shared" ca="1" si="64"/>
        <v>0.45229014278001411</v>
      </c>
      <c r="F1087" s="3">
        <f t="shared" ca="1" si="65"/>
        <v>0.71290860361882713</v>
      </c>
      <c r="G1087" s="3">
        <f t="shared" ca="1" si="66"/>
        <v>7.662730911134954</v>
      </c>
      <c r="H1087" s="3">
        <f t="shared" ca="1" si="67"/>
        <v>67.662730911134958</v>
      </c>
    </row>
    <row r="1088" spans="5:8" x14ac:dyDescent="0.25">
      <c r="E1088" s="3">
        <f t="shared" ca="1" si="64"/>
        <v>0.62792426973835291</v>
      </c>
      <c r="F1088" s="3">
        <f t="shared" ca="1" si="65"/>
        <v>2.9505342643826507</v>
      </c>
      <c r="G1088" s="3">
        <f t="shared" ca="1" si="66"/>
        <v>5.846612252457577</v>
      </c>
      <c r="H1088" s="3">
        <f t="shared" ca="1" si="67"/>
        <v>65.846612252457575</v>
      </c>
    </row>
    <row r="1089" spans="5:8" x14ac:dyDescent="0.25">
      <c r="E1089" s="3">
        <f t="shared" ca="1" si="64"/>
        <v>3.7770676774986911E-2</v>
      </c>
      <c r="F1089" s="3">
        <f t="shared" ca="1" si="65"/>
        <v>1.8529970752738618</v>
      </c>
      <c r="G1089" s="3">
        <f t="shared" ca="1" si="66"/>
        <v>6.523275820923411</v>
      </c>
      <c r="H1089" s="3">
        <f t="shared" ca="1" si="67"/>
        <v>66.523275820923416</v>
      </c>
    </row>
    <row r="1090" spans="5:8" x14ac:dyDescent="0.25">
      <c r="E1090" s="3">
        <f t="shared" ca="1" si="64"/>
        <v>0.99746518091387237</v>
      </c>
      <c r="F1090" s="3">
        <f t="shared" ca="1" si="65"/>
        <v>4.9987365367832222E-2</v>
      </c>
      <c r="G1090" s="3">
        <f t="shared" ca="1" si="66"/>
        <v>9.3175346111805357</v>
      </c>
      <c r="H1090" s="3">
        <f t="shared" ca="1" si="67"/>
        <v>70.732452754187292</v>
      </c>
    </row>
    <row r="1091" spans="5:8" x14ac:dyDescent="0.25">
      <c r="E1091" s="3">
        <f t="shared" ca="1" si="64"/>
        <v>0.84274323745341295</v>
      </c>
      <c r="F1091" s="3">
        <f t="shared" ca="1" si="65"/>
        <v>2.9262484242778054E-3</v>
      </c>
      <c r="G1091" s="3">
        <f t="shared" ca="1" si="66"/>
        <v>9.830394059284437</v>
      </c>
      <c r="H1091" s="3">
        <f t="shared" ca="1" si="67"/>
        <v>70.172532189139844</v>
      </c>
    </row>
    <row r="1092" spans="5:8" x14ac:dyDescent="0.25">
      <c r="E1092" s="3">
        <f t="shared" ref="E1092:E1155" ca="1" si="68">RAND()</f>
        <v>1.4490284477038817E-2</v>
      </c>
      <c r="F1092" s="3">
        <f t="shared" ref="F1092:F1155" ca="1" si="69">_xlfn.NORM.INV(RAND(),0,1)^2</f>
        <v>7.9632694658667597E-2</v>
      </c>
      <c r="G1092" s="3">
        <f t="shared" ref="G1092:G1155" ca="1" si="70">$C$3+(($C$3^2*F1092)/(2*$C$4))-(($C$3)/(2*$C$4))*SQRT(4*$C$3*$C$4*F1092+$C$3^2*F1092^2)</f>
        <v>9.1465569851610287</v>
      </c>
      <c r="H1092" s="3">
        <f t="shared" ref="H1092:H1155" ca="1" si="71">IF(E1092&lt;$C$3/($C$3+G1092),G1092,$C$3^2/G1092)+$C$5</f>
        <v>69.146556985161027</v>
      </c>
    </row>
    <row r="1093" spans="5:8" x14ac:dyDescent="0.25">
      <c r="E1093" s="3">
        <f t="shared" ca="1" si="68"/>
        <v>0.12297851980418817</v>
      </c>
      <c r="F1093" s="3">
        <f t="shared" ca="1" si="69"/>
        <v>0.4603545271955537</v>
      </c>
      <c r="G1093" s="3">
        <f t="shared" ca="1" si="70"/>
        <v>8.0722785531312979</v>
      </c>
      <c r="H1093" s="3">
        <f t="shared" ca="1" si="71"/>
        <v>68.072278553131298</v>
      </c>
    </row>
    <row r="1094" spans="5:8" x14ac:dyDescent="0.25">
      <c r="E1094" s="3">
        <f t="shared" ca="1" si="68"/>
        <v>0.69971174401473013</v>
      </c>
      <c r="F1094" s="3">
        <f t="shared" ca="1" si="69"/>
        <v>2.4951867073602338</v>
      </c>
      <c r="G1094" s="3">
        <f t="shared" ca="1" si="70"/>
        <v>6.0989667164350791</v>
      </c>
      <c r="H1094" s="3">
        <f t="shared" ca="1" si="71"/>
        <v>76.396219990925161</v>
      </c>
    </row>
    <row r="1095" spans="5:8" x14ac:dyDescent="0.25">
      <c r="E1095" s="3">
        <f t="shared" ca="1" si="68"/>
        <v>0.67286390517695138</v>
      </c>
      <c r="F1095" s="3">
        <f t="shared" ca="1" si="69"/>
        <v>1.9860142497079727</v>
      </c>
      <c r="G1095" s="3">
        <f t="shared" ca="1" si="70"/>
        <v>6.4272426054015757</v>
      </c>
      <c r="H1095" s="3">
        <f t="shared" ca="1" si="71"/>
        <v>75.558771644306404</v>
      </c>
    </row>
    <row r="1096" spans="5:8" x14ac:dyDescent="0.25">
      <c r="E1096" s="3">
        <f t="shared" ca="1" si="68"/>
        <v>0.58517118133193546</v>
      </c>
      <c r="F1096" s="3">
        <f t="shared" ca="1" si="69"/>
        <v>0.87699381126520637</v>
      </c>
      <c r="G1096" s="3">
        <f t="shared" ca="1" si="70"/>
        <v>7.4448005868819127</v>
      </c>
      <c r="H1096" s="3">
        <f t="shared" ca="1" si="71"/>
        <v>73.432193224383298</v>
      </c>
    </row>
    <row r="1097" spans="5:8" x14ac:dyDescent="0.25">
      <c r="E1097" s="3">
        <f t="shared" ca="1" si="68"/>
        <v>8.6548982069135083E-2</v>
      </c>
      <c r="F1097" s="3">
        <f t="shared" ca="1" si="69"/>
        <v>7.9201387689656247E-2</v>
      </c>
      <c r="G1097" s="3">
        <f t="shared" ca="1" si="70"/>
        <v>9.1487684470948842</v>
      </c>
      <c r="H1097" s="3">
        <f t="shared" ca="1" si="71"/>
        <v>69.148768447094881</v>
      </c>
    </row>
    <row r="1098" spans="5:8" x14ac:dyDescent="0.25">
      <c r="E1098" s="3">
        <f t="shared" ca="1" si="68"/>
        <v>0.93575975601759542</v>
      </c>
      <c r="F1098" s="3">
        <f t="shared" ca="1" si="69"/>
        <v>2.0357965785878123</v>
      </c>
      <c r="G1098" s="3">
        <f t="shared" ca="1" si="70"/>
        <v>6.3925244975636009</v>
      </c>
      <c r="H1098" s="3">
        <f t="shared" ca="1" si="71"/>
        <v>75.643272081024207</v>
      </c>
    </row>
    <row r="1099" spans="5:8" x14ac:dyDescent="0.25">
      <c r="E1099" s="3">
        <f t="shared" ca="1" si="68"/>
        <v>4.987265850506617E-2</v>
      </c>
      <c r="F1099" s="3">
        <f t="shared" ca="1" si="69"/>
        <v>0.19142433261219644</v>
      </c>
      <c r="G1099" s="3">
        <f t="shared" ca="1" si="70"/>
        <v>8.7088436992548885</v>
      </c>
      <c r="H1099" s="3">
        <f t="shared" ca="1" si="71"/>
        <v>68.708843699254885</v>
      </c>
    </row>
    <row r="1100" spans="5:8" x14ac:dyDescent="0.25">
      <c r="E1100" s="3">
        <f t="shared" ca="1" si="68"/>
        <v>0.39762732984822646</v>
      </c>
      <c r="F1100" s="3">
        <f t="shared" ca="1" si="69"/>
        <v>0.64948636741442867</v>
      </c>
      <c r="G1100" s="3">
        <f t="shared" ca="1" si="70"/>
        <v>7.7556340366469758</v>
      </c>
      <c r="H1100" s="3">
        <f t="shared" ca="1" si="71"/>
        <v>67.755634036646981</v>
      </c>
    </row>
    <row r="1101" spans="5:8" x14ac:dyDescent="0.25">
      <c r="E1101" s="3">
        <f t="shared" ca="1" si="68"/>
        <v>0.22247695748728935</v>
      </c>
      <c r="F1101" s="3">
        <f t="shared" ca="1" si="69"/>
        <v>1.8115309123277854</v>
      </c>
      <c r="G1101" s="3">
        <f t="shared" ca="1" si="70"/>
        <v>6.5542461600033395</v>
      </c>
      <c r="H1101" s="3">
        <f t="shared" ca="1" si="71"/>
        <v>66.554246160003345</v>
      </c>
    </row>
    <row r="1102" spans="5:8" x14ac:dyDescent="0.25">
      <c r="E1102" s="3">
        <f t="shared" ca="1" si="68"/>
        <v>7.84058414249027E-2</v>
      </c>
      <c r="F1102" s="3">
        <f t="shared" ca="1" si="69"/>
        <v>0.12973879809029884</v>
      </c>
      <c r="G1102" s="3">
        <f t="shared" ca="1" si="70"/>
        <v>8.9239942876348479</v>
      </c>
      <c r="H1102" s="3">
        <f t="shared" ca="1" si="71"/>
        <v>68.923994287634855</v>
      </c>
    </row>
    <row r="1103" spans="5:8" x14ac:dyDescent="0.25">
      <c r="E1103" s="3">
        <f t="shared" ca="1" si="68"/>
        <v>0.7919434586654267</v>
      </c>
      <c r="F1103" s="3">
        <f t="shared" ca="1" si="69"/>
        <v>1.2239763619715984</v>
      </c>
      <c r="G1103" s="3">
        <f t="shared" ca="1" si="70"/>
        <v>7.0603275618693981</v>
      </c>
      <c r="H1103" s="3">
        <f t="shared" ca="1" si="71"/>
        <v>74.163648800102209</v>
      </c>
    </row>
    <row r="1104" spans="5:8" x14ac:dyDescent="0.25">
      <c r="E1104" s="3">
        <f t="shared" ca="1" si="68"/>
        <v>0.19907372616329955</v>
      </c>
      <c r="F1104" s="3">
        <f t="shared" ca="1" si="69"/>
        <v>2.9496723347048603</v>
      </c>
      <c r="G1104" s="3">
        <f t="shared" ca="1" si="70"/>
        <v>5.8470599575534461</v>
      </c>
      <c r="H1104" s="3">
        <f t="shared" ca="1" si="71"/>
        <v>65.847059957553441</v>
      </c>
    </row>
    <row r="1105" spans="5:8" x14ac:dyDescent="0.25">
      <c r="E1105" s="3">
        <f t="shared" ca="1" si="68"/>
        <v>0.80102274670618145</v>
      </c>
      <c r="F1105" s="3">
        <f t="shared" ca="1" si="69"/>
        <v>1.1098427027020357</v>
      </c>
      <c r="G1105" s="3">
        <f t="shared" ca="1" si="70"/>
        <v>7.1775903440013389</v>
      </c>
      <c r="H1105" s="3">
        <f t="shared" ca="1" si="71"/>
        <v>73.932252358700694</v>
      </c>
    </row>
    <row r="1106" spans="5:8" x14ac:dyDescent="0.25">
      <c r="E1106" s="3">
        <f t="shared" ca="1" si="68"/>
        <v>0.90154606147846617</v>
      </c>
      <c r="F1106" s="3">
        <f t="shared" ca="1" si="69"/>
        <v>0.33213088543588071</v>
      </c>
      <c r="G1106" s="3">
        <f t="shared" ca="1" si="70"/>
        <v>8.3360691078516886</v>
      </c>
      <c r="H1106" s="3">
        <f t="shared" ca="1" si="71"/>
        <v>71.996061777584188</v>
      </c>
    </row>
    <row r="1107" spans="5:8" x14ac:dyDescent="0.25">
      <c r="E1107" s="3">
        <f t="shared" ca="1" si="68"/>
        <v>0.1089968048065888</v>
      </c>
      <c r="F1107" s="3">
        <f t="shared" ca="1" si="69"/>
        <v>1.5514763269299232E-3</v>
      </c>
      <c r="G1107" s="3">
        <f t="shared" ca="1" si="70"/>
        <v>9.876215049986989</v>
      </c>
      <c r="H1107" s="3">
        <f t="shared" ca="1" si="71"/>
        <v>69.876215049986996</v>
      </c>
    </row>
    <row r="1108" spans="5:8" x14ac:dyDescent="0.25">
      <c r="E1108" s="3">
        <f t="shared" ca="1" si="68"/>
        <v>4.8946111694126326E-2</v>
      </c>
      <c r="F1108" s="3">
        <f t="shared" ca="1" si="69"/>
        <v>4.8224379398549677E-2</v>
      </c>
      <c r="G1108" s="3">
        <f t="shared" ca="1" si="70"/>
        <v>9.3292559515624998</v>
      </c>
      <c r="H1108" s="3">
        <f t="shared" ca="1" si="71"/>
        <v>69.329255951562502</v>
      </c>
    </row>
    <row r="1109" spans="5:8" x14ac:dyDescent="0.25">
      <c r="E1109" s="3">
        <f t="shared" ca="1" si="68"/>
        <v>0.35449441508409019</v>
      </c>
      <c r="F1109" s="3">
        <f t="shared" ca="1" si="69"/>
        <v>0.47672081457201121</v>
      </c>
      <c r="G1109" s="3">
        <f t="shared" ca="1" si="70"/>
        <v>8.0419943564006662</v>
      </c>
      <c r="H1109" s="3">
        <f t="shared" ca="1" si="71"/>
        <v>68.041994356400664</v>
      </c>
    </row>
    <row r="1110" spans="5:8" x14ac:dyDescent="0.25">
      <c r="E1110" s="3">
        <f t="shared" ca="1" si="68"/>
        <v>7.4839393532156628E-2</v>
      </c>
      <c r="F1110" s="3">
        <f t="shared" ca="1" si="69"/>
        <v>2.2381670775909481</v>
      </c>
      <c r="G1110" s="3">
        <f t="shared" ca="1" si="70"/>
        <v>6.2576003553716655</v>
      </c>
      <c r="H1110" s="3">
        <f t="shared" ca="1" si="71"/>
        <v>66.257600355371665</v>
      </c>
    </row>
    <row r="1111" spans="5:8" x14ac:dyDescent="0.25">
      <c r="E1111" s="3">
        <f t="shared" ca="1" si="68"/>
        <v>0.55145824311983749</v>
      </c>
      <c r="F1111" s="3">
        <f t="shared" ca="1" si="69"/>
        <v>0.28573147651467951</v>
      </c>
      <c r="G1111" s="3">
        <f t="shared" ca="1" si="70"/>
        <v>8.4464797608587379</v>
      </c>
      <c r="H1111" s="3">
        <f t="shared" ca="1" si="71"/>
        <v>71.839251715655948</v>
      </c>
    </row>
    <row r="1112" spans="5:8" x14ac:dyDescent="0.25">
      <c r="E1112" s="3">
        <f t="shared" ca="1" si="68"/>
        <v>0.70519024741227898</v>
      </c>
      <c r="F1112" s="3">
        <f t="shared" ca="1" si="69"/>
        <v>0.40708483902144554</v>
      </c>
      <c r="G1112" s="3">
        <f t="shared" ca="1" si="70"/>
        <v>8.1756671997906505</v>
      </c>
      <c r="H1112" s="3">
        <f t="shared" ca="1" si="71"/>
        <v>72.231417639230798</v>
      </c>
    </row>
    <row r="1113" spans="5:8" x14ac:dyDescent="0.25">
      <c r="E1113" s="3">
        <f t="shared" ca="1" si="68"/>
        <v>0.13437852700397857</v>
      </c>
      <c r="F1113" s="3">
        <f t="shared" ca="1" si="69"/>
        <v>0.98723379650459986</v>
      </c>
      <c r="G1113" s="3">
        <f t="shared" ca="1" si="70"/>
        <v>7.3130516014400779</v>
      </c>
      <c r="H1113" s="3">
        <f t="shared" ca="1" si="71"/>
        <v>67.31305160144008</v>
      </c>
    </row>
    <row r="1114" spans="5:8" x14ac:dyDescent="0.25">
      <c r="E1114" s="3">
        <f t="shared" ca="1" si="68"/>
        <v>0.2442096055270182</v>
      </c>
      <c r="F1114" s="3">
        <f t="shared" ca="1" si="69"/>
        <v>0.87957639863779846</v>
      </c>
      <c r="G1114" s="3">
        <f t="shared" ca="1" si="70"/>
        <v>7.4415924674431189</v>
      </c>
      <c r="H1114" s="3">
        <f t="shared" ca="1" si="71"/>
        <v>67.441592467443115</v>
      </c>
    </row>
    <row r="1115" spans="5:8" x14ac:dyDescent="0.25">
      <c r="E1115" s="3">
        <f t="shared" ca="1" si="68"/>
        <v>0.67792521130770134</v>
      </c>
      <c r="F1115" s="3">
        <f t="shared" ca="1" si="69"/>
        <v>3.3360745583772833E-2</v>
      </c>
      <c r="G1115" s="3">
        <f t="shared" ca="1" si="70"/>
        <v>9.4388519461164559</v>
      </c>
      <c r="H1115" s="3">
        <f t="shared" ca="1" si="71"/>
        <v>70.59450879946732</v>
      </c>
    </row>
    <row r="1116" spans="5:8" x14ac:dyDescent="0.25">
      <c r="E1116" s="3">
        <f t="shared" ca="1" si="68"/>
        <v>0.63070318665482084</v>
      </c>
      <c r="F1116" s="3">
        <f t="shared" ca="1" si="69"/>
        <v>9.5092896134625622E-6</v>
      </c>
      <c r="G1116" s="3">
        <f t="shared" ca="1" si="70"/>
        <v>9.9902531948341249</v>
      </c>
      <c r="H1116" s="3">
        <f t="shared" ca="1" si="71"/>
        <v>70.009756314455487</v>
      </c>
    </row>
    <row r="1117" spans="5:8" x14ac:dyDescent="0.25">
      <c r="E1117" s="3">
        <f t="shared" ca="1" si="68"/>
        <v>0.94722227137334025</v>
      </c>
      <c r="F1117" s="3">
        <f t="shared" ca="1" si="69"/>
        <v>0.46634141471778084</v>
      </c>
      <c r="G1117" s="3">
        <f t="shared" ca="1" si="70"/>
        <v>8.0611249606150395</v>
      </c>
      <c r="H1117" s="3">
        <f t="shared" ca="1" si="71"/>
        <v>72.405216454102742</v>
      </c>
    </row>
    <row r="1118" spans="5:8" x14ac:dyDescent="0.25">
      <c r="E1118" s="3">
        <f t="shared" ca="1" si="68"/>
        <v>0.46676696768836223</v>
      </c>
      <c r="F1118" s="3">
        <f t="shared" ca="1" si="69"/>
        <v>1.842278235552907E-3</v>
      </c>
      <c r="G1118" s="3">
        <f t="shared" ca="1" si="70"/>
        <v>9.8651874629250074</v>
      </c>
      <c r="H1118" s="3">
        <f t="shared" ca="1" si="71"/>
        <v>69.865187462925007</v>
      </c>
    </row>
    <row r="1119" spans="5:8" x14ac:dyDescent="0.25">
      <c r="E1119" s="3">
        <f t="shared" ca="1" si="68"/>
        <v>0.50011199305911413</v>
      </c>
      <c r="F1119" s="3">
        <f t="shared" ca="1" si="69"/>
        <v>2.2750051231040493E-2</v>
      </c>
      <c r="G1119" s="3">
        <f t="shared" ca="1" si="70"/>
        <v>9.5342692684524373</v>
      </c>
      <c r="H1119" s="3">
        <f t="shared" ca="1" si="71"/>
        <v>69.534269268452434</v>
      </c>
    </row>
    <row r="1120" spans="5:8" x14ac:dyDescent="0.25">
      <c r="E1120" s="3">
        <f t="shared" ca="1" si="68"/>
        <v>0.81425623363701261</v>
      </c>
      <c r="F1120" s="3">
        <f t="shared" ca="1" si="69"/>
        <v>7.3979924055279724</v>
      </c>
      <c r="G1120" s="3">
        <f t="shared" ca="1" si="70"/>
        <v>4.3361709366735131</v>
      </c>
      <c r="H1120" s="3">
        <f t="shared" ca="1" si="71"/>
        <v>83.061821468854461</v>
      </c>
    </row>
    <row r="1121" spans="5:8" x14ac:dyDescent="0.25">
      <c r="E1121" s="3">
        <f t="shared" ca="1" si="68"/>
        <v>0.20375844794191289</v>
      </c>
      <c r="F1121" s="3">
        <f t="shared" ca="1" si="69"/>
        <v>2.4253021761351059</v>
      </c>
      <c r="G1121" s="3">
        <f t="shared" ca="1" si="70"/>
        <v>6.1408127208931331</v>
      </c>
      <c r="H1121" s="3">
        <f t="shared" ca="1" si="71"/>
        <v>66.140812720893138</v>
      </c>
    </row>
    <row r="1122" spans="5:8" x14ac:dyDescent="0.25">
      <c r="E1122" s="3">
        <f t="shared" ca="1" si="68"/>
        <v>0.35740132872623587</v>
      </c>
      <c r="F1122" s="3">
        <f t="shared" ca="1" si="69"/>
        <v>1.0185378915640508</v>
      </c>
      <c r="G1122" s="3">
        <f t="shared" ca="1" si="70"/>
        <v>7.277437611263089</v>
      </c>
      <c r="H1122" s="3">
        <f t="shared" ca="1" si="71"/>
        <v>67.277437611263082</v>
      </c>
    </row>
    <row r="1123" spans="5:8" x14ac:dyDescent="0.25">
      <c r="E1123" s="3">
        <f t="shared" ca="1" si="68"/>
        <v>0.93462203470918881</v>
      </c>
      <c r="F1123" s="3">
        <f t="shared" ca="1" si="69"/>
        <v>0.83041418083154073</v>
      </c>
      <c r="G1123" s="3">
        <f t="shared" ca="1" si="70"/>
        <v>7.5037574967860028</v>
      </c>
      <c r="H1123" s="3">
        <f t="shared" ca="1" si="71"/>
        <v>73.326656684045531</v>
      </c>
    </row>
    <row r="1124" spans="5:8" x14ac:dyDescent="0.25">
      <c r="E1124" s="3">
        <f t="shared" ca="1" si="68"/>
        <v>0.85996846179037334</v>
      </c>
      <c r="F1124" s="3">
        <f t="shared" ca="1" si="69"/>
        <v>0.27387618526472951</v>
      </c>
      <c r="G1124" s="3">
        <f t="shared" ca="1" si="70"/>
        <v>8.4763617186401632</v>
      </c>
      <c r="H1124" s="3">
        <f t="shared" ca="1" si="71"/>
        <v>71.797514466624563</v>
      </c>
    </row>
    <row r="1125" spans="5:8" x14ac:dyDescent="0.25">
      <c r="E1125" s="3">
        <f t="shared" ca="1" si="68"/>
        <v>0.64467439778701141</v>
      </c>
      <c r="F1125" s="3">
        <f t="shared" ca="1" si="69"/>
        <v>8.3817706338559853E-2</v>
      </c>
      <c r="G1125" s="3">
        <f t="shared" ca="1" si="70"/>
        <v>9.1254300397973829</v>
      </c>
      <c r="H1125" s="3">
        <f t="shared" ca="1" si="71"/>
        <v>70.958387666541171</v>
      </c>
    </row>
    <row r="1126" spans="5:8" x14ac:dyDescent="0.25">
      <c r="E1126" s="3">
        <f t="shared" ca="1" si="68"/>
        <v>0.60602196527707575</v>
      </c>
      <c r="F1126" s="3">
        <f t="shared" ca="1" si="69"/>
        <v>0.22551278410632328</v>
      </c>
      <c r="G1126" s="3">
        <f t="shared" ca="1" si="70"/>
        <v>8.6068208539201123</v>
      </c>
      <c r="H1126" s="3">
        <f t="shared" ca="1" si="71"/>
        <v>71.618691930186216</v>
      </c>
    </row>
    <row r="1127" spans="5:8" x14ac:dyDescent="0.25">
      <c r="E1127" s="3">
        <f t="shared" ca="1" si="68"/>
        <v>0.97839688391139634</v>
      </c>
      <c r="F1127" s="3">
        <f t="shared" ca="1" si="69"/>
        <v>0.63311435867522914</v>
      </c>
      <c r="G1127" s="3">
        <f t="shared" ca="1" si="70"/>
        <v>7.7805461315417892</v>
      </c>
      <c r="H1127" s="3">
        <f t="shared" ca="1" si="71"/>
        <v>72.852568227133446</v>
      </c>
    </row>
    <row r="1128" spans="5:8" x14ac:dyDescent="0.25">
      <c r="E1128" s="3">
        <f t="shared" ca="1" si="68"/>
        <v>0.91876914483387317</v>
      </c>
      <c r="F1128" s="3">
        <f t="shared" ca="1" si="69"/>
        <v>6.2739892665871579</v>
      </c>
      <c r="G1128" s="3">
        <f t="shared" ca="1" si="70"/>
        <v>4.6175681270559501</v>
      </c>
      <c r="H1128" s="3">
        <f t="shared" ca="1" si="71"/>
        <v>81.656421139531204</v>
      </c>
    </row>
    <row r="1129" spans="5:8" x14ac:dyDescent="0.25">
      <c r="E1129" s="3">
        <f t="shared" ca="1" si="68"/>
        <v>0.23024238527200414</v>
      </c>
      <c r="F1129" s="3">
        <f t="shared" ca="1" si="69"/>
        <v>0.1338905331099477</v>
      </c>
      <c r="G1129" s="3">
        <f t="shared" ca="1" si="70"/>
        <v>8.9078995384606969</v>
      </c>
      <c r="H1129" s="3">
        <f t="shared" ca="1" si="71"/>
        <v>68.907899538460697</v>
      </c>
    </row>
    <row r="1130" spans="5:8" x14ac:dyDescent="0.25">
      <c r="E1130" s="3">
        <f t="shared" ca="1" si="68"/>
        <v>3.900949504828044E-2</v>
      </c>
      <c r="F1130" s="3">
        <f t="shared" ca="1" si="69"/>
        <v>9.0094115573116307E-2</v>
      </c>
      <c r="G1130" s="3">
        <f t="shared" ca="1" si="70"/>
        <v>9.0947995146977121</v>
      </c>
      <c r="H1130" s="3">
        <f t="shared" ca="1" si="71"/>
        <v>69.094799514697712</v>
      </c>
    </row>
    <row r="1131" spans="5:8" x14ac:dyDescent="0.25">
      <c r="E1131" s="3">
        <f t="shared" ca="1" si="68"/>
        <v>0.77308125941224359</v>
      </c>
      <c r="F1131" s="3">
        <f t="shared" ca="1" si="69"/>
        <v>0.17075034675912562</v>
      </c>
      <c r="G1131" s="3">
        <f t="shared" ca="1" si="70"/>
        <v>8.7758743571061064</v>
      </c>
      <c r="H1131" s="3">
        <f t="shared" ca="1" si="71"/>
        <v>71.394875989653016</v>
      </c>
    </row>
    <row r="1132" spans="5:8" x14ac:dyDescent="0.25">
      <c r="E1132" s="3">
        <f t="shared" ca="1" si="68"/>
        <v>0.9585245813217691</v>
      </c>
      <c r="F1132" s="3">
        <f t="shared" ca="1" si="69"/>
        <v>0.46346454269761306</v>
      </c>
      <c r="G1132" s="3">
        <f t="shared" ca="1" si="70"/>
        <v>8.0664735633509359</v>
      </c>
      <c r="H1132" s="3">
        <f t="shared" ca="1" si="71"/>
        <v>72.396990979346683</v>
      </c>
    </row>
    <row r="1133" spans="5:8" x14ac:dyDescent="0.25">
      <c r="E1133" s="3">
        <f t="shared" ca="1" si="68"/>
        <v>0.34095748375334711</v>
      </c>
      <c r="F1133" s="3">
        <f t="shared" ca="1" si="69"/>
        <v>7.191639674261277E-2</v>
      </c>
      <c r="G1133" s="3">
        <f t="shared" ca="1" si="70"/>
        <v>9.1871608377155152</v>
      </c>
      <c r="H1133" s="3">
        <f t="shared" ca="1" si="71"/>
        <v>69.18716083771551</v>
      </c>
    </row>
    <row r="1134" spans="5:8" x14ac:dyDescent="0.25">
      <c r="E1134" s="3">
        <f t="shared" ca="1" si="68"/>
        <v>0.18506951168379315</v>
      </c>
      <c r="F1134" s="3">
        <f t="shared" ca="1" si="69"/>
        <v>0.32557407608503269</v>
      </c>
      <c r="G1134" s="3">
        <f t="shared" ca="1" si="70"/>
        <v>8.3510915943751804</v>
      </c>
      <c r="H1134" s="3">
        <f t="shared" ca="1" si="71"/>
        <v>68.351091594375177</v>
      </c>
    </row>
    <row r="1135" spans="5:8" x14ac:dyDescent="0.25">
      <c r="E1135" s="3">
        <f t="shared" ca="1" si="68"/>
        <v>0.79466476627873062</v>
      </c>
      <c r="F1135" s="3">
        <f t="shared" ca="1" si="69"/>
        <v>1.7224496969006436E-2</v>
      </c>
      <c r="G1135" s="3">
        <f t="shared" ca="1" si="70"/>
        <v>9.5934988416737585</v>
      </c>
      <c r="H1135" s="3">
        <f t="shared" ca="1" si="71"/>
        <v>70.423725655295243</v>
      </c>
    </row>
    <row r="1136" spans="5:8" x14ac:dyDescent="0.25">
      <c r="E1136" s="3">
        <f t="shared" ca="1" si="68"/>
        <v>0.65832781705055776</v>
      </c>
      <c r="F1136" s="3">
        <f t="shared" ca="1" si="69"/>
        <v>0.24797447089319058</v>
      </c>
      <c r="G1136" s="3">
        <f t="shared" ca="1" si="70"/>
        <v>8.5443931282514605</v>
      </c>
      <c r="H1136" s="3">
        <f t="shared" ca="1" si="71"/>
        <v>71.703581342641726</v>
      </c>
    </row>
    <row r="1137" spans="5:8" x14ac:dyDescent="0.25">
      <c r="E1137" s="3">
        <f t="shared" ca="1" si="68"/>
        <v>0.16028198697258744</v>
      </c>
      <c r="F1137" s="3">
        <f t="shared" ca="1" si="69"/>
        <v>3.3461633095815615</v>
      </c>
      <c r="G1137" s="3">
        <f t="shared" ca="1" si="70"/>
        <v>5.6513846083251362</v>
      </c>
      <c r="H1137" s="3">
        <f t="shared" ca="1" si="71"/>
        <v>65.651384608325131</v>
      </c>
    </row>
    <row r="1138" spans="5:8" x14ac:dyDescent="0.25">
      <c r="E1138" s="3">
        <f t="shared" ca="1" si="68"/>
        <v>0.61460166008301631</v>
      </c>
      <c r="F1138" s="3">
        <f t="shared" ca="1" si="69"/>
        <v>0.68565745152614765</v>
      </c>
      <c r="G1138" s="3">
        <f t="shared" ca="1" si="70"/>
        <v>7.7019754450089515</v>
      </c>
      <c r="H1138" s="3">
        <f t="shared" ca="1" si="71"/>
        <v>72.983682006517199</v>
      </c>
    </row>
    <row r="1139" spans="5:8" x14ac:dyDescent="0.25">
      <c r="E1139" s="3">
        <f t="shared" ca="1" si="68"/>
        <v>0.50519445090607007</v>
      </c>
      <c r="F1139" s="3">
        <f t="shared" ca="1" si="69"/>
        <v>1.6826892171003054</v>
      </c>
      <c r="G1139" s="3">
        <f t="shared" ca="1" si="70"/>
        <v>6.6538927674731152</v>
      </c>
      <c r="H1139" s="3">
        <f t="shared" ca="1" si="71"/>
        <v>66.65389276747311</v>
      </c>
    </row>
    <row r="1140" spans="5:8" x14ac:dyDescent="0.25">
      <c r="E1140" s="3">
        <f t="shared" ca="1" si="68"/>
        <v>0.70271718749791134</v>
      </c>
      <c r="F1140" s="3">
        <f t="shared" ca="1" si="69"/>
        <v>0.31109550412013515</v>
      </c>
      <c r="G1140" s="3">
        <f t="shared" ca="1" si="70"/>
        <v>8.3849122321485616</v>
      </c>
      <c r="H1140" s="3">
        <f t="shared" ca="1" si="71"/>
        <v>71.926183271971567</v>
      </c>
    </row>
    <row r="1141" spans="5:8" x14ac:dyDescent="0.25">
      <c r="E1141" s="3">
        <f t="shared" ca="1" si="68"/>
        <v>0.95980198169605768</v>
      </c>
      <c r="F1141" s="3">
        <f t="shared" ca="1" si="69"/>
        <v>0.36361086007505361</v>
      </c>
      <c r="G1141" s="3">
        <f t="shared" ca="1" si="70"/>
        <v>8.2662998009302484</v>
      </c>
      <c r="H1141" s="3">
        <f t="shared" ca="1" si="71"/>
        <v>72.097311059144801</v>
      </c>
    </row>
    <row r="1142" spans="5:8" x14ac:dyDescent="0.25">
      <c r="E1142" s="3">
        <f t="shared" ca="1" si="68"/>
        <v>0.43888350847808977</v>
      </c>
      <c r="F1142" s="3">
        <f t="shared" ca="1" si="69"/>
        <v>1.8583369244798456</v>
      </c>
      <c r="G1142" s="3">
        <f t="shared" ca="1" si="70"/>
        <v>6.5193245561566533</v>
      </c>
      <c r="H1142" s="3">
        <f t="shared" ca="1" si="71"/>
        <v>66.519324556156647</v>
      </c>
    </row>
    <row r="1143" spans="5:8" x14ac:dyDescent="0.25">
      <c r="E1143" s="3">
        <f t="shared" ca="1" si="68"/>
        <v>4.1837647436831271E-2</v>
      </c>
      <c r="F1143" s="3">
        <f t="shared" ca="1" si="69"/>
        <v>2.1024700736569188E-2</v>
      </c>
      <c r="G1143" s="3">
        <f t="shared" ca="1" si="70"/>
        <v>9.5518648638648074</v>
      </c>
      <c r="H1143" s="3">
        <f t="shared" ca="1" si="71"/>
        <v>69.551864863864807</v>
      </c>
    </row>
    <row r="1144" spans="5:8" x14ac:dyDescent="0.25">
      <c r="E1144" s="3">
        <f t="shared" ca="1" si="68"/>
        <v>0.75293653859215615</v>
      </c>
      <c r="F1144" s="3">
        <f t="shared" ca="1" si="69"/>
        <v>2.0685308637576443E-3</v>
      </c>
      <c r="G1144" s="3">
        <f t="shared" ca="1" si="70"/>
        <v>9.8572066660548465</v>
      </c>
      <c r="H1144" s="3">
        <f t="shared" ca="1" si="71"/>
        <v>70.144861864808917</v>
      </c>
    </row>
    <row r="1145" spans="5:8" x14ac:dyDescent="0.25">
      <c r="E1145" s="3">
        <f t="shared" ca="1" si="68"/>
        <v>0.54495122043677569</v>
      </c>
      <c r="F1145" s="3">
        <f t="shared" ca="1" si="69"/>
        <v>2.4141402184755885</v>
      </c>
      <c r="G1145" s="3">
        <f t="shared" ca="1" si="70"/>
        <v>6.1475819500095081</v>
      </c>
      <c r="H1145" s="3">
        <f t="shared" ca="1" si="71"/>
        <v>66.14758195000951</v>
      </c>
    </row>
    <row r="1146" spans="5:8" x14ac:dyDescent="0.25">
      <c r="E1146" s="3">
        <f t="shared" ca="1" si="68"/>
        <v>0.88680706212281557</v>
      </c>
      <c r="F1146" s="3">
        <f t="shared" ca="1" si="69"/>
        <v>7.7886375487264597E-2</v>
      </c>
      <c r="G1146" s="3">
        <f t="shared" ca="1" si="70"/>
        <v>9.1555518097325699</v>
      </c>
      <c r="H1146" s="3">
        <f t="shared" ca="1" si="71"/>
        <v>70.922334565754696</v>
      </c>
    </row>
    <row r="1147" spans="5:8" x14ac:dyDescent="0.25">
      <c r="E1147" s="3">
        <f t="shared" ca="1" si="68"/>
        <v>0.98782109514765981</v>
      </c>
      <c r="F1147" s="3">
        <f t="shared" ca="1" si="69"/>
        <v>0.35626664251562029</v>
      </c>
      <c r="G1147" s="3">
        <f t="shared" ca="1" si="70"/>
        <v>8.2822435815053801</v>
      </c>
      <c r="H1147" s="3">
        <f t="shared" ca="1" si="71"/>
        <v>72.074023061010237</v>
      </c>
    </row>
    <row r="1148" spans="5:8" x14ac:dyDescent="0.25">
      <c r="E1148" s="3">
        <f t="shared" ca="1" si="68"/>
        <v>0.91049024674823187</v>
      </c>
      <c r="F1148" s="3">
        <f t="shared" ca="1" si="69"/>
        <v>1.6971291772124339</v>
      </c>
      <c r="G1148" s="3">
        <f t="shared" ca="1" si="70"/>
        <v>6.6424555038152899</v>
      </c>
      <c r="H1148" s="3">
        <f t="shared" ca="1" si="71"/>
        <v>75.054673673397147</v>
      </c>
    </row>
    <row r="1149" spans="5:8" x14ac:dyDescent="0.25">
      <c r="E1149" s="3">
        <f t="shared" ca="1" si="68"/>
        <v>0.95556675404925517</v>
      </c>
      <c r="F1149" s="3">
        <f t="shared" ca="1" si="69"/>
        <v>1.591093183396429</v>
      </c>
      <c r="G1149" s="3">
        <f t="shared" ca="1" si="70"/>
        <v>6.7281363328815633</v>
      </c>
      <c r="H1149" s="3">
        <f t="shared" ca="1" si="71"/>
        <v>74.862956850514863</v>
      </c>
    </row>
    <row r="1150" spans="5:8" x14ac:dyDescent="0.25">
      <c r="E1150" s="3">
        <f t="shared" ca="1" si="68"/>
        <v>0.4633334602075575</v>
      </c>
      <c r="F1150" s="3">
        <f t="shared" ca="1" si="69"/>
        <v>0.27796118933891306</v>
      </c>
      <c r="G1150" s="3">
        <f t="shared" ca="1" si="70"/>
        <v>8.4659810432398075</v>
      </c>
      <c r="H1150" s="3">
        <f t="shared" ca="1" si="71"/>
        <v>68.465981043239807</v>
      </c>
    </row>
    <row r="1151" spans="5:8" x14ac:dyDescent="0.25">
      <c r="E1151" s="3">
        <f t="shared" ca="1" si="68"/>
        <v>0.6957221634706332</v>
      </c>
      <c r="F1151" s="3">
        <f t="shared" ca="1" si="69"/>
        <v>0.80860826763354698</v>
      </c>
      <c r="G1151" s="3">
        <f t="shared" ca="1" si="70"/>
        <v>7.5321021024553305</v>
      </c>
      <c r="H1151" s="3">
        <f t="shared" ca="1" si="71"/>
        <v>73.276506165178219</v>
      </c>
    </row>
    <row r="1152" spans="5:8" x14ac:dyDescent="0.25">
      <c r="E1152" s="3">
        <f t="shared" ca="1" si="68"/>
        <v>0.87510573253161705</v>
      </c>
      <c r="F1152" s="3">
        <f t="shared" ca="1" si="69"/>
        <v>5.9154849981550282</v>
      </c>
      <c r="G1152" s="3">
        <f t="shared" ca="1" si="70"/>
        <v>4.7174093339439853</v>
      </c>
      <c r="H1152" s="3">
        <f t="shared" ca="1" si="71"/>
        <v>81.198075664211046</v>
      </c>
    </row>
    <row r="1153" spans="5:8" x14ac:dyDescent="0.25">
      <c r="E1153" s="3">
        <f t="shared" ca="1" si="68"/>
        <v>0.63729616994116833</v>
      </c>
      <c r="F1153" s="3">
        <f t="shared" ca="1" si="69"/>
        <v>2.6108501420123158</v>
      </c>
      <c r="G1153" s="3">
        <f t="shared" ca="1" si="70"/>
        <v>6.0316563961271976</v>
      </c>
      <c r="H1153" s="3">
        <f t="shared" ca="1" si="71"/>
        <v>76.579193745885121</v>
      </c>
    </row>
    <row r="1154" spans="5:8" x14ac:dyDescent="0.25">
      <c r="E1154" s="3">
        <f t="shared" ca="1" si="68"/>
        <v>0.19625063094994144</v>
      </c>
      <c r="F1154" s="3">
        <f t="shared" ca="1" si="69"/>
        <v>2.6197974559098594</v>
      </c>
      <c r="G1154" s="3">
        <f t="shared" ca="1" si="70"/>
        <v>6.0265466446089286</v>
      </c>
      <c r="H1154" s="3">
        <f t="shared" ca="1" si="71"/>
        <v>66.026546644608928</v>
      </c>
    </row>
    <row r="1155" spans="5:8" x14ac:dyDescent="0.25">
      <c r="E1155" s="3">
        <f t="shared" ca="1" si="68"/>
        <v>8.6670320992031646E-2</v>
      </c>
      <c r="F1155" s="3">
        <f t="shared" ca="1" si="69"/>
        <v>7.070597466047425E-2</v>
      </c>
      <c r="G1155" s="3">
        <f t="shared" ca="1" si="70"/>
        <v>9.193741687312281</v>
      </c>
      <c r="H1155" s="3">
        <f t="shared" ca="1" si="71"/>
        <v>69.193741687312283</v>
      </c>
    </row>
    <row r="1156" spans="5:8" x14ac:dyDescent="0.25">
      <c r="E1156" s="3">
        <f t="shared" ref="E1156:E1219" ca="1" si="72">RAND()</f>
        <v>0.10239361880096665</v>
      </c>
      <c r="F1156" s="3">
        <f t="shared" ref="F1156:F1219" ca="1" si="73">_xlfn.NORM.INV(RAND(),0,1)^2</f>
        <v>0.16123328579440396</v>
      </c>
      <c r="G1156" s="3">
        <f t="shared" ref="G1156:G1219" ca="1" si="74">$C$3+(($C$3^2*F1156)/(2*$C$4))-(($C$3)/(2*$C$4))*SQRT(4*$C$3*$C$4*F1156+$C$3^2*F1156^2)</f>
        <v>8.8082833921110506</v>
      </c>
      <c r="H1156" s="3">
        <f t="shared" ref="H1156:H1219" ca="1" si="75">IF(E1156&lt;$C$3/($C$3+G1156),G1156,$C$3^2/G1156)+$C$5</f>
        <v>68.808283392111051</v>
      </c>
    </row>
    <row r="1157" spans="5:8" x14ac:dyDescent="0.25">
      <c r="E1157" s="3">
        <f t="shared" ca="1" si="72"/>
        <v>0.30169353686368139</v>
      </c>
      <c r="F1157" s="3">
        <f t="shared" ca="1" si="73"/>
        <v>3.5356965792342856</v>
      </c>
      <c r="G1157" s="3">
        <f t="shared" ca="1" si="74"/>
        <v>5.5644416958619738</v>
      </c>
      <c r="H1157" s="3">
        <f t="shared" ca="1" si="75"/>
        <v>65.564441695861973</v>
      </c>
    </row>
    <row r="1158" spans="5:8" x14ac:dyDescent="0.25">
      <c r="E1158" s="3">
        <f t="shared" ca="1" si="72"/>
        <v>7.556993032671544E-3</v>
      </c>
      <c r="F1158" s="3">
        <f t="shared" ca="1" si="73"/>
        <v>1.1722365164847754</v>
      </c>
      <c r="G1158" s="3">
        <f t="shared" ca="1" si="74"/>
        <v>7.112517852684368</v>
      </c>
      <c r="H1158" s="3">
        <f t="shared" ca="1" si="75"/>
        <v>67.112517852684363</v>
      </c>
    </row>
    <row r="1159" spans="5:8" x14ac:dyDescent="0.25">
      <c r="E1159" s="3">
        <f t="shared" ca="1" si="72"/>
        <v>0.33513235122961538</v>
      </c>
      <c r="F1159" s="3">
        <f t="shared" ca="1" si="73"/>
        <v>0.50689933244178897</v>
      </c>
      <c r="G1159" s="3">
        <f t="shared" ca="1" si="74"/>
        <v>7.9877863951840506</v>
      </c>
      <c r="H1159" s="3">
        <f t="shared" ca="1" si="75"/>
        <v>67.987786395184045</v>
      </c>
    </row>
    <row r="1160" spans="5:8" x14ac:dyDescent="0.25">
      <c r="E1160" s="3">
        <f t="shared" ca="1" si="72"/>
        <v>0.2395336634213836</v>
      </c>
      <c r="F1160" s="3">
        <f t="shared" ca="1" si="73"/>
        <v>1.695594191137937E-2</v>
      </c>
      <c r="G1160" s="3">
        <f t="shared" ca="1" si="74"/>
        <v>9.5966147714521188</v>
      </c>
      <c r="H1160" s="3">
        <f t="shared" ca="1" si="75"/>
        <v>69.596614771452124</v>
      </c>
    </row>
    <row r="1161" spans="5:8" x14ac:dyDescent="0.25">
      <c r="E1161" s="3">
        <f t="shared" ca="1" si="72"/>
        <v>0.34867100482509006</v>
      </c>
      <c r="F1161" s="3">
        <f t="shared" ca="1" si="73"/>
        <v>0.4509229647297095</v>
      </c>
      <c r="G1161" s="3">
        <f t="shared" ca="1" si="74"/>
        <v>8.0900311914568945</v>
      </c>
      <c r="H1161" s="3">
        <f t="shared" ca="1" si="75"/>
        <v>68.090031191456887</v>
      </c>
    </row>
    <row r="1162" spans="5:8" x14ac:dyDescent="0.25">
      <c r="E1162" s="3">
        <f t="shared" ca="1" si="72"/>
        <v>0.86113556173761674</v>
      </c>
      <c r="F1162" s="3">
        <f t="shared" ca="1" si="73"/>
        <v>0.14370804632167244</v>
      </c>
      <c r="G1162" s="3">
        <f t="shared" ca="1" si="74"/>
        <v>8.8709196103550738</v>
      </c>
      <c r="H1162" s="3">
        <f t="shared" ca="1" si="75"/>
        <v>71.272788435966604</v>
      </c>
    </row>
    <row r="1163" spans="5:8" x14ac:dyDescent="0.25">
      <c r="E1163" s="3">
        <f t="shared" ca="1" si="72"/>
        <v>0.41734334552265773</v>
      </c>
      <c r="F1163" s="3">
        <f t="shared" ca="1" si="73"/>
        <v>7.534940097765061E-2</v>
      </c>
      <c r="G1163" s="3">
        <f t="shared" ca="1" si="74"/>
        <v>9.1688171788931214</v>
      </c>
      <c r="H1163" s="3">
        <f t="shared" ca="1" si="75"/>
        <v>69.168817178893121</v>
      </c>
    </row>
    <row r="1164" spans="5:8" x14ac:dyDescent="0.25">
      <c r="E1164" s="3">
        <f t="shared" ca="1" si="72"/>
        <v>0.71406118110344752</v>
      </c>
      <c r="F1164" s="3">
        <f t="shared" ca="1" si="73"/>
        <v>1.6014679307558373</v>
      </c>
      <c r="G1164" s="3">
        <f t="shared" ca="1" si="74"/>
        <v>6.7195755280138147</v>
      </c>
      <c r="H1164" s="3">
        <f t="shared" ca="1" si="75"/>
        <v>74.881892402742025</v>
      </c>
    </row>
    <row r="1165" spans="5:8" x14ac:dyDescent="0.25">
      <c r="E1165" s="3">
        <f t="shared" ca="1" si="72"/>
        <v>0.7207909699130326</v>
      </c>
      <c r="F1165" s="3">
        <f t="shared" ca="1" si="73"/>
        <v>0.10543305465396921</v>
      </c>
      <c r="G1165" s="3">
        <f t="shared" ca="1" si="74"/>
        <v>9.0245581840777014</v>
      </c>
      <c r="H1165" s="3">
        <f t="shared" ca="1" si="75"/>
        <v>71.080874870576267</v>
      </c>
    </row>
    <row r="1166" spans="5:8" x14ac:dyDescent="0.25">
      <c r="E1166" s="3">
        <f t="shared" ca="1" si="72"/>
        <v>0.64827540181925525</v>
      </c>
      <c r="F1166" s="3">
        <f t="shared" ca="1" si="73"/>
        <v>3.8121189975019996</v>
      </c>
      <c r="G1166" s="3">
        <f t="shared" ca="1" si="74"/>
        <v>5.4443064248709003</v>
      </c>
      <c r="H1166" s="3">
        <f t="shared" ca="1" si="75"/>
        <v>78.367812572631095</v>
      </c>
    </row>
    <row r="1167" spans="5:8" x14ac:dyDescent="0.25">
      <c r="E1167" s="3">
        <f t="shared" ca="1" si="72"/>
        <v>0.36991899839308318</v>
      </c>
      <c r="F1167" s="3">
        <f t="shared" ca="1" si="73"/>
        <v>0.49453798360852869</v>
      </c>
      <c r="G1167" s="3">
        <f t="shared" ca="1" si="74"/>
        <v>8.0097431728709516</v>
      </c>
      <c r="H1167" s="3">
        <f t="shared" ca="1" si="75"/>
        <v>68.009743172870955</v>
      </c>
    </row>
    <row r="1168" spans="5:8" x14ac:dyDescent="0.25">
      <c r="E1168" s="3">
        <f t="shared" ca="1" si="72"/>
        <v>0.93856144133606922</v>
      </c>
      <c r="F1168" s="3">
        <f t="shared" ca="1" si="73"/>
        <v>0.86174972470642752</v>
      </c>
      <c r="G1168" s="3">
        <f t="shared" ca="1" si="74"/>
        <v>7.4638645162182069</v>
      </c>
      <c r="H1168" s="3">
        <f t="shared" ca="1" si="75"/>
        <v>73.397885208488219</v>
      </c>
    </row>
    <row r="1169" spans="5:8" x14ac:dyDescent="0.25">
      <c r="E1169" s="3">
        <f t="shared" ca="1" si="72"/>
        <v>0.93407438146676613</v>
      </c>
      <c r="F1169" s="3">
        <f t="shared" ca="1" si="73"/>
        <v>0.89977284489810128</v>
      </c>
      <c r="G1169" s="3">
        <f t="shared" ca="1" si="74"/>
        <v>7.4167154345083741</v>
      </c>
      <c r="H1169" s="3">
        <f t="shared" ca="1" si="75"/>
        <v>73.483057410389733</v>
      </c>
    </row>
    <row r="1170" spans="5:8" x14ac:dyDescent="0.25">
      <c r="E1170" s="3">
        <f t="shared" ca="1" si="72"/>
        <v>0.65200928692311</v>
      </c>
      <c r="F1170" s="3">
        <f t="shared" ca="1" si="73"/>
        <v>1.3411490810909388E-2</v>
      </c>
      <c r="G1170" s="3">
        <f t="shared" ca="1" si="74"/>
        <v>9.6404273333600052</v>
      </c>
      <c r="H1170" s="3">
        <f t="shared" ca="1" si="75"/>
        <v>70.372984157450901</v>
      </c>
    </row>
    <row r="1171" spans="5:8" x14ac:dyDescent="0.25">
      <c r="E1171" s="3">
        <f t="shared" ca="1" si="72"/>
        <v>5.7721221326846872E-2</v>
      </c>
      <c r="F1171" s="3">
        <f t="shared" ca="1" si="73"/>
        <v>1.658847975860348</v>
      </c>
      <c r="G1171" s="3">
        <f t="shared" ca="1" si="74"/>
        <v>6.6729322087541973</v>
      </c>
      <c r="H1171" s="3">
        <f t="shared" ca="1" si="75"/>
        <v>66.67293220875419</v>
      </c>
    </row>
    <row r="1172" spans="5:8" x14ac:dyDescent="0.25">
      <c r="E1172" s="3">
        <f t="shared" ca="1" si="72"/>
        <v>0.5052326160213424</v>
      </c>
      <c r="F1172" s="3">
        <f t="shared" ca="1" si="73"/>
        <v>0.1877879033001216</v>
      </c>
      <c r="G1172" s="3">
        <f t="shared" ca="1" si="74"/>
        <v>8.7203237469798811</v>
      </c>
      <c r="H1172" s="3">
        <f t="shared" ca="1" si="75"/>
        <v>68.720323746979886</v>
      </c>
    </row>
    <row r="1173" spans="5:8" x14ac:dyDescent="0.25">
      <c r="E1173" s="3">
        <f t="shared" ca="1" si="72"/>
        <v>0.14360887439782344</v>
      </c>
      <c r="F1173" s="3">
        <f t="shared" ca="1" si="73"/>
        <v>0.71227196241365798</v>
      </c>
      <c r="G1173" s="3">
        <f t="shared" ca="1" si="74"/>
        <v>7.6636366847822739</v>
      </c>
      <c r="H1173" s="3">
        <f t="shared" ca="1" si="75"/>
        <v>67.663636684782276</v>
      </c>
    </row>
    <row r="1174" spans="5:8" x14ac:dyDescent="0.25">
      <c r="E1174" s="3">
        <f t="shared" ca="1" si="72"/>
        <v>0.95542980188736415</v>
      </c>
      <c r="F1174" s="3">
        <f t="shared" ca="1" si="73"/>
        <v>6.7886388990824539E-2</v>
      </c>
      <c r="G1174" s="3">
        <f t="shared" ca="1" si="74"/>
        <v>9.2093123495952245</v>
      </c>
      <c r="H1174" s="3">
        <f t="shared" ca="1" si="75"/>
        <v>70.858574039395606</v>
      </c>
    </row>
    <row r="1175" spans="5:8" x14ac:dyDescent="0.25">
      <c r="E1175" s="3">
        <f t="shared" ca="1" si="72"/>
        <v>0.83527992042576793</v>
      </c>
      <c r="F1175" s="3">
        <f t="shared" ca="1" si="73"/>
        <v>1.8090812492072081</v>
      </c>
      <c r="G1175" s="3">
        <f t="shared" ca="1" si="74"/>
        <v>6.5560919088395142</v>
      </c>
      <c r="H1175" s="3">
        <f t="shared" ca="1" si="75"/>
        <v>75.252989340367691</v>
      </c>
    </row>
    <row r="1176" spans="5:8" x14ac:dyDescent="0.25">
      <c r="E1176" s="3">
        <f t="shared" ca="1" si="72"/>
        <v>0.21413067503041905</v>
      </c>
      <c r="F1176" s="3">
        <f t="shared" ca="1" si="73"/>
        <v>5.6307985561575728E-2</v>
      </c>
      <c r="G1176" s="3">
        <f t="shared" ca="1" si="74"/>
        <v>9.2772395483030827</v>
      </c>
      <c r="H1176" s="3">
        <f t="shared" ca="1" si="75"/>
        <v>69.277239548303086</v>
      </c>
    </row>
    <row r="1177" spans="5:8" x14ac:dyDescent="0.25">
      <c r="E1177" s="3">
        <f t="shared" ca="1" si="72"/>
        <v>0.43636664395218638</v>
      </c>
      <c r="F1177" s="3">
        <f t="shared" ca="1" si="73"/>
        <v>0.62191497401679174</v>
      </c>
      <c r="G1177" s="3">
        <f t="shared" ca="1" si="74"/>
        <v>7.7978231294989353</v>
      </c>
      <c r="H1177" s="3">
        <f t="shared" ca="1" si="75"/>
        <v>67.797823129498937</v>
      </c>
    </row>
    <row r="1178" spans="5:8" x14ac:dyDescent="0.25">
      <c r="E1178" s="3">
        <f t="shared" ca="1" si="72"/>
        <v>0.99527719412312576</v>
      </c>
      <c r="F1178" s="3">
        <f t="shared" ca="1" si="73"/>
        <v>0.87794610982495658</v>
      </c>
      <c r="G1178" s="3">
        <f t="shared" ca="1" si="74"/>
        <v>7.4436169089443975</v>
      </c>
      <c r="H1178" s="3">
        <f t="shared" ca="1" si="75"/>
        <v>73.434329200880555</v>
      </c>
    </row>
    <row r="1179" spans="5:8" x14ac:dyDescent="0.25">
      <c r="E1179" s="3">
        <f t="shared" ca="1" si="72"/>
        <v>0.65338433555222331</v>
      </c>
      <c r="F1179" s="3">
        <f t="shared" ca="1" si="73"/>
        <v>0.17646944562851563</v>
      </c>
      <c r="G1179" s="3">
        <f t="shared" ca="1" si="74"/>
        <v>8.756889605049798</v>
      </c>
      <c r="H1179" s="3">
        <f t="shared" ca="1" si="75"/>
        <v>71.41957984057872</v>
      </c>
    </row>
    <row r="1180" spans="5:8" x14ac:dyDescent="0.25">
      <c r="E1180" s="3">
        <f t="shared" ca="1" si="72"/>
        <v>0.46683255435866422</v>
      </c>
      <c r="F1180" s="3">
        <f t="shared" ca="1" si="73"/>
        <v>5.3624412381230683E-4</v>
      </c>
      <c r="G1180" s="3">
        <f t="shared" ca="1" si="74"/>
        <v>9.9270389398490533</v>
      </c>
      <c r="H1180" s="3">
        <f t="shared" ca="1" si="75"/>
        <v>69.927038939849055</v>
      </c>
    </row>
    <row r="1181" spans="5:8" x14ac:dyDescent="0.25">
      <c r="E1181" s="3">
        <f t="shared" ca="1" si="72"/>
        <v>0.94204971211822619</v>
      </c>
      <c r="F1181" s="3">
        <f t="shared" ca="1" si="73"/>
        <v>0.42956960912350423</v>
      </c>
      <c r="G1181" s="3">
        <f t="shared" ca="1" si="74"/>
        <v>8.1310793062953408</v>
      </c>
      <c r="H1181" s="3">
        <f t="shared" ca="1" si="75"/>
        <v>72.298490302828156</v>
      </c>
    </row>
    <row r="1182" spans="5:8" x14ac:dyDescent="0.25">
      <c r="E1182" s="3">
        <f t="shared" ca="1" si="72"/>
        <v>0.45990640187800114</v>
      </c>
      <c r="F1182" s="3">
        <f t="shared" ca="1" si="73"/>
        <v>0.60716736468903221</v>
      </c>
      <c r="G1182" s="3">
        <f t="shared" ca="1" si="74"/>
        <v>7.8208761484057767</v>
      </c>
      <c r="H1182" s="3">
        <f t="shared" ca="1" si="75"/>
        <v>67.820876148405773</v>
      </c>
    </row>
    <row r="1183" spans="5:8" x14ac:dyDescent="0.25">
      <c r="E1183" s="3">
        <f t="shared" ca="1" si="72"/>
        <v>0.88356866351749697</v>
      </c>
      <c r="F1183" s="3">
        <f t="shared" ca="1" si="73"/>
        <v>0.48709956872978899</v>
      </c>
      <c r="G1183" s="3">
        <f t="shared" ca="1" si="74"/>
        <v>8.0231191538875368</v>
      </c>
      <c r="H1183" s="3">
        <f t="shared" ca="1" si="75"/>
        <v>72.463980414842254</v>
      </c>
    </row>
    <row r="1184" spans="5:8" x14ac:dyDescent="0.25">
      <c r="E1184" s="3">
        <f t="shared" ca="1" si="72"/>
        <v>0.59987149256758776</v>
      </c>
      <c r="F1184" s="3">
        <f t="shared" ca="1" si="73"/>
        <v>8.960957245748441E-2</v>
      </c>
      <c r="G1184" s="3">
        <f t="shared" ca="1" si="74"/>
        <v>9.0971217203022441</v>
      </c>
      <c r="H1184" s="3">
        <f t="shared" ca="1" si="75"/>
        <v>70.992487852155236</v>
      </c>
    </row>
    <row r="1185" spans="5:8" x14ac:dyDescent="0.25">
      <c r="E1185" s="3">
        <f t="shared" ca="1" si="72"/>
        <v>0.54706479190134705</v>
      </c>
      <c r="F1185" s="3">
        <f t="shared" ca="1" si="73"/>
        <v>0.20418014366849407</v>
      </c>
      <c r="G1185" s="3">
        <f t="shared" ca="1" si="74"/>
        <v>8.6695315845632877</v>
      </c>
      <c r="H1185" s="3">
        <f t="shared" ca="1" si="75"/>
        <v>71.534648559105207</v>
      </c>
    </row>
    <row r="1186" spans="5:8" x14ac:dyDescent="0.25">
      <c r="E1186" s="3">
        <f t="shared" ca="1" si="72"/>
        <v>0.47998395910562641</v>
      </c>
      <c r="F1186" s="3">
        <f t="shared" ca="1" si="73"/>
        <v>1.528542777950723E-2</v>
      </c>
      <c r="G1186" s="3">
        <f t="shared" ca="1" si="74"/>
        <v>9.6166021931368864</v>
      </c>
      <c r="H1186" s="3">
        <f t="shared" ca="1" si="75"/>
        <v>69.616602193136885</v>
      </c>
    </row>
    <row r="1187" spans="5:8" x14ac:dyDescent="0.25">
      <c r="E1187" s="3">
        <f t="shared" ca="1" si="72"/>
        <v>4.0968826202998576E-2</v>
      </c>
      <c r="F1187" s="3">
        <f t="shared" ca="1" si="73"/>
        <v>1.1152217957682697</v>
      </c>
      <c r="G1187" s="3">
        <f t="shared" ca="1" si="74"/>
        <v>7.1718838162779042</v>
      </c>
      <c r="H1187" s="3">
        <f t="shared" ca="1" si="75"/>
        <v>67.171883816277898</v>
      </c>
    </row>
    <row r="1188" spans="5:8" x14ac:dyDescent="0.25">
      <c r="E1188" s="3">
        <f t="shared" ca="1" si="72"/>
        <v>0.82126219190468897</v>
      </c>
      <c r="F1188" s="3">
        <f t="shared" ca="1" si="73"/>
        <v>5.0757312778233407E-2</v>
      </c>
      <c r="G1188" s="3">
        <f t="shared" ca="1" si="74"/>
        <v>9.312485113156713</v>
      </c>
      <c r="H1188" s="3">
        <f t="shared" ca="1" si="75"/>
        <v>70.73827219962152</v>
      </c>
    </row>
    <row r="1189" spans="5:8" x14ac:dyDescent="0.25">
      <c r="E1189" s="3">
        <f t="shared" ca="1" si="72"/>
        <v>0.51899394021195311</v>
      </c>
      <c r="F1189" s="3">
        <f t="shared" ca="1" si="73"/>
        <v>0.86610058386437061</v>
      </c>
      <c r="G1189" s="3">
        <f t="shared" ca="1" si="74"/>
        <v>7.4584010026904668</v>
      </c>
      <c r="H1189" s="3">
        <f t="shared" ca="1" si="75"/>
        <v>67.458401002690465</v>
      </c>
    </row>
    <row r="1190" spans="5:8" x14ac:dyDescent="0.25">
      <c r="E1190" s="3">
        <f t="shared" ca="1" si="72"/>
        <v>0.31665825867557318</v>
      </c>
      <c r="F1190" s="3">
        <f t="shared" ca="1" si="73"/>
        <v>8.1340223949239329E-2</v>
      </c>
      <c r="G1190" s="3">
        <f t="shared" ca="1" si="74"/>
        <v>9.1378654279479914</v>
      </c>
      <c r="H1190" s="3">
        <f t="shared" ca="1" si="75"/>
        <v>69.137865427947986</v>
      </c>
    </row>
    <row r="1191" spans="5:8" x14ac:dyDescent="0.25">
      <c r="E1191" s="3">
        <f t="shared" ca="1" si="72"/>
        <v>0.28387196039099583</v>
      </c>
      <c r="F1191" s="3">
        <f t="shared" ca="1" si="73"/>
        <v>0.41728454550861277</v>
      </c>
      <c r="G1191" s="3">
        <f t="shared" ca="1" si="74"/>
        <v>8.1552604151676036</v>
      </c>
      <c r="H1191" s="3">
        <f t="shared" ca="1" si="75"/>
        <v>68.155260415167604</v>
      </c>
    </row>
    <row r="1192" spans="5:8" x14ac:dyDescent="0.25">
      <c r="E1192" s="3">
        <f t="shared" ca="1" si="72"/>
        <v>1.6920961498734344E-2</v>
      </c>
      <c r="F1192" s="3">
        <f t="shared" ca="1" si="73"/>
        <v>1.0668709702580532</v>
      </c>
      <c r="G1192" s="3">
        <f t="shared" ca="1" si="74"/>
        <v>7.2238640446891349</v>
      </c>
      <c r="H1192" s="3">
        <f t="shared" ca="1" si="75"/>
        <v>67.223864044689137</v>
      </c>
    </row>
    <row r="1193" spans="5:8" x14ac:dyDescent="0.25">
      <c r="E1193" s="3">
        <f t="shared" ca="1" si="72"/>
        <v>0.25052853316119494</v>
      </c>
      <c r="F1193" s="3">
        <f t="shared" ca="1" si="73"/>
        <v>0.83849145435267314</v>
      </c>
      <c r="G1193" s="3">
        <f t="shared" ca="1" si="74"/>
        <v>7.4933814918977504</v>
      </c>
      <c r="H1193" s="3">
        <f t="shared" ca="1" si="75"/>
        <v>67.49338149189775</v>
      </c>
    </row>
    <row r="1194" spans="5:8" x14ac:dyDescent="0.25">
      <c r="E1194" s="3">
        <f t="shared" ca="1" si="72"/>
        <v>0.24160950685486227</v>
      </c>
      <c r="F1194" s="3">
        <f t="shared" ca="1" si="73"/>
        <v>5.6049909747947206E-2</v>
      </c>
      <c r="G1194" s="3">
        <f t="shared" ca="1" si="74"/>
        <v>9.278835729394082</v>
      </c>
      <c r="H1194" s="3">
        <f t="shared" ca="1" si="75"/>
        <v>69.278835729394075</v>
      </c>
    </row>
    <row r="1195" spans="5:8" x14ac:dyDescent="0.25">
      <c r="E1195" s="3">
        <f t="shared" ca="1" si="72"/>
        <v>0.4976336445569659</v>
      </c>
      <c r="F1195" s="3">
        <f t="shared" ca="1" si="73"/>
        <v>2.2531096506328034</v>
      </c>
      <c r="G1195" s="3">
        <f t="shared" ca="1" si="74"/>
        <v>6.248007676751401</v>
      </c>
      <c r="H1195" s="3">
        <f t="shared" ca="1" si="75"/>
        <v>66.248007676751399</v>
      </c>
    </row>
    <row r="1196" spans="5:8" x14ac:dyDescent="0.25">
      <c r="E1196" s="3">
        <f t="shared" ca="1" si="72"/>
        <v>7.8182017304323947E-2</v>
      </c>
      <c r="F1196" s="3">
        <f t="shared" ca="1" si="73"/>
        <v>0.71512133200044792</v>
      </c>
      <c r="G1196" s="3">
        <f t="shared" ca="1" si="74"/>
        <v>7.6595868058831531</v>
      </c>
      <c r="H1196" s="3">
        <f t="shared" ca="1" si="75"/>
        <v>67.659586805883151</v>
      </c>
    </row>
    <row r="1197" spans="5:8" x14ac:dyDescent="0.25">
      <c r="E1197" s="3">
        <f t="shared" ca="1" si="72"/>
        <v>0.76056210416605952</v>
      </c>
      <c r="F1197" s="3">
        <f t="shared" ca="1" si="73"/>
        <v>2.107544222194659</v>
      </c>
      <c r="G1197" s="3">
        <f t="shared" ca="1" si="74"/>
        <v>6.3435833798389814</v>
      </c>
      <c r="H1197" s="3">
        <f t="shared" ca="1" si="75"/>
        <v>75.763960842355687</v>
      </c>
    </row>
    <row r="1198" spans="5:8" x14ac:dyDescent="0.25">
      <c r="E1198" s="3">
        <f t="shared" ca="1" si="72"/>
        <v>0.24332898608857756</v>
      </c>
      <c r="F1198" s="3">
        <f t="shared" ca="1" si="73"/>
        <v>2.564644219881707</v>
      </c>
      <c r="G1198" s="3">
        <f t="shared" ca="1" si="74"/>
        <v>6.0582631332006178</v>
      </c>
      <c r="H1198" s="3">
        <f t="shared" ca="1" si="75"/>
        <v>66.058263133200612</v>
      </c>
    </row>
    <row r="1199" spans="5:8" x14ac:dyDescent="0.25">
      <c r="E1199" s="3">
        <f t="shared" ca="1" si="72"/>
        <v>0.30062989646432503</v>
      </c>
      <c r="F1199" s="3">
        <f t="shared" ca="1" si="73"/>
        <v>5.7024631840613425E-2</v>
      </c>
      <c r="G1199" s="3">
        <f t="shared" ca="1" si="74"/>
        <v>9.2728276789418409</v>
      </c>
      <c r="H1199" s="3">
        <f t="shared" ca="1" si="75"/>
        <v>69.272827678941837</v>
      </c>
    </row>
    <row r="1200" spans="5:8" x14ac:dyDescent="0.25">
      <c r="E1200" s="3">
        <f t="shared" ca="1" si="72"/>
        <v>9.9873347948978286E-2</v>
      </c>
      <c r="F1200" s="3">
        <f t="shared" ca="1" si="73"/>
        <v>2.001594445856587E-2</v>
      </c>
      <c r="G1200" s="3">
        <f t="shared" ca="1" si="74"/>
        <v>9.5625042246541376</v>
      </c>
      <c r="H1200" s="3">
        <f t="shared" ca="1" si="75"/>
        <v>69.562504224654134</v>
      </c>
    </row>
    <row r="1201" spans="5:8" x14ac:dyDescent="0.25">
      <c r="E1201" s="3">
        <f t="shared" ca="1" si="72"/>
        <v>0.85238907171927547</v>
      </c>
      <c r="F1201" s="3">
        <f t="shared" ca="1" si="73"/>
        <v>7.5684579661148041E-2</v>
      </c>
      <c r="G1201" s="3">
        <f t="shared" ca="1" si="74"/>
        <v>9.1670507903824561</v>
      </c>
      <c r="H1201" s="3">
        <f t="shared" ca="1" si="75"/>
        <v>70.908633789278696</v>
      </c>
    </row>
    <row r="1202" spans="5:8" x14ac:dyDescent="0.25">
      <c r="E1202" s="3">
        <f t="shared" ca="1" si="72"/>
        <v>0.52045759316457696</v>
      </c>
      <c r="F1202" s="3">
        <f t="shared" ca="1" si="73"/>
        <v>1.3009439567314596</v>
      </c>
      <c r="G1202" s="3">
        <f t="shared" ca="1" si="74"/>
        <v>6.985427181647192</v>
      </c>
      <c r="H1202" s="3">
        <f t="shared" ca="1" si="75"/>
        <v>66.985427181647196</v>
      </c>
    </row>
    <row r="1203" spans="5:8" x14ac:dyDescent="0.25">
      <c r="E1203" s="3">
        <f t="shared" ca="1" si="72"/>
        <v>0.52431242734615102</v>
      </c>
      <c r="F1203" s="3">
        <f t="shared" ca="1" si="73"/>
        <v>0.86720955433037983</v>
      </c>
      <c r="G1203" s="3">
        <f t="shared" ca="1" si="74"/>
        <v>7.4570113138107672</v>
      </c>
      <c r="H1203" s="3">
        <f t="shared" ca="1" si="75"/>
        <v>67.457011313810767</v>
      </c>
    </row>
    <row r="1204" spans="5:8" x14ac:dyDescent="0.25">
      <c r="E1204" s="3">
        <f t="shared" ca="1" si="72"/>
        <v>0.57219932979693178</v>
      </c>
      <c r="F1204" s="3">
        <f t="shared" ca="1" si="73"/>
        <v>0.97386159004474737</v>
      </c>
      <c r="G1204" s="3">
        <f t="shared" ca="1" si="74"/>
        <v>7.3284948688733893</v>
      </c>
      <c r="H1204" s="3">
        <f t="shared" ca="1" si="75"/>
        <v>67.328494868873392</v>
      </c>
    </row>
    <row r="1205" spans="5:8" x14ac:dyDescent="0.25">
      <c r="E1205" s="3">
        <f t="shared" ca="1" si="72"/>
        <v>0.98123929793269571</v>
      </c>
      <c r="F1205" s="3">
        <f t="shared" ca="1" si="73"/>
        <v>8.5851967692756007E-2</v>
      </c>
      <c r="G1205" s="3">
        <f t="shared" ca="1" si="74"/>
        <v>9.1153688066240033</v>
      </c>
      <c r="H1205" s="3">
        <f t="shared" ca="1" si="75"/>
        <v>70.970483161068756</v>
      </c>
    </row>
    <row r="1206" spans="5:8" x14ac:dyDescent="0.25">
      <c r="E1206" s="3">
        <f t="shared" ca="1" si="72"/>
        <v>0.40992864630387749</v>
      </c>
      <c r="F1206" s="3">
        <f t="shared" ca="1" si="73"/>
        <v>1.4271058983506679</v>
      </c>
      <c r="G1206" s="3">
        <f t="shared" ca="1" si="74"/>
        <v>6.8690481963126846</v>
      </c>
      <c r="H1206" s="3">
        <f t="shared" ca="1" si="75"/>
        <v>66.86904819631269</v>
      </c>
    </row>
    <row r="1207" spans="5:8" x14ac:dyDescent="0.25">
      <c r="E1207" s="3">
        <f t="shared" ca="1" si="72"/>
        <v>0.69975897808100584</v>
      </c>
      <c r="F1207" s="3">
        <f t="shared" ca="1" si="73"/>
        <v>3.5285440081999145E-3</v>
      </c>
      <c r="G1207" s="3">
        <f t="shared" ca="1" si="74"/>
        <v>9.8139117960084317</v>
      </c>
      <c r="H1207" s="3">
        <f t="shared" ca="1" si="75"/>
        <v>70.189616747999764</v>
      </c>
    </row>
    <row r="1208" spans="5:8" x14ac:dyDescent="0.25">
      <c r="E1208" s="3">
        <f t="shared" ca="1" si="72"/>
        <v>0.19346311354813106</v>
      </c>
      <c r="F1208" s="3">
        <f t="shared" ca="1" si="73"/>
        <v>0.30764251673247794</v>
      </c>
      <c r="G1208" s="3">
        <f t="shared" ca="1" si="74"/>
        <v>8.3931151083087823</v>
      </c>
      <c r="H1208" s="3">
        <f t="shared" ca="1" si="75"/>
        <v>68.393115108308777</v>
      </c>
    </row>
    <row r="1209" spans="5:8" x14ac:dyDescent="0.25">
      <c r="E1209" s="3">
        <f t="shared" ca="1" si="72"/>
        <v>0.88436263279040961</v>
      </c>
      <c r="F1209" s="3">
        <f t="shared" ca="1" si="73"/>
        <v>0.22896628873109204</v>
      </c>
      <c r="G1209" s="3">
        <f t="shared" ca="1" si="74"/>
        <v>8.5969953264062902</v>
      </c>
      <c r="H1209" s="3">
        <f t="shared" ca="1" si="75"/>
        <v>71.6319709623248</v>
      </c>
    </row>
    <row r="1210" spans="5:8" x14ac:dyDescent="0.25">
      <c r="E1210" s="3">
        <f t="shared" ca="1" si="72"/>
        <v>0.4087181160592589</v>
      </c>
      <c r="F1210" s="3">
        <f t="shared" ca="1" si="73"/>
        <v>0.85321930975544436</v>
      </c>
      <c r="G1210" s="3">
        <f t="shared" ca="1" si="74"/>
        <v>7.4746291510143701</v>
      </c>
      <c r="H1210" s="3">
        <f t="shared" ca="1" si="75"/>
        <v>67.474629151014369</v>
      </c>
    </row>
    <row r="1211" spans="5:8" x14ac:dyDescent="0.25">
      <c r="E1211" s="3">
        <f t="shared" ca="1" si="72"/>
        <v>0.60873323930394696</v>
      </c>
      <c r="F1211" s="3">
        <f t="shared" ca="1" si="73"/>
        <v>0.25588705904186521</v>
      </c>
      <c r="G1211" s="3">
        <f t="shared" ca="1" si="74"/>
        <v>8.5231880537038442</v>
      </c>
      <c r="H1211" s="3">
        <f t="shared" ca="1" si="75"/>
        <v>71.73269900533802</v>
      </c>
    </row>
    <row r="1212" spans="5:8" x14ac:dyDescent="0.25">
      <c r="E1212" s="3">
        <f t="shared" ca="1" si="72"/>
        <v>8.2973082532404874E-2</v>
      </c>
      <c r="F1212" s="3">
        <f t="shared" ca="1" si="73"/>
        <v>0.31389880860303399</v>
      </c>
      <c r="G1212" s="3">
        <f t="shared" ca="1" si="74"/>
        <v>8.3782922699608537</v>
      </c>
      <c r="H1212" s="3">
        <f t="shared" ca="1" si="75"/>
        <v>68.378292269960852</v>
      </c>
    </row>
    <row r="1213" spans="5:8" x14ac:dyDescent="0.25">
      <c r="E1213" s="3">
        <f t="shared" ca="1" si="72"/>
        <v>0.73964144024900902</v>
      </c>
      <c r="F1213" s="3">
        <f t="shared" ca="1" si="73"/>
        <v>0.33225930632711781</v>
      </c>
      <c r="G1213" s="3">
        <f t="shared" ca="1" si="74"/>
        <v>8.3357766476120538</v>
      </c>
      <c r="H1213" s="3">
        <f t="shared" ca="1" si="75"/>
        <v>71.996482658715067</v>
      </c>
    </row>
    <row r="1214" spans="5:8" x14ac:dyDescent="0.25">
      <c r="E1214" s="3">
        <f t="shared" ca="1" si="72"/>
        <v>0.27521606703687551</v>
      </c>
      <c r="F1214" s="3">
        <f t="shared" ca="1" si="73"/>
        <v>0.43359027387822552</v>
      </c>
      <c r="G1214" s="3">
        <f t="shared" ca="1" si="74"/>
        <v>8.1232567756515266</v>
      </c>
      <c r="H1214" s="3">
        <f t="shared" ca="1" si="75"/>
        <v>68.123256775651527</v>
      </c>
    </row>
    <row r="1215" spans="5:8" x14ac:dyDescent="0.25">
      <c r="E1215" s="3">
        <f t="shared" ca="1" si="72"/>
        <v>0.31430877549080949</v>
      </c>
      <c r="F1215" s="3">
        <f t="shared" ca="1" si="73"/>
        <v>2.6289626138947906</v>
      </c>
      <c r="G1215" s="3">
        <f t="shared" ca="1" si="74"/>
        <v>6.0213265533753795</v>
      </c>
      <c r="H1215" s="3">
        <f t="shared" ca="1" si="75"/>
        <v>66.021326553375374</v>
      </c>
    </row>
    <row r="1216" spans="5:8" x14ac:dyDescent="0.25">
      <c r="E1216" s="3">
        <f t="shared" ca="1" si="72"/>
        <v>0.56322464360710922</v>
      </c>
      <c r="F1216" s="3">
        <f t="shared" ca="1" si="73"/>
        <v>0.63918777085635647</v>
      </c>
      <c r="G1216" s="3">
        <f t="shared" ca="1" si="74"/>
        <v>7.7712575732106082</v>
      </c>
      <c r="H1216" s="3">
        <f t="shared" ca="1" si="75"/>
        <v>72.867930197645748</v>
      </c>
    </row>
    <row r="1217" spans="5:8" x14ac:dyDescent="0.25">
      <c r="E1217" s="3">
        <f t="shared" ca="1" si="72"/>
        <v>0.78374531779508094</v>
      </c>
      <c r="F1217" s="3">
        <f t="shared" ca="1" si="73"/>
        <v>3.5061394199774901E-2</v>
      </c>
      <c r="G1217" s="3">
        <f t="shared" ca="1" si="74"/>
        <v>9.4251446174706004</v>
      </c>
      <c r="H1217" s="3">
        <f t="shared" ca="1" si="75"/>
        <v>70.609916776729179</v>
      </c>
    </row>
    <row r="1218" spans="5:8" x14ac:dyDescent="0.25">
      <c r="E1218" s="3">
        <f t="shared" ca="1" si="72"/>
        <v>0.26215439193882606</v>
      </c>
      <c r="F1218" s="3">
        <f t="shared" ca="1" si="73"/>
        <v>1.4527333977416859</v>
      </c>
      <c r="G1218" s="3">
        <f t="shared" ca="1" si="74"/>
        <v>6.8462967821495742</v>
      </c>
      <c r="H1218" s="3">
        <f t="shared" ca="1" si="75"/>
        <v>66.846296782149579</v>
      </c>
    </row>
    <row r="1219" spans="5:8" x14ac:dyDescent="0.25">
      <c r="E1219" s="3">
        <f t="shared" ca="1" si="72"/>
        <v>0.42802830201104991</v>
      </c>
      <c r="F1219" s="3">
        <f t="shared" ca="1" si="73"/>
        <v>0.65957138997529208</v>
      </c>
      <c r="G1219" s="3">
        <f t="shared" ca="1" si="74"/>
        <v>7.7404860784172875</v>
      </c>
      <c r="H1219" s="3">
        <f t="shared" ca="1" si="75"/>
        <v>67.740486078417291</v>
      </c>
    </row>
    <row r="1220" spans="5:8" x14ac:dyDescent="0.25">
      <c r="E1220" s="3">
        <f t="shared" ref="E1220:E1283" ca="1" si="76">RAND()</f>
        <v>7.1435947956518975E-2</v>
      </c>
      <c r="F1220" s="3">
        <f t="shared" ref="F1220:F1283" ca="1" si="77">_xlfn.NORM.INV(RAND(),0,1)^2</f>
        <v>0.17943642595042361</v>
      </c>
      <c r="G1220" s="3">
        <f t="shared" ref="G1220:G1283" ca="1" si="78">$C$3+(($C$3^2*F1220)/(2*$C$4))-(($C$3)/(2*$C$4))*SQRT(4*$C$3*$C$4*F1220+$C$3^2*F1220^2)</f>
        <v>8.7471782257704724</v>
      </c>
      <c r="H1220" s="3">
        <f t="shared" ref="H1220:H1283" ca="1" si="79">IF(E1220&lt;$C$3/($C$3+G1220),G1220,$C$3^2/G1220)+$C$5</f>
        <v>68.747178225770469</v>
      </c>
    </row>
    <row r="1221" spans="5:8" x14ac:dyDescent="0.25">
      <c r="E1221" s="3">
        <f t="shared" ca="1" si="76"/>
        <v>0.82604582748162592</v>
      </c>
      <c r="F1221" s="3">
        <f t="shared" ca="1" si="77"/>
        <v>0.66311804099916916</v>
      </c>
      <c r="G1221" s="3">
        <f t="shared" ca="1" si="78"/>
        <v>7.7351939086429464</v>
      </c>
      <c r="H1221" s="3">
        <f t="shared" ca="1" si="79"/>
        <v>72.927924132356225</v>
      </c>
    </row>
    <row r="1222" spans="5:8" x14ac:dyDescent="0.25">
      <c r="E1222" s="3">
        <f t="shared" ca="1" si="76"/>
        <v>0.89526296369458558</v>
      </c>
      <c r="F1222" s="3">
        <f t="shared" ca="1" si="77"/>
        <v>1.8812087240471953E-2</v>
      </c>
      <c r="G1222" s="3">
        <f t="shared" ca="1" si="78"/>
        <v>9.5755750326709208</v>
      </c>
      <c r="H1222" s="3">
        <f t="shared" ca="1" si="79"/>
        <v>70.443237054569551</v>
      </c>
    </row>
    <row r="1223" spans="5:8" x14ac:dyDescent="0.25">
      <c r="E1223" s="3">
        <f t="shared" ca="1" si="76"/>
        <v>0.80210741813122799</v>
      </c>
      <c r="F1223" s="3">
        <f t="shared" ca="1" si="77"/>
        <v>0.95741603131469633</v>
      </c>
      <c r="G1223" s="3">
        <f t="shared" ca="1" si="78"/>
        <v>7.3476823566437464</v>
      </c>
      <c r="H1223" s="3">
        <f t="shared" ca="1" si="79"/>
        <v>73.609733674670949</v>
      </c>
    </row>
    <row r="1224" spans="5:8" x14ac:dyDescent="0.25">
      <c r="E1224" s="3">
        <f t="shared" ca="1" si="76"/>
        <v>0.73325108700583075</v>
      </c>
      <c r="F1224" s="3">
        <f t="shared" ca="1" si="77"/>
        <v>0.61709449815576245</v>
      </c>
      <c r="G1224" s="3">
        <f t="shared" ca="1" si="78"/>
        <v>7.8053200547403083</v>
      </c>
      <c r="H1224" s="3">
        <f t="shared" ca="1" si="79"/>
        <v>72.811774443415459</v>
      </c>
    </row>
    <row r="1225" spans="5:8" x14ac:dyDescent="0.25">
      <c r="E1225" s="3">
        <f t="shared" ca="1" si="76"/>
        <v>0.48932005538458345</v>
      </c>
      <c r="F1225" s="3">
        <f t="shared" ca="1" si="77"/>
        <v>1.3284264770053527E-2</v>
      </c>
      <c r="G1225" s="3">
        <f t="shared" ca="1" si="78"/>
        <v>9.6421057616026928</v>
      </c>
      <c r="H1225" s="3">
        <f t="shared" ca="1" si="79"/>
        <v>69.642105761602693</v>
      </c>
    </row>
    <row r="1226" spans="5:8" x14ac:dyDescent="0.25">
      <c r="E1226" s="3">
        <f t="shared" ca="1" si="76"/>
        <v>0.78095385984742527</v>
      </c>
      <c r="F1226" s="3">
        <f t="shared" ca="1" si="77"/>
        <v>0.18660069974922408</v>
      </c>
      <c r="G1226" s="3">
        <f t="shared" ca="1" si="78"/>
        <v>8.7240991401253041</v>
      </c>
      <c r="H1226" s="3">
        <f t="shared" ca="1" si="79"/>
        <v>71.462501559623917</v>
      </c>
    </row>
    <row r="1227" spans="5:8" x14ac:dyDescent="0.25">
      <c r="E1227" s="3">
        <f t="shared" ca="1" si="76"/>
        <v>0.87354751403020126</v>
      </c>
      <c r="F1227" s="3">
        <f t="shared" ca="1" si="77"/>
        <v>2.679166750578601</v>
      </c>
      <c r="G1227" s="3">
        <f t="shared" ca="1" si="78"/>
        <v>5.9929815456093039</v>
      </c>
      <c r="H1227" s="3">
        <f t="shared" ca="1" si="79"/>
        <v>76.686185204969291</v>
      </c>
    </row>
    <row r="1228" spans="5:8" x14ac:dyDescent="0.25">
      <c r="E1228" s="3">
        <f t="shared" ca="1" si="76"/>
        <v>0.86468823620632485</v>
      </c>
      <c r="F1228" s="3">
        <f t="shared" ca="1" si="77"/>
        <v>9.0266133002704169E-2</v>
      </c>
      <c r="G1228" s="3">
        <f t="shared" ca="1" si="78"/>
        <v>9.0939767577282584</v>
      </c>
      <c r="H1228" s="3">
        <f t="shared" ca="1" si="79"/>
        <v>70.996289375274444</v>
      </c>
    </row>
    <row r="1229" spans="5:8" x14ac:dyDescent="0.25">
      <c r="E1229" s="3">
        <f t="shared" ca="1" si="76"/>
        <v>0.32960810569412169</v>
      </c>
      <c r="F1229" s="3">
        <f t="shared" ca="1" si="77"/>
        <v>5.3716231917691113E-4</v>
      </c>
      <c r="G1229" s="3">
        <f t="shared" ca="1" si="78"/>
        <v>9.9269767308103951</v>
      </c>
      <c r="H1229" s="3">
        <f t="shared" ca="1" si="79"/>
        <v>69.926976730810395</v>
      </c>
    </row>
    <row r="1230" spans="5:8" x14ac:dyDescent="0.25">
      <c r="E1230" s="3">
        <f t="shared" ca="1" si="76"/>
        <v>0.17586649164568813</v>
      </c>
      <c r="F1230" s="3">
        <f t="shared" ca="1" si="77"/>
        <v>6.4507291943691758E-3</v>
      </c>
      <c r="G1230" s="3">
        <f t="shared" ca="1" si="78"/>
        <v>9.7492220281614674</v>
      </c>
      <c r="H1230" s="3">
        <f t="shared" ca="1" si="79"/>
        <v>69.749222028161469</v>
      </c>
    </row>
    <row r="1231" spans="5:8" x14ac:dyDescent="0.25">
      <c r="E1231" s="3">
        <f t="shared" ca="1" si="76"/>
        <v>0.46076411311868715</v>
      </c>
      <c r="F1231" s="3">
        <f t="shared" ca="1" si="77"/>
        <v>0.61355450683170287</v>
      </c>
      <c r="G1231" s="3">
        <f t="shared" ca="1" si="78"/>
        <v>7.8108490990952184</v>
      </c>
      <c r="H1231" s="3">
        <f t="shared" ca="1" si="79"/>
        <v>67.810849099095222</v>
      </c>
    </row>
    <row r="1232" spans="5:8" x14ac:dyDescent="0.25">
      <c r="E1232" s="3">
        <f t="shared" ca="1" si="76"/>
        <v>0.63429751473703433</v>
      </c>
      <c r="F1232" s="3">
        <f t="shared" ca="1" si="77"/>
        <v>0.18325973912814716</v>
      </c>
      <c r="G1232" s="3">
        <f t="shared" ca="1" si="78"/>
        <v>8.7347977413043534</v>
      </c>
      <c r="H1232" s="3">
        <f t="shared" ca="1" si="79"/>
        <v>71.448461997823799</v>
      </c>
    </row>
    <row r="1233" spans="5:8" x14ac:dyDescent="0.25">
      <c r="E1233" s="3">
        <f t="shared" ca="1" si="76"/>
        <v>0.1174107949325075</v>
      </c>
      <c r="F1233" s="3">
        <f t="shared" ca="1" si="77"/>
        <v>1.287007164147004</v>
      </c>
      <c r="G1233" s="3">
        <f t="shared" ca="1" si="78"/>
        <v>6.9987582546724951</v>
      </c>
      <c r="H1233" s="3">
        <f t="shared" ca="1" si="79"/>
        <v>66.998758254672495</v>
      </c>
    </row>
    <row r="1234" spans="5:8" x14ac:dyDescent="0.25">
      <c r="E1234" s="3">
        <f t="shared" ca="1" si="76"/>
        <v>0.15190513050682874</v>
      </c>
      <c r="F1234" s="3">
        <f t="shared" ca="1" si="77"/>
        <v>3.4628274388260825</v>
      </c>
      <c r="G1234" s="3">
        <f t="shared" ca="1" si="78"/>
        <v>5.5974046017125687</v>
      </c>
      <c r="H1234" s="3">
        <f t="shared" ca="1" si="79"/>
        <v>65.597404601712569</v>
      </c>
    </row>
    <row r="1235" spans="5:8" x14ac:dyDescent="0.25">
      <c r="E1235" s="3">
        <f t="shared" ca="1" si="76"/>
        <v>0.16706109272150149</v>
      </c>
      <c r="F1235" s="3">
        <f t="shared" ca="1" si="77"/>
        <v>5.9996360152533619</v>
      </c>
      <c r="G1235" s="3">
        <f t="shared" ca="1" si="78"/>
        <v>4.6934789685905951</v>
      </c>
      <c r="H1235" s="3">
        <f t="shared" ca="1" si="79"/>
        <v>64.693478968590597</v>
      </c>
    </row>
    <row r="1236" spans="5:8" x14ac:dyDescent="0.25">
      <c r="E1236" s="3">
        <f t="shared" ca="1" si="76"/>
        <v>0.19736294721874215</v>
      </c>
      <c r="F1236" s="3">
        <f t="shared" ca="1" si="77"/>
        <v>2.367996460586677</v>
      </c>
      <c r="G1236" s="3">
        <f t="shared" ca="1" si="78"/>
        <v>6.175823271767575</v>
      </c>
      <c r="H1236" s="3">
        <f t="shared" ca="1" si="79"/>
        <v>66.17582327176757</v>
      </c>
    </row>
    <row r="1237" spans="5:8" x14ac:dyDescent="0.25">
      <c r="E1237" s="3">
        <f t="shared" ca="1" si="76"/>
        <v>0.61669645595912004</v>
      </c>
      <c r="F1237" s="3">
        <f t="shared" ca="1" si="77"/>
        <v>0.12669892837150537</v>
      </c>
      <c r="G1237" s="3">
        <f t="shared" ca="1" si="78"/>
        <v>8.9359620248696707</v>
      </c>
      <c r="H1237" s="3">
        <f t="shared" ca="1" si="79"/>
        <v>71.190736903501829</v>
      </c>
    </row>
    <row r="1238" spans="5:8" x14ac:dyDescent="0.25">
      <c r="E1238" s="3">
        <f t="shared" ca="1" si="76"/>
        <v>0.24690606434901008</v>
      </c>
      <c r="F1238" s="3">
        <f t="shared" ca="1" si="77"/>
        <v>2.951947601449931E-3</v>
      </c>
      <c r="G1238" s="3">
        <f t="shared" ca="1" si="78"/>
        <v>9.8296573062667232</v>
      </c>
      <c r="H1238" s="3">
        <f t="shared" ca="1" si="79"/>
        <v>69.829657306266725</v>
      </c>
    </row>
    <row r="1239" spans="5:8" x14ac:dyDescent="0.25">
      <c r="E1239" s="3">
        <f t="shared" ca="1" si="76"/>
        <v>0.36852667928254723</v>
      </c>
      <c r="F1239" s="3">
        <f t="shared" ca="1" si="77"/>
        <v>0.14894826472542555</v>
      </c>
      <c r="G1239" s="3">
        <f t="shared" ca="1" si="78"/>
        <v>8.8517603295268099</v>
      </c>
      <c r="H1239" s="3">
        <f t="shared" ca="1" si="79"/>
        <v>68.851760329526812</v>
      </c>
    </row>
    <row r="1240" spans="5:8" x14ac:dyDescent="0.25">
      <c r="E1240" s="3">
        <f t="shared" ca="1" si="76"/>
        <v>0.79695352775836437</v>
      </c>
      <c r="F1240" s="3">
        <f t="shared" ca="1" si="77"/>
        <v>0.18608857561384337</v>
      </c>
      <c r="G1240" s="3">
        <f t="shared" ca="1" si="78"/>
        <v>8.7257319622455931</v>
      </c>
      <c r="H1240" s="3">
        <f t="shared" ca="1" si="79"/>
        <v>71.460356613368248</v>
      </c>
    </row>
    <row r="1241" spans="5:8" x14ac:dyDescent="0.25">
      <c r="E1241" s="3">
        <f t="shared" ca="1" si="76"/>
        <v>0.66956983681890658</v>
      </c>
      <c r="F1241" s="3">
        <f t="shared" ca="1" si="77"/>
        <v>0.61013429698618438</v>
      </c>
      <c r="G1241" s="3">
        <f t="shared" ca="1" si="78"/>
        <v>7.816210194999873</v>
      </c>
      <c r="H1241" s="3">
        <f t="shared" ca="1" si="79"/>
        <v>72.793924101986306</v>
      </c>
    </row>
    <row r="1242" spans="5:8" x14ac:dyDescent="0.25">
      <c r="E1242" s="3">
        <f t="shared" ca="1" si="76"/>
        <v>0.92226833657626883</v>
      </c>
      <c r="F1242" s="3">
        <f t="shared" ca="1" si="77"/>
        <v>1.3692020910187189E-2</v>
      </c>
      <c r="G1242" s="3">
        <f t="shared" ca="1" si="78"/>
        <v>9.6367553770137402</v>
      </c>
      <c r="H1242" s="3">
        <f t="shared" ca="1" si="79"/>
        <v>70.376936643896443</v>
      </c>
    </row>
    <row r="1243" spans="5:8" x14ac:dyDescent="0.25">
      <c r="E1243" s="3">
        <f t="shared" ca="1" si="76"/>
        <v>0.74382806115274069</v>
      </c>
      <c r="F1243" s="3">
        <f t="shared" ca="1" si="77"/>
        <v>5.3808212995120876E-2</v>
      </c>
      <c r="G1243" s="3">
        <f t="shared" ca="1" si="78"/>
        <v>9.2928700739775145</v>
      </c>
      <c r="H1243" s="3">
        <f t="shared" ca="1" si="79"/>
        <v>70.760938139017611</v>
      </c>
    </row>
    <row r="1244" spans="5:8" x14ac:dyDescent="0.25">
      <c r="E1244" s="3">
        <f t="shared" ca="1" si="76"/>
        <v>0.60900561635199524</v>
      </c>
      <c r="F1244" s="3">
        <f t="shared" ca="1" si="77"/>
        <v>0.10106765066898023</v>
      </c>
      <c r="G1244" s="3">
        <f t="shared" ca="1" si="78"/>
        <v>9.0439404743765479</v>
      </c>
      <c r="H1244" s="3">
        <f t="shared" ca="1" si="79"/>
        <v>71.057127176292425</v>
      </c>
    </row>
    <row r="1245" spans="5:8" x14ac:dyDescent="0.25">
      <c r="E1245" s="3">
        <f t="shared" ca="1" si="76"/>
        <v>0.67917200537773026</v>
      </c>
      <c r="F1245" s="3">
        <f t="shared" ca="1" si="77"/>
        <v>0.19283045019793899</v>
      </c>
      <c r="G1245" s="3">
        <f t="shared" ca="1" si="78"/>
        <v>8.7044380709724098</v>
      </c>
      <c r="H1245" s="3">
        <f t="shared" ca="1" si="79"/>
        <v>71.48839237922553</v>
      </c>
    </row>
    <row r="1246" spans="5:8" x14ac:dyDescent="0.25">
      <c r="E1246" s="3">
        <f t="shared" ca="1" si="76"/>
        <v>0.78142133331780173</v>
      </c>
      <c r="F1246" s="3">
        <f t="shared" ca="1" si="77"/>
        <v>1.7814147634602748E-2</v>
      </c>
      <c r="G1246" s="3">
        <f t="shared" ca="1" si="78"/>
        <v>9.5867450050451133</v>
      </c>
      <c r="H1246" s="3">
        <f t="shared" ca="1" si="79"/>
        <v>70.431069142589493</v>
      </c>
    </row>
    <row r="1247" spans="5:8" x14ac:dyDescent="0.25">
      <c r="E1247" s="3">
        <f t="shared" ca="1" si="76"/>
        <v>2.3125751186141352E-2</v>
      </c>
      <c r="F1247" s="3">
        <f t="shared" ca="1" si="77"/>
        <v>0.24499259118484698</v>
      </c>
      <c r="G1247" s="3">
        <f t="shared" ca="1" si="78"/>
        <v>8.5524863420308748</v>
      </c>
      <c r="H1247" s="3">
        <f t="shared" ca="1" si="79"/>
        <v>68.552486342030875</v>
      </c>
    </row>
    <row r="1248" spans="5:8" x14ac:dyDescent="0.25">
      <c r="E1248" s="3">
        <f t="shared" ca="1" si="76"/>
        <v>0.45760348185823407</v>
      </c>
      <c r="F1248" s="3">
        <f t="shared" ca="1" si="77"/>
        <v>0.14724555969061653</v>
      </c>
      <c r="G1248" s="3">
        <f t="shared" ca="1" si="78"/>
        <v>8.8579435825986348</v>
      </c>
      <c r="H1248" s="3">
        <f t="shared" ca="1" si="79"/>
        <v>68.857943582598637</v>
      </c>
    </row>
    <row r="1249" spans="5:8" x14ac:dyDescent="0.25">
      <c r="E1249" s="3">
        <f t="shared" ca="1" si="76"/>
        <v>0.35318889640656792</v>
      </c>
      <c r="F1249" s="3">
        <f t="shared" ca="1" si="77"/>
        <v>4.3647220141057583E-2</v>
      </c>
      <c r="G1249" s="3">
        <f t="shared" ca="1" si="78"/>
        <v>9.3608028302405089</v>
      </c>
      <c r="H1249" s="3">
        <f t="shared" ca="1" si="79"/>
        <v>69.360802830240516</v>
      </c>
    </row>
    <row r="1250" spans="5:8" x14ac:dyDescent="0.25">
      <c r="E1250" s="3">
        <f t="shared" ca="1" si="76"/>
        <v>0.13240431592377189</v>
      </c>
      <c r="F1250" s="3">
        <f t="shared" ca="1" si="77"/>
        <v>2.2935314769170278E-2</v>
      </c>
      <c r="G1250" s="3">
        <f t="shared" ca="1" si="78"/>
        <v>9.5324220908070494</v>
      </c>
      <c r="H1250" s="3">
        <f t="shared" ca="1" si="79"/>
        <v>69.532422090807046</v>
      </c>
    </row>
    <row r="1251" spans="5:8" x14ac:dyDescent="0.25">
      <c r="E1251" s="3">
        <f t="shared" ca="1" si="76"/>
        <v>0.89182799884143671</v>
      </c>
      <c r="F1251" s="3">
        <f t="shared" ca="1" si="77"/>
        <v>0.25353258902020687</v>
      </c>
      <c r="G1251" s="3">
        <f t="shared" ca="1" si="78"/>
        <v>8.5294574378308781</v>
      </c>
      <c r="H1251" s="3">
        <f t="shared" ca="1" si="79"/>
        <v>71.724075151189325</v>
      </c>
    </row>
    <row r="1252" spans="5:8" x14ac:dyDescent="0.25">
      <c r="E1252" s="3">
        <f t="shared" ca="1" si="76"/>
        <v>4.1656059964534364E-5</v>
      </c>
      <c r="F1252" s="3">
        <f t="shared" ca="1" si="77"/>
        <v>5.5524110450958362E-2</v>
      </c>
      <c r="G1252" s="3">
        <f t="shared" ca="1" si="78"/>
        <v>9.282100043171809</v>
      </c>
      <c r="H1252" s="3">
        <f t="shared" ca="1" si="79"/>
        <v>69.282100043171809</v>
      </c>
    </row>
    <row r="1253" spans="5:8" x14ac:dyDescent="0.25">
      <c r="E1253" s="3">
        <f t="shared" ca="1" si="76"/>
        <v>0.17278218778179644</v>
      </c>
      <c r="F1253" s="3">
        <f t="shared" ca="1" si="77"/>
        <v>2.0611468855535651</v>
      </c>
      <c r="G1253" s="3">
        <f t="shared" ca="1" si="78"/>
        <v>6.375087380452845</v>
      </c>
      <c r="H1253" s="3">
        <f t="shared" ca="1" si="79"/>
        <v>66.37508738045284</v>
      </c>
    </row>
    <row r="1254" spans="5:8" x14ac:dyDescent="0.25">
      <c r="E1254" s="3">
        <f t="shared" ca="1" si="76"/>
        <v>0.21412182013045655</v>
      </c>
      <c r="F1254" s="3">
        <f t="shared" ca="1" si="77"/>
        <v>8.4089344135753468</v>
      </c>
      <c r="G1254" s="3">
        <f t="shared" ca="1" si="78"/>
        <v>4.1165096023611731</v>
      </c>
      <c r="H1254" s="3">
        <f t="shared" ca="1" si="79"/>
        <v>64.116509602361177</v>
      </c>
    </row>
    <row r="1255" spans="5:8" x14ac:dyDescent="0.25">
      <c r="E1255" s="3">
        <f t="shared" ca="1" si="76"/>
        <v>0.47134034010103709</v>
      </c>
      <c r="F1255" s="3">
        <f t="shared" ca="1" si="77"/>
        <v>0.14823751438717106</v>
      </c>
      <c r="G1255" s="3">
        <f t="shared" ca="1" si="78"/>
        <v>8.854336508577207</v>
      </c>
      <c r="H1255" s="3">
        <f t="shared" ca="1" si="79"/>
        <v>68.854336508577205</v>
      </c>
    </row>
    <row r="1256" spans="5:8" x14ac:dyDescent="0.25">
      <c r="E1256" s="3">
        <f t="shared" ca="1" si="76"/>
        <v>0.96545632682345117</v>
      </c>
      <c r="F1256" s="3">
        <f t="shared" ca="1" si="77"/>
        <v>0.40067742987856497</v>
      </c>
      <c r="G1256" s="3">
        <f t="shared" ca="1" si="78"/>
        <v>8.1886454233341297</v>
      </c>
      <c r="H1256" s="3">
        <f t="shared" ca="1" si="79"/>
        <v>72.212032006544433</v>
      </c>
    </row>
    <row r="1257" spans="5:8" x14ac:dyDescent="0.25">
      <c r="E1257" s="3">
        <f t="shared" ca="1" si="76"/>
        <v>0.70364356045751753</v>
      </c>
      <c r="F1257" s="3">
        <f t="shared" ca="1" si="77"/>
        <v>0.22412454064209494</v>
      </c>
      <c r="G1257" s="3">
        <f t="shared" ca="1" si="78"/>
        <v>8.6107950193459057</v>
      </c>
      <c r="H1257" s="3">
        <f t="shared" ca="1" si="79"/>
        <v>71.613329521296194</v>
      </c>
    </row>
    <row r="1258" spans="5:8" x14ac:dyDescent="0.25">
      <c r="E1258" s="3">
        <f t="shared" ca="1" si="76"/>
        <v>0.90742513814728243</v>
      </c>
      <c r="F1258" s="3">
        <f t="shared" ca="1" si="77"/>
        <v>1.4112441411085952</v>
      </c>
      <c r="G1258" s="3">
        <f t="shared" ca="1" si="78"/>
        <v>6.8832741118332077</v>
      </c>
      <c r="H1258" s="3">
        <f t="shared" ca="1" si="79"/>
        <v>74.527970029275394</v>
      </c>
    </row>
    <row r="1259" spans="5:8" x14ac:dyDescent="0.25">
      <c r="E1259" s="3">
        <f t="shared" ca="1" si="76"/>
        <v>0.50723284684254011</v>
      </c>
      <c r="F1259" s="3">
        <f t="shared" ca="1" si="77"/>
        <v>0.33765501427989575</v>
      </c>
      <c r="G1259" s="3">
        <f t="shared" ca="1" si="78"/>
        <v>8.3235489726183847</v>
      </c>
      <c r="H1259" s="3">
        <f t="shared" ca="1" si="79"/>
        <v>68.323548972618383</v>
      </c>
    </row>
    <row r="1260" spans="5:8" x14ac:dyDescent="0.25">
      <c r="E1260" s="3">
        <f t="shared" ca="1" si="76"/>
        <v>0.37771505094325875</v>
      </c>
      <c r="F1260" s="3">
        <f t="shared" ca="1" si="77"/>
        <v>1.3565318967772548</v>
      </c>
      <c r="G1260" s="3">
        <f t="shared" ca="1" si="78"/>
        <v>6.9332207331053635</v>
      </c>
      <c r="H1260" s="3">
        <f t="shared" ca="1" si="79"/>
        <v>66.933220733105358</v>
      </c>
    </row>
    <row r="1261" spans="5:8" x14ac:dyDescent="0.25">
      <c r="E1261" s="3">
        <f t="shared" ca="1" si="76"/>
        <v>0.21301948785968794</v>
      </c>
      <c r="F1261" s="3">
        <f t="shared" ca="1" si="77"/>
        <v>2.5790553694120137</v>
      </c>
      <c r="G1261" s="3">
        <f t="shared" ca="1" si="78"/>
        <v>6.0499250906399862</v>
      </c>
      <c r="H1261" s="3">
        <f t="shared" ca="1" si="79"/>
        <v>66.049925090639988</v>
      </c>
    </row>
    <row r="1262" spans="5:8" x14ac:dyDescent="0.25">
      <c r="E1262" s="3">
        <f t="shared" ca="1" si="76"/>
        <v>0.87724071357689681</v>
      </c>
      <c r="F1262" s="3">
        <f t="shared" ca="1" si="77"/>
        <v>0.9308575869496496</v>
      </c>
      <c r="G1262" s="3">
        <f t="shared" ca="1" si="78"/>
        <v>7.3791365468961043</v>
      </c>
      <c r="H1262" s="3">
        <f t="shared" ca="1" si="79"/>
        <v>73.55172104005355</v>
      </c>
    </row>
    <row r="1263" spans="5:8" x14ac:dyDescent="0.25">
      <c r="E1263" s="3">
        <f t="shared" ca="1" si="76"/>
        <v>7.228566095941924E-2</v>
      </c>
      <c r="F1263" s="3">
        <f t="shared" ca="1" si="77"/>
        <v>1.8483291271879587</v>
      </c>
      <c r="G1263" s="3">
        <f t="shared" ca="1" si="78"/>
        <v>6.5267367458256835</v>
      </c>
      <c r="H1263" s="3">
        <f t="shared" ca="1" si="79"/>
        <v>66.526736745825687</v>
      </c>
    </row>
    <row r="1264" spans="5:8" x14ac:dyDescent="0.25">
      <c r="E1264" s="3">
        <f t="shared" ca="1" si="76"/>
        <v>0.91547858152277339</v>
      </c>
      <c r="F1264" s="3">
        <f t="shared" ca="1" si="77"/>
        <v>0.46774500145938747</v>
      </c>
      <c r="G1264" s="3">
        <f t="shared" ca="1" si="78"/>
        <v>8.0585227906390529</v>
      </c>
      <c r="H1264" s="3">
        <f t="shared" ca="1" si="79"/>
        <v>72.409222210820332</v>
      </c>
    </row>
    <row r="1265" spans="5:8" x14ac:dyDescent="0.25">
      <c r="E1265" s="3">
        <f t="shared" ca="1" si="76"/>
        <v>0.67156814531122566</v>
      </c>
      <c r="F1265" s="3">
        <f t="shared" ca="1" si="77"/>
        <v>1.1163333216968276E-2</v>
      </c>
      <c r="G1265" s="3">
        <f t="shared" ca="1" si="78"/>
        <v>9.6714193001280382</v>
      </c>
      <c r="H1265" s="3">
        <f t="shared" ca="1" si="79"/>
        <v>70.339744033088934</v>
      </c>
    </row>
    <row r="1266" spans="5:8" x14ac:dyDescent="0.25">
      <c r="E1266" s="3">
        <f t="shared" ca="1" si="76"/>
        <v>0.34230242265319422</v>
      </c>
      <c r="F1266" s="3">
        <f t="shared" ca="1" si="77"/>
        <v>1.3631885442252195E-2</v>
      </c>
      <c r="G1266" s="3">
        <f t="shared" ca="1" si="78"/>
        <v>9.6375392016478489</v>
      </c>
      <c r="H1266" s="3">
        <f t="shared" ca="1" si="79"/>
        <v>69.637539201647854</v>
      </c>
    </row>
    <row r="1267" spans="5:8" x14ac:dyDescent="0.25">
      <c r="E1267" s="3">
        <f t="shared" ca="1" si="76"/>
        <v>0.59291056858508151</v>
      </c>
      <c r="F1267" s="3">
        <f t="shared" ca="1" si="77"/>
        <v>1.2602947811174695E-2</v>
      </c>
      <c r="G1267" s="3">
        <f t="shared" ca="1" si="78"/>
        <v>9.6512392445920074</v>
      </c>
      <c r="H1267" s="3">
        <f t="shared" ca="1" si="79"/>
        <v>70.361363703219169</v>
      </c>
    </row>
    <row r="1268" spans="5:8" x14ac:dyDescent="0.25">
      <c r="E1268" s="3">
        <f t="shared" ca="1" si="76"/>
        <v>0.98307276026787127</v>
      </c>
      <c r="F1268" s="3">
        <f t="shared" ca="1" si="77"/>
        <v>8.5723817824927634E-2</v>
      </c>
      <c r="G1268" s="3">
        <f t="shared" ca="1" si="78"/>
        <v>9.1159987466900692</v>
      </c>
      <c r="H1268" s="3">
        <f t="shared" ca="1" si="79"/>
        <v>70.96972507113486</v>
      </c>
    </row>
    <row r="1269" spans="5:8" x14ac:dyDescent="0.25">
      <c r="E1269" s="3">
        <f t="shared" ca="1" si="76"/>
        <v>9.6629330139786584E-2</v>
      </c>
      <c r="F1269" s="3">
        <f t="shared" ca="1" si="77"/>
        <v>1.4638173368097345</v>
      </c>
      <c r="G1269" s="3">
        <f t="shared" ca="1" si="78"/>
        <v>6.8365442866064789</v>
      </c>
      <c r="H1269" s="3">
        <f t="shared" ca="1" si="79"/>
        <v>66.836544286606483</v>
      </c>
    </row>
    <row r="1270" spans="5:8" x14ac:dyDescent="0.25">
      <c r="E1270" s="3">
        <f t="shared" ca="1" si="76"/>
        <v>0.57882623737813588</v>
      </c>
      <c r="F1270" s="3">
        <f t="shared" ca="1" si="77"/>
        <v>8.5223769280522148E-3</v>
      </c>
      <c r="G1270" s="3">
        <f t="shared" ca="1" si="78"/>
        <v>9.7122989871302785</v>
      </c>
      <c r="H1270" s="3">
        <f t="shared" ca="1" si="79"/>
        <v>70.296223389797774</v>
      </c>
    </row>
    <row r="1271" spans="5:8" x14ac:dyDescent="0.25">
      <c r="E1271" s="3">
        <f t="shared" ca="1" si="76"/>
        <v>0.25698351492189098</v>
      </c>
      <c r="F1271" s="3">
        <f t="shared" ca="1" si="77"/>
        <v>1.9177048051736023</v>
      </c>
      <c r="G1271" s="3">
        <f t="shared" ca="1" si="78"/>
        <v>6.4759464274761802</v>
      </c>
      <c r="H1271" s="3">
        <f t="shared" ca="1" si="79"/>
        <v>66.475946427476174</v>
      </c>
    </row>
    <row r="1272" spans="5:8" x14ac:dyDescent="0.25">
      <c r="E1272" s="3">
        <f t="shared" ca="1" si="76"/>
        <v>0.66070616399633519</v>
      </c>
      <c r="F1272" s="3">
        <f t="shared" ca="1" si="77"/>
        <v>1.5721880906101262</v>
      </c>
      <c r="G1272" s="3">
        <f t="shared" ca="1" si="78"/>
        <v>6.7438391357075327</v>
      </c>
      <c r="H1272" s="3">
        <f t="shared" ca="1" si="79"/>
        <v>74.828348954902594</v>
      </c>
    </row>
    <row r="1273" spans="5:8" x14ac:dyDescent="0.25">
      <c r="E1273" s="3">
        <f t="shared" ca="1" si="76"/>
        <v>6.0659488290502828E-2</v>
      </c>
      <c r="F1273" s="3">
        <f t="shared" ca="1" si="77"/>
        <v>2.6590859009569172</v>
      </c>
      <c r="G1273" s="3">
        <f t="shared" ca="1" si="78"/>
        <v>6.0042689230939388</v>
      </c>
      <c r="H1273" s="3">
        <f t="shared" ca="1" si="79"/>
        <v>66.004268923093946</v>
      </c>
    </row>
    <row r="1274" spans="5:8" x14ac:dyDescent="0.25">
      <c r="E1274" s="3">
        <f t="shared" ca="1" si="76"/>
        <v>0.93092641441422297</v>
      </c>
      <c r="F1274" s="3">
        <f t="shared" ca="1" si="77"/>
        <v>5.7064984680053857E-6</v>
      </c>
      <c r="G1274" s="3">
        <f t="shared" ca="1" si="78"/>
        <v>9.9924487157854927</v>
      </c>
      <c r="H1274" s="3">
        <f t="shared" ca="1" si="79"/>
        <v>70.00755699071297</v>
      </c>
    </row>
    <row r="1275" spans="5:8" x14ac:dyDescent="0.25">
      <c r="E1275" s="3">
        <f t="shared" ca="1" si="76"/>
        <v>5.0544702632261629E-2</v>
      </c>
      <c r="F1275" s="3">
        <f t="shared" ca="1" si="77"/>
        <v>2.0602376542707863</v>
      </c>
      <c r="G1275" s="3">
        <f t="shared" ca="1" si="78"/>
        <v>6.3757100203451404</v>
      </c>
      <c r="H1275" s="3">
        <f t="shared" ca="1" si="79"/>
        <v>66.375710020345139</v>
      </c>
    </row>
    <row r="1276" spans="5:8" x14ac:dyDescent="0.25">
      <c r="E1276" s="3">
        <f t="shared" ca="1" si="76"/>
        <v>0.61800243074555916</v>
      </c>
      <c r="F1276" s="3">
        <f t="shared" ca="1" si="77"/>
        <v>1.0956635722427104</v>
      </c>
      <c r="G1276" s="3">
        <f t="shared" ca="1" si="78"/>
        <v>7.1927229371699504</v>
      </c>
      <c r="H1276" s="3">
        <f t="shared" ca="1" si="79"/>
        <v>73.902940635072753</v>
      </c>
    </row>
    <row r="1277" spans="5:8" x14ac:dyDescent="0.25">
      <c r="E1277" s="3">
        <f t="shared" ca="1" si="76"/>
        <v>0.92911985181998802</v>
      </c>
      <c r="F1277" s="3">
        <f t="shared" ca="1" si="77"/>
        <v>1.1178209750428989</v>
      </c>
      <c r="G1277" s="3">
        <f t="shared" ca="1" si="78"/>
        <v>7.1691331078856635</v>
      </c>
      <c r="H1277" s="3">
        <f t="shared" ca="1" si="79"/>
        <v>73.948687867157233</v>
      </c>
    </row>
    <row r="1278" spans="5:8" x14ac:dyDescent="0.25">
      <c r="E1278" s="3">
        <f t="shared" ca="1" si="76"/>
        <v>0.50273803963510866</v>
      </c>
      <c r="F1278" s="3">
        <f t="shared" ca="1" si="77"/>
        <v>1.1771279500495915E-2</v>
      </c>
      <c r="G1278" s="3">
        <f t="shared" ca="1" si="78"/>
        <v>9.6627421773905109</v>
      </c>
      <c r="H1278" s="3">
        <f t="shared" ca="1" si="79"/>
        <v>69.662742177390513</v>
      </c>
    </row>
    <row r="1279" spans="5:8" x14ac:dyDescent="0.25">
      <c r="E1279" s="3">
        <f t="shared" ca="1" si="76"/>
        <v>0.20304745182656592</v>
      </c>
      <c r="F1279" s="3">
        <f t="shared" ca="1" si="77"/>
        <v>0.12915665844238025</v>
      </c>
      <c r="G1279" s="3">
        <f t="shared" ca="1" si="78"/>
        <v>8.9262739125431185</v>
      </c>
      <c r="H1279" s="3">
        <f t="shared" ca="1" si="79"/>
        <v>68.926273912543124</v>
      </c>
    </row>
    <row r="1280" spans="5:8" x14ac:dyDescent="0.25">
      <c r="E1280" s="3">
        <f t="shared" ca="1" si="76"/>
        <v>0.10434778579960446</v>
      </c>
      <c r="F1280" s="3">
        <f t="shared" ca="1" si="77"/>
        <v>3.4442592200164934E-2</v>
      </c>
      <c r="G1280" s="3">
        <f t="shared" ca="1" si="78"/>
        <v>9.4300905653075127</v>
      </c>
      <c r="H1280" s="3">
        <f t="shared" ca="1" si="79"/>
        <v>69.430090565307509</v>
      </c>
    </row>
    <row r="1281" spans="5:8" x14ac:dyDescent="0.25">
      <c r="E1281" s="3">
        <f t="shared" ca="1" si="76"/>
        <v>0.2384851973361547</v>
      </c>
      <c r="F1281" s="3">
        <f t="shared" ca="1" si="77"/>
        <v>2.023993248344838</v>
      </c>
      <c r="G1281" s="3">
        <f t="shared" ca="1" si="78"/>
        <v>6.4006985801521941</v>
      </c>
      <c r="H1281" s="3">
        <f t="shared" ca="1" si="79"/>
        <v>66.400698580152195</v>
      </c>
    </row>
    <row r="1282" spans="5:8" x14ac:dyDescent="0.25">
      <c r="E1282" s="3">
        <f t="shared" ca="1" si="76"/>
        <v>0.23676917288256194</v>
      </c>
      <c r="F1282" s="3">
        <f t="shared" ca="1" si="77"/>
        <v>0.37003075162527255</v>
      </c>
      <c r="G1282" s="3">
        <f t="shared" ca="1" si="78"/>
        <v>8.2525200445013756</v>
      </c>
      <c r="H1282" s="3">
        <f t="shared" ca="1" si="79"/>
        <v>68.252520044501381</v>
      </c>
    </row>
    <row r="1283" spans="5:8" x14ac:dyDescent="0.25">
      <c r="E1283" s="3">
        <f t="shared" ca="1" si="76"/>
        <v>0.31914418695394076</v>
      </c>
      <c r="F1283" s="3">
        <f t="shared" ca="1" si="77"/>
        <v>5.4989829315274734E-2</v>
      </c>
      <c r="G1283" s="3">
        <f t="shared" ca="1" si="78"/>
        <v>9.2854340926997754</v>
      </c>
      <c r="H1283" s="3">
        <f t="shared" ca="1" si="79"/>
        <v>69.285434092699774</v>
      </c>
    </row>
    <row r="1284" spans="5:8" x14ac:dyDescent="0.25">
      <c r="E1284" s="3">
        <f t="shared" ref="E1284:E1347" ca="1" si="80">RAND()</f>
        <v>0.75297070650507869</v>
      </c>
      <c r="F1284" s="3">
        <f t="shared" ref="F1284:F1347" ca="1" si="81">_xlfn.NORM.INV(RAND(),0,1)^2</f>
        <v>1.4859729735325253</v>
      </c>
      <c r="G1284" s="3">
        <f t="shared" ref="G1284:G1347" ca="1" si="82">$C$3+(($C$3^2*F1284)/(2*$C$4))-(($C$3)/(2*$C$4))*SQRT(4*$C$3*$C$4*F1284+$C$3^2*F1284^2)</f>
        <v>6.8172052072191551</v>
      </c>
      <c r="H1284" s="3">
        <f t="shared" ref="H1284:H1347" ca="1" si="83">IF(E1284&lt;$C$3/($C$3+G1284),G1284,$C$3^2/G1284)+$C$5</f>
        <v>74.668767766313366</v>
      </c>
    </row>
    <row r="1285" spans="5:8" x14ac:dyDescent="0.25">
      <c r="E1285" s="3">
        <f t="shared" ca="1" si="80"/>
        <v>0.59492538953867735</v>
      </c>
      <c r="F1285" s="3">
        <f t="shared" ca="1" si="81"/>
        <v>0.8924811555040465</v>
      </c>
      <c r="G1285" s="3">
        <f t="shared" ca="1" si="82"/>
        <v>7.425654176360247</v>
      </c>
      <c r="H1285" s="3">
        <f t="shared" ca="1" si="83"/>
        <v>73.466826979143804</v>
      </c>
    </row>
    <row r="1286" spans="5:8" x14ac:dyDescent="0.25">
      <c r="E1286" s="3">
        <f t="shared" ca="1" si="80"/>
        <v>0.55925408404560251</v>
      </c>
      <c r="F1286" s="3">
        <f t="shared" ca="1" si="81"/>
        <v>0.27484125000584414</v>
      </c>
      <c r="G1286" s="3">
        <f t="shared" ca="1" si="82"/>
        <v>8.4739011847093515</v>
      </c>
      <c r="H1286" s="3">
        <f t="shared" ca="1" si="83"/>
        <v>71.800940065296487</v>
      </c>
    </row>
    <row r="1287" spans="5:8" x14ac:dyDescent="0.25">
      <c r="E1287" s="3">
        <f t="shared" ca="1" si="80"/>
        <v>9.0143645393894301E-2</v>
      </c>
      <c r="F1287" s="3">
        <f t="shared" ca="1" si="81"/>
        <v>3.2355252258247445E-2</v>
      </c>
      <c r="G1287" s="3">
        <f t="shared" ca="1" si="82"/>
        <v>9.4471308458292551</v>
      </c>
      <c r="H1287" s="3">
        <f t="shared" ca="1" si="83"/>
        <v>69.44713084582925</v>
      </c>
    </row>
    <row r="1288" spans="5:8" x14ac:dyDescent="0.25">
      <c r="E1288" s="3">
        <f t="shared" ca="1" si="80"/>
        <v>0.85801704690357539</v>
      </c>
      <c r="F1288" s="3">
        <f t="shared" ca="1" si="81"/>
        <v>0.5070103835012677</v>
      </c>
      <c r="G1288" s="3">
        <f t="shared" ca="1" si="82"/>
        <v>7.9875906485126933</v>
      </c>
      <c r="H1288" s="3">
        <f t="shared" ca="1" si="83"/>
        <v>72.519419734988574</v>
      </c>
    </row>
    <row r="1289" spans="5:8" x14ac:dyDescent="0.25">
      <c r="E1289" s="3">
        <f t="shared" ca="1" si="80"/>
        <v>0.47154608579368817</v>
      </c>
      <c r="F1289" s="3">
        <f t="shared" ca="1" si="81"/>
        <v>0.44065053703830714</v>
      </c>
      <c r="G1289" s="3">
        <f t="shared" ca="1" si="82"/>
        <v>8.1096266651342201</v>
      </c>
      <c r="H1289" s="3">
        <f t="shared" ca="1" si="83"/>
        <v>68.109626665134215</v>
      </c>
    </row>
    <row r="1290" spans="5:8" x14ac:dyDescent="0.25">
      <c r="E1290" s="3">
        <f t="shared" ca="1" si="80"/>
        <v>0.39826903877305775</v>
      </c>
      <c r="F1290" s="3">
        <f t="shared" ca="1" si="81"/>
        <v>3.6681294921249901</v>
      </c>
      <c r="G1290" s="3">
        <f t="shared" ca="1" si="82"/>
        <v>5.505945877551949</v>
      </c>
      <c r="H1290" s="3">
        <f t="shared" ca="1" si="83"/>
        <v>65.505945877551952</v>
      </c>
    </row>
    <row r="1291" spans="5:8" x14ac:dyDescent="0.25">
      <c r="E1291" s="3">
        <f t="shared" ca="1" si="80"/>
        <v>0.20331916189750943</v>
      </c>
      <c r="F1291" s="3">
        <f t="shared" ca="1" si="81"/>
        <v>0.23394177897528409</v>
      </c>
      <c r="G1291" s="3">
        <f t="shared" ca="1" si="82"/>
        <v>8.5829891494593031</v>
      </c>
      <c r="H1291" s="3">
        <f t="shared" ca="1" si="83"/>
        <v>68.582989149459308</v>
      </c>
    </row>
    <row r="1292" spans="5:8" x14ac:dyDescent="0.25">
      <c r="E1292" s="3">
        <f t="shared" ca="1" si="80"/>
        <v>0.58631281557859793</v>
      </c>
      <c r="F1292" s="3">
        <f t="shared" ca="1" si="81"/>
        <v>1.9455899399103782</v>
      </c>
      <c r="G1292" s="3">
        <f t="shared" ca="1" si="82"/>
        <v>6.455912255884134</v>
      </c>
      <c r="H1292" s="3">
        <f t="shared" ca="1" si="83"/>
        <v>66.45591225588413</v>
      </c>
    </row>
    <row r="1293" spans="5:8" x14ac:dyDescent="0.25">
      <c r="E1293" s="3">
        <f t="shared" ca="1" si="80"/>
        <v>0.68627041249900644</v>
      </c>
      <c r="F1293" s="3">
        <f t="shared" ca="1" si="81"/>
        <v>0.58858545169265997</v>
      </c>
      <c r="G1293" s="3">
        <f t="shared" ca="1" si="82"/>
        <v>7.8504304700281615</v>
      </c>
      <c r="H1293" s="3">
        <f t="shared" ca="1" si="83"/>
        <v>72.738154981664493</v>
      </c>
    </row>
    <row r="1294" spans="5:8" x14ac:dyDescent="0.25">
      <c r="E1294" s="3">
        <f t="shared" ca="1" si="80"/>
        <v>0.6206510032418906</v>
      </c>
      <c r="F1294" s="3">
        <f t="shared" ca="1" si="81"/>
        <v>0.26063990114306973</v>
      </c>
      <c r="G1294" s="3">
        <f t="shared" ca="1" si="82"/>
        <v>8.5106340856743738</v>
      </c>
      <c r="H1294" s="3">
        <f t="shared" ca="1" si="83"/>
        <v>71.750005815468697</v>
      </c>
    </row>
    <row r="1295" spans="5:8" x14ac:dyDescent="0.25">
      <c r="E1295" s="3">
        <f t="shared" ca="1" si="80"/>
        <v>0.4310120658592812</v>
      </c>
      <c r="F1295" s="3">
        <f t="shared" ca="1" si="81"/>
        <v>4.2187848654022732E-2</v>
      </c>
      <c r="G1295" s="3">
        <f t="shared" ca="1" si="82"/>
        <v>9.3712297537623144</v>
      </c>
      <c r="H1295" s="3">
        <f t="shared" ca="1" si="83"/>
        <v>69.371229753762321</v>
      </c>
    </row>
    <row r="1296" spans="5:8" x14ac:dyDescent="0.25">
      <c r="E1296" s="3">
        <f t="shared" ca="1" si="80"/>
        <v>0.10993293522417347</v>
      </c>
      <c r="F1296" s="3">
        <f t="shared" ca="1" si="81"/>
        <v>0.11386796883993996</v>
      </c>
      <c r="G1296" s="3">
        <f t="shared" ca="1" si="82"/>
        <v>8.9883268690677784</v>
      </c>
      <c r="H1296" s="3">
        <f t="shared" ca="1" si="83"/>
        <v>68.988326869067777</v>
      </c>
    </row>
    <row r="1297" spans="5:8" x14ac:dyDescent="0.25">
      <c r="E1297" s="3">
        <f t="shared" ca="1" si="80"/>
        <v>0.52866523975186375</v>
      </c>
      <c r="F1297" s="3">
        <f t="shared" ca="1" si="81"/>
        <v>2.7728718103177903E-2</v>
      </c>
      <c r="G1297" s="3">
        <f t="shared" ca="1" si="82"/>
        <v>9.4871012230182377</v>
      </c>
      <c r="H1297" s="3">
        <f t="shared" ca="1" si="83"/>
        <v>70.540627495084948</v>
      </c>
    </row>
    <row r="1298" spans="5:8" x14ac:dyDescent="0.25">
      <c r="E1298" s="3">
        <f t="shared" ca="1" si="80"/>
        <v>0.1475020221496065</v>
      </c>
      <c r="F1298" s="3">
        <f t="shared" ca="1" si="81"/>
        <v>0.22086842029935366</v>
      </c>
      <c r="G1298" s="3">
        <f t="shared" ca="1" si="82"/>
        <v>8.6201725157600908</v>
      </c>
      <c r="H1298" s="3">
        <f t="shared" ca="1" si="83"/>
        <v>68.620172515760089</v>
      </c>
    </row>
    <row r="1299" spans="5:8" x14ac:dyDescent="0.25">
      <c r="E1299" s="3">
        <f t="shared" ca="1" si="80"/>
        <v>1.6043488064569345E-2</v>
      </c>
      <c r="F1299" s="3">
        <f t="shared" ca="1" si="81"/>
        <v>0.25964854815592131</v>
      </c>
      <c r="G1299" s="3">
        <f t="shared" ca="1" si="82"/>
        <v>8.5132415129119625</v>
      </c>
      <c r="H1299" s="3">
        <f t="shared" ca="1" si="83"/>
        <v>68.513241512911961</v>
      </c>
    </row>
    <row r="1300" spans="5:8" x14ac:dyDescent="0.25">
      <c r="E1300" s="3">
        <f t="shared" ca="1" si="80"/>
        <v>5.7950405193763266E-2</v>
      </c>
      <c r="F1300" s="3">
        <f t="shared" ca="1" si="81"/>
        <v>0.15029633509091914</v>
      </c>
      <c r="G1300" s="3">
        <f t="shared" ca="1" si="82"/>
        <v>8.8468930645661832</v>
      </c>
      <c r="H1300" s="3">
        <f t="shared" ca="1" si="83"/>
        <v>68.846893064566189</v>
      </c>
    </row>
    <row r="1301" spans="5:8" x14ac:dyDescent="0.25">
      <c r="E1301" s="3">
        <f t="shared" ca="1" si="80"/>
        <v>0.96572653584257495</v>
      </c>
      <c r="F1301" s="3">
        <f t="shared" ca="1" si="81"/>
        <v>0.23261986286085823</v>
      </c>
      <c r="G1301" s="3">
        <f t="shared" ca="1" si="82"/>
        <v>8.5866934341482075</v>
      </c>
      <c r="H1301" s="3">
        <f t="shared" ca="1" si="83"/>
        <v>71.645926428712656</v>
      </c>
    </row>
    <row r="1302" spans="5:8" x14ac:dyDescent="0.25">
      <c r="E1302" s="3">
        <f t="shared" ca="1" si="80"/>
        <v>0.82658423760352673</v>
      </c>
      <c r="F1302" s="3">
        <f t="shared" ca="1" si="81"/>
        <v>0.76674170796175578</v>
      </c>
      <c r="G1302" s="3">
        <f t="shared" ca="1" si="82"/>
        <v>7.5879477569704115</v>
      </c>
      <c r="H1302" s="3">
        <f t="shared" ca="1" si="83"/>
        <v>73.178793950991349</v>
      </c>
    </row>
    <row r="1303" spans="5:8" x14ac:dyDescent="0.25">
      <c r="E1303" s="3">
        <f t="shared" ca="1" si="80"/>
        <v>0.19371704610770679</v>
      </c>
      <c r="F1303" s="3">
        <f t="shared" ca="1" si="81"/>
        <v>1.1335738391459877</v>
      </c>
      <c r="G1303" s="3">
        <f t="shared" ca="1" si="82"/>
        <v>7.1525540915926111</v>
      </c>
      <c r="H1303" s="3">
        <f t="shared" ca="1" si="83"/>
        <v>67.152554091592606</v>
      </c>
    </row>
    <row r="1304" spans="5:8" x14ac:dyDescent="0.25">
      <c r="E1304" s="3">
        <f t="shared" ca="1" si="80"/>
        <v>0.22282910979056569</v>
      </c>
      <c r="F1304" s="3">
        <f t="shared" ca="1" si="81"/>
        <v>1.0633012738879548</v>
      </c>
      <c r="G1304" s="3">
        <f t="shared" ca="1" si="82"/>
        <v>7.2277642680380367</v>
      </c>
      <c r="H1304" s="3">
        <f t="shared" ca="1" si="83"/>
        <v>67.227764268038044</v>
      </c>
    </row>
    <row r="1305" spans="5:8" x14ac:dyDescent="0.25">
      <c r="E1305" s="3">
        <f t="shared" ca="1" si="80"/>
        <v>0.50301324952475435</v>
      </c>
      <c r="F1305" s="3">
        <f t="shared" ca="1" si="81"/>
        <v>0.36782128312239887</v>
      </c>
      <c r="G1305" s="3">
        <f t="shared" ca="1" si="82"/>
        <v>8.2572461779600665</v>
      </c>
      <c r="H1305" s="3">
        <f t="shared" ca="1" si="83"/>
        <v>68.25724617796007</v>
      </c>
    </row>
    <row r="1306" spans="5:8" x14ac:dyDescent="0.25">
      <c r="E1306" s="3">
        <f t="shared" ca="1" si="80"/>
        <v>0.66660825347441877</v>
      </c>
      <c r="F1306" s="3">
        <f t="shared" ca="1" si="81"/>
        <v>0.19214585872721643</v>
      </c>
      <c r="G1306" s="3">
        <f t="shared" ca="1" si="82"/>
        <v>8.7065807217464979</v>
      </c>
      <c r="H1306" s="3">
        <f t="shared" ca="1" si="83"/>
        <v>71.485565136980725</v>
      </c>
    </row>
    <row r="1307" spans="5:8" x14ac:dyDescent="0.25">
      <c r="E1307" s="3">
        <f t="shared" ca="1" si="80"/>
        <v>0.40152027878662666</v>
      </c>
      <c r="F1307" s="3">
        <f t="shared" ca="1" si="81"/>
        <v>0.70314652117704424</v>
      </c>
      <c r="G1307" s="3">
        <f t="shared" ca="1" si="82"/>
        <v>7.6766771935737133</v>
      </c>
      <c r="H1307" s="3">
        <f t="shared" ca="1" si="83"/>
        <v>67.67667719357371</v>
      </c>
    </row>
    <row r="1308" spans="5:8" x14ac:dyDescent="0.25">
      <c r="E1308" s="3">
        <f t="shared" ca="1" si="80"/>
        <v>0.82534024111442694</v>
      </c>
      <c r="F1308" s="3">
        <f t="shared" ca="1" si="81"/>
        <v>0.40487061416066183</v>
      </c>
      <c r="G1308" s="3">
        <f t="shared" ca="1" si="82"/>
        <v>8.1801380502065228</v>
      </c>
      <c r="H1308" s="3">
        <f t="shared" ca="1" si="83"/>
        <v>72.224732563954134</v>
      </c>
    </row>
    <row r="1309" spans="5:8" x14ac:dyDescent="0.25">
      <c r="E1309" s="3">
        <f t="shared" ca="1" si="80"/>
        <v>0.95143246467339027</v>
      </c>
      <c r="F1309" s="3">
        <f t="shared" ca="1" si="81"/>
        <v>3.1608738263071787</v>
      </c>
      <c r="G1309" s="3">
        <f t="shared" ca="1" si="82"/>
        <v>5.7403582236554556</v>
      </c>
      <c r="H1309" s="3">
        <f t="shared" ca="1" si="83"/>
        <v>77.420515602651733</v>
      </c>
    </row>
    <row r="1310" spans="5:8" x14ac:dyDescent="0.25">
      <c r="E1310" s="3">
        <f t="shared" ca="1" si="80"/>
        <v>0.3957019129351147</v>
      </c>
      <c r="F1310" s="3">
        <f t="shared" ca="1" si="81"/>
        <v>1.2519481315744161</v>
      </c>
      <c r="G1310" s="3">
        <f t="shared" ca="1" si="82"/>
        <v>7.0327408633938076</v>
      </c>
      <c r="H1310" s="3">
        <f t="shared" ca="1" si="83"/>
        <v>67.032740863393812</v>
      </c>
    </row>
    <row r="1311" spans="5:8" x14ac:dyDescent="0.25">
      <c r="E1311" s="3">
        <f t="shared" ca="1" si="80"/>
        <v>3.540013252297769E-2</v>
      </c>
      <c r="F1311" s="3">
        <f t="shared" ca="1" si="81"/>
        <v>0.30941545545873422</v>
      </c>
      <c r="G1311" s="3">
        <f t="shared" ca="1" si="82"/>
        <v>8.3888965725922926</v>
      </c>
      <c r="H1311" s="3">
        <f t="shared" ca="1" si="83"/>
        <v>68.388896572592287</v>
      </c>
    </row>
    <row r="1312" spans="5:8" x14ac:dyDescent="0.25">
      <c r="E1312" s="3">
        <f t="shared" ca="1" si="80"/>
        <v>0.45384545418565703</v>
      </c>
      <c r="F1312" s="3">
        <f t="shared" ca="1" si="81"/>
        <v>0.22317935559276711</v>
      </c>
      <c r="G1312" s="3">
        <f t="shared" ca="1" si="82"/>
        <v>8.6135089683156245</v>
      </c>
      <c r="H1312" s="3">
        <f t="shared" ca="1" si="83"/>
        <v>68.613508968315628</v>
      </c>
    </row>
    <row r="1313" spans="5:8" x14ac:dyDescent="0.25">
      <c r="E1313" s="3">
        <f t="shared" ca="1" si="80"/>
        <v>0.16839953351166981</v>
      </c>
      <c r="F1313" s="3">
        <f t="shared" ca="1" si="81"/>
        <v>3.0983649247180716</v>
      </c>
      <c r="G1313" s="3">
        <f t="shared" ca="1" si="82"/>
        <v>5.7713268438045606</v>
      </c>
      <c r="H1313" s="3">
        <f t="shared" ca="1" si="83"/>
        <v>65.771326843804559</v>
      </c>
    </row>
    <row r="1314" spans="5:8" x14ac:dyDescent="0.25">
      <c r="E1314" s="3">
        <f t="shared" ca="1" si="80"/>
        <v>0.12471593552633164</v>
      </c>
      <c r="F1314" s="3">
        <f t="shared" ca="1" si="81"/>
        <v>1.545751728447369</v>
      </c>
      <c r="G1314" s="3">
        <f t="shared" ca="1" si="82"/>
        <v>6.7660249328845605</v>
      </c>
      <c r="H1314" s="3">
        <f t="shared" ca="1" si="83"/>
        <v>66.766024932884562</v>
      </c>
    </row>
    <row r="1315" spans="5:8" x14ac:dyDescent="0.25">
      <c r="E1315" s="3">
        <f t="shared" ca="1" si="80"/>
        <v>0.37396689633907643</v>
      </c>
      <c r="F1315" s="3">
        <f t="shared" ca="1" si="81"/>
        <v>1.4899022961066848</v>
      </c>
      <c r="G1315" s="3">
        <f t="shared" ca="1" si="82"/>
        <v>6.8137967153131527</v>
      </c>
      <c r="H1315" s="3">
        <f t="shared" ca="1" si="83"/>
        <v>66.813796715313146</v>
      </c>
    </row>
    <row r="1316" spans="5:8" x14ac:dyDescent="0.25">
      <c r="E1316" s="3">
        <f t="shared" ca="1" si="80"/>
        <v>0.25140209204451081</v>
      </c>
      <c r="F1316" s="3">
        <f t="shared" ca="1" si="81"/>
        <v>0.60050950769393729</v>
      </c>
      <c r="G1316" s="3">
        <f t="shared" ca="1" si="82"/>
        <v>7.8313991496961144</v>
      </c>
      <c r="H1316" s="3">
        <f t="shared" ca="1" si="83"/>
        <v>67.831399149696111</v>
      </c>
    </row>
    <row r="1317" spans="5:8" x14ac:dyDescent="0.25">
      <c r="E1317" s="3">
        <f t="shared" ca="1" si="80"/>
        <v>0.83375030384431104</v>
      </c>
      <c r="F1317" s="3">
        <f t="shared" ca="1" si="81"/>
        <v>0.28897005869143388</v>
      </c>
      <c r="G1317" s="3">
        <f t="shared" ca="1" si="82"/>
        <v>8.4384438485357762</v>
      </c>
      <c r="H1317" s="3">
        <f t="shared" ca="1" si="83"/>
        <v>71.850526210155664</v>
      </c>
    </row>
    <row r="1318" spans="5:8" x14ac:dyDescent="0.25">
      <c r="E1318" s="3">
        <f t="shared" ca="1" si="80"/>
        <v>0.21785158263714566</v>
      </c>
      <c r="F1318" s="3">
        <f t="shared" ca="1" si="81"/>
        <v>0.21819279643118411</v>
      </c>
      <c r="G1318" s="3">
        <f t="shared" ca="1" si="82"/>
        <v>8.6279380716294511</v>
      </c>
      <c r="H1318" s="3">
        <f t="shared" ca="1" si="83"/>
        <v>68.627938071629444</v>
      </c>
    </row>
    <row r="1319" spans="5:8" x14ac:dyDescent="0.25">
      <c r="E1319" s="3">
        <f t="shared" ca="1" si="80"/>
        <v>0.16573147360842522</v>
      </c>
      <c r="F1319" s="3">
        <f t="shared" ca="1" si="81"/>
        <v>1.1562878687554605</v>
      </c>
      <c r="G1319" s="3">
        <f t="shared" ca="1" si="82"/>
        <v>7.1289224140325418</v>
      </c>
      <c r="H1319" s="3">
        <f t="shared" ca="1" si="83"/>
        <v>67.128922414032544</v>
      </c>
    </row>
    <row r="1320" spans="5:8" x14ac:dyDescent="0.25">
      <c r="E1320" s="3">
        <f t="shared" ca="1" si="80"/>
        <v>0.93813426491992813</v>
      </c>
      <c r="F1320" s="3">
        <f t="shared" ca="1" si="81"/>
        <v>7.1622284098800587E-2</v>
      </c>
      <c r="G1320" s="3">
        <f t="shared" ca="1" si="82"/>
        <v>9.1887543087242172</v>
      </c>
      <c r="H1320" s="3">
        <f t="shared" ca="1" si="83"/>
        <v>70.88286797537458</v>
      </c>
    </row>
    <row r="1321" spans="5:8" x14ac:dyDescent="0.25">
      <c r="E1321" s="3">
        <f t="shared" ca="1" si="80"/>
        <v>9.5317754920260955E-2</v>
      </c>
      <c r="F1321" s="3">
        <f t="shared" ca="1" si="81"/>
        <v>1.3190553402282283</v>
      </c>
      <c r="G1321" s="3">
        <f t="shared" ca="1" si="82"/>
        <v>6.9682500931865228</v>
      </c>
      <c r="H1321" s="3">
        <f t="shared" ca="1" si="83"/>
        <v>66.968250093186526</v>
      </c>
    </row>
    <row r="1322" spans="5:8" x14ac:dyDescent="0.25">
      <c r="E1322" s="3">
        <f t="shared" ca="1" si="80"/>
        <v>0.76850208934626629</v>
      </c>
      <c r="F1322" s="3">
        <f t="shared" ca="1" si="81"/>
        <v>0.1791002240133763</v>
      </c>
      <c r="G1322" s="3">
        <f t="shared" ca="1" si="82"/>
        <v>8.7482740544055044</v>
      </c>
      <c r="H1322" s="3">
        <f t="shared" ca="1" si="83"/>
        <v>71.430826169607869</v>
      </c>
    </row>
    <row r="1323" spans="5:8" x14ac:dyDescent="0.25">
      <c r="E1323" s="3">
        <f t="shared" ca="1" si="80"/>
        <v>0.2563973196036029</v>
      </c>
      <c r="F1323" s="3">
        <f t="shared" ca="1" si="81"/>
        <v>2.4429167779341497E-3</v>
      </c>
      <c r="G1323" s="3">
        <f t="shared" ca="1" si="82"/>
        <v>9.8449183562446478</v>
      </c>
      <c r="H1323" s="3">
        <f t="shared" ca="1" si="83"/>
        <v>69.844918356244648</v>
      </c>
    </row>
    <row r="1324" spans="5:8" x14ac:dyDescent="0.25">
      <c r="E1324" s="3">
        <f t="shared" ca="1" si="80"/>
        <v>0.61240567461282303</v>
      </c>
      <c r="F1324" s="3">
        <f t="shared" ca="1" si="81"/>
        <v>0.18927981223776538</v>
      </c>
      <c r="G1324" s="3">
        <f t="shared" ca="1" si="82"/>
        <v>8.7155986325495061</v>
      </c>
      <c r="H1324" s="3">
        <f t="shared" ca="1" si="83"/>
        <v>71.473681179688256</v>
      </c>
    </row>
    <row r="1325" spans="5:8" x14ac:dyDescent="0.25">
      <c r="E1325" s="3">
        <f t="shared" ca="1" si="80"/>
        <v>0.28996426799588748</v>
      </c>
      <c r="F1325" s="3">
        <f t="shared" ca="1" si="81"/>
        <v>0.14412698253920964</v>
      </c>
      <c r="G1325" s="3">
        <f t="shared" ca="1" si="82"/>
        <v>8.8693736009961128</v>
      </c>
      <c r="H1325" s="3">
        <f t="shared" ca="1" si="83"/>
        <v>68.869373600996113</v>
      </c>
    </row>
    <row r="1326" spans="5:8" x14ac:dyDescent="0.25">
      <c r="E1326" s="3">
        <f t="shared" ca="1" si="80"/>
        <v>0.10997691916721464</v>
      </c>
      <c r="F1326" s="3">
        <f t="shared" ca="1" si="81"/>
        <v>1.4570184818016585</v>
      </c>
      <c r="G1326" s="3">
        <f t="shared" ca="1" si="82"/>
        <v>6.8425202378162222</v>
      </c>
      <c r="H1326" s="3">
        <f t="shared" ca="1" si="83"/>
        <v>66.842520237816217</v>
      </c>
    </row>
    <row r="1327" spans="5:8" x14ac:dyDescent="0.25">
      <c r="E1327" s="3">
        <f t="shared" ca="1" si="80"/>
        <v>0.3204605739827503</v>
      </c>
      <c r="F1327" s="3">
        <f t="shared" ca="1" si="81"/>
        <v>1.6688774021034776</v>
      </c>
      <c r="G1327" s="3">
        <f t="shared" ca="1" si="82"/>
        <v>6.6648989222694697</v>
      </c>
      <c r="H1327" s="3">
        <f t="shared" ca="1" si="83"/>
        <v>66.664898922269472</v>
      </c>
    </row>
    <row r="1328" spans="5:8" x14ac:dyDescent="0.25">
      <c r="E1328" s="3">
        <f t="shared" ca="1" si="80"/>
        <v>0.20024004713322074</v>
      </c>
      <c r="F1328" s="3">
        <f t="shared" ca="1" si="81"/>
        <v>3.007143881560741E-2</v>
      </c>
      <c r="G1328" s="3">
        <f t="shared" ca="1" si="82"/>
        <v>9.466455314166982</v>
      </c>
      <c r="H1328" s="3">
        <f t="shared" ca="1" si="83"/>
        <v>69.466455314166978</v>
      </c>
    </row>
    <row r="1329" spans="5:8" x14ac:dyDescent="0.25">
      <c r="E1329" s="3">
        <f t="shared" ca="1" si="80"/>
        <v>0.48714758697982319</v>
      </c>
      <c r="F1329" s="3">
        <f t="shared" ca="1" si="81"/>
        <v>1.0359547801132135E-2</v>
      </c>
      <c r="G1329" s="3">
        <f t="shared" ca="1" si="82"/>
        <v>9.6832755830782311</v>
      </c>
      <c r="H1329" s="3">
        <f t="shared" ca="1" si="83"/>
        <v>69.683275583078228</v>
      </c>
    </row>
    <row r="1330" spans="5:8" x14ac:dyDescent="0.25">
      <c r="E1330" s="3">
        <f t="shared" ca="1" si="80"/>
        <v>0.44644228945738518</v>
      </c>
      <c r="F1330" s="3">
        <f t="shared" ca="1" si="81"/>
        <v>4.0098102300985261E-2</v>
      </c>
      <c r="G1330" s="3">
        <f t="shared" ca="1" si="82"/>
        <v>9.3865011149515905</v>
      </c>
      <c r="H1330" s="3">
        <f t="shared" ca="1" si="83"/>
        <v>69.386501114951585</v>
      </c>
    </row>
    <row r="1331" spans="5:8" x14ac:dyDescent="0.25">
      <c r="E1331" s="3">
        <f t="shared" ca="1" si="80"/>
        <v>0.74927793430527556</v>
      </c>
      <c r="F1331" s="3">
        <f t="shared" ca="1" si="81"/>
        <v>0.26793093300886489</v>
      </c>
      <c r="G1331" s="3">
        <f t="shared" ca="1" si="82"/>
        <v>8.4916329556210854</v>
      </c>
      <c r="H1331" s="3">
        <f t="shared" ca="1" si="83"/>
        <v>71.776297977387784</v>
      </c>
    </row>
    <row r="1332" spans="5:8" x14ac:dyDescent="0.25">
      <c r="E1332" s="3">
        <f t="shared" ca="1" si="80"/>
        <v>0.58428413284887148</v>
      </c>
      <c r="F1332" s="3">
        <f t="shared" ca="1" si="81"/>
        <v>6.2652359789649426</v>
      </c>
      <c r="G1332" s="3">
        <f t="shared" ca="1" si="82"/>
        <v>4.6199418381374286</v>
      </c>
      <c r="H1332" s="3">
        <f t="shared" ca="1" si="83"/>
        <v>64.619941838137436</v>
      </c>
    </row>
    <row r="1333" spans="5:8" x14ac:dyDescent="0.25">
      <c r="E1333" s="3">
        <f t="shared" ca="1" si="80"/>
        <v>0.62206645030100394</v>
      </c>
      <c r="F1333" s="3">
        <f t="shared" ca="1" si="81"/>
        <v>0.87552100174323677</v>
      </c>
      <c r="G1333" s="3">
        <f t="shared" ca="1" si="82"/>
        <v>7.4466329085486596</v>
      </c>
      <c r="H1333" s="3">
        <f t="shared" ca="1" si="83"/>
        <v>73.428888093194573</v>
      </c>
    </row>
    <row r="1334" spans="5:8" x14ac:dyDescent="0.25">
      <c r="E1334" s="3">
        <f t="shared" ca="1" si="80"/>
        <v>0.12668235750941925</v>
      </c>
      <c r="F1334" s="3">
        <f t="shared" ca="1" si="81"/>
        <v>1.0958636408910176E-3</v>
      </c>
      <c r="G1334" s="3">
        <f t="shared" ca="1" si="82"/>
        <v>9.8958629919380066</v>
      </c>
      <c r="H1334" s="3">
        <f t="shared" ca="1" si="83"/>
        <v>69.895862991938003</v>
      </c>
    </row>
    <row r="1335" spans="5:8" x14ac:dyDescent="0.25">
      <c r="E1335" s="3">
        <f t="shared" ca="1" si="80"/>
        <v>0.99046422217991803</v>
      </c>
      <c r="F1335" s="3">
        <f t="shared" ca="1" si="81"/>
        <v>3.3973902605703675E-2</v>
      </c>
      <c r="G1335" s="3">
        <f t="shared" ca="1" si="82"/>
        <v>9.433868110437972</v>
      </c>
      <c r="H1335" s="3">
        <f t="shared" ca="1" si="83"/>
        <v>70.600105792167739</v>
      </c>
    </row>
    <row r="1336" spans="5:8" x14ac:dyDescent="0.25">
      <c r="E1336" s="3">
        <f t="shared" ca="1" si="80"/>
        <v>0.53331902910763285</v>
      </c>
      <c r="F1336" s="3">
        <f t="shared" ca="1" si="81"/>
        <v>1.8682443155378106</v>
      </c>
      <c r="G1336" s="3">
        <f t="shared" ca="1" si="82"/>
        <v>6.5120154922741733</v>
      </c>
      <c r="H1336" s="3">
        <f t="shared" ca="1" si="83"/>
        <v>66.512015492274173</v>
      </c>
    </row>
    <row r="1337" spans="5:8" x14ac:dyDescent="0.25">
      <c r="E1337" s="3">
        <f t="shared" ca="1" si="80"/>
        <v>0.12222426596881386</v>
      </c>
      <c r="F1337" s="3">
        <f t="shared" ca="1" si="81"/>
        <v>1.1001266698563503</v>
      </c>
      <c r="G1337" s="3">
        <f t="shared" ca="1" si="82"/>
        <v>7.1879454947869625</v>
      </c>
      <c r="H1337" s="3">
        <f t="shared" ca="1" si="83"/>
        <v>67.187945494786959</v>
      </c>
    </row>
    <row r="1338" spans="5:8" x14ac:dyDescent="0.25">
      <c r="E1338" s="3">
        <f t="shared" ca="1" si="80"/>
        <v>0.56645849777875323</v>
      </c>
      <c r="F1338" s="3">
        <f t="shared" ca="1" si="81"/>
        <v>1.5348392021991828</v>
      </c>
      <c r="G1338" s="3">
        <f t="shared" ca="1" si="82"/>
        <v>6.7752616801070253</v>
      </c>
      <c r="H1338" s="3">
        <f t="shared" ca="1" si="83"/>
        <v>66.775261680107022</v>
      </c>
    </row>
    <row r="1339" spans="5:8" x14ac:dyDescent="0.25">
      <c r="E1339" s="3">
        <f t="shared" ca="1" si="80"/>
        <v>0.18837301781475924</v>
      </c>
      <c r="F1339" s="3">
        <f t="shared" ca="1" si="81"/>
        <v>0.4280259926204017</v>
      </c>
      <c r="G1339" s="3">
        <f t="shared" ca="1" si="82"/>
        <v>8.1340943707881141</v>
      </c>
      <c r="H1339" s="3">
        <f t="shared" ca="1" si="83"/>
        <v>68.134094370788119</v>
      </c>
    </row>
    <row r="1340" spans="5:8" x14ac:dyDescent="0.25">
      <c r="E1340" s="3">
        <f t="shared" ca="1" si="80"/>
        <v>0.67502097106231751</v>
      </c>
      <c r="F1340" s="3">
        <f t="shared" ca="1" si="81"/>
        <v>8.2618201072753236E-2</v>
      </c>
      <c r="G1340" s="3">
        <f t="shared" ca="1" si="82"/>
        <v>9.1314253428427605</v>
      </c>
      <c r="H1340" s="3">
        <f t="shared" ca="1" si="83"/>
        <v>70.951192858229987</v>
      </c>
    </row>
    <row r="1341" spans="5:8" x14ac:dyDescent="0.25">
      <c r="E1341" s="3">
        <f t="shared" ca="1" si="80"/>
        <v>0.47356351972111943</v>
      </c>
      <c r="F1341" s="3">
        <f t="shared" ca="1" si="81"/>
        <v>0.10852801339704822</v>
      </c>
      <c r="G1341" s="3">
        <f t="shared" ca="1" si="82"/>
        <v>9.011083908923716</v>
      </c>
      <c r="H1341" s="3">
        <f t="shared" ca="1" si="83"/>
        <v>69.011083908923723</v>
      </c>
    </row>
    <row r="1342" spans="5:8" x14ac:dyDescent="0.25">
      <c r="E1342" s="3">
        <f t="shared" ca="1" si="80"/>
        <v>0.9194302980233825</v>
      </c>
      <c r="F1342" s="3">
        <f t="shared" ca="1" si="81"/>
        <v>1.0665577762436781E-2</v>
      </c>
      <c r="G1342" s="3">
        <f t="shared" ca="1" si="82"/>
        <v>9.6787072903946196</v>
      </c>
      <c r="H1342" s="3">
        <f t="shared" ca="1" si="83"/>
        <v>70.331958287367812</v>
      </c>
    </row>
    <row r="1343" spans="5:8" x14ac:dyDescent="0.25">
      <c r="E1343" s="3">
        <f t="shared" ca="1" si="80"/>
        <v>0.84100890669320083</v>
      </c>
      <c r="F1343" s="3">
        <f t="shared" ca="1" si="81"/>
        <v>1.5399617392279046</v>
      </c>
      <c r="G1343" s="3">
        <f t="shared" ca="1" si="82"/>
        <v>6.7709199883756455</v>
      </c>
      <c r="H1343" s="3">
        <f t="shared" ca="1" si="83"/>
        <v>74.769041750852253</v>
      </c>
    </row>
    <row r="1344" spans="5:8" x14ac:dyDescent="0.25">
      <c r="E1344" s="3">
        <f t="shared" ca="1" si="80"/>
        <v>0.43532264381669072</v>
      </c>
      <c r="F1344" s="3">
        <f t="shared" ca="1" si="81"/>
        <v>0.13853773861380922</v>
      </c>
      <c r="G1344" s="3">
        <f t="shared" ca="1" si="82"/>
        <v>8.8902118043634175</v>
      </c>
      <c r="H1344" s="3">
        <f t="shared" ca="1" si="83"/>
        <v>68.890211804363418</v>
      </c>
    </row>
    <row r="1345" spans="5:8" x14ac:dyDescent="0.25">
      <c r="E1345" s="3">
        <f t="shared" ca="1" si="80"/>
        <v>0.93445013313208025</v>
      </c>
      <c r="F1345" s="3">
        <f t="shared" ca="1" si="81"/>
        <v>0.63041799131331988</v>
      </c>
      <c r="G1345" s="3">
        <f t="shared" ca="1" si="82"/>
        <v>7.7846879773531006</v>
      </c>
      <c r="H1345" s="3">
        <f t="shared" ca="1" si="83"/>
        <v>72.845730013960221</v>
      </c>
    </row>
    <row r="1346" spans="5:8" x14ac:dyDescent="0.25">
      <c r="E1346" s="3">
        <f t="shared" ca="1" si="80"/>
        <v>0.10161114273930472</v>
      </c>
      <c r="F1346" s="3">
        <f t="shared" ca="1" si="81"/>
        <v>3.2490999286198995E-2</v>
      </c>
      <c r="G1346" s="3">
        <f t="shared" ca="1" si="82"/>
        <v>9.4460052791038578</v>
      </c>
      <c r="H1346" s="3">
        <f t="shared" ca="1" si="83"/>
        <v>69.446005279103858</v>
      </c>
    </row>
    <row r="1347" spans="5:8" x14ac:dyDescent="0.25">
      <c r="E1347" s="3">
        <f t="shared" ca="1" si="80"/>
        <v>0.9298198583642916</v>
      </c>
      <c r="F1347" s="3">
        <f t="shared" ca="1" si="81"/>
        <v>1.0215443069889123</v>
      </c>
      <c r="G1347" s="3">
        <f t="shared" ca="1" si="82"/>
        <v>7.2740560302185067</v>
      </c>
      <c r="H1347" s="3">
        <f t="shared" ca="1" si="83"/>
        <v>73.747488276770412</v>
      </c>
    </row>
    <row r="1348" spans="5:8" x14ac:dyDescent="0.25">
      <c r="E1348" s="3">
        <f t="shared" ref="E1348:E1411" ca="1" si="84">RAND()</f>
        <v>0.16802743677039378</v>
      </c>
      <c r="F1348" s="3">
        <f t="shared" ref="F1348:F1411" ca="1" si="85">_xlfn.NORM.INV(RAND(),0,1)^2</f>
        <v>5.8623313360288147</v>
      </c>
      <c r="G1348" s="3">
        <f t="shared" ref="G1348:G1411" ca="1" si="86">$C$3+(($C$3^2*F1348)/(2*$C$4))-(($C$3)/(2*$C$4))*SQRT(4*$C$3*$C$4*F1348+$C$3^2*F1348^2)</f>
        <v>4.732687423020737</v>
      </c>
      <c r="H1348" s="3">
        <f t="shared" ref="H1348:H1411" ca="1" si="87">IF(E1348&lt;$C$3/($C$3+G1348),G1348,$C$3^2/G1348)+$C$5</f>
        <v>64.732687423020735</v>
      </c>
    </row>
    <row r="1349" spans="5:8" x14ac:dyDescent="0.25">
      <c r="E1349" s="3">
        <f t="shared" ca="1" si="84"/>
        <v>0.46662006883613605</v>
      </c>
      <c r="F1349" s="3">
        <f t="shared" ca="1" si="85"/>
        <v>0.12151827196772429</v>
      </c>
      <c r="G1349" s="3">
        <f t="shared" ca="1" si="86"/>
        <v>8.9567326905203721</v>
      </c>
      <c r="H1349" s="3">
        <f t="shared" ca="1" si="87"/>
        <v>68.956732690520369</v>
      </c>
    </row>
    <row r="1350" spans="5:8" x14ac:dyDescent="0.25">
      <c r="E1350" s="3">
        <f t="shared" ca="1" si="84"/>
        <v>0.95747401425426926</v>
      </c>
      <c r="F1350" s="3">
        <f t="shared" ca="1" si="85"/>
        <v>0.10154898391459612</v>
      </c>
      <c r="G1350" s="3">
        <f t="shared" ca="1" si="86"/>
        <v>9.0417809894115777</v>
      </c>
      <c r="H1350" s="3">
        <f t="shared" ca="1" si="87"/>
        <v>71.059767994503019</v>
      </c>
    </row>
    <row r="1351" spans="5:8" x14ac:dyDescent="0.25">
      <c r="E1351" s="3">
        <f t="shared" ca="1" si="84"/>
        <v>0.14115176616069891</v>
      </c>
      <c r="F1351" s="3">
        <f t="shared" ca="1" si="85"/>
        <v>0.13246829575149216</v>
      </c>
      <c r="G1351" s="3">
        <f t="shared" ca="1" si="86"/>
        <v>8.9133811998117931</v>
      </c>
      <c r="H1351" s="3">
        <f t="shared" ca="1" si="87"/>
        <v>68.913381199811795</v>
      </c>
    </row>
    <row r="1352" spans="5:8" x14ac:dyDescent="0.25">
      <c r="E1352" s="3">
        <f t="shared" ca="1" si="84"/>
        <v>0.95894344269028098</v>
      </c>
      <c r="F1352" s="3">
        <f t="shared" ca="1" si="85"/>
        <v>1.0376350244146555E-2</v>
      </c>
      <c r="G1352" s="3">
        <f t="shared" ca="1" si="86"/>
        <v>9.6830229696721943</v>
      </c>
      <c r="H1352" s="3">
        <f t="shared" ca="1" si="87"/>
        <v>70.32735338057195</v>
      </c>
    </row>
    <row r="1353" spans="5:8" x14ac:dyDescent="0.25">
      <c r="E1353" s="3">
        <f t="shared" ca="1" si="84"/>
        <v>0.73346293225753534</v>
      </c>
      <c r="F1353" s="3">
        <f t="shared" ca="1" si="85"/>
        <v>4.7473416189348553E-4</v>
      </c>
      <c r="G1353" s="3">
        <f t="shared" ca="1" si="86"/>
        <v>9.9313360030736515</v>
      </c>
      <c r="H1353" s="3">
        <f t="shared" ca="1" si="87"/>
        <v>70.069138731088245</v>
      </c>
    </row>
    <row r="1354" spans="5:8" x14ac:dyDescent="0.25">
      <c r="E1354" s="3">
        <f t="shared" ca="1" si="84"/>
        <v>0.49442381855351569</v>
      </c>
      <c r="F1354" s="3">
        <f t="shared" ca="1" si="85"/>
        <v>0.49565446175850086</v>
      </c>
      <c r="G1354" s="3">
        <f t="shared" ca="1" si="86"/>
        <v>8.0077462158375425</v>
      </c>
      <c r="H1354" s="3">
        <f t="shared" ca="1" si="87"/>
        <v>68.007746215837543</v>
      </c>
    </row>
    <row r="1355" spans="5:8" x14ac:dyDescent="0.25">
      <c r="E1355" s="3">
        <f t="shared" ca="1" si="84"/>
        <v>0.72308262485815933</v>
      </c>
      <c r="F1355" s="3">
        <f t="shared" ca="1" si="85"/>
        <v>4.6983849745391597E-2</v>
      </c>
      <c r="G1355" s="3">
        <f t="shared" ca="1" si="86"/>
        <v>9.3376418188085939</v>
      </c>
      <c r="H1355" s="3">
        <f t="shared" ca="1" si="87"/>
        <v>70.709342030936796</v>
      </c>
    </row>
    <row r="1356" spans="5:8" x14ac:dyDescent="0.25">
      <c r="E1356" s="3">
        <f t="shared" ca="1" si="84"/>
        <v>7.5960861000266E-3</v>
      </c>
      <c r="F1356" s="3">
        <f t="shared" ca="1" si="85"/>
        <v>0.32013467627468073</v>
      </c>
      <c r="G1356" s="3">
        <f t="shared" ca="1" si="86"/>
        <v>8.3636908977760278</v>
      </c>
      <c r="H1356" s="3">
        <f t="shared" ca="1" si="87"/>
        <v>68.363690897776024</v>
      </c>
    </row>
    <row r="1357" spans="5:8" x14ac:dyDescent="0.25">
      <c r="E1357" s="3">
        <f t="shared" ca="1" si="84"/>
        <v>0.87007895826135928</v>
      </c>
      <c r="F1357" s="3">
        <f t="shared" ca="1" si="85"/>
        <v>1.2972477544580592</v>
      </c>
      <c r="G1357" s="3">
        <f t="shared" ca="1" si="86"/>
        <v>6.9889530616101965</v>
      </c>
      <c r="H1357" s="3">
        <f t="shared" ca="1" si="87"/>
        <v>74.308294692847866</v>
      </c>
    </row>
    <row r="1358" spans="5:8" x14ac:dyDescent="0.25">
      <c r="E1358" s="3">
        <f t="shared" ca="1" si="84"/>
        <v>0.70271511501841766</v>
      </c>
      <c r="F1358" s="3">
        <f t="shared" ca="1" si="85"/>
        <v>4.6817767004777806E-2</v>
      </c>
      <c r="G1358" s="3">
        <f t="shared" ca="1" si="86"/>
        <v>9.3387734725904163</v>
      </c>
      <c r="H1358" s="3">
        <f t="shared" ca="1" si="87"/>
        <v>70.708044294414364</v>
      </c>
    </row>
    <row r="1359" spans="5:8" x14ac:dyDescent="0.25">
      <c r="E1359" s="3">
        <f t="shared" ca="1" si="84"/>
        <v>0.48368433172439351</v>
      </c>
      <c r="F1359" s="3">
        <f t="shared" ca="1" si="85"/>
        <v>4.0107448052303871</v>
      </c>
      <c r="G1359" s="3">
        <f t="shared" ca="1" si="86"/>
        <v>5.3624087172203598</v>
      </c>
      <c r="H1359" s="3">
        <f t="shared" ca="1" si="87"/>
        <v>65.362408717220362</v>
      </c>
    </row>
    <row r="1360" spans="5:8" x14ac:dyDescent="0.25">
      <c r="E1360" s="3">
        <f t="shared" ca="1" si="84"/>
        <v>0.83601662781694874</v>
      </c>
      <c r="F1360" s="3">
        <f t="shared" ca="1" si="85"/>
        <v>3.6110691283259211</v>
      </c>
      <c r="G1360" s="3">
        <f t="shared" ca="1" si="86"/>
        <v>5.5309312822298047</v>
      </c>
      <c r="H1360" s="3">
        <f t="shared" ca="1" si="87"/>
        <v>78.080137846096108</v>
      </c>
    </row>
    <row r="1361" spans="5:8" x14ac:dyDescent="0.25">
      <c r="E1361" s="3">
        <f t="shared" ca="1" si="84"/>
        <v>0.14283692179538698</v>
      </c>
      <c r="F1361" s="3">
        <f t="shared" ca="1" si="85"/>
        <v>3.2761809586893162E-2</v>
      </c>
      <c r="G1361" s="3">
        <f t="shared" ca="1" si="86"/>
        <v>9.4437672218353956</v>
      </c>
      <c r="H1361" s="3">
        <f t="shared" ca="1" si="87"/>
        <v>69.443767221835401</v>
      </c>
    </row>
    <row r="1362" spans="5:8" x14ac:dyDescent="0.25">
      <c r="E1362" s="3">
        <f t="shared" ca="1" si="84"/>
        <v>0.91472955533259659</v>
      </c>
      <c r="F1362" s="3">
        <f t="shared" ca="1" si="85"/>
        <v>0.38164140943906777</v>
      </c>
      <c r="G1362" s="3">
        <f t="shared" ca="1" si="86"/>
        <v>8.2279588563612922</v>
      </c>
      <c r="H1362" s="3">
        <f t="shared" ca="1" si="87"/>
        <v>72.153682553077772</v>
      </c>
    </row>
    <row r="1363" spans="5:8" x14ac:dyDescent="0.25">
      <c r="E1363" s="3">
        <f t="shared" ca="1" si="84"/>
        <v>0.57124810034992057</v>
      </c>
      <c r="F1363" s="3">
        <f t="shared" ca="1" si="85"/>
        <v>2.2576419293997469</v>
      </c>
      <c r="G1363" s="3">
        <f t="shared" ca="1" si="86"/>
        <v>6.2451076168114632</v>
      </c>
      <c r="H1363" s="3">
        <f t="shared" ca="1" si="87"/>
        <v>66.245107616811467</v>
      </c>
    </row>
    <row r="1364" spans="5:8" x14ac:dyDescent="0.25">
      <c r="E1364" s="3">
        <f t="shared" ca="1" si="84"/>
        <v>0.57025305412194793</v>
      </c>
      <c r="F1364" s="3">
        <f t="shared" ca="1" si="85"/>
        <v>1.547964575070476</v>
      </c>
      <c r="G1364" s="3">
        <f t="shared" ca="1" si="86"/>
        <v>6.7641575616746374</v>
      </c>
      <c r="H1364" s="3">
        <f t="shared" ca="1" si="87"/>
        <v>66.764157561674637</v>
      </c>
    </row>
    <row r="1365" spans="5:8" x14ac:dyDescent="0.25">
      <c r="E1365" s="3">
        <f t="shared" ca="1" si="84"/>
        <v>9.745405594453227E-2</v>
      </c>
      <c r="F1365" s="3">
        <f t="shared" ca="1" si="85"/>
        <v>4.5637789518267538E-2</v>
      </c>
      <c r="G1365" s="3">
        <f t="shared" ca="1" si="86"/>
        <v>9.3468761478191986</v>
      </c>
      <c r="H1365" s="3">
        <f t="shared" ca="1" si="87"/>
        <v>69.346876147819202</v>
      </c>
    </row>
    <row r="1366" spans="5:8" x14ac:dyDescent="0.25">
      <c r="E1366" s="3">
        <f t="shared" ca="1" si="84"/>
        <v>0.20614240459220268</v>
      </c>
      <c r="F1366" s="3">
        <f t="shared" ca="1" si="85"/>
        <v>0.48074396327494406</v>
      </c>
      <c r="G1366" s="3">
        <f t="shared" ca="1" si="86"/>
        <v>8.0346479911287396</v>
      </c>
      <c r="H1366" s="3">
        <f t="shared" ca="1" si="87"/>
        <v>68.034647991128736</v>
      </c>
    </row>
    <row r="1367" spans="5:8" x14ac:dyDescent="0.25">
      <c r="E1367" s="3">
        <f t="shared" ca="1" si="84"/>
        <v>0.53899186626134776</v>
      </c>
      <c r="F1367" s="3">
        <f t="shared" ca="1" si="85"/>
        <v>0.88061069593097352</v>
      </c>
      <c r="G1367" s="3">
        <f t="shared" ca="1" si="86"/>
        <v>7.4403093881754163</v>
      </c>
      <c r="H1367" s="3">
        <f t="shared" ca="1" si="87"/>
        <v>67.440309388175422</v>
      </c>
    </row>
    <row r="1368" spans="5:8" x14ac:dyDescent="0.25">
      <c r="E1368" s="3">
        <f t="shared" ca="1" si="84"/>
        <v>2.5609495215485611E-2</v>
      </c>
      <c r="F1368" s="3">
        <f t="shared" ca="1" si="85"/>
        <v>3.9528595761937589E-2</v>
      </c>
      <c r="G1368" s="3">
        <f t="shared" ca="1" si="86"/>
        <v>9.3907360114819358</v>
      </c>
      <c r="H1368" s="3">
        <f t="shared" ca="1" si="87"/>
        <v>69.390736011481934</v>
      </c>
    </row>
    <row r="1369" spans="5:8" x14ac:dyDescent="0.25">
      <c r="E1369" s="3">
        <f t="shared" ca="1" si="84"/>
        <v>0.98704554274235368</v>
      </c>
      <c r="F1369" s="3">
        <f t="shared" ca="1" si="85"/>
        <v>0.81273105844197524</v>
      </c>
      <c r="G1369" s="3">
        <f t="shared" ca="1" si="86"/>
        <v>7.5267052145729547</v>
      </c>
      <c r="H1369" s="3">
        <f t="shared" ca="1" si="87"/>
        <v>73.286025843869027</v>
      </c>
    </row>
    <row r="1370" spans="5:8" x14ac:dyDescent="0.25">
      <c r="E1370" s="3">
        <f t="shared" ca="1" si="84"/>
        <v>0.88962592790572315</v>
      </c>
      <c r="F1370" s="3">
        <f t="shared" ca="1" si="85"/>
        <v>1.2608011789331925</v>
      </c>
      <c r="G1370" s="3">
        <f t="shared" ca="1" si="86"/>
        <v>7.0240982321299636</v>
      </c>
      <c r="H1370" s="3">
        <f t="shared" ca="1" si="87"/>
        <v>74.236702946803234</v>
      </c>
    </row>
    <row r="1371" spans="5:8" x14ac:dyDescent="0.25">
      <c r="E1371" s="3">
        <f t="shared" ca="1" si="84"/>
        <v>8.8852306593011354E-2</v>
      </c>
      <c r="F1371" s="3">
        <f t="shared" ca="1" si="85"/>
        <v>1.0815440162911349</v>
      </c>
      <c r="G1371" s="3">
        <f t="shared" ca="1" si="86"/>
        <v>7.2079241976829991</v>
      </c>
      <c r="H1371" s="3">
        <f t="shared" ca="1" si="87"/>
        <v>67.207924197682999</v>
      </c>
    </row>
    <row r="1372" spans="5:8" x14ac:dyDescent="0.25">
      <c r="E1372" s="3">
        <f t="shared" ca="1" si="84"/>
        <v>0.56062879778310859</v>
      </c>
      <c r="F1372" s="3">
        <f t="shared" ca="1" si="85"/>
        <v>0.51162657281980328</v>
      </c>
      <c r="G1372" s="3">
        <f t="shared" ca="1" si="86"/>
        <v>7.9794771588351825</v>
      </c>
      <c r="H1372" s="3">
        <f t="shared" ca="1" si="87"/>
        <v>72.532149413984627</v>
      </c>
    </row>
    <row r="1373" spans="5:8" x14ac:dyDescent="0.25">
      <c r="E1373" s="3">
        <f t="shared" ca="1" si="84"/>
        <v>1.3007012503062243E-2</v>
      </c>
      <c r="F1373" s="3">
        <f t="shared" ca="1" si="85"/>
        <v>6.5812153754539965E-3</v>
      </c>
      <c r="G1373" s="3">
        <f t="shared" ca="1" si="86"/>
        <v>9.7467307085345389</v>
      </c>
      <c r="H1373" s="3">
        <f t="shared" ca="1" si="87"/>
        <v>69.746730708534542</v>
      </c>
    </row>
    <row r="1374" spans="5:8" x14ac:dyDescent="0.25">
      <c r="E1374" s="3">
        <f t="shared" ca="1" si="84"/>
        <v>0.64581185894549076</v>
      </c>
      <c r="F1374" s="3">
        <f t="shared" ca="1" si="85"/>
        <v>0.34765405228119051</v>
      </c>
      <c r="G1374" s="3">
        <f t="shared" ca="1" si="86"/>
        <v>8.3011934907608644</v>
      </c>
      <c r="H1374" s="3">
        <f t="shared" ca="1" si="87"/>
        <v>72.04646056152032</v>
      </c>
    </row>
    <row r="1375" spans="5:8" x14ac:dyDescent="0.25">
      <c r="E1375" s="3">
        <f t="shared" ca="1" si="84"/>
        <v>0.47101159684917859</v>
      </c>
      <c r="F1375" s="3">
        <f t="shared" ca="1" si="85"/>
        <v>1.415506479147538</v>
      </c>
      <c r="G1375" s="3">
        <f t="shared" ca="1" si="86"/>
        <v>6.8794403683989813</v>
      </c>
      <c r="H1375" s="3">
        <f t="shared" ca="1" si="87"/>
        <v>66.879440368398974</v>
      </c>
    </row>
    <row r="1376" spans="5:8" x14ac:dyDescent="0.25">
      <c r="E1376" s="3">
        <f t="shared" ca="1" si="84"/>
        <v>0.37635659128904286</v>
      </c>
      <c r="F1376" s="3">
        <f t="shared" ca="1" si="85"/>
        <v>8.3121489110443477E-3</v>
      </c>
      <c r="G1376" s="3">
        <f t="shared" ca="1" si="86"/>
        <v>9.7158181441284093</v>
      </c>
      <c r="H1376" s="3">
        <f t="shared" ca="1" si="87"/>
        <v>69.715818144128406</v>
      </c>
    </row>
    <row r="1377" spans="5:8" x14ac:dyDescent="0.25">
      <c r="E1377" s="3">
        <f t="shared" ca="1" si="84"/>
        <v>0.73229919942077837</v>
      </c>
      <c r="F1377" s="3">
        <f t="shared" ca="1" si="85"/>
        <v>3.3944637775617584E-2</v>
      </c>
      <c r="G1377" s="3">
        <f t="shared" ca="1" si="86"/>
        <v>9.4341048919675838</v>
      </c>
      <c r="H1377" s="3">
        <f t="shared" ca="1" si="87"/>
        <v>70.599839745808026</v>
      </c>
    </row>
    <row r="1378" spans="5:8" x14ac:dyDescent="0.25">
      <c r="E1378" s="3">
        <f t="shared" ca="1" si="84"/>
        <v>0.5789410639757151</v>
      </c>
      <c r="F1378" s="3">
        <f t="shared" ca="1" si="85"/>
        <v>0.10858597143712292</v>
      </c>
      <c r="G1378" s="3">
        <f t="shared" ca="1" si="86"/>
        <v>9.0108336225091143</v>
      </c>
      <c r="H1378" s="3">
        <f t="shared" ca="1" si="87"/>
        <v>71.097752348928012</v>
      </c>
    </row>
    <row r="1379" spans="5:8" x14ac:dyDescent="0.25">
      <c r="E1379" s="3">
        <f t="shared" ca="1" si="84"/>
        <v>0.38561843856045497</v>
      </c>
      <c r="F1379" s="3">
        <f t="shared" ca="1" si="85"/>
        <v>1.5136884908664456</v>
      </c>
      <c r="G1379" s="3">
        <f t="shared" ca="1" si="86"/>
        <v>6.7932980907240541</v>
      </c>
      <c r="H1379" s="3">
        <f t="shared" ca="1" si="87"/>
        <v>66.793298090724051</v>
      </c>
    </row>
    <row r="1380" spans="5:8" x14ac:dyDescent="0.25">
      <c r="E1380" s="3">
        <f t="shared" ca="1" si="84"/>
        <v>0.8713468252488753</v>
      </c>
      <c r="F1380" s="3">
        <f t="shared" ca="1" si="85"/>
        <v>1.1554741307129968</v>
      </c>
      <c r="G1380" s="3">
        <f t="shared" ca="1" si="86"/>
        <v>7.1297635411227764</v>
      </c>
      <c r="H1380" s="3">
        <f t="shared" ca="1" si="87"/>
        <v>74.025710589590219</v>
      </c>
    </row>
    <row r="1381" spans="5:8" x14ac:dyDescent="0.25">
      <c r="E1381" s="3">
        <f t="shared" ca="1" si="84"/>
        <v>0.17413458664511972</v>
      </c>
      <c r="F1381" s="3">
        <f t="shared" ca="1" si="85"/>
        <v>2.7546469577521973</v>
      </c>
      <c r="G1381" s="3">
        <f t="shared" ca="1" si="86"/>
        <v>5.9511379362517642</v>
      </c>
      <c r="H1381" s="3">
        <f t="shared" ca="1" si="87"/>
        <v>65.951137936251769</v>
      </c>
    </row>
    <row r="1382" spans="5:8" x14ac:dyDescent="0.25">
      <c r="E1382" s="3">
        <f t="shared" ca="1" si="84"/>
        <v>0.56588978167615611</v>
      </c>
      <c r="F1382" s="3">
        <f t="shared" ca="1" si="85"/>
        <v>0.63479087418081181</v>
      </c>
      <c r="G1382" s="3">
        <f t="shared" ca="1" si="86"/>
        <v>7.7779764867606405</v>
      </c>
      <c r="H1382" s="3">
        <f t="shared" ca="1" si="87"/>
        <v>72.856814387420172</v>
      </c>
    </row>
    <row r="1383" spans="5:8" x14ac:dyDescent="0.25">
      <c r="E1383" s="3">
        <f t="shared" ca="1" si="84"/>
        <v>0.44677249681238673</v>
      </c>
      <c r="F1383" s="3">
        <f t="shared" ca="1" si="85"/>
        <v>0.18308946013598801</v>
      </c>
      <c r="G1383" s="3">
        <f t="shared" ca="1" si="86"/>
        <v>8.7353459839532874</v>
      </c>
      <c r="H1383" s="3">
        <f t="shared" ca="1" si="87"/>
        <v>68.735345983953295</v>
      </c>
    </row>
    <row r="1384" spans="5:8" x14ac:dyDescent="0.25">
      <c r="E1384" s="3">
        <f t="shared" ca="1" si="84"/>
        <v>0.54996274377192578</v>
      </c>
      <c r="F1384" s="3">
        <f t="shared" ca="1" si="85"/>
        <v>0.13357196876221225</v>
      </c>
      <c r="G1384" s="3">
        <f t="shared" ca="1" si="86"/>
        <v>8.909124524656427</v>
      </c>
      <c r="H1384" s="3">
        <f t="shared" ca="1" si="87"/>
        <v>71.224447444105778</v>
      </c>
    </row>
    <row r="1385" spans="5:8" x14ac:dyDescent="0.25">
      <c r="E1385" s="3">
        <f t="shared" ca="1" si="84"/>
        <v>0.95671615341294436</v>
      </c>
      <c r="F1385" s="3">
        <f t="shared" ca="1" si="85"/>
        <v>1.5901360048160358</v>
      </c>
      <c r="G1385" s="3">
        <f t="shared" ca="1" si="86"/>
        <v>6.7289281650913715</v>
      </c>
      <c r="H1385" s="3">
        <f t="shared" ca="1" si="87"/>
        <v>74.861207839724671</v>
      </c>
    </row>
    <row r="1386" spans="5:8" x14ac:dyDescent="0.25">
      <c r="E1386" s="3">
        <f t="shared" ca="1" si="84"/>
        <v>0.18271808396358336</v>
      </c>
      <c r="F1386" s="3">
        <f t="shared" ca="1" si="85"/>
        <v>4.7610936739504155E-3</v>
      </c>
      <c r="G1386" s="3">
        <f t="shared" ca="1" si="86"/>
        <v>9.7841682562968977</v>
      </c>
      <c r="H1386" s="3">
        <f t="shared" ca="1" si="87"/>
        <v>69.784168256296894</v>
      </c>
    </row>
    <row r="1387" spans="5:8" x14ac:dyDescent="0.25">
      <c r="E1387" s="3">
        <f t="shared" ca="1" si="84"/>
        <v>0.40705582911169769</v>
      </c>
      <c r="F1387" s="3">
        <f t="shared" ca="1" si="85"/>
        <v>1.3169632407878991</v>
      </c>
      <c r="G1387" s="3">
        <f t="shared" ca="1" si="86"/>
        <v>6.9702258738010379</v>
      </c>
      <c r="H1387" s="3">
        <f t="shared" ca="1" si="87"/>
        <v>66.970225873801041</v>
      </c>
    </row>
    <row r="1388" spans="5:8" x14ac:dyDescent="0.25">
      <c r="E1388" s="3">
        <f t="shared" ca="1" si="84"/>
        <v>0.64763681960393749</v>
      </c>
      <c r="F1388" s="3">
        <f t="shared" ca="1" si="85"/>
        <v>0.14327238849990484</v>
      </c>
      <c r="G1388" s="3">
        <f t="shared" ca="1" si="86"/>
        <v>8.8725300149123321</v>
      </c>
      <c r="H1388" s="3">
        <f t="shared" ca="1" si="87"/>
        <v>71.270742373587581</v>
      </c>
    </row>
    <row r="1389" spans="5:8" x14ac:dyDescent="0.25">
      <c r="E1389" s="3">
        <f t="shared" ca="1" si="84"/>
        <v>0.53707128767223244</v>
      </c>
      <c r="F1389" s="3">
        <f t="shared" ca="1" si="85"/>
        <v>0.40825164741365261</v>
      </c>
      <c r="G1389" s="3">
        <f t="shared" ca="1" si="86"/>
        <v>8.1733171606268904</v>
      </c>
      <c r="H1389" s="3">
        <f t="shared" ca="1" si="87"/>
        <v>68.173317160626894</v>
      </c>
    </row>
    <row r="1390" spans="5:8" x14ac:dyDescent="0.25">
      <c r="E1390" s="3">
        <f t="shared" ca="1" si="84"/>
        <v>0.12912569975789157</v>
      </c>
      <c r="F1390" s="3">
        <f t="shared" ca="1" si="85"/>
        <v>0.24183410618743562</v>
      </c>
      <c r="G1390" s="3">
        <f t="shared" ca="1" si="86"/>
        <v>8.5611215550866149</v>
      </c>
      <c r="H1390" s="3">
        <f t="shared" ca="1" si="87"/>
        <v>68.561121555086615</v>
      </c>
    </row>
    <row r="1391" spans="5:8" x14ac:dyDescent="0.25">
      <c r="E1391" s="3">
        <f t="shared" ca="1" si="84"/>
        <v>0.74345253374691522</v>
      </c>
      <c r="F1391" s="3">
        <f t="shared" ca="1" si="85"/>
        <v>0.63450684378628142</v>
      </c>
      <c r="G1391" s="3">
        <f t="shared" ca="1" si="86"/>
        <v>7.7784115261529347</v>
      </c>
      <c r="H1391" s="3">
        <f t="shared" ca="1" si="87"/>
        <v>72.856095317633347</v>
      </c>
    </row>
    <row r="1392" spans="5:8" x14ac:dyDescent="0.25">
      <c r="E1392" s="3">
        <f t="shared" ca="1" si="84"/>
        <v>0.50687303528042615</v>
      </c>
      <c r="F1392" s="3">
        <f t="shared" ca="1" si="85"/>
        <v>2.7203572176566663E-2</v>
      </c>
      <c r="G1392" s="3">
        <f t="shared" ca="1" si="86"/>
        <v>9.491854021023153</v>
      </c>
      <c r="H1392" s="3">
        <f t="shared" ca="1" si="87"/>
        <v>69.491854021023158</v>
      </c>
    </row>
    <row r="1393" spans="5:8" x14ac:dyDescent="0.25">
      <c r="E1393" s="3">
        <f t="shared" ca="1" si="84"/>
        <v>0.99932298284497834</v>
      </c>
      <c r="F1393" s="3">
        <f t="shared" ca="1" si="85"/>
        <v>0.36039611414055078</v>
      </c>
      <c r="G1393" s="3">
        <f t="shared" ca="1" si="86"/>
        <v>8.2732548274020683</v>
      </c>
      <c r="H1393" s="3">
        <f t="shared" ca="1" si="87"/>
        <v>72.087141286738486</v>
      </c>
    </row>
    <row r="1394" spans="5:8" x14ac:dyDescent="0.25">
      <c r="E1394" s="3">
        <f t="shared" ca="1" si="84"/>
        <v>0.95953423791623971</v>
      </c>
      <c r="F1394" s="3">
        <f t="shared" ca="1" si="85"/>
        <v>0.59983167266936843</v>
      </c>
      <c r="G1394" s="3">
        <f t="shared" ca="1" si="86"/>
        <v>7.8324746038879987</v>
      </c>
      <c r="H1394" s="3">
        <f t="shared" ca="1" si="87"/>
        <v>72.767357068781365</v>
      </c>
    </row>
    <row r="1395" spans="5:8" x14ac:dyDescent="0.25">
      <c r="E1395" s="3">
        <f t="shared" ca="1" si="84"/>
        <v>2.9444781625683425E-2</v>
      </c>
      <c r="F1395" s="3">
        <f t="shared" ca="1" si="85"/>
        <v>2.9636105321894433</v>
      </c>
      <c r="G1395" s="3">
        <f t="shared" ca="1" si="86"/>
        <v>5.8398329009975214</v>
      </c>
      <c r="H1395" s="3">
        <f t="shared" ca="1" si="87"/>
        <v>65.839832900997521</v>
      </c>
    </row>
    <row r="1396" spans="5:8" x14ac:dyDescent="0.25">
      <c r="E1396" s="3">
        <f t="shared" ca="1" si="84"/>
        <v>0.89387653592272709</v>
      </c>
      <c r="F1396" s="3">
        <f t="shared" ca="1" si="85"/>
        <v>3.7882985925813082</v>
      </c>
      <c r="G1396" s="3">
        <f t="shared" ca="1" si="86"/>
        <v>5.454367663156539</v>
      </c>
      <c r="H1396" s="3">
        <f t="shared" ca="1" si="87"/>
        <v>78.333930929424781</v>
      </c>
    </row>
    <row r="1397" spans="5:8" x14ac:dyDescent="0.25">
      <c r="E1397" s="3">
        <f t="shared" ca="1" si="84"/>
        <v>0.89289979481178272</v>
      </c>
      <c r="F1397" s="3">
        <f t="shared" ca="1" si="85"/>
        <v>8.0328583836111016E-3</v>
      </c>
      <c r="G1397" s="3">
        <f t="shared" ca="1" si="86"/>
        <v>9.7205649950102799</v>
      </c>
      <c r="H1397" s="3">
        <f t="shared" ca="1" si="87"/>
        <v>70.287467863373337</v>
      </c>
    </row>
    <row r="1398" spans="5:8" x14ac:dyDescent="0.25">
      <c r="E1398" s="3">
        <f t="shared" ca="1" si="84"/>
        <v>0.74791039257662772</v>
      </c>
      <c r="F1398" s="3">
        <f t="shared" ca="1" si="85"/>
        <v>4.6418981009282573E-3</v>
      </c>
      <c r="G1398" s="3">
        <f t="shared" ca="1" si="86"/>
        <v>9.7868578018215757</v>
      </c>
      <c r="H1398" s="3">
        <f t="shared" ca="1" si="87"/>
        <v>70.21778409627936</v>
      </c>
    </row>
    <row r="1399" spans="5:8" x14ac:dyDescent="0.25">
      <c r="E1399" s="3">
        <f t="shared" ca="1" si="84"/>
        <v>0.7752562428097064</v>
      </c>
      <c r="F1399" s="3">
        <f t="shared" ca="1" si="85"/>
        <v>0.16516018763507126</v>
      </c>
      <c r="G1399" s="3">
        <f t="shared" ca="1" si="86"/>
        <v>8.7947830025622302</v>
      </c>
      <c r="H1399" s="3">
        <f t="shared" ca="1" si="87"/>
        <v>71.37037718507284</v>
      </c>
    </row>
    <row r="1400" spans="5:8" x14ac:dyDescent="0.25">
      <c r="E1400" s="3">
        <f t="shared" ca="1" si="84"/>
        <v>6.6932074164803179E-2</v>
      </c>
      <c r="F1400" s="3">
        <f t="shared" ca="1" si="85"/>
        <v>0.37109871949849088</v>
      </c>
      <c r="G1400" s="3">
        <f t="shared" ca="1" si="86"/>
        <v>8.2502416943150738</v>
      </c>
      <c r="H1400" s="3">
        <f t="shared" ca="1" si="87"/>
        <v>68.250241694315079</v>
      </c>
    </row>
    <row r="1401" spans="5:8" x14ac:dyDescent="0.25">
      <c r="E1401" s="3">
        <f t="shared" ca="1" si="84"/>
        <v>0.28142356173346772</v>
      </c>
      <c r="F1401" s="3">
        <f t="shared" ca="1" si="85"/>
        <v>0.98857833315687182</v>
      </c>
      <c r="G1401" s="3">
        <f t="shared" ca="1" si="86"/>
        <v>7.3115065614095691</v>
      </c>
      <c r="H1401" s="3">
        <f t="shared" ca="1" si="87"/>
        <v>67.311506561409573</v>
      </c>
    </row>
    <row r="1402" spans="5:8" x14ac:dyDescent="0.25">
      <c r="E1402" s="3">
        <f t="shared" ca="1" si="84"/>
        <v>0.13916780274831497</v>
      </c>
      <c r="F1402" s="3">
        <f t="shared" ca="1" si="85"/>
        <v>0.98795477280210697</v>
      </c>
      <c r="G1402" s="3">
        <f t="shared" ca="1" si="86"/>
        <v>7.3122229354264512</v>
      </c>
      <c r="H1402" s="3">
        <f t="shared" ca="1" si="87"/>
        <v>67.312222935426448</v>
      </c>
    </row>
    <row r="1403" spans="5:8" x14ac:dyDescent="0.25">
      <c r="E1403" s="3">
        <f t="shared" ca="1" si="84"/>
        <v>0.21927619159898748</v>
      </c>
      <c r="F1403" s="3">
        <f t="shared" ca="1" si="85"/>
        <v>0.38698589140134471</v>
      </c>
      <c r="G1403" s="3">
        <f t="shared" ca="1" si="86"/>
        <v>8.2168041907244707</v>
      </c>
      <c r="H1403" s="3">
        <f t="shared" ca="1" si="87"/>
        <v>68.216804190724474</v>
      </c>
    </row>
    <row r="1404" spans="5:8" x14ac:dyDescent="0.25">
      <c r="E1404" s="3">
        <f t="shared" ca="1" si="84"/>
        <v>0.83533431610680164</v>
      </c>
      <c r="F1404" s="3">
        <f t="shared" ca="1" si="85"/>
        <v>0.97445850823443192</v>
      </c>
      <c r="G1404" s="3">
        <f t="shared" ca="1" si="86"/>
        <v>7.327802497819178</v>
      </c>
      <c r="H1404" s="3">
        <f t="shared" ca="1" si="87"/>
        <v>73.646656010415256</v>
      </c>
    </row>
    <row r="1405" spans="5:8" x14ac:dyDescent="0.25">
      <c r="E1405" s="3">
        <f t="shared" ca="1" si="84"/>
        <v>0.53435123835349774</v>
      </c>
      <c r="F1405" s="3">
        <f t="shared" ca="1" si="85"/>
        <v>8.5530916419518519</v>
      </c>
      <c r="G1405" s="3">
        <f t="shared" ca="1" si="86"/>
        <v>4.0873475905740264</v>
      </c>
      <c r="H1405" s="3">
        <f t="shared" ca="1" si="87"/>
        <v>64.087347590574026</v>
      </c>
    </row>
    <row r="1406" spans="5:8" x14ac:dyDescent="0.25">
      <c r="E1406" s="3">
        <f t="shared" ca="1" si="84"/>
        <v>0.87873743021053097</v>
      </c>
      <c r="F1406" s="3">
        <f t="shared" ca="1" si="85"/>
        <v>0.59963387605428298</v>
      </c>
      <c r="G1406" s="3">
        <f t="shared" ca="1" si="86"/>
        <v>7.83278857238746</v>
      </c>
      <c r="H1406" s="3">
        <f t="shared" ca="1" si="87"/>
        <v>72.766845303666827</v>
      </c>
    </row>
    <row r="1407" spans="5:8" x14ac:dyDescent="0.25">
      <c r="E1407" s="3">
        <f t="shared" ca="1" si="84"/>
        <v>0.51500211068230017</v>
      </c>
      <c r="F1407" s="3">
        <f t="shared" ca="1" si="85"/>
        <v>0.20342066978716455</v>
      </c>
      <c r="G1407" s="3">
        <f t="shared" ca="1" si="86"/>
        <v>8.6718321267598224</v>
      </c>
      <c r="H1407" s="3">
        <f t="shared" ca="1" si="87"/>
        <v>68.671832126759824</v>
      </c>
    </row>
    <row r="1408" spans="5:8" x14ac:dyDescent="0.25">
      <c r="E1408" s="3">
        <f t="shared" ca="1" si="84"/>
        <v>0.73291266137403965</v>
      </c>
      <c r="F1408" s="3">
        <f t="shared" ca="1" si="85"/>
        <v>0.67072376889711682</v>
      </c>
      <c r="G1408" s="3">
        <f t="shared" ca="1" si="86"/>
        <v>7.7239053401974278</v>
      </c>
      <c r="H1408" s="3">
        <f t="shared" ca="1" si="87"/>
        <v>72.946818428699686</v>
      </c>
    </row>
    <row r="1409" spans="5:8" x14ac:dyDescent="0.25">
      <c r="E1409" s="3">
        <f t="shared" ca="1" si="84"/>
        <v>0.29110614049247507</v>
      </c>
      <c r="F1409" s="3">
        <f t="shared" ca="1" si="85"/>
        <v>0.24553648826853111</v>
      </c>
      <c r="G1409" s="3">
        <f t="shared" ca="1" si="86"/>
        <v>8.5510058815447039</v>
      </c>
      <c r="H1409" s="3">
        <f t="shared" ca="1" si="87"/>
        <v>68.551005881544711</v>
      </c>
    </row>
    <row r="1410" spans="5:8" x14ac:dyDescent="0.25">
      <c r="E1410" s="3">
        <f t="shared" ca="1" si="84"/>
        <v>0.24569117768208237</v>
      </c>
      <c r="F1410" s="3">
        <f t="shared" ca="1" si="85"/>
        <v>0.95902470241139537</v>
      </c>
      <c r="G1410" s="3">
        <f t="shared" ca="1" si="86"/>
        <v>7.3457958485410462</v>
      </c>
      <c r="H1410" s="3">
        <f t="shared" ca="1" si="87"/>
        <v>67.345795848541044</v>
      </c>
    </row>
    <row r="1411" spans="5:8" x14ac:dyDescent="0.25">
      <c r="E1411" s="3">
        <f t="shared" ca="1" si="84"/>
        <v>0.31230480693566676</v>
      </c>
      <c r="F1411" s="3">
        <f t="shared" ca="1" si="85"/>
        <v>1.2065503274599643</v>
      </c>
      <c r="G1411" s="3">
        <f t="shared" ca="1" si="86"/>
        <v>7.0777334751701835</v>
      </c>
      <c r="H1411" s="3">
        <f t="shared" ca="1" si="87"/>
        <v>67.077733475170177</v>
      </c>
    </row>
    <row r="1412" spans="5:8" x14ac:dyDescent="0.25">
      <c r="E1412" s="3">
        <f t="shared" ref="E1412:E1475" ca="1" si="88">RAND()</f>
        <v>2.2759213450704419E-2</v>
      </c>
      <c r="F1412" s="3">
        <f t="shared" ref="F1412:F1475" ca="1" si="89">_xlfn.NORM.INV(RAND(),0,1)^2</f>
        <v>2.2039417018479675E-2</v>
      </c>
      <c r="G1412" s="3">
        <f t="shared" ref="G1412:G1475" ca="1" si="90">$C$3+(($C$3^2*F1412)/(2*$C$4))-(($C$3)/(2*$C$4))*SQRT(4*$C$3*$C$4*F1412+$C$3^2*F1412^2)</f>
        <v>9.5414288183075389</v>
      </c>
      <c r="H1412" s="3">
        <f t="shared" ref="H1412:H1475" ca="1" si="91">IF(E1412&lt;$C$3/($C$3+G1412),G1412,$C$3^2/G1412)+$C$5</f>
        <v>69.541428818307537</v>
      </c>
    </row>
    <row r="1413" spans="5:8" x14ac:dyDescent="0.25">
      <c r="E1413" s="3">
        <f t="shared" ca="1" si="88"/>
        <v>0.99332753822573849</v>
      </c>
      <c r="F1413" s="3">
        <f t="shared" ca="1" si="89"/>
        <v>5.5483210775987444E-3</v>
      </c>
      <c r="G1413" s="3">
        <f t="shared" ca="1" si="90"/>
        <v>9.7672090809054151</v>
      </c>
      <c r="H1413" s="3">
        <f t="shared" ca="1" si="91"/>
        <v>70.238339240172181</v>
      </c>
    </row>
    <row r="1414" spans="5:8" x14ac:dyDescent="0.25">
      <c r="E1414" s="3">
        <f t="shared" ca="1" si="88"/>
        <v>0.72122809484541395</v>
      </c>
      <c r="F1414" s="3">
        <f t="shared" ca="1" si="89"/>
        <v>1.7858014484849413E-2</v>
      </c>
      <c r="G1414" s="3">
        <f t="shared" ca="1" si="90"/>
        <v>9.5862472451343006</v>
      </c>
      <c r="H1414" s="3">
        <f t="shared" ca="1" si="91"/>
        <v>70.431610769350556</v>
      </c>
    </row>
    <row r="1415" spans="5:8" x14ac:dyDescent="0.25">
      <c r="E1415" s="3">
        <f t="shared" ca="1" si="88"/>
        <v>0.40745500620053421</v>
      </c>
      <c r="F1415" s="3">
        <f t="shared" ca="1" si="89"/>
        <v>2.422557726503503</v>
      </c>
      <c r="G1415" s="3">
        <f t="shared" ca="1" si="90"/>
        <v>6.1424748870069124</v>
      </c>
      <c r="H1415" s="3">
        <f t="shared" ca="1" si="91"/>
        <v>66.142474887006912</v>
      </c>
    </row>
    <row r="1416" spans="5:8" x14ac:dyDescent="0.25">
      <c r="E1416" s="3">
        <f t="shared" ca="1" si="88"/>
        <v>4.9448248661620453E-2</v>
      </c>
      <c r="F1416" s="3">
        <f t="shared" ca="1" si="89"/>
        <v>4.4578998353459694E-2</v>
      </c>
      <c r="G1416" s="3">
        <f t="shared" ca="1" si="90"/>
        <v>9.35424249086957</v>
      </c>
      <c r="H1416" s="3">
        <f t="shared" ca="1" si="91"/>
        <v>69.354242490869566</v>
      </c>
    </row>
    <row r="1417" spans="5:8" x14ac:dyDescent="0.25">
      <c r="E1417" s="3">
        <f t="shared" ca="1" si="88"/>
        <v>0.77112128200720342</v>
      </c>
      <c r="F1417" s="3">
        <f t="shared" ca="1" si="89"/>
        <v>0.93437742011024449</v>
      </c>
      <c r="G1417" s="3">
        <f t="shared" ca="1" si="90"/>
        <v>7.3749339514840546</v>
      </c>
      <c r="H1417" s="3">
        <f t="shared" ca="1" si="91"/>
        <v>73.559443468626185</v>
      </c>
    </row>
    <row r="1418" spans="5:8" x14ac:dyDescent="0.25">
      <c r="E1418" s="3">
        <f t="shared" ca="1" si="88"/>
        <v>0.80032643713699736</v>
      </c>
      <c r="F1418" s="3">
        <f t="shared" ca="1" si="89"/>
        <v>0.97432404419390561</v>
      </c>
      <c r="G1418" s="3">
        <f t="shared" ca="1" si="90"/>
        <v>7.3279584392753829</v>
      </c>
      <c r="H1418" s="3">
        <f t="shared" ca="1" si="91"/>
        <v>73.646365604918515</v>
      </c>
    </row>
    <row r="1419" spans="5:8" x14ac:dyDescent="0.25">
      <c r="E1419" s="3">
        <f t="shared" ca="1" si="88"/>
        <v>0.12235283375530925</v>
      </c>
      <c r="F1419" s="3">
        <f t="shared" ca="1" si="89"/>
        <v>6.4340222809127476E-2</v>
      </c>
      <c r="G1419" s="3">
        <f t="shared" ca="1" si="90"/>
        <v>9.2294016864157289</v>
      </c>
      <c r="H1419" s="3">
        <f t="shared" ca="1" si="91"/>
        <v>69.229401686415727</v>
      </c>
    </row>
    <row r="1420" spans="5:8" x14ac:dyDescent="0.25">
      <c r="E1420" s="3">
        <f t="shared" ca="1" si="88"/>
        <v>0.21168736044932157</v>
      </c>
      <c r="F1420" s="3">
        <f t="shared" ca="1" si="89"/>
        <v>0.79644900303066346</v>
      </c>
      <c r="G1420" s="3">
        <f t="shared" ca="1" si="90"/>
        <v>7.5481240148809086</v>
      </c>
      <c r="H1420" s="3">
        <f t="shared" ca="1" si="91"/>
        <v>67.548124014880912</v>
      </c>
    </row>
    <row r="1421" spans="5:8" x14ac:dyDescent="0.25">
      <c r="E1421" s="3">
        <f t="shared" ca="1" si="88"/>
        <v>0.77273654996453878</v>
      </c>
      <c r="F1421" s="3">
        <f t="shared" ca="1" si="89"/>
        <v>0.75993139691415446</v>
      </c>
      <c r="G1421" s="3">
        <f t="shared" ca="1" si="90"/>
        <v>7.597217434394099</v>
      </c>
      <c r="H1421" s="3">
        <f t="shared" ca="1" si="91"/>
        <v>73.162713962520058</v>
      </c>
    </row>
    <row r="1422" spans="5:8" x14ac:dyDescent="0.25">
      <c r="E1422" s="3">
        <f t="shared" ca="1" si="88"/>
        <v>0.85428115901232748</v>
      </c>
      <c r="F1422" s="3">
        <f t="shared" ca="1" si="89"/>
        <v>0.11397341555517661</v>
      </c>
      <c r="G1422" s="3">
        <f t="shared" ca="1" si="90"/>
        <v>8.9878835133126689</v>
      </c>
      <c r="H1422" s="3">
        <f t="shared" ca="1" si="91"/>
        <v>71.126089902242512</v>
      </c>
    </row>
    <row r="1423" spans="5:8" x14ac:dyDescent="0.25">
      <c r="E1423" s="3">
        <f t="shared" ca="1" si="88"/>
        <v>0.47736863723664658</v>
      </c>
      <c r="F1423" s="3">
        <f t="shared" ca="1" si="89"/>
        <v>0.98799254053643015</v>
      </c>
      <c r="G1423" s="3">
        <f t="shared" ca="1" si="90"/>
        <v>7.3121795375818071</v>
      </c>
      <c r="H1423" s="3">
        <f t="shared" ca="1" si="91"/>
        <v>67.312179537581812</v>
      </c>
    </row>
    <row r="1424" spans="5:8" x14ac:dyDescent="0.25">
      <c r="E1424" s="3">
        <f t="shared" ca="1" si="88"/>
        <v>0.79187012147821279</v>
      </c>
      <c r="F1424" s="3">
        <f t="shared" ca="1" si="89"/>
        <v>0.978805187951443</v>
      </c>
      <c r="G1424" s="3">
        <f t="shared" ca="1" si="90"/>
        <v>7.3227692431590228</v>
      </c>
      <c r="H1424" s="3">
        <f t="shared" ca="1" si="91"/>
        <v>73.656035944792421</v>
      </c>
    </row>
    <row r="1425" spans="5:8" x14ac:dyDescent="0.25">
      <c r="E1425" s="3">
        <f t="shared" ca="1" si="88"/>
        <v>0.14753199141843998</v>
      </c>
      <c r="F1425" s="3">
        <f t="shared" ca="1" si="89"/>
        <v>0.8246302621382714</v>
      </c>
      <c r="G1425" s="3">
        <f t="shared" ca="1" si="90"/>
        <v>7.5112280264321036</v>
      </c>
      <c r="H1425" s="3">
        <f t="shared" ca="1" si="91"/>
        <v>67.511228026432107</v>
      </c>
    </row>
    <row r="1426" spans="5:8" x14ac:dyDescent="0.25">
      <c r="E1426" s="3">
        <f t="shared" ca="1" si="88"/>
        <v>0.80272683111393506</v>
      </c>
      <c r="F1426" s="3">
        <f t="shared" ca="1" si="89"/>
        <v>2.9474803623592742E-3</v>
      </c>
      <c r="G1426" s="3">
        <f t="shared" ca="1" si="90"/>
        <v>9.8297851397042866</v>
      </c>
      <c r="H1426" s="3">
        <f t="shared" ca="1" si="91"/>
        <v>70.173162340658067</v>
      </c>
    </row>
    <row r="1427" spans="5:8" x14ac:dyDescent="0.25">
      <c r="E1427" s="3">
        <f t="shared" ca="1" si="88"/>
        <v>0.33350889426726926</v>
      </c>
      <c r="F1427" s="3">
        <f t="shared" ca="1" si="89"/>
        <v>0.20636102748908763</v>
      </c>
      <c r="G1427" s="3">
        <f t="shared" ca="1" si="90"/>
        <v>8.6629525827185319</v>
      </c>
      <c r="H1427" s="3">
        <f t="shared" ca="1" si="91"/>
        <v>68.662952582718532</v>
      </c>
    </row>
    <row r="1428" spans="5:8" x14ac:dyDescent="0.25">
      <c r="E1428" s="3">
        <f t="shared" ca="1" si="88"/>
        <v>5.9436275301128938E-2</v>
      </c>
      <c r="F1428" s="3">
        <f t="shared" ca="1" si="89"/>
        <v>1.1804403154807159</v>
      </c>
      <c r="G1428" s="3">
        <f t="shared" ca="1" si="90"/>
        <v>7.104138834906621</v>
      </c>
      <c r="H1428" s="3">
        <f t="shared" ca="1" si="91"/>
        <v>67.104138834906621</v>
      </c>
    </row>
    <row r="1429" spans="5:8" x14ac:dyDescent="0.25">
      <c r="E1429" s="3">
        <f t="shared" ca="1" si="88"/>
        <v>0.72805119475500202</v>
      </c>
      <c r="F1429" s="3">
        <f t="shared" ca="1" si="89"/>
        <v>1.7646814327320777</v>
      </c>
      <c r="G1429" s="3">
        <f t="shared" ca="1" si="90"/>
        <v>6.5898659677998799</v>
      </c>
      <c r="H1429" s="3">
        <f t="shared" ca="1" si="91"/>
        <v>75.174815464932195</v>
      </c>
    </row>
    <row r="1430" spans="5:8" x14ac:dyDescent="0.25">
      <c r="E1430" s="3">
        <f t="shared" ca="1" si="88"/>
        <v>1.3436506362722755E-2</v>
      </c>
      <c r="F1430" s="3">
        <f t="shared" ca="1" si="89"/>
        <v>0.32313073259770891</v>
      </c>
      <c r="G1430" s="3">
        <f t="shared" ca="1" si="90"/>
        <v>8.3567355423086873</v>
      </c>
      <c r="H1430" s="3">
        <f t="shared" ca="1" si="91"/>
        <v>68.356735542308684</v>
      </c>
    </row>
    <row r="1431" spans="5:8" x14ac:dyDescent="0.25">
      <c r="E1431" s="3">
        <f t="shared" ca="1" si="88"/>
        <v>0.90629563845036554</v>
      </c>
      <c r="F1431" s="3">
        <f t="shared" ca="1" si="89"/>
        <v>0.64332710922445435</v>
      </c>
      <c r="G1431" s="3">
        <f t="shared" ca="1" si="90"/>
        <v>7.7649589305677686</v>
      </c>
      <c r="H1431" s="3">
        <f t="shared" ca="1" si="91"/>
        <v>72.878368178656686</v>
      </c>
    </row>
    <row r="1432" spans="5:8" x14ac:dyDescent="0.25">
      <c r="E1432" s="3">
        <f t="shared" ca="1" si="88"/>
        <v>0.78802137709849318</v>
      </c>
      <c r="F1432" s="3">
        <f t="shared" ca="1" si="89"/>
        <v>1.6865171626568424E-2</v>
      </c>
      <c r="G1432" s="3">
        <f t="shared" ca="1" si="90"/>
        <v>9.5976737456537791</v>
      </c>
      <c r="H1432" s="3">
        <f t="shared" ca="1" si="91"/>
        <v>70.419191425972784</v>
      </c>
    </row>
    <row r="1433" spans="5:8" x14ac:dyDescent="0.25">
      <c r="E1433" s="3">
        <f t="shared" ca="1" si="88"/>
        <v>0.92997685008099029</v>
      </c>
      <c r="F1433" s="3">
        <f t="shared" ca="1" si="89"/>
        <v>0.2671873264849518</v>
      </c>
      <c r="G1433" s="3">
        <f t="shared" ca="1" si="90"/>
        <v>8.4935569161821967</v>
      </c>
      <c r="H1433" s="3">
        <f t="shared" ca="1" si="91"/>
        <v>71.773630410302758</v>
      </c>
    </row>
    <row r="1434" spans="5:8" x14ac:dyDescent="0.25">
      <c r="E1434" s="3">
        <f t="shared" ca="1" si="88"/>
        <v>0.99197005577225594</v>
      </c>
      <c r="F1434" s="3">
        <f t="shared" ca="1" si="89"/>
        <v>3.1767867375458696E-4</v>
      </c>
      <c r="G1434" s="3">
        <f t="shared" ca="1" si="90"/>
        <v>9.9437956246709209</v>
      </c>
      <c r="H1434" s="3">
        <f t="shared" ca="1" si="91"/>
        <v>70.056522054002841</v>
      </c>
    </row>
    <row r="1435" spans="5:8" x14ac:dyDescent="0.25">
      <c r="E1435" s="3">
        <f t="shared" ca="1" si="88"/>
        <v>0.32340949311898193</v>
      </c>
      <c r="F1435" s="3">
        <f t="shared" ca="1" si="89"/>
        <v>2.48364181975816</v>
      </c>
      <c r="G1435" s="3">
        <f t="shared" ca="1" si="90"/>
        <v>6.1058168824473924</v>
      </c>
      <c r="H1435" s="3">
        <f t="shared" ca="1" si="91"/>
        <v>66.105816882447385</v>
      </c>
    </row>
    <row r="1436" spans="5:8" x14ac:dyDescent="0.25">
      <c r="E1436" s="3">
        <f t="shared" ca="1" si="88"/>
        <v>0.9214190541630819</v>
      </c>
      <c r="F1436" s="3">
        <f t="shared" ca="1" si="89"/>
        <v>0.95448358616540585</v>
      </c>
      <c r="G1436" s="3">
        <f t="shared" ca="1" si="90"/>
        <v>7.3511266975177856</v>
      </c>
      <c r="H1436" s="3">
        <f t="shared" ca="1" si="91"/>
        <v>73.603356888647625</v>
      </c>
    </row>
    <row r="1437" spans="5:8" x14ac:dyDescent="0.25">
      <c r="E1437" s="3">
        <f t="shared" ca="1" si="88"/>
        <v>0.14226047260539409</v>
      </c>
      <c r="F1437" s="3">
        <f t="shared" ca="1" si="89"/>
        <v>0.67595085296977986</v>
      </c>
      <c r="G1437" s="3">
        <f t="shared" ca="1" si="90"/>
        <v>7.7161943680047127</v>
      </c>
      <c r="H1437" s="3">
        <f t="shared" ca="1" si="91"/>
        <v>67.716194368004707</v>
      </c>
    </row>
    <row r="1438" spans="5:8" x14ac:dyDescent="0.25">
      <c r="E1438" s="3">
        <f t="shared" ca="1" si="88"/>
        <v>0.98564426387470849</v>
      </c>
      <c r="F1438" s="3">
        <f t="shared" ca="1" si="89"/>
        <v>1.7265428910478062</v>
      </c>
      <c r="G1438" s="3">
        <f t="shared" ca="1" si="90"/>
        <v>6.6193738855991828</v>
      </c>
      <c r="H1438" s="3">
        <f t="shared" ca="1" si="91"/>
        <v>75.107169005448625</v>
      </c>
    </row>
    <row r="1439" spans="5:8" x14ac:dyDescent="0.25">
      <c r="E1439" s="3">
        <f t="shared" ca="1" si="88"/>
        <v>0.59761078357516562</v>
      </c>
      <c r="F1439" s="3">
        <f t="shared" ca="1" si="89"/>
        <v>5.3305390325689414E-2</v>
      </c>
      <c r="G1439" s="3">
        <f t="shared" ca="1" si="90"/>
        <v>9.2960609696304939</v>
      </c>
      <c r="H1439" s="3">
        <f t="shared" ca="1" si="91"/>
        <v>70.757244420695201</v>
      </c>
    </row>
    <row r="1440" spans="5:8" x14ac:dyDescent="0.25">
      <c r="E1440" s="3">
        <f t="shared" ca="1" si="88"/>
        <v>0.14896926804960242</v>
      </c>
      <c r="F1440" s="3">
        <f t="shared" ca="1" si="89"/>
        <v>0.37159478013718694</v>
      </c>
      <c r="G1440" s="3">
        <f t="shared" ca="1" si="90"/>
        <v>8.2491847619139147</v>
      </c>
      <c r="H1440" s="3">
        <f t="shared" ca="1" si="91"/>
        <v>68.249184761913909</v>
      </c>
    </row>
    <row r="1441" spans="5:8" x14ac:dyDescent="0.25">
      <c r="E1441" s="3">
        <f t="shared" ca="1" si="88"/>
        <v>0.41290069056659884</v>
      </c>
      <c r="F1441" s="3">
        <f t="shared" ca="1" si="89"/>
        <v>4.4846297063462037</v>
      </c>
      <c r="G1441" s="3">
        <f t="shared" ca="1" si="90"/>
        <v>5.1801428810229799</v>
      </c>
      <c r="H1441" s="3">
        <f t="shared" ca="1" si="91"/>
        <v>65.180142881022974</v>
      </c>
    </row>
    <row r="1442" spans="5:8" x14ac:dyDescent="0.25">
      <c r="E1442" s="3">
        <f t="shared" ca="1" si="88"/>
        <v>0.85942696367938243</v>
      </c>
      <c r="F1442" s="3">
        <f t="shared" ca="1" si="89"/>
        <v>0.71041498160578276</v>
      </c>
      <c r="G1442" s="3">
        <f t="shared" ca="1" si="90"/>
        <v>7.6662816499548558</v>
      </c>
      <c r="H1442" s="3">
        <f t="shared" ca="1" si="91"/>
        <v>73.044133331650926</v>
      </c>
    </row>
    <row r="1443" spans="5:8" x14ac:dyDescent="0.25">
      <c r="E1443" s="3">
        <f t="shared" ca="1" si="88"/>
        <v>3.9126199778323101E-2</v>
      </c>
      <c r="F1443" s="3">
        <f t="shared" ca="1" si="89"/>
        <v>0.95706666636620774</v>
      </c>
      <c r="G1443" s="3">
        <f t="shared" ca="1" si="90"/>
        <v>7.3480923395482769</v>
      </c>
      <c r="H1443" s="3">
        <f t="shared" ca="1" si="91"/>
        <v>67.348092339548273</v>
      </c>
    </row>
    <row r="1444" spans="5:8" x14ac:dyDescent="0.25">
      <c r="E1444" s="3">
        <f t="shared" ca="1" si="88"/>
        <v>0.51164887076865362</v>
      </c>
      <c r="F1444" s="3">
        <f t="shared" ca="1" si="89"/>
        <v>2.2715116119846692E-2</v>
      </c>
      <c r="G1444" s="3">
        <f t="shared" ca="1" si="90"/>
        <v>9.5346184728953531</v>
      </c>
      <c r="H1444" s="3">
        <f t="shared" ca="1" si="91"/>
        <v>69.534618472895346</v>
      </c>
    </row>
    <row r="1445" spans="5:8" x14ac:dyDescent="0.25">
      <c r="E1445" s="3">
        <f t="shared" ca="1" si="88"/>
        <v>1.5694663946359433E-2</v>
      </c>
      <c r="F1445" s="3">
        <f t="shared" ca="1" si="89"/>
        <v>0.29154229464396197</v>
      </c>
      <c r="G1445" s="3">
        <f t="shared" ca="1" si="90"/>
        <v>8.4320990159528595</v>
      </c>
      <c r="H1445" s="3">
        <f t="shared" ca="1" si="91"/>
        <v>68.432099015952858</v>
      </c>
    </row>
    <row r="1446" spans="5:8" x14ac:dyDescent="0.25">
      <c r="E1446" s="3">
        <f t="shared" ca="1" si="88"/>
        <v>0.81011832113859916</v>
      </c>
      <c r="F1446" s="3">
        <f t="shared" ca="1" si="89"/>
        <v>0.34145594906719223</v>
      </c>
      <c r="G1446" s="3">
        <f t="shared" ca="1" si="90"/>
        <v>8.3150050609604875</v>
      </c>
      <c r="H1446" s="3">
        <f t="shared" ca="1" si="91"/>
        <v>72.026450888106709</v>
      </c>
    </row>
    <row r="1447" spans="5:8" x14ac:dyDescent="0.25">
      <c r="E1447" s="3">
        <f t="shared" ca="1" si="88"/>
        <v>0.86662467729611259</v>
      </c>
      <c r="F1447" s="3">
        <f t="shared" ca="1" si="89"/>
        <v>0.13711232341360308</v>
      </c>
      <c r="G1447" s="3">
        <f t="shared" ca="1" si="90"/>
        <v>8.8956012685229258</v>
      </c>
      <c r="H1447" s="3">
        <f t="shared" ca="1" si="91"/>
        <v>71.24151105489068</v>
      </c>
    </row>
    <row r="1448" spans="5:8" x14ac:dyDescent="0.25">
      <c r="E1448" s="3">
        <f t="shared" ca="1" si="88"/>
        <v>0.60752872289997306</v>
      </c>
      <c r="F1448" s="3">
        <f t="shared" ca="1" si="89"/>
        <v>2.0571614694963283</v>
      </c>
      <c r="G1448" s="3">
        <f t="shared" ca="1" si="90"/>
        <v>6.3778181066560409</v>
      </c>
      <c r="H1448" s="3">
        <f t="shared" ca="1" si="91"/>
        <v>66.377818106656036</v>
      </c>
    </row>
    <row r="1449" spans="5:8" x14ac:dyDescent="0.25">
      <c r="E1449" s="3">
        <f t="shared" ca="1" si="88"/>
        <v>0.86039327451926928</v>
      </c>
      <c r="F1449" s="3">
        <f t="shared" ca="1" si="89"/>
        <v>0.4490887438318088</v>
      </c>
      <c r="G1449" s="3">
        <f t="shared" ca="1" si="90"/>
        <v>8.0935099720815895</v>
      </c>
      <c r="H1449" s="3">
        <f t="shared" ca="1" si="91"/>
        <v>72.355578771750217</v>
      </c>
    </row>
    <row r="1450" spans="5:8" x14ac:dyDescent="0.25">
      <c r="E1450" s="3">
        <f t="shared" ca="1" si="88"/>
        <v>0.2879025531195416</v>
      </c>
      <c r="F1450" s="3">
        <f t="shared" ca="1" si="89"/>
        <v>3.0463915060378293</v>
      </c>
      <c r="G1450" s="3">
        <f t="shared" ca="1" si="90"/>
        <v>5.7974608340418614</v>
      </c>
      <c r="H1450" s="3">
        <f t="shared" ca="1" si="91"/>
        <v>65.797460834041857</v>
      </c>
    </row>
    <row r="1451" spans="5:8" x14ac:dyDescent="0.25">
      <c r="E1451" s="3">
        <f t="shared" ca="1" si="88"/>
        <v>0.52485345285614038</v>
      </c>
      <c r="F1451" s="3">
        <f t="shared" ca="1" si="89"/>
        <v>4.3868920323717644</v>
      </c>
      <c r="G1451" s="3">
        <f t="shared" ca="1" si="90"/>
        <v>5.2163315875958389</v>
      </c>
      <c r="H1451" s="3">
        <f t="shared" ca="1" si="91"/>
        <v>65.216331587595846</v>
      </c>
    </row>
    <row r="1452" spans="5:8" x14ac:dyDescent="0.25">
      <c r="E1452" s="3">
        <f t="shared" ca="1" si="88"/>
        <v>7.8445609844834951E-3</v>
      </c>
      <c r="F1452" s="3">
        <f t="shared" ca="1" si="89"/>
        <v>1.5080878316255295E-4</v>
      </c>
      <c r="G1452" s="3">
        <f t="shared" ca="1" si="90"/>
        <v>9.9612412246339517</v>
      </c>
      <c r="H1452" s="3">
        <f t="shared" ca="1" si="91"/>
        <v>69.961241224633952</v>
      </c>
    </row>
    <row r="1453" spans="5:8" x14ac:dyDescent="0.25">
      <c r="E1453" s="3">
        <f t="shared" ca="1" si="88"/>
        <v>0.47554575082926465</v>
      </c>
      <c r="F1453" s="3">
        <f t="shared" ca="1" si="89"/>
        <v>0.85749894495861834</v>
      </c>
      <c r="G1453" s="3">
        <f t="shared" ca="1" si="90"/>
        <v>7.4692198544931205</v>
      </c>
      <c r="H1453" s="3">
        <f t="shared" ca="1" si="91"/>
        <v>67.469219854493119</v>
      </c>
    </row>
    <row r="1454" spans="5:8" x14ac:dyDescent="0.25">
      <c r="E1454" s="3">
        <f t="shared" ca="1" si="88"/>
        <v>0.58293138147424706</v>
      </c>
      <c r="F1454" s="3">
        <f t="shared" ca="1" si="89"/>
        <v>1.8303327500260577E-2</v>
      </c>
      <c r="G1454" s="3">
        <f t="shared" ca="1" si="90"/>
        <v>9.581229909276253</v>
      </c>
      <c r="H1454" s="3">
        <f t="shared" ca="1" si="91"/>
        <v>70.437073418224003</v>
      </c>
    </row>
    <row r="1455" spans="5:8" x14ac:dyDescent="0.25">
      <c r="E1455" s="3">
        <f t="shared" ca="1" si="88"/>
        <v>0.19867628759374423</v>
      </c>
      <c r="F1455" s="3">
        <f t="shared" ca="1" si="89"/>
        <v>0.87940660427985839</v>
      </c>
      <c r="G1455" s="3">
        <f t="shared" ca="1" si="90"/>
        <v>7.4418031976148722</v>
      </c>
      <c r="H1455" s="3">
        <f t="shared" ca="1" si="91"/>
        <v>67.441803197614874</v>
      </c>
    </row>
    <row r="1456" spans="5:8" x14ac:dyDescent="0.25">
      <c r="E1456" s="3">
        <f t="shared" ca="1" si="88"/>
        <v>0.67438718496424022</v>
      </c>
      <c r="F1456" s="3">
        <f t="shared" ca="1" si="89"/>
        <v>0.17404627693757688</v>
      </c>
      <c r="G1456" s="3">
        <f t="shared" ca="1" si="90"/>
        <v>8.7648900906991152</v>
      </c>
      <c r="H1456" s="3">
        <f t="shared" ca="1" si="91"/>
        <v>71.409156186238462</v>
      </c>
    </row>
    <row r="1457" spans="5:8" x14ac:dyDescent="0.25">
      <c r="E1457" s="3">
        <f t="shared" ca="1" si="88"/>
        <v>0.227807208347936</v>
      </c>
      <c r="F1457" s="3">
        <f t="shared" ca="1" si="89"/>
        <v>1.2298914421116602</v>
      </c>
      <c r="G1457" s="3">
        <f t="shared" ca="1" si="90"/>
        <v>7.0544580211807872</v>
      </c>
      <c r="H1457" s="3">
        <f t="shared" ca="1" si="91"/>
        <v>67.054458021180793</v>
      </c>
    </row>
    <row r="1458" spans="5:8" x14ac:dyDescent="0.25">
      <c r="E1458" s="3">
        <f t="shared" ca="1" si="88"/>
        <v>0.53504042549080366</v>
      </c>
      <c r="F1458" s="3">
        <f t="shared" ca="1" si="89"/>
        <v>0.13046276294387418</v>
      </c>
      <c r="G1458" s="3">
        <f t="shared" ca="1" si="90"/>
        <v>8.9211672387913445</v>
      </c>
      <c r="H1458" s="3">
        <f t="shared" ca="1" si="91"/>
        <v>71.209295524152537</v>
      </c>
    </row>
    <row r="1459" spans="5:8" x14ac:dyDescent="0.25">
      <c r="E1459" s="3">
        <f t="shared" ca="1" si="88"/>
        <v>0.96513105229631946</v>
      </c>
      <c r="F1459" s="3">
        <f t="shared" ca="1" si="89"/>
        <v>0.56338771427964152</v>
      </c>
      <c r="G1459" s="3">
        <f t="shared" ca="1" si="90"/>
        <v>7.8914577658829916</v>
      </c>
      <c r="H1459" s="3">
        <f t="shared" ca="1" si="91"/>
        <v>72.671929948396652</v>
      </c>
    </row>
    <row r="1460" spans="5:8" x14ac:dyDescent="0.25">
      <c r="E1460" s="3">
        <f t="shared" ca="1" si="88"/>
        <v>0.10602464645598642</v>
      </c>
      <c r="F1460" s="3">
        <f t="shared" ca="1" si="89"/>
        <v>1.6587319325236263</v>
      </c>
      <c r="G1460" s="3">
        <f t="shared" ca="1" si="90"/>
        <v>6.6730253604849414</v>
      </c>
      <c r="H1460" s="3">
        <f t="shared" ca="1" si="91"/>
        <v>66.673025360484942</v>
      </c>
    </row>
    <row r="1461" spans="5:8" x14ac:dyDescent="0.25">
      <c r="E1461" s="3">
        <f t="shared" ca="1" si="88"/>
        <v>0.89782363358103956</v>
      </c>
      <c r="F1461" s="3">
        <f t="shared" ca="1" si="89"/>
        <v>0.97133849068530065</v>
      </c>
      <c r="G1461" s="3">
        <f t="shared" ca="1" si="90"/>
        <v>7.331424561947796</v>
      </c>
      <c r="H1461" s="3">
        <f t="shared" ca="1" si="91"/>
        <v>73.639913928737499</v>
      </c>
    </row>
    <row r="1462" spans="5:8" x14ac:dyDescent="0.25">
      <c r="E1462" s="3">
        <f t="shared" ca="1" si="88"/>
        <v>0.10168290987568018</v>
      </c>
      <c r="F1462" s="3">
        <f t="shared" ca="1" si="89"/>
        <v>3.1047241815779638</v>
      </c>
      <c r="G1462" s="3">
        <f t="shared" ca="1" si="90"/>
        <v>5.7681534260969496</v>
      </c>
      <c r="H1462" s="3">
        <f t="shared" ca="1" si="91"/>
        <v>65.768153426096944</v>
      </c>
    </row>
    <row r="1463" spans="5:8" x14ac:dyDescent="0.25">
      <c r="E1463" s="3">
        <f t="shared" ca="1" si="88"/>
        <v>0.25302141699834468</v>
      </c>
      <c r="F1463" s="3">
        <f t="shared" ca="1" si="89"/>
        <v>0.30983951840802865</v>
      </c>
      <c r="G1463" s="3">
        <f t="shared" ca="1" si="90"/>
        <v>8.3878896757385082</v>
      </c>
      <c r="H1463" s="3">
        <f t="shared" ca="1" si="91"/>
        <v>68.387889675738506</v>
      </c>
    </row>
    <row r="1464" spans="5:8" x14ac:dyDescent="0.25">
      <c r="E1464" s="3">
        <f t="shared" ca="1" si="88"/>
        <v>0.49636724891428985</v>
      </c>
      <c r="F1464" s="3">
        <f t="shared" ca="1" si="89"/>
        <v>0.88224383987443278</v>
      </c>
      <c r="G1464" s="3">
        <f t="shared" ca="1" si="90"/>
        <v>7.438285436378143</v>
      </c>
      <c r="H1464" s="3">
        <f t="shared" ca="1" si="91"/>
        <v>67.438285436378138</v>
      </c>
    </row>
    <row r="1465" spans="5:8" x14ac:dyDescent="0.25">
      <c r="E1465" s="3">
        <f t="shared" ca="1" si="88"/>
        <v>0.4597134783534006</v>
      </c>
      <c r="F1465" s="3">
        <f t="shared" ca="1" si="89"/>
        <v>2.2934973409741551E-2</v>
      </c>
      <c r="G1465" s="3">
        <f t="shared" ca="1" si="90"/>
        <v>9.5324254871382976</v>
      </c>
      <c r="H1465" s="3">
        <f t="shared" ca="1" si="91"/>
        <v>69.532425487138298</v>
      </c>
    </row>
    <row r="1466" spans="5:8" x14ac:dyDescent="0.25">
      <c r="E1466" s="3">
        <f t="shared" ca="1" si="88"/>
        <v>0.34959564110035712</v>
      </c>
      <c r="F1466" s="3">
        <f t="shared" ca="1" si="89"/>
        <v>8.0372782475015503E-2</v>
      </c>
      <c r="G1466" s="3">
        <f t="shared" ca="1" si="90"/>
        <v>9.1427774706272604</v>
      </c>
      <c r="H1466" s="3">
        <f t="shared" ca="1" si="91"/>
        <v>69.142777470627266</v>
      </c>
    </row>
    <row r="1467" spans="5:8" x14ac:dyDescent="0.25">
      <c r="E1467" s="3">
        <f t="shared" ca="1" si="88"/>
        <v>0.8298207067319322</v>
      </c>
      <c r="F1467" s="3">
        <f t="shared" ca="1" si="89"/>
        <v>7.5160082588821661E-2</v>
      </c>
      <c r="G1467" s="3">
        <f t="shared" ca="1" si="90"/>
        <v>9.1698167755404931</v>
      </c>
      <c r="H1467" s="3">
        <f t="shared" ca="1" si="91"/>
        <v>70.905343307048327</v>
      </c>
    </row>
    <row r="1468" spans="5:8" x14ac:dyDescent="0.25">
      <c r="E1468" s="3">
        <f t="shared" ca="1" si="88"/>
        <v>7.9678705373655401E-2</v>
      </c>
      <c r="F1468" s="3">
        <f t="shared" ca="1" si="89"/>
        <v>2.9995230313962855</v>
      </c>
      <c r="G1468" s="3">
        <f t="shared" ca="1" si="90"/>
        <v>5.8213361249818005</v>
      </c>
      <c r="H1468" s="3">
        <f t="shared" ca="1" si="91"/>
        <v>65.821336124981798</v>
      </c>
    </row>
    <row r="1469" spans="5:8" x14ac:dyDescent="0.25">
      <c r="E1469" s="3">
        <f t="shared" ca="1" si="88"/>
        <v>0.19499993938087723</v>
      </c>
      <c r="F1469" s="3">
        <f t="shared" ca="1" si="89"/>
        <v>1.9755086686802807</v>
      </c>
      <c r="G1469" s="3">
        <f t="shared" ca="1" si="90"/>
        <v>6.4346515118892196</v>
      </c>
      <c r="H1469" s="3">
        <f t="shared" ca="1" si="91"/>
        <v>66.434651511889214</v>
      </c>
    </row>
    <row r="1470" spans="5:8" x14ac:dyDescent="0.25">
      <c r="E1470" s="3">
        <f t="shared" ca="1" si="88"/>
        <v>0.33508634054995146</v>
      </c>
      <c r="F1470" s="3">
        <f t="shared" ca="1" si="89"/>
        <v>0.57973916869889219</v>
      </c>
      <c r="G1470" s="3">
        <f t="shared" ca="1" si="90"/>
        <v>7.8647064840776642</v>
      </c>
      <c r="H1470" s="3">
        <f t="shared" ca="1" si="91"/>
        <v>67.864706484077658</v>
      </c>
    </row>
    <row r="1471" spans="5:8" x14ac:dyDescent="0.25">
      <c r="E1471" s="3">
        <f t="shared" ca="1" si="88"/>
        <v>0.98530427405639742</v>
      </c>
      <c r="F1471" s="3">
        <f t="shared" ca="1" si="89"/>
        <v>2.9360837403727597E-2</v>
      </c>
      <c r="G1471" s="3">
        <f t="shared" ca="1" si="90"/>
        <v>9.4726251736109806</v>
      </c>
      <c r="H1471" s="3">
        <f t="shared" ca="1" si="91"/>
        <v>70.55673566379275</v>
      </c>
    </row>
    <row r="1472" spans="5:8" x14ac:dyDescent="0.25">
      <c r="E1472" s="3">
        <f t="shared" ca="1" si="88"/>
        <v>0.33077340989477899</v>
      </c>
      <c r="F1472" s="3">
        <f t="shared" ca="1" si="89"/>
        <v>2.0192858773683828</v>
      </c>
      <c r="G1472" s="3">
        <f t="shared" ca="1" si="90"/>
        <v>6.4039684346274095</v>
      </c>
      <c r="H1472" s="3">
        <f t="shared" ca="1" si="91"/>
        <v>66.403968434627416</v>
      </c>
    </row>
    <row r="1473" spans="5:8" x14ac:dyDescent="0.25">
      <c r="E1473" s="3">
        <f t="shared" ca="1" si="88"/>
        <v>0.79928441553556506</v>
      </c>
      <c r="F1473" s="3">
        <f t="shared" ca="1" si="89"/>
        <v>3.5758048209426296E-2</v>
      </c>
      <c r="G1473" s="3">
        <f t="shared" ca="1" si="90"/>
        <v>9.4196314653155451</v>
      </c>
      <c r="H1473" s="3">
        <f t="shared" ca="1" si="91"/>
        <v>70.616126582893884</v>
      </c>
    </row>
    <row r="1474" spans="5:8" x14ac:dyDescent="0.25">
      <c r="E1474" s="3">
        <f t="shared" ca="1" si="88"/>
        <v>0.96814641074277563</v>
      </c>
      <c r="F1474" s="3">
        <f t="shared" ca="1" si="89"/>
        <v>0.69065327262222631</v>
      </c>
      <c r="G1474" s="3">
        <f t="shared" ca="1" si="90"/>
        <v>7.6947072347432073</v>
      </c>
      <c r="H1474" s="3">
        <f t="shared" ca="1" si="91"/>
        <v>72.995946037879023</v>
      </c>
    </row>
    <row r="1475" spans="5:8" x14ac:dyDescent="0.25">
      <c r="E1475" s="3">
        <f t="shared" ca="1" si="88"/>
        <v>0.307882879863143</v>
      </c>
      <c r="F1475" s="3">
        <f t="shared" ca="1" si="89"/>
        <v>0.48492686410099345</v>
      </c>
      <c r="G1475" s="3">
        <f t="shared" ca="1" si="90"/>
        <v>8.0270498912207859</v>
      </c>
      <c r="H1475" s="3">
        <f t="shared" ca="1" si="91"/>
        <v>68.027049891220784</v>
      </c>
    </row>
    <row r="1476" spans="5:8" x14ac:dyDescent="0.25">
      <c r="E1476" s="3">
        <f t="shared" ref="E1476:E1539" ca="1" si="92">RAND()</f>
        <v>0.51134387387447056</v>
      </c>
      <c r="F1476" s="3">
        <f t="shared" ref="F1476:F1539" ca="1" si="93">_xlfn.NORM.INV(RAND(),0,1)^2</f>
        <v>4.0557218932304515</v>
      </c>
      <c r="G1476" s="3">
        <f t="shared" ref="G1476:G1539" ca="1" si="94">$C$3+(($C$3^2*F1476)/(2*$C$4))-(($C$3)/(2*$C$4))*SQRT(4*$C$3*$C$4*F1476+$C$3^2*F1476^2)</f>
        <v>5.3443409944409428</v>
      </c>
      <c r="H1476" s="3">
        <f t="shared" ref="H1476:H1539" ca="1" si="95">IF(E1476&lt;$C$3/($C$3+G1476),G1476,$C$3^2/G1476)+$C$5</f>
        <v>65.344340994440941</v>
      </c>
    </row>
    <row r="1477" spans="5:8" x14ac:dyDescent="0.25">
      <c r="E1477" s="3">
        <f t="shared" ca="1" si="92"/>
        <v>0.81883623826367069</v>
      </c>
      <c r="F1477" s="3">
        <f t="shared" ca="1" si="93"/>
        <v>2.2590613710385878</v>
      </c>
      <c r="G1477" s="3">
        <f t="shared" ca="1" si="94"/>
        <v>6.244200268862139</v>
      </c>
      <c r="H1477" s="3">
        <f t="shared" ca="1" si="95"/>
        <v>76.014861102176454</v>
      </c>
    </row>
    <row r="1478" spans="5:8" x14ac:dyDescent="0.25">
      <c r="E1478" s="3">
        <f t="shared" ca="1" si="92"/>
        <v>0.81613572796682343</v>
      </c>
      <c r="F1478" s="3">
        <f t="shared" ca="1" si="93"/>
        <v>3.0739926599488543</v>
      </c>
      <c r="G1478" s="3">
        <f t="shared" ca="1" si="94"/>
        <v>5.7835378641607198</v>
      </c>
      <c r="H1478" s="3">
        <f t="shared" ca="1" si="95"/>
        <v>77.290454795788136</v>
      </c>
    </row>
    <row r="1479" spans="5:8" x14ac:dyDescent="0.25">
      <c r="E1479" s="3">
        <f t="shared" ca="1" si="92"/>
        <v>0.81732908618102429</v>
      </c>
      <c r="F1479" s="3">
        <f t="shared" ca="1" si="93"/>
        <v>1.3232168235930106</v>
      </c>
      <c r="G1479" s="3">
        <f t="shared" ca="1" si="94"/>
        <v>6.964326447097303</v>
      </c>
      <c r="H1479" s="3">
        <f t="shared" ca="1" si="95"/>
        <v>74.358890376495708</v>
      </c>
    </row>
    <row r="1480" spans="5:8" x14ac:dyDescent="0.25">
      <c r="E1480" s="3">
        <f t="shared" ca="1" si="92"/>
        <v>0.50763689245308341</v>
      </c>
      <c r="F1480" s="3">
        <f t="shared" ca="1" si="93"/>
        <v>2.5134974514047028E-2</v>
      </c>
      <c r="G1480" s="3">
        <f t="shared" ca="1" si="94"/>
        <v>9.5110620666717356</v>
      </c>
      <c r="H1480" s="3">
        <f t="shared" ca="1" si="95"/>
        <v>69.511062066671741</v>
      </c>
    </row>
    <row r="1481" spans="5:8" x14ac:dyDescent="0.25">
      <c r="E1481" s="3">
        <f t="shared" ca="1" si="92"/>
        <v>0.34506154794560273</v>
      </c>
      <c r="F1481" s="3">
        <f t="shared" ca="1" si="93"/>
        <v>0.52853530881627742</v>
      </c>
      <c r="G1481" s="3">
        <f t="shared" ca="1" si="94"/>
        <v>7.9501392047906254</v>
      </c>
      <c r="H1481" s="3">
        <f t="shared" ca="1" si="95"/>
        <v>67.950139204790631</v>
      </c>
    </row>
    <row r="1482" spans="5:8" x14ac:dyDescent="0.25">
      <c r="E1482" s="3">
        <f t="shared" ca="1" si="92"/>
        <v>0.75727677908203894</v>
      </c>
      <c r="F1482" s="3">
        <f t="shared" ca="1" si="93"/>
        <v>4.7305995909958352</v>
      </c>
      <c r="G1482" s="3">
        <f t="shared" ca="1" si="94"/>
        <v>5.092017246844879</v>
      </c>
      <c r="H1482" s="3">
        <f t="shared" ca="1" si="95"/>
        <v>79.638582344150961</v>
      </c>
    </row>
    <row r="1483" spans="5:8" x14ac:dyDescent="0.25">
      <c r="E1483" s="3">
        <f t="shared" ca="1" si="92"/>
        <v>0.80265280537553296</v>
      </c>
      <c r="F1483" s="3">
        <f t="shared" ca="1" si="93"/>
        <v>1.1411754988148146</v>
      </c>
      <c r="G1483" s="3">
        <f t="shared" ca="1" si="94"/>
        <v>7.1446097331437359</v>
      </c>
      <c r="H1483" s="3">
        <f t="shared" ca="1" si="95"/>
        <v>73.996565765671079</v>
      </c>
    </row>
    <row r="1484" spans="5:8" x14ac:dyDescent="0.25">
      <c r="E1484" s="3">
        <f t="shared" ca="1" si="92"/>
        <v>0.65591478171430939</v>
      </c>
      <c r="F1484" s="3">
        <f t="shared" ca="1" si="93"/>
        <v>1.8352304615203974E-3</v>
      </c>
      <c r="G1484" s="3">
        <f t="shared" ca="1" si="94"/>
        <v>9.8654438294531577</v>
      </c>
      <c r="H1484" s="3">
        <f t="shared" ca="1" si="95"/>
        <v>70.136391401008368</v>
      </c>
    </row>
    <row r="1485" spans="5:8" x14ac:dyDescent="0.25">
      <c r="E1485" s="3">
        <f t="shared" ca="1" si="92"/>
        <v>0.11466580061195242</v>
      </c>
      <c r="F1485" s="3">
        <f t="shared" ca="1" si="93"/>
        <v>1.2462336648385157</v>
      </c>
      <c r="G1485" s="3">
        <f t="shared" ca="1" si="94"/>
        <v>7.0383419112799448</v>
      </c>
      <c r="H1485" s="3">
        <f t="shared" ca="1" si="95"/>
        <v>67.038341911279943</v>
      </c>
    </row>
    <row r="1486" spans="5:8" x14ac:dyDescent="0.25">
      <c r="E1486" s="3">
        <f t="shared" ca="1" si="92"/>
        <v>0.31024268465162219</v>
      </c>
      <c r="F1486" s="3">
        <f t="shared" ca="1" si="93"/>
        <v>3.2617407324575618</v>
      </c>
      <c r="G1486" s="3">
        <f t="shared" ca="1" si="94"/>
        <v>5.6914137011777743</v>
      </c>
      <c r="H1486" s="3">
        <f t="shared" ca="1" si="95"/>
        <v>65.69141370117778</v>
      </c>
    </row>
    <row r="1487" spans="5:8" x14ac:dyDescent="0.25">
      <c r="E1487" s="3">
        <f t="shared" ca="1" si="92"/>
        <v>0.68645003562679463</v>
      </c>
      <c r="F1487" s="3">
        <f t="shared" ca="1" si="93"/>
        <v>0.25454653620670309</v>
      </c>
      <c r="G1487" s="3">
        <f t="shared" ca="1" si="94"/>
        <v>8.5267534004226224</v>
      </c>
      <c r="H1487" s="3">
        <f t="shared" ca="1" si="95"/>
        <v>71.727793135784083</v>
      </c>
    </row>
    <row r="1488" spans="5:8" x14ac:dyDescent="0.25">
      <c r="E1488" s="3">
        <f t="shared" ca="1" si="92"/>
        <v>0.18080833291622411</v>
      </c>
      <c r="F1488" s="3">
        <f t="shared" ca="1" si="93"/>
        <v>3.0338830111578372</v>
      </c>
      <c r="G1488" s="3">
        <f t="shared" ca="1" si="94"/>
        <v>5.8038038700124153</v>
      </c>
      <c r="H1488" s="3">
        <f t="shared" ca="1" si="95"/>
        <v>65.803803870012416</v>
      </c>
    </row>
    <row r="1489" spans="5:8" x14ac:dyDescent="0.25">
      <c r="E1489" s="3">
        <f t="shared" ca="1" si="92"/>
        <v>0.38233240264766755</v>
      </c>
      <c r="F1489" s="3">
        <f t="shared" ca="1" si="93"/>
        <v>0.32610540768255719</v>
      </c>
      <c r="G1489" s="3">
        <f t="shared" ca="1" si="94"/>
        <v>8.3498675888969931</v>
      </c>
      <c r="H1489" s="3">
        <f t="shared" ca="1" si="95"/>
        <v>68.349867588896998</v>
      </c>
    </row>
    <row r="1490" spans="5:8" x14ac:dyDescent="0.25">
      <c r="E1490" s="3">
        <f t="shared" ca="1" si="92"/>
        <v>0.47851409925770161</v>
      </c>
      <c r="F1490" s="3">
        <f t="shared" ca="1" si="93"/>
        <v>2.9235922363850752E-3</v>
      </c>
      <c r="G1490" s="3">
        <f t="shared" ca="1" si="94"/>
        <v>9.8304703951304759</v>
      </c>
      <c r="H1490" s="3">
        <f t="shared" ca="1" si="95"/>
        <v>69.830470395130476</v>
      </c>
    </row>
    <row r="1491" spans="5:8" x14ac:dyDescent="0.25">
      <c r="E1491" s="3">
        <f t="shared" ca="1" si="92"/>
        <v>0.87135574762730839</v>
      </c>
      <c r="F1491" s="3">
        <f t="shared" ca="1" si="93"/>
        <v>0.23216240919046141</v>
      </c>
      <c r="G1491" s="3">
        <f t="shared" ca="1" si="94"/>
        <v>8.5879781524534931</v>
      </c>
      <c r="H1491" s="3">
        <f t="shared" ca="1" si="95"/>
        <v>71.644184256736963</v>
      </c>
    </row>
    <row r="1492" spans="5:8" x14ac:dyDescent="0.25">
      <c r="E1492" s="3">
        <f t="shared" ca="1" si="92"/>
        <v>0.55822961786494807</v>
      </c>
      <c r="F1492" s="3">
        <f t="shared" ca="1" si="93"/>
        <v>1.9684962058062978</v>
      </c>
      <c r="G1492" s="3">
        <f t="shared" ca="1" si="94"/>
        <v>6.4396132016012375</v>
      </c>
      <c r="H1492" s="3">
        <f t="shared" ca="1" si="95"/>
        <v>66.439613201601233</v>
      </c>
    </row>
    <row r="1493" spans="5:8" x14ac:dyDescent="0.25">
      <c r="E1493" s="3">
        <f t="shared" ca="1" si="92"/>
        <v>3.7848470777540277E-2</v>
      </c>
      <c r="F1493" s="3">
        <f t="shared" ca="1" si="93"/>
        <v>0.65622577281948047</v>
      </c>
      <c r="G1493" s="3">
        <f t="shared" ca="1" si="94"/>
        <v>7.7454948746970267</v>
      </c>
      <c r="H1493" s="3">
        <f t="shared" ca="1" si="95"/>
        <v>67.74549487469703</v>
      </c>
    </row>
    <row r="1494" spans="5:8" x14ac:dyDescent="0.25">
      <c r="E1494" s="3">
        <f t="shared" ca="1" si="92"/>
        <v>0.8412222254492524</v>
      </c>
      <c r="F1494" s="3">
        <f t="shared" ca="1" si="93"/>
        <v>2.4040224997958024</v>
      </c>
      <c r="G1494" s="3">
        <f t="shared" ca="1" si="94"/>
        <v>6.1537386698127925</v>
      </c>
      <c r="H1494" s="3">
        <f t="shared" ca="1" si="95"/>
        <v>76.250283829983005</v>
      </c>
    </row>
    <row r="1495" spans="5:8" x14ac:dyDescent="0.25">
      <c r="E1495" s="3">
        <f t="shared" ca="1" si="92"/>
        <v>0.94794153084282273</v>
      </c>
      <c r="F1495" s="3">
        <f t="shared" ca="1" si="93"/>
        <v>1.9028134630737406E-8</v>
      </c>
      <c r="G1495" s="3">
        <f t="shared" ca="1" si="94"/>
        <v>9.9995637970126445</v>
      </c>
      <c r="H1495" s="3">
        <f t="shared" ca="1" si="95"/>
        <v>70.000436222015495</v>
      </c>
    </row>
    <row r="1496" spans="5:8" x14ac:dyDescent="0.25">
      <c r="E1496" s="3">
        <f t="shared" ca="1" si="92"/>
        <v>0.73395221019653201</v>
      </c>
      <c r="F1496" s="3">
        <f t="shared" ca="1" si="93"/>
        <v>1.001962978983814</v>
      </c>
      <c r="G1496" s="3">
        <f t="shared" ca="1" si="94"/>
        <v>7.296201896032839</v>
      </c>
      <c r="H1496" s="3">
        <f t="shared" ca="1" si="95"/>
        <v>73.705761082950971</v>
      </c>
    </row>
    <row r="1497" spans="5:8" x14ac:dyDescent="0.25">
      <c r="E1497" s="3">
        <f t="shared" ca="1" si="92"/>
        <v>0.82234115887668813</v>
      </c>
      <c r="F1497" s="3">
        <f t="shared" ca="1" si="93"/>
        <v>0.14303616654659984</v>
      </c>
      <c r="G1497" s="3">
        <f t="shared" ca="1" si="94"/>
        <v>8.8734043567426824</v>
      </c>
      <c r="H1497" s="3">
        <f t="shared" ca="1" si="95"/>
        <v>71.269631809803911</v>
      </c>
    </row>
    <row r="1498" spans="5:8" x14ac:dyDescent="0.25">
      <c r="E1498" s="3">
        <f t="shared" ca="1" si="92"/>
        <v>0.66969085687974439</v>
      </c>
      <c r="F1498" s="3">
        <f t="shared" ca="1" si="93"/>
        <v>1.9812725252581322</v>
      </c>
      <c r="G1498" s="3">
        <f t="shared" ca="1" si="94"/>
        <v>6.4305830329598104</v>
      </c>
      <c r="H1498" s="3">
        <f t="shared" ca="1" si="95"/>
        <v>75.550689492298318</v>
      </c>
    </row>
    <row r="1499" spans="5:8" x14ac:dyDescent="0.25">
      <c r="E1499" s="3">
        <f t="shared" ca="1" si="92"/>
        <v>0.40810040329178388</v>
      </c>
      <c r="F1499" s="3">
        <f t="shared" ca="1" si="93"/>
        <v>1.4005325909093018</v>
      </c>
      <c r="G1499" s="3">
        <f t="shared" ca="1" si="94"/>
        <v>6.8929445604757422</v>
      </c>
      <c r="H1499" s="3">
        <f t="shared" ca="1" si="95"/>
        <v>66.89294456047574</v>
      </c>
    </row>
    <row r="1500" spans="5:8" x14ac:dyDescent="0.25">
      <c r="E1500" s="3">
        <f t="shared" ca="1" si="92"/>
        <v>0.64000892486928362</v>
      </c>
      <c r="F1500" s="3">
        <f t="shared" ca="1" si="93"/>
        <v>3.6459807716831848E-2</v>
      </c>
      <c r="G1500" s="3">
        <f t="shared" ca="1" si="94"/>
        <v>9.4141352038626245</v>
      </c>
      <c r="H1500" s="3">
        <f t="shared" ca="1" si="95"/>
        <v>70.62232460385421</v>
      </c>
    </row>
    <row r="1501" spans="5:8" x14ac:dyDescent="0.25">
      <c r="E1501" s="3">
        <f t="shared" ca="1" si="92"/>
        <v>0.64643084662548278</v>
      </c>
      <c r="F1501" s="3">
        <f t="shared" ca="1" si="93"/>
        <v>0.25634185709901958</v>
      </c>
      <c r="G1501" s="3">
        <f t="shared" ca="1" si="94"/>
        <v>8.521980915532545</v>
      </c>
      <c r="H1501" s="3">
        <f t="shared" ca="1" si="95"/>
        <v>71.734360941566479</v>
      </c>
    </row>
    <row r="1502" spans="5:8" x14ac:dyDescent="0.25">
      <c r="E1502" s="3">
        <f t="shared" ca="1" si="92"/>
        <v>0.34525382464793852</v>
      </c>
      <c r="F1502" s="3">
        <f t="shared" ca="1" si="93"/>
        <v>2.5649003646940156</v>
      </c>
      <c r="G1502" s="3">
        <f t="shared" ca="1" si="94"/>
        <v>6.0581146152971623</v>
      </c>
      <c r="H1502" s="3">
        <f t="shared" ca="1" si="95"/>
        <v>66.058114615297157</v>
      </c>
    </row>
    <row r="1503" spans="5:8" x14ac:dyDescent="0.25">
      <c r="E1503" s="3">
        <f t="shared" ca="1" si="92"/>
        <v>0.70533410059534651</v>
      </c>
      <c r="F1503" s="3">
        <f t="shared" ca="1" si="93"/>
        <v>1.10600830636839E-3</v>
      </c>
      <c r="G1503" s="3">
        <f t="shared" ca="1" si="94"/>
        <v>9.8953846207041778</v>
      </c>
      <c r="H1503" s="3">
        <f t="shared" ca="1" si="95"/>
        <v>70.105721387602188</v>
      </c>
    </row>
    <row r="1504" spans="5:8" x14ac:dyDescent="0.25">
      <c r="E1504" s="3">
        <f t="shared" ca="1" si="92"/>
        <v>0.11663672907671008</v>
      </c>
      <c r="F1504" s="3">
        <f t="shared" ca="1" si="93"/>
        <v>0.8989151299298338</v>
      </c>
      <c r="G1504" s="3">
        <f t="shared" ca="1" si="94"/>
        <v>7.4177644073378897</v>
      </c>
      <c r="H1504" s="3">
        <f t="shared" ca="1" si="95"/>
        <v>67.417764407337884</v>
      </c>
    </row>
    <row r="1505" spans="5:8" x14ac:dyDescent="0.25">
      <c r="E1505" s="3">
        <f t="shared" ca="1" si="92"/>
        <v>0.4245177708801483</v>
      </c>
      <c r="F1505" s="3">
        <f t="shared" ca="1" si="93"/>
        <v>0.28255603802856999</v>
      </c>
      <c r="G1505" s="3">
        <f t="shared" ca="1" si="94"/>
        <v>8.4544111425411295</v>
      </c>
      <c r="H1505" s="3">
        <f t="shared" ca="1" si="95"/>
        <v>68.454411142541133</v>
      </c>
    </row>
    <row r="1506" spans="5:8" x14ac:dyDescent="0.25">
      <c r="E1506" s="3">
        <f t="shared" ca="1" si="92"/>
        <v>0.93382118118832957</v>
      </c>
      <c r="F1506" s="3">
        <f t="shared" ca="1" si="93"/>
        <v>4.9677899279076239E-5</v>
      </c>
      <c r="G1506" s="3">
        <f t="shared" ca="1" si="94"/>
        <v>9.9777362856147072</v>
      </c>
      <c r="H1506" s="3">
        <f t="shared" ca="1" si="95"/>
        <v>70.022313392284573</v>
      </c>
    </row>
    <row r="1507" spans="5:8" x14ac:dyDescent="0.25">
      <c r="E1507" s="3">
        <f t="shared" ca="1" si="92"/>
        <v>0.64821210597760559</v>
      </c>
      <c r="F1507" s="3">
        <f t="shared" ca="1" si="93"/>
        <v>0.44341784391637729</v>
      </c>
      <c r="G1507" s="3">
        <f t="shared" ca="1" si="94"/>
        <v>8.1043206048940668</v>
      </c>
      <c r="H1507" s="3">
        <f t="shared" ca="1" si="95"/>
        <v>72.339097239022308</v>
      </c>
    </row>
    <row r="1508" spans="5:8" x14ac:dyDescent="0.25">
      <c r="E1508" s="3">
        <f t="shared" ca="1" si="92"/>
        <v>0.34834473436379154</v>
      </c>
      <c r="F1508" s="3">
        <f t="shared" ca="1" si="93"/>
        <v>8.1363985837198949E-2</v>
      </c>
      <c r="G1508" s="3">
        <f t="shared" ca="1" si="94"/>
        <v>9.1377451828815861</v>
      </c>
      <c r="H1508" s="3">
        <f t="shared" ca="1" si="95"/>
        <v>69.137745182881588</v>
      </c>
    </row>
    <row r="1509" spans="5:8" x14ac:dyDescent="0.25">
      <c r="E1509" s="3">
        <f t="shared" ca="1" si="92"/>
        <v>3.9592524364041481E-2</v>
      </c>
      <c r="F1509" s="3">
        <f t="shared" ca="1" si="93"/>
        <v>6.0902294849903525E-2</v>
      </c>
      <c r="G1509" s="3">
        <f t="shared" ca="1" si="94"/>
        <v>9.2494580483014506</v>
      </c>
      <c r="H1509" s="3">
        <f t="shared" ca="1" si="95"/>
        <v>69.249458048301449</v>
      </c>
    </row>
    <row r="1510" spans="5:8" x14ac:dyDescent="0.25">
      <c r="E1510" s="3">
        <f t="shared" ca="1" si="92"/>
        <v>0.71698133930220265</v>
      </c>
      <c r="F1510" s="3">
        <f t="shared" ca="1" si="93"/>
        <v>0.54134005089127979</v>
      </c>
      <c r="G1510" s="3">
        <f t="shared" ca="1" si="94"/>
        <v>7.9283073781197508</v>
      </c>
      <c r="H1510" s="3">
        <f t="shared" ca="1" si="95"/>
        <v>72.613032672771524</v>
      </c>
    </row>
    <row r="1511" spans="5:8" x14ac:dyDescent="0.25">
      <c r="E1511" s="3">
        <f t="shared" ca="1" si="92"/>
        <v>0.13342819997334965</v>
      </c>
      <c r="F1511" s="3">
        <f t="shared" ca="1" si="93"/>
        <v>0.35073439856058325</v>
      </c>
      <c r="G1511" s="3">
        <f t="shared" ca="1" si="94"/>
        <v>8.29438404141065</v>
      </c>
      <c r="H1511" s="3">
        <f t="shared" ca="1" si="95"/>
        <v>68.294384041410652</v>
      </c>
    </row>
    <row r="1512" spans="5:8" x14ac:dyDescent="0.25">
      <c r="E1512" s="3">
        <f t="shared" ca="1" si="92"/>
        <v>0.78837024712232084</v>
      </c>
      <c r="F1512" s="3">
        <f t="shared" ca="1" si="93"/>
        <v>0.41766645114601736</v>
      </c>
      <c r="G1512" s="3">
        <f t="shared" ca="1" si="94"/>
        <v>8.1545022328740728</v>
      </c>
      <c r="H1512" s="3">
        <f t="shared" ca="1" si="95"/>
        <v>72.263164218271939</v>
      </c>
    </row>
    <row r="1513" spans="5:8" x14ac:dyDescent="0.25">
      <c r="E1513" s="3">
        <f t="shared" ca="1" si="92"/>
        <v>0.16541220796045242</v>
      </c>
      <c r="F1513" s="3">
        <f t="shared" ca="1" si="93"/>
        <v>0.84820236320922004</v>
      </c>
      <c r="G1513" s="3">
        <f t="shared" ca="1" si="94"/>
        <v>7.480993055094368</v>
      </c>
      <c r="H1513" s="3">
        <f t="shared" ca="1" si="95"/>
        <v>67.480993055094373</v>
      </c>
    </row>
    <row r="1514" spans="5:8" x14ac:dyDescent="0.25">
      <c r="E1514" s="3">
        <f t="shared" ca="1" si="92"/>
        <v>0.72587944703806739</v>
      </c>
      <c r="F1514" s="3">
        <f t="shared" ca="1" si="93"/>
        <v>0.10772163937895651</v>
      </c>
      <c r="G1514" s="3">
        <f t="shared" ca="1" si="94"/>
        <v>9.0145738613920159</v>
      </c>
      <c r="H1514" s="3">
        <f t="shared" ca="1" si="95"/>
        <v>71.093147777986943</v>
      </c>
    </row>
    <row r="1515" spans="5:8" x14ac:dyDescent="0.25">
      <c r="E1515" s="3">
        <f t="shared" ca="1" si="92"/>
        <v>0.48657914972992544</v>
      </c>
      <c r="F1515" s="3">
        <f t="shared" ca="1" si="93"/>
        <v>0.25279425885851919</v>
      </c>
      <c r="G1515" s="3">
        <f t="shared" ca="1" si="94"/>
        <v>8.5314304141297992</v>
      </c>
      <c r="H1515" s="3">
        <f t="shared" ca="1" si="95"/>
        <v>68.531430414129801</v>
      </c>
    </row>
    <row r="1516" spans="5:8" x14ac:dyDescent="0.25">
      <c r="E1516" s="3">
        <f t="shared" ca="1" si="92"/>
        <v>0.44732986553276466</v>
      </c>
      <c r="F1516" s="3">
        <f t="shared" ca="1" si="93"/>
        <v>4.7745546662913405</v>
      </c>
      <c r="G1516" s="3">
        <f t="shared" ca="1" si="94"/>
        <v>5.0766932437404666</v>
      </c>
      <c r="H1516" s="3">
        <f t="shared" ca="1" si="95"/>
        <v>65.076693243740465</v>
      </c>
    </row>
    <row r="1517" spans="5:8" x14ac:dyDescent="0.25">
      <c r="E1517" s="3">
        <f t="shared" ca="1" si="92"/>
        <v>0.89646791485223976</v>
      </c>
      <c r="F1517" s="3">
        <f t="shared" ca="1" si="93"/>
        <v>0.92170039164666762</v>
      </c>
      <c r="G1517" s="3">
        <f t="shared" ca="1" si="94"/>
        <v>7.3901195304185858</v>
      </c>
      <c r="H1517" s="3">
        <f t="shared" ca="1" si="95"/>
        <v>73.531580861228079</v>
      </c>
    </row>
    <row r="1518" spans="5:8" x14ac:dyDescent="0.25">
      <c r="E1518" s="3">
        <f t="shared" ca="1" si="92"/>
        <v>0.33100731265208339</v>
      </c>
      <c r="F1518" s="3">
        <f t="shared" ca="1" si="93"/>
        <v>0.58959075489538981</v>
      </c>
      <c r="G1518" s="3">
        <f t="shared" ca="1" si="94"/>
        <v>7.8488166646379476</v>
      </c>
      <c r="H1518" s="3">
        <f t="shared" ca="1" si="95"/>
        <v>67.848816664637951</v>
      </c>
    </row>
    <row r="1519" spans="5:8" x14ac:dyDescent="0.25">
      <c r="E1519" s="3">
        <f t="shared" ca="1" si="92"/>
        <v>0.55433081060771194</v>
      </c>
      <c r="F1519" s="3">
        <f t="shared" ca="1" si="93"/>
        <v>0.76087510765425281</v>
      </c>
      <c r="G1519" s="3">
        <f t="shared" ca="1" si="94"/>
        <v>7.5959297321637553</v>
      </c>
      <c r="H1519" s="3">
        <f t="shared" ca="1" si="95"/>
        <v>67.595929732163754</v>
      </c>
    </row>
    <row r="1520" spans="5:8" x14ac:dyDescent="0.25">
      <c r="E1520" s="3">
        <f t="shared" ca="1" si="92"/>
        <v>0.12695342491037664</v>
      </c>
      <c r="F1520" s="3">
        <f t="shared" ca="1" si="93"/>
        <v>0.22149291564806711</v>
      </c>
      <c r="G1520" s="3">
        <f t="shared" ca="1" si="94"/>
        <v>8.6183678415201008</v>
      </c>
      <c r="H1520" s="3">
        <f t="shared" ca="1" si="95"/>
        <v>68.618367841520097</v>
      </c>
    </row>
    <row r="1521" spans="5:8" x14ac:dyDescent="0.25">
      <c r="E1521" s="3">
        <f t="shared" ca="1" si="92"/>
        <v>0.58712068529045403</v>
      </c>
      <c r="F1521" s="3">
        <f t="shared" ca="1" si="93"/>
        <v>0.20163690088722108</v>
      </c>
      <c r="G1521" s="3">
        <f t="shared" ca="1" si="94"/>
        <v>8.6772548344355087</v>
      </c>
      <c r="H1521" s="3">
        <f t="shared" ca="1" si="95"/>
        <v>71.524382066451707</v>
      </c>
    </row>
    <row r="1522" spans="5:8" x14ac:dyDescent="0.25">
      <c r="E1522" s="3">
        <f t="shared" ca="1" si="92"/>
        <v>0.99856512618351057</v>
      </c>
      <c r="F1522" s="3">
        <f t="shared" ca="1" si="93"/>
        <v>1.3948463631386838</v>
      </c>
      <c r="G1522" s="3">
        <f t="shared" ca="1" si="94"/>
        <v>6.8980991988617415</v>
      </c>
      <c r="H1522" s="3">
        <f t="shared" ca="1" si="95"/>
        <v>74.49674716427694</v>
      </c>
    </row>
    <row r="1523" spans="5:8" x14ac:dyDescent="0.25">
      <c r="E1523" s="3">
        <f t="shared" ca="1" si="92"/>
        <v>0.20272737583481037</v>
      </c>
      <c r="F1523" s="3">
        <f t="shared" ca="1" si="93"/>
        <v>1.1083355128847549E-2</v>
      </c>
      <c r="G1523" s="3">
        <f t="shared" ca="1" si="94"/>
        <v>9.6725788245632156</v>
      </c>
      <c r="H1523" s="3">
        <f t="shared" ca="1" si="95"/>
        <v>69.672578824563217</v>
      </c>
    </row>
    <row r="1524" spans="5:8" x14ac:dyDescent="0.25">
      <c r="E1524" s="3">
        <f t="shared" ca="1" si="92"/>
        <v>0.13558010433834333</v>
      </c>
      <c r="F1524" s="3">
        <f t="shared" ca="1" si="93"/>
        <v>1.6564338002349832</v>
      </c>
      <c r="G1524" s="3">
        <f t="shared" ca="1" si="94"/>
        <v>6.6748711119618669</v>
      </c>
      <c r="H1524" s="3">
        <f t="shared" ca="1" si="95"/>
        <v>66.674871111961863</v>
      </c>
    </row>
    <row r="1525" spans="5:8" x14ac:dyDescent="0.25">
      <c r="E1525" s="3">
        <f t="shared" ca="1" si="92"/>
        <v>0.13273625250351972</v>
      </c>
      <c r="F1525" s="3">
        <f t="shared" ca="1" si="93"/>
        <v>0.24499006441414226</v>
      </c>
      <c r="G1525" s="3">
        <f t="shared" ca="1" si="94"/>
        <v>8.552493224228229</v>
      </c>
      <c r="H1525" s="3">
        <f t="shared" ca="1" si="95"/>
        <v>68.552493224228229</v>
      </c>
    </row>
    <row r="1526" spans="5:8" x14ac:dyDescent="0.25">
      <c r="E1526" s="3">
        <f t="shared" ca="1" si="92"/>
        <v>0.8671118436157097</v>
      </c>
      <c r="F1526" s="3">
        <f t="shared" ca="1" si="93"/>
        <v>1.9367149095235376</v>
      </c>
      <c r="G1526" s="3">
        <f t="shared" ca="1" si="94"/>
        <v>6.4622654388983474</v>
      </c>
      <c r="H1526" s="3">
        <f t="shared" ca="1" si="95"/>
        <v>75.474449470625188</v>
      </c>
    </row>
    <row r="1527" spans="5:8" x14ac:dyDescent="0.25">
      <c r="E1527" s="3">
        <f t="shared" ca="1" si="92"/>
        <v>0.10132862314477276</v>
      </c>
      <c r="F1527" s="3">
        <f t="shared" ca="1" si="93"/>
        <v>0.11635582635105791</v>
      </c>
      <c r="G1527" s="3">
        <f t="shared" ca="1" si="94"/>
        <v>8.9779265845061129</v>
      </c>
      <c r="H1527" s="3">
        <f t="shared" ca="1" si="95"/>
        <v>68.977926584506108</v>
      </c>
    </row>
    <row r="1528" spans="5:8" x14ac:dyDescent="0.25">
      <c r="E1528" s="3">
        <f t="shared" ca="1" si="92"/>
        <v>4.4818605430910541E-2</v>
      </c>
      <c r="F1528" s="3">
        <f t="shared" ca="1" si="93"/>
        <v>0.49149224511807277</v>
      </c>
      <c r="G1528" s="3">
        <f t="shared" ca="1" si="94"/>
        <v>8.0152050205092387</v>
      </c>
      <c r="H1528" s="3">
        <f t="shared" ca="1" si="95"/>
        <v>68.015205020509242</v>
      </c>
    </row>
    <row r="1529" spans="5:8" x14ac:dyDescent="0.25">
      <c r="E1529" s="3">
        <f t="shared" ca="1" si="92"/>
        <v>0.19961253177945582</v>
      </c>
      <c r="F1529" s="3">
        <f t="shared" ca="1" si="93"/>
        <v>2.759815866520162</v>
      </c>
      <c r="G1529" s="3">
        <f t="shared" ca="1" si="94"/>
        <v>5.9483055389867552</v>
      </c>
      <c r="H1529" s="3">
        <f t="shared" ca="1" si="95"/>
        <v>65.948305538986759</v>
      </c>
    </row>
    <row r="1530" spans="5:8" x14ac:dyDescent="0.25">
      <c r="E1530" s="3">
        <f t="shared" ca="1" si="92"/>
        <v>7.7549112221554251E-2</v>
      </c>
      <c r="F1530" s="3">
        <f t="shared" ca="1" si="93"/>
        <v>0.1240353559391484</v>
      </c>
      <c r="G1530" s="3">
        <f t="shared" ca="1" si="94"/>
        <v>8.9465806551967866</v>
      </c>
      <c r="H1530" s="3">
        <f t="shared" ca="1" si="95"/>
        <v>68.946580655196783</v>
      </c>
    </row>
    <row r="1531" spans="5:8" x14ac:dyDescent="0.25">
      <c r="E1531" s="3">
        <f t="shared" ca="1" si="92"/>
        <v>0.61073074692663343</v>
      </c>
      <c r="F1531" s="3">
        <f t="shared" ca="1" si="93"/>
        <v>1.0394882085310071</v>
      </c>
      <c r="G1531" s="3">
        <f t="shared" ca="1" si="94"/>
        <v>7.2540104930796767</v>
      </c>
      <c r="H1531" s="3">
        <f t="shared" ca="1" si="95"/>
        <v>73.785477715451336</v>
      </c>
    </row>
    <row r="1532" spans="5:8" x14ac:dyDescent="0.25">
      <c r="E1532" s="3">
        <f t="shared" ca="1" si="92"/>
        <v>0.80818544801194703</v>
      </c>
      <c r="F1532" s="3">
        <f t="shared" ca="1" si="93"/>
        <v>2.7162436475211056</v>
      </c>
      <c r="G1532" s="3">
        <f t="shared" ca="1" si="94"/>
        <v>5.9723134941422629</v>
      </c>
      <c r="H1532" s="3">
        <f t="shared" ca="1" si="95"/>
        <v>76.743930153378841</v>
      </c>
    </row>
    <row r="1533" spans="5:8" x14ac:dyDescent="0.25">
      <c r="E1533" s="3">
        <f t="shared" ca="1" si="92"/>
        <v>0.89921618777299539</v>
      </c>
      <c r="F1533" s="3">
        <f t="shared" ca="1" si="93"/>
        <v>3.0191078546498402</v>
      </c>
      <c r="G1533" s="3">
        <f t="shared" ca="1" si="94"/>
        <v>5.8113233593327385</v>
      </c>
      <c r="H1533" s="3">
        <f t="shared" ca="1" si="95"/>
        <v>77.2077844953171</v>
      </c>
    </row>
    <row r="1534" spans="5:8" x14ac:dyDescent="0.25">
      <c r="E1534" s="3">
        <f t="shared" ca="1" si="92"/>
        <v>5.4459409134963721E-3</v>
      </c>
      <c r="F1534" s="3">
        <f t="shared" ca="1" si="93"/>
        <v>6.7842846553224576E-2</v>
      </c>
      <c r="G1534" s="3">
        <f t="shared" ca="1" si="94"/>
        <v>9.2095555284887709</v>
      </c>
      <c r="H1534" s="3">
        <f t="shared" ca="1" si="95"/>
        <v>69.209555528488778</v>
      </c>
    </row>
    <row r="1535" spans="5:8" x14ac:dyDescent="0.25">
      <c r="E1535" s="3">
        <f t="shared" ca="1" si="92"/>
        <v>0.57961342990205267</v>
      </c>
      <c r="F1535" s="3">
        <f t="shared" ca="1" si="93"/>
        <v>0.84837751912427783</v>
      </c>
      <c r="G1535" s="3">
        <f t="shared" ca="1" si="94"/>
        <v>7.4807704585077932</v>
      </c>
      <c r="H1535" s="3">
        <f t="shared" ca="1" si="95"/>
        <v>73.367607060616479</v>
      </c>
    </row>
    <row r="1536" spans="5:8" x14ac:dyDescent="0.25">
      <c r="E1536" s="3">
        <f t="shared" ca="1" si="92"/>
        <v>0.68259022806252656</v>
      </c>
      <c r="F1536" s="3">
        <f t="shared" ca="1" si="93"/>
        <v>0.12471068469957994</v>
      </c>
      <c r="G1536" s="3">
        <f t="shared" ca="1" si="94"/>
        <v>8.9438764486216336</v>
      </c>
      <c r="H1536" s="3">
        <f t="shared" ca="1" si="95"/>
        <v>71.180834236077942</v>
      </c>
    </row>
    <row r="1537" spans="5:8" x14ac:dyDescent="0.25">
      <c r="E1537" s="3">
        <f t="shared" ca="1" si="92"/>
        <v>0.37565168091652457</v>
      </c>
      <c r="F1537" s="3">
        <f t="shared" ca="1" si="93"/>
        <v>1.9166420346049864E-4</v>
      </c>
      <c r="G1537" s="3">
        <f t="shared" ca="1" si="94"/>
        <v>9.9563162567452146</v>
      </c>
      <c r="H1537" s="3">
        <f t="shared" ca="1" si="95"/>
        <v>69.956316256745211</v>
      </c>
    </row>
    <row r="1538" spans="5:8" x14ac:dyDescent="0.25">
      <c r="E1538" s="3">
        <f t="shared" ca="1" si="92"/>
        <v>0.79059746612302484</v>
      </c>
      <c r="F1538" s="3">
        <f t="shared" ca="1" si="93"/>
        <v>0.25675452104444585</v>
      </c>
      <c r="G1538" s="3">
        <f t="shared" ca="1" si="94"/>
        <v>8.5208866908877852</v>
      </c>
      <c r="H1538" s="3">
        <f t="shared" ca="1" si="95"/>
        <v>71.735867830156664</v>
      </c>
    </row>
    <row r="1539" spans="5:8" x14ac:dyDescent="0.25">
      <c r="E1539" s="3">
        <f t="shared" ca="1" si="92"/>
        <v>0.82321579220138275</v>
      </c>
      <c r="F1539" s="3">
        <f t="shared" ca="1" si="93"/>
        <v>0.86221339443666134</v>
      </c>
      <c r="G1539" s="3">
        <f t="shared" ca="1" si="94"/>
        <v>7.4632814111286816</v>
      </c>
      <c r="H1539" s="3">
        <f t="shared" ca="1" si="95"/>
        <v>73.398931983307975</v>
      </c>
    </row>
    <row r="1540" spans="5:8" x14ac:dyDescent="0.25">
      <c r="E1540" s="3">
        <f t="shared" ref="E1540:E1603" ca="1" si="96">RAND()</f>
        <v>0.9509180187919225</v>
      </c>
      <c r="F1540" s="3">
        <f t="shared" ref="F1540:F1603" ca="1" si="97">_xlfn.NORM.INV(RAND(),0,1)^2</f>
        <v>9.692654438089544E-3</v>
      </c>
      <c r="G1540" s="3">
        <f t="shared" ref="G1540:G1603" ca="1" si="98">$C$3+(($C$3^2*F1540)/(2*$C$4))-(($C$3)/(2*$C$4))*SQRT(4*$C$3*$C$4*F1540+$C$3^2*F1540^2)</f>
        <v>9.6934783274688954</v>
      </c>
      <c r="H1540" s="3">
        <f t="shared" ref="H1540:H1603" ca="1" si="99">IF(E1540&lt;$C$3/($C$3+G1540),G1540,$C$3^2/G1540)+$C$5</f>
        <v>70.316214326969188</v>
      </c>
    </row>
    <row r="1541" spans="5:8" x14ac:dyDescent="0.25">
      <c r="E1541" s="3">
        <f t="shared" ca="1" si="96"/>
        <v>0.95137062974969189</v>
      </c>
      <c r="F1541" s="3">
        <f t="shared" ca="1" si="97"/>
        <v>0.37475145441789021</v>
      </c>
      <c r="G1541" s="3">
        <f t="shared" ca="1" si="98"/>
        <v>8.2424787614737465</v>
      </c>
      <c r="H1541" s="3">
        <f t="shared" ca="1" si="99"/>
        <v>72.132272692944142</v>
      </c>
    </row>
    <row r="1542" spans="5:8" x14ac:dyDescent="0.25">
      <c r="E1542" s="3">
        <f t="shared" ca="1" si="96"/>
        <v>0.30141803659745725</v>
      </c>
      <c r="F1542" s="3">
        <f t="shared" ca="1" si="97"/>
        <v>0.39033256071860756</v>
      </c>
      <c r="G1542" s="3">
        <f t="shared" ca="1" si="98"/>
        <v>8.2098664329369146</v>
      </c>
      <c r="H1542" s="3">
        <f t="shared" ca="1" si="99"/>
        <v>68.20986643293692</v>
      </c>
    </row>
    <row r="1543" spans="5:8" x14ac:dyDescent="0.25">
      <c r="E1543" s="3">
        <f t="shared" ca="1" si="96"/>
        <v>0.70638470712749757</v>
      </c>
      <c r="F1543" s="3">
        <f t="shared" ca="1" si="97"/>
        <v>1.3887211107401336</v>
      </c>
      <c r="G1543" s="3">
        <f t="shared" ca="1" si="98"/>
        <v>6.90366831143161</v>
      </c>
      <c r="H1543" s="3">
        <f t="shared" ca="1" si="99"/>
        <v>74.485052799308519</v>
      </c>
    </row>
    <row r="1544" spans="5:8" x14ac:dyDescent="0.25">
      <c r="E1544" s="3">
        <f t="shared" ca="1" si="96"/>
        <v>0.27820945121816987</v>
      </c>
      <c r="F1544" s="3">
        <f t="shared" ca="1" si="97"/>
        <v>0.36299433644462598</v>
      </c>
      <c r="G1544" s="3">
        <f t="shared" ca="1" si="98"/>
        <v>8.2676307709732839</v>
      </c>
      <c r="H1544" s="3">
        <f t="shared" ca="1" si="99"/>
        <v>68.267630770973284</v>
      </c>
    </row>
    <row r="1545" spans="5:8" x14ac:dyDescent="0.25">
      <c r="E1545" s="3">
        <f t="shared" ca="1" si="96"/>
        <v>0.9923339176163356</v>
      </c>
      <c r="F1545" s="3">
        <f t="shared" ca="1" si="97"/>
        <v>0.79088486739226149</v>
      </c>
      <c r="G1545" s="3">
        <f t="shared" ca="1" si="98"/>
        <v>7.5555087386444075</v>
      </c>
      <c r="H1545" s="3">
        <f t="shared" ca="1" si="99"/>
        <v>73.235376128747859</v>
      </c>
    </row>
    <row r="1546" spans="5:8" x14ac:dyDescent="0.25">
      <c r="E1546" s="3">
        <f t="shared" ca="1" si="96"/>
        <v>0.49711217397462404</v>
      </c>
      <c r="F1546" s="3">
        <f t="shared" ca="1" si="97"/>
        <v>0.54453124453058954</v>
      </c>
      <c r="G1546" s="3">
        <f t="shared" ca="1" si="98"/>
        <v>7.9229165604242482</v>
      </c>
      <c r="H1546" s="3">
        <f t="shared" ca="1" si="99"/>
        <v>67.922916560424255</v>
      </c>
    </row>
    <row r="1547" spans="5:8" x14ac:dyDescent="0.25">
      <c r="E1547" s="3">
        <f t="shared" ca="1" si="96"/>
        <v>0.59188509313230986</v>
      </c>
      <c r="F1547" s="3">
        <f t="shared" ca="1" si="97"/>
        <v>1.0746298949411897</v>
      </c>
      <c r="G1547" s="3">
        <f t="shared" ca="1" si="98"/>
        <v>7.2154169505135499</v>
      </c>
      <c r="H1547" s="3">
        <f t="shared" ca="1" si="99"/>
        <v>73.85921294442764</v>
      </c>
    </row>
    <row r="1548" spans="5:8" x14ac:dyDescent="0.25">
      <c r="E1548" s="3">
        <f t="shared" ca="1" si="96"/>
        <v>0.28225116523280391</v>
      </c>
      <c r="F1548" s="3">
        <f t="shared" ca="1" si="97"/>
        <v>2.215845979668752E-2</v>
      </c>
      <c r="G1548" s="3">
        <f t="shared" ca="1" si="98"/>
        <v>9.540221133119692</v>
      </c>
      <c r="H1548" s="3">
        <f t="shared" ca="1" si="99"/>
        <v>69.540221133119687</v>
      </c>
    </row>
    <row r="1549" spans="5:8" x14ac:dyDescent="0.25">
      <c r="E1549" s="3">
        <f t="shared" ca="1" si="96"/>
        <v>0.28239066515599087</v>
      </c>
      <c r="F1549" s="3">
        <f t="shared" ca="1" si="97"/>
        <v>1.2121609504718196E-3</v>
      </c>
      <c r="G1549" s="3">
        <f t="shared" ca="1" si="98"/>
        <v>9.8905062310736103</v>
      </c>
      <c r="H1549" s="3">
        <f t="shared" ca="1" si="99"/>
        <v>69.890506231073616</v>
      </c>
    </row>
    <row r="1550" spans="5:8" x14ac:dyDescent="0.25">
      <c r="E1550" s="3">
        <f t="shared" ca="1" si="96"/>
        <v>0.92171298275688607</v>
      </c>
      <c r="F1550" s="3">
        <f t="shared" ca="1" si="97"/>
        <v>1.7307374048322823</v>
      </c>
      <c r="G1550" s="3">
        <f t="shared" ca="1" si="98"/>
        <v>6.6161055851869648</v>
      </c>
      <c r="H1550" s="3">
        <f t="shared" ca="1" si="99"/>
        <v>75.114631819645325</v>
      </c>
    </row>
    <row r="1551" spans="5:8" x14ac:dyDescent="0.25">
      <c r="E1551" s="3">
        <f t="shared" ca="1" si="96"/>
        <v>0.56846019907490797</v>
      </c>
      <c r="F1551" s="3">
        <f t="shared" ca="1" si="97"/>
        <v>0.15215671734348535</v>
      </c>
      <c r="G1551" s="3">
        <f t="shared" ca="1" si="98"/>
        <v>8.8402162749046909</v>
      </c>
      <c r="H1551" s="3">
        <f t="shared" ca="1" si="99"/>
        <v>71.311940442438797</v>
      </c>
    </row>
    <row r="1552" spans="5:8" x14ac:dyDescent="0.25">
      <c r="E1552" s="3">
        <f t="shared" ca="1" si="96"/>
        <v>0.97100465005920322</v>
      </c>
      <c r="F1552" s="3">
        <f t="shared" ca="1" si="97"/>
        <v>0.20566328852331645</v>
      </c>
      <c r="G1552" s="3">
        <f t="shared" ca="1" si="98"/>
        <v>8.6650530687171745</v>
      </c>
      <c r="H1552" s="3">
        <f t="shared" ca="1" si="99"/>
        <v>71.54061021980614</v>
      </c>
    </row>
    <row r="1553" spans="5:8" x14ac:dyDescent="0.25">
      <c r="E1553" s="3">
        <f t="shared" ca="1" si="96"/>
        <v>0.98279486342078715</v>
      </c>
      <c r="F1553" s="3">
        <f t="shared" ca="1" si="97"/>
        <v>0.6365733881867911</v>
      </c>
      <c r="G1553" s="3">
        <f t="shared" ca="1" si="98"/>
        <v>7.7752490810202382</v>
      </c>
      <c r="H1553" s="3">
        <f t="shared" ca="1" si="99"/>
        <v>72.861324307166555</v>
      </c>
    </row>
    <row r="1554" spans="5:8" x14ac:dyDescent="0.25">
      <c r="E1554" s="3">
        <f t="shared" ca="1" si="96"/>
        <v>0.89427497503596698</v>
      </c>
      <c r="F1554" s="3">
        <f t="shared" ca="1" si="97"/>
        <v>0.22541959605760017</v>
      </c>
      <c r="G1554" s="3">
        <f t="shared" ca="1" si="98"/>
        <v>8.6070871829131477</v>
      </c>
      <c r="H1554" s="3">
        <f t="shared" ca="1" si="99"/>
        <v>71.618332413144458</v>
      </c>
    </row>
    <row r="1555" spans="5:8" x14ac:dyDescent="0.25">
      <c r="E1555" s="3">
        <f t="shared" ca="1" si="96"/>
        <v>0.90071393304800773</v>
      </c>
      <c r="F1555" s="3">
        <f t="shared" ca="1" si="97"/>
        <v>8.9097087475010758E-2</v>
      </c>
      <c r="G1555" s="3">
        <f t="shared" ca="1" si="98"/>
        <v>9.099585344719026</v>
      </c>
      <c r="H1555" s="3">
        <f t="shared" ca="1" si="99"/>
        <v>70.98951174275598</v>
      </c>
    </row>
    <row r="1556" spans="5:8" x14ac:dyDescent="0.25">
      <c r="E1556" s="3">
        <f t="shared" ca="1" si="96"/>
        <v>0.35169477315563114</v>
      </c>
      <c r="F1556" s="3">
        <f t="shared" ca="1" si="97"/>
        <v>0.13297511751461702</v>
      </c>
      <c r="G1556" s="3">
        <f t="shared" ca="1" si="98"/>
        <v>8.9114240234417501</v>
      </c>
      <c r="H1556" s="3">
        <f t="shared" ca="1" si="99"/>
        <v>68.911424023441754</v>
      </c>
    </row>
    <row r="1557" spans="5:8" x14ac:dyDescent="0.25">
      <c r="E1557" s="3">
        <f t="shared" ca="1" si="96"/>
        <v>0.41808246143572991</v>
      </c>
      <c r="F1557" s="3">
        <f t="shared" ca="1" si="97"/>
        <v>1.8656739316147981</v>
      </c>
      <c r="G1557" s="3">
        <f t="shared" ca="1" si="98"/>
        <v>6.5139090278427227</v>
      </c>
      <c r="H1557" s="3">
        <f t="shared" ca="1" si="99"/>
        <v>66.513909027842729</v>
      </c>
    </row>
    <row r="1558" spans="5:8" x14ac:dyDescent="0.25">
      <c r="E1558" s="3">
        <f t="shared" ca="1" si="96"/>
        <v>0.24989617622038729</v>
      </c>
      <c r="F1558" s="3">
        <f t="shared" ca="1" si="97"/>
        <v>3.0064758921317433E-3</v>
      </c>
      <c r="G1558" s="3">
        <f t="shared" ca="1" si="98"/>
        <v>9.8281047989518235</v>
      </c>
      <c r="H1558" s="3">
        <f t="shared" ca="1" si="99"/>
        <v>69.828104798951827</v>
      </c>
    </row>
    <row r="1559" spans="5:8" x14ac:dyDescent="0.25">
      <c r="E1559" s="3">
        <f t="shared" ca="1" si="96"/>
        <v>0.46233256234492737</v>
      </c>
      <c r="F1559" s="3">
        <f t="shared" ca="1" si="97"/>
        <v>1.7650910798136161</v>
      </c>
      <c r="G1559" s="3">
        <f t="shared" ca="1" si="98"/>
        <v>6.5895515464163017</v>
      </c>
      <c r="H1559" s="3">
        <f t="shared" ca="1" si="99"/>
        <v>66.589551546416303</v>
      </c>
    </row>
    <row r="1560" spans="5:8" x14ac:dyDescent="0.25">
      <c r="E1560" s="3">
        <f t="shared" ca="1" si="96"/>
        <v>0.77958892641172872</v>
      </c>
      <c r="F1560" s="3">
        <f t="shared" ca="1" si="97"/>
        <v>0.68308165049102776</v>
      </c>
      <c r="G1560" s="3">
        <f t="shared" ca="1" si="98"/>
        <v>7.7057360828149086</v>
      </c>
      <c r="H1560" s="3">
        <f t="shared" ca="1" si="99"/>
        <v>72.977345567676124</v>
      </c>
    </row>
    <row r="1561" spans="5:8" x14ac:dyDescent="0.25">
      <c r="E1561" s="3">
        <f t="shared" ca="1" si="96"/>
        <v>0.1744844766074316</v>
      </c>
      <c r="F1561" s="3">
        <f t="shared" ca="1" si="97"/>
        <v>0.16020134319215729</v>
      </c>
      <c r="G1561" s="3">
        <f t="shared" ca="1" si="98"/>
        <v>8.8118619127215059</v>
      </c>
      <c r="H1561" s="3">
        <f t="shared" ca="1" si="99"/>
        <v>68.811861912721511</v>
      </c>
    </row>
    <row r="1562" spans="5:8" x14ac:dyDescent="0.25">
      <c r="E1562" s="3">
        <f t="shared" ca="1" si="96"/>
        <v>0.41076040036885431</v>
      </c>
      <c r="F1562" s="3">
        <f t="shared" ca="1" si="97"/>
        <v>0.42229340128908582</v>
      </c>
      <c r="G1562" s="3">
        <f t="shared" ca="1" si="98"/>
        <v>8.1453497740121268</v>
      </c>
      <c r="H1562" s="3">
        <f t="shared" ca="1" si="99"/>
        <v>68.145349774012132</v>
      </c>
    </row>
    <row r="1563" spans="5:8" x14ac:dyDescent="0.25">
      <c r="E1563" s="3">
        <f t="shared" ca="1" si="96"/>
        <v>0.70821461270527031</v>
      </c>
      <c r="F1563" s="3">
        <f t="shared" ca="1" si="97"/>
        <v>0.89864126980459813</v>
      </c>
      <c r="G1563" s="3">
        <f t="shared" ca="1" si="98"/>
        <v>7.4180994732258725</v>
      </c>
      <c r="H1563" s="3">
        <f t="shared" ca="1" si="99"/>
        <v>73.48054179657872</v>
      </c>
    </row>
    <row r="1564" spans="5:8" x14ac:dyDescent="0.25">
      <c r="E1564" s="3">
        <f t="shared" ca="1" si="96"/>
        <v>0.96055136545609521</v>
      </c>
      <c r="F1564" s="3">
        <f t="shared" ca="1" si="97"/>
        <v>1.6768993343433933</v>
      </c>
      <c r="G1564" s="3">
        <f t="shared" ca="1" si="98"/>
        <v>6.6584985684368965</v>
      </c>
      <c r="H1564" s="3">
        <f t="shared" ca="1" si="99"/>
        <v>75.018400765906492</v>
      </c>
    </row>
    <row r="1565" spans="5:8" x14ac:dyDescent="0.25">
      <c r="E1565" s="3">
        <f t="shared" ca="1" si="96"/>
        <v>0.35587213062491063</v>
      </c>
      <c r="F1565" s="3">
        <f t="shared" ca="1" si="97"/>
        <v>0.40964965025084144</v>
      </c>
      <c r="G1565" s="3">
        <f t="shared" ca="1" si="98"/>
        <v>8.1705068284749274</v>
      </c>
      <c r="H1565" s="3">
        <f t="shared" ca="1" si="99"/>
        <v>68.170506828474927</v>
      </c>
    </row>
    <row r="1566" spans="5:8" x14ac:dyDescent="0.25">
      <c r="E1566" s="3">
        <f t="shared" ca="1" si="96"/>
        <v>0.33419191727847097</v>
      </c>
      <c r="F1566" s="3">
        <f t="shared" ca="1" si="97"/>
        <v>3.9969714576787666E-3</v>
      </c>
      <c r="G1566" s="3">
        <f t="shared" ca="1" si="98"/>
        <v>9.8020642252280528</v>
      </c>
      <c r="H1566" s="3">
        <f t="shared" ca="1" si="99"/>
        <v>69.802064225228051</v>
      </c>
    </row>
    <row r="1567" spans="5:8" x14ac:dyDescent="0.25">
      <c r="E1567" s="3">
        <f t="shared" ca="1" si="96"/>
        <v>0.21236047496425303</v>
      </c>
      <c r="F1567" s="3">
        <f t="shared" ca="1" si="97"/>
        <v>1.2964858514615961E-3</v>
      </c>
      <c r="G1567" s="3">
        <f t="shared" ca="1" si="98"/>
        <v>9.886783065046334</v>
      </c>
      <c r="H1567" s="3">
        <f t="shared" ca="1" si="99"/>
        <v>69.88678306504633</v>
      </c>
    </row>
    <row r="1568" spans="5:8" x14ac:dyDescent="0.25">
      <c r="E1568" s="3">
        <f t="shared" ca="1" si="96"/>
        <v>0.38791595616854824</v>
      </c>
      <c r="F1568" s="3">
        <f t="shared" ca="1" si="97"/>
        <v>3.6558628180386597E-2</v>
      </c>
      <c r="G1568" s="3">
        <f t="shared" ca="1" si="98"/>
        <v>9.4133657540442357</v>
      </c>
      <c r="H1568" s="3">
        <f t="shared" ca="1" si="99"/>
        <v>69.413365754044236</v>
      </c>
    </row>
    <row r="1569" spans="5:8" x14ac:dyDescent="0.25">
      <c r="E1569" s="3">
        <f t="shared" ca="1" si="96"/>
        <v>0.59666840599537374</v>
      </c>
      <c r="F1569" s="3">
        <f t="shared" ca="1" si="97"/>
        <v>2.4604242015239741</v>
      </c>
      <c r="G1569" s="3">
        <f t="shared" ca="1" si="98"/>
        <v>6.1196677238779582</v>
      </c>
      <c r="H1569" s="3">
        <f t="shared" ca="1" si="99"/>
        <v>66.119667723877953</v>
      </c>
    </row>
    <row r="1570" spans="5:8" x14ac:dyDescent="0.25">
      <c r="E1570" s="3">
        <f t="shared" ca="1" si="96"/>
        <v>0.98448814586010758</v>
      </c>
      <c r="F1570" s="3">
        <f t="shared" ca="1" si="97"/>
        <v>2.0587941639516855E-2</v>
      </c>
      <c r="G1570" s="3">
        <f t="shared" ca="1" si="98"/>
        <v>9.5564378457862773</v>
      </c>
      <c r="H1570" s="3">
        <f t="shared" ca="1" si="99"/>
        <v>70.464150095853242</v>
      </c>
    </row>
    <row r="1571" spans="5:8" x14ac:dyDescent="0.25">
      <c r="E1571" s="3">
        <f t="shared" ca="1" si="96"/>
        <v>6.4309120545416043E-2</v>
      </c>
      <c r="F1571" s="3">
        <f t="shared" ca="1" si="97"/>
        <v>0.34466511049750886</v>
      </c>
      <c r="G1571" s="3">
        <f t="shared" ca="1" si="98"/>
        <v>8.3078354073363059</v>
      </c>
      <c r="H1571" s="3">
        <f t="shared" ca="1" si="99"/>
        <v>68.307835407336313</v>
      </c>
    </row>
    <row r="1572" spans="5:8" x14ac:dyDescent="0.25">
      <c r="E1572" s="3">
        <f t="shared" ca="1" si="96"/>
        <v>0.77186320641963635</v>
      </c>
      <c r="F1572" s="3">
        <f t="shared" ca="1" si="97"/>
        <v>0.51970677115304309</v>
      </c>
      <c r="G1572" s="3">
        <f t="shared" ca="1" si="98"/>
        <v>7.9653836225319061</v>
      </c>
      <c r="H1572" s="3">
        <f t="shared" ca="1" si="99"/>
        <v>72.554323148621137</v>
      </c>
    </row>
    <row r="1573" spans="5:8" x14ac:dyDescent="0.25">
      <c r="E1573" s="3">
        <f t="shared" ca="1" si="96"/>
        <v>0.645599050903508</v>
      </c>
      <c r="F1573" s="3">
        <f t="shared" ca="1" si="97"/>
        <v>9.0895808795467589E-2</v>
      </c>
      <c r="G1573" s="3">
        <f t="shared" ca="1" si="98"/>
        <v>9.090972341604834</v>
      </c>
      <c r="H1573" s="3">
        <f t="shared" ca="1" si="99"/>
        <v>70.999923467190627</v>
      </c>
    </row>
    <row r="1574" spans="5:8" x14ac:dyDescent="0.25">
      <c r="E1574" s="3">
        <f t="shared" ca="1" si="96"/>
        <v>0.55358005182617043</v>
      </c>
      <c r="F1574" s="3">
        <f t="shared" ca="1" si="97"/>
        <v>7.5814975651555191E-2</v>
      </c>
      <c r="G1574" s="3">
        <f t="shared" ca="1" si="98"/>
        <v>9.1663647555694556</v>
      </c>
      <c r="H1574" s="3">
        <f t="shared" ca="1" si="99"/>
        <v>70.909450220082107</v>
      </c>
    </row>
    <row r="1575" spans="5:8" x14ac:dyDescent="0.25">
      <c r="E1575" s="3">
        <f t="shared" ca="1" si="96"/>
        <v>0.38701138892888975</v>
      </c>
      <c r="F1575" s="3">
        <f t="shared" ca="1" si="97"/>
        <v>0.19040862296544131</v>
      </c>
      <c r="G1575" s="3">
        <f t="shared" ca="1" si="98"/>
        <v>8.7120376221139697</v>
      </c>
      <c r="H1575" s="3">
        <f t="shared" ca="1" si="99"/>
        <v>68.712037622113968</v>
      </c>
    </row>
    <row r="1576" spans="5:8" x14ac:dyDescent="0.25">
      <c r="E1576" s="3">
        <f t="shared" ca="1" si="96"/>
        <v>8.9911346576251328E-2</v>
      </c>
      <c r="F1576" s="3">
        <f t="shared" ca="1" si="97"/>
        <v>0.68990421603265073</v>
      </c>
      <c r="G1576" s="3">
        <f t="shared" ca="1" si="98"/>
        <v>7.6957948614280038</v>
      </c>
      <c r="H1576" s="3">
        <f t="shared" ca="1" si="99"/>
        <v>67.695794861427999</v>
      </c>
    </row>
    <row r="1577" spans="5:8" x14ac:dyDescent="0.25">
      <c r="E1577" s="3">
        <f t="shared" ca="1" si="96"/>
        <v>0.46328983261913337</v>
      </c>
      <c r="F1577" s="3">
        <f t="shared" ca="1" si="97"/>
        <v>0.252810961140016</v>
      </c>
      <c r="G1577" s="3">
        <f t="shared" ca="1" si="98"/>
        <v>8.5313857449810424</v>
      </c>
      <c r="H1577" s="3">
        <f t="shared" ca="1" si="99"/>
        <v>68.531385744981037</v>
      </c>
    </row>
    <row r="1578" spans="5:8" x14ac:dyDescent="0.25">
      <c r="E1578" s="3">
        <f t="shared" ca="1" si="96"/>
        <v>0.81397468526637462</v>
      </c>
      <c r="F1578" s="3">
        <f t="shared" ca="1" si="97"/>
        <v>0.67246348826501456</v>
      </c>
      <c r="G1578" s="3">
        <f t="shared" ca="1" si="98"/>
        <v>7.7213346776282563</v>
      </c>
      <c r="H1578" s="3">
        <f t="shared" ca="1" si="99"/>
        <v>72.95112881063676</v>
      </c>
    </row>
    <row r="1579" spans="5:8" x14ac:dyDescent="0.25">
      <c r="E1579" s="3">
        <f t="shared" ca="1" si="96"/>
        <v>0.74928369968463704</v>
      </c>
      <c r="F1579" s="3">
        <f t="shared" ca="1" si="97"/>
        <v>4.3328642451145427E-2</v>
      </c>
      <c r="G1579" s="3">
        <f t="shared" ca="1" si="98"/>
        <v>9.363062949130418</v>
      </c>
      <c r="H1579" s="3">
        <f t="shared" ca="1" si="99"/>
        <v>70.680265693320734</v>
      </c>
    </row>
    <row r="1580" spans="5:8" x14ac:dyDescent="0.25">
      <c r="E1580" s="3">
        <f t="shared" ca="1" si="96"/>
        <v>0.7697900606432927</v>
      </c>
      <c r="F1580" s="3">
        <f t="shared" ca="1" si="97"/>
        <v>2.2919070577278176E-2</v>
      </c>
      <c r="G1580" s="3">
        <f t="shared" ca="1" si="98"/>
        <v>9.5325837406176053</v>
      </c>
      <c r="H1580" s="3">
        <f t="shared" ca="1" si="99"/>
        <v>70.490335329959677</v>
      </c>
    </row>
    <row r="1581" spans="5:8" x14ac:dyDescent="0.25">
      <c r="E1581" s="3">
        <f t="shared" ca="1" si="96"/>
        <v>0.83165690145364146</v>
      </c>
      <c r="F1581" s="3">
        <f t="shared" ca="1" si="97"/>
        <v>2.51332298026841E-3</v>
      </c>
      <c r="G1581" s="3">
        <f t="shared" ca="1" si="98"/>
        <v>9.8427170481413402</v>
      </c>
      <c r="H1581" s="3">
        <f t="shared" ca="1" si="99"/>
        <v>70.159796274838925</v>
      </c>
    </row>
    <row r="1582" spans="5:8" x14ac:dyDescent="0.25">
      <c r="E1582" s="3">
        <f t="shared" ca="1" si="96"/>
        <v>0.98344205005937768</v>
      </c>
      <c r="F1582" s="3">
        <f t="shared" ca="1" si="97"/>
        <v>0.57829221592164004</v>
      </c>
      <c r="G1582" s="3">
        <f t="shared" ca="1" si="98"/>
        <v>7.8670545260908664</v>
      </c>
      <c r="H1582" s="3">
        <f t="shared" ca="1" si="99"/>
        <v>72.711237689830767</v>
      </c>
    </row>
    <row r="1583" spans="5:8" x14ac:dyDescent="0.25">
      <c r="E1583" s="3">
        <f t="shared" ca="1" si="96"/>
        <v>5.5271453311619756E-2</v>
      </c>
      <c r="F1583" s="3">
        <f t="shared" ca="1" si="97"/>
        <v>1.5414922951055456</v>
      </c>
      <c r="G1583" s="3">
        <f t="shared" ca="1" si="98"/>
        <v>6.7696247328712706</v>
      </c>
      <c r="H1583" s="3">
        <f t="shared" ca="1" si="99"/>
        <v>66.769624732871264</v>
      </c>
    </row>
    <row r="1584" spans="5:8" x14ac:dyDescent="0.25">
      <c r="E1584" s="3">
        <f t="shared" ca="1" si="96"/>
        <v>0.4393786001590726</v>
      </c>
      <c r="F1584" s="3">
        <f t="shared" ca="1" si="97"/>
        <v>1.3452860708521568</v>
      </c>
      <c r="G1584" s="3">
        <f t="shared" ca="1" si="98"/>
        <v>6.943660686094189</v>
      </c>
      <c r="H1584" s="3">
        <f t="shared" ca="1" si="99"/>
        <v>66.943660686094191</v>
      </c>
    </row>
    <row r="1585" spans="5:8" x14ac:dyDescent="0.25">
      <c r="E1585" s="3">
        <f t="shared" ca="1" si="96"/>
        <v>0.27126534263221846</v>
      </c>
      <c r="F1585" s="3">
        <f t="shared" ca="1" si="97"/>
        <v>1.9107122209856868</v>
      </c>
      <c r="G1585" s="3">
        <f t="shared" ca="1" si="98"/>
        <v>6.4810039218835378</v>
      </c>
      <c r="H1585" s="3">
        <f t="shared" ca="1" si="99"/>
        <v>66.481003921883541</v>
      </c>
    </row>
    <row r="1586" spans="5:8" x14ac:dyDescent="0.25">
      <c r="E1586" s="3">
        <f t="shared" ca="1" si="96"/>
        <v>0.32863397648612303</v>
      </c>
      <c r="F1586" s="3">
        <f t="shared" ca="1" si="97"/>
        <v>9.2807246354955873E-3</v>
      </c>
      <c r="G1586" s="3">
        <f t="shared" ca="1" si="98"/>
        <v>9.699962205376039</v>
      </c>
      <c r="H1586" s="3">
        <f t="shared" ca="1" si="99"/>
        <v>69.699962205376039</v>
      </c>
    </row>
    <row r="1587" spans="5:8" x14ac:dyDescent="0.25">
      <c r="E1587" s="3">
        <f t="shared" ca="1" si="96"/>
        <v>0.59017336321929836</v>
      </c>
      <c r="F1587" s="3">
        <f t="shared" ca="1" si="97"/>
        <v>3.8778154650118357</v>
      </c>
      <c r="G1587" s="3">
        <f t="shared" ca="1" si="98"/>
        <v>5.4168284746856328</v>
      </c>
      <c r="H1587" s="3">
        <f t="shared" ca="1" si="99"/>
        <v>65.41682847468563</v>
      </c>
    </row>
    <row r="1588" spans="5:8" x14ac:dyDescent="0.25">
      <c r="E1588" s="3">
        <f t="shared" ca="1" si="96"/>
        <v>0.20242445214467197</v>
      </c>
      <c r="F1588" s="3">
        <f t="shared" ca="1" si="97"/>
        <v>8.0268659756267097E-2</v>
      </c>
      <c r="G1588" s="3">
        <f t="shared" ca="1" si="98"/>
        <v>9.1433080579628658</v>
      </c>
      <c r="H1588" s="3">
        <f t="shared" ca="1" si="99"/>
        <v>69.143308057962869</v>
      </c>
    </row>
    <row r="1589" spans="5:8" x14ac:dyDescent="0.25">
      <c r="E1589" s="3">
        <f t="shared" ca="1" si="96"/>
        <v>5.3578310916505223E-2</v>
      </c>
      <c r="F1589" s="3">
        <f t="shared" ca="1" si="97"/>
        <v>0.11905868233990689</v>
      </c>
      <c r="G1589" s="3">
        <f t="shared" ca="1" si="98"/>
        <v>8.9667665279944693</v>
      </c>
      <c r="H1589" s="3">
        <f t="shared" ca="1" si="99"/>
        <v>68.966766527994466</v>
      </c>
    </row>
    <row r="1590" spans="5:8" x14ac:dyDescent="0.25">
      <c r="E1590" s="3">
        <f t="shared" ca="1" si="96"/>
        <v>0.44345781022364805</v>
      </c>
      <c r="F1590" s="3">
        <f t="shared" ca="1" si="97"/>
        <v>3.4976050582349374</v>
      </c>
      <c r="G1590" s="3">
        <f t="shared" ca="1" si="98"/>
        <v>5.5816021214610885</v>
      </c>
      <c r="H1590" s="3">
        <f t="shared" ca="1" si="99"/>
        <v>65.581602121461088</v>
      </c>
    </row>
    <row r="1591" spans="5:8" x14ac:dyDescent="0.25">
      <c r="E1591" s="3">
        <f t="shared" ca="1" si="96"/>
        <v>0.89705337359652404</v>
      </c>
      <c r="F1591" s="3">
        <f t="shared" ca="1" si="97"/>
        <v>2.9747679115355852</v>
      </c>
      <c r="G1591" s="3">
        <f t="shared" ca="1" si="98"/>
        <v>5.8340672171415822</v>
      </c>
      <c r="H1591" s="3">
        <f t="shared" ca="1" si="99"/>
        <v>77.140700694393999</v>
      </c>
    </row>
    <row r="1592" spans="5:8" x14ac:dyDescent="0.25">
      <c r="E1592" s="3">
        <f t="shared" ca="1" si="96"/>
        <v>0.24473220992631961</v>
      </c>
      <c r="F1592" s="3">
        <f t="shared" ca="1" si="97"/>
        <v>2.4705005545550174</v>
      </c>
      <c r="G1592" s="3">
        <f t="shared" ca="1" si="98"/>
        <v>6.1136442017320318</v>
      </c>
      <c r="H1592" s="3">
        <f t="shared" ca="1" si="99"/>
        <v>66.113644201732029</v>
      </c>
    </row>
    <row r="1593" spans="5:8" x14ac:dyDescent="0.25">
      <c r="E1593" s="3">
        <f t="shared" ca="1" si="96"/>
        <v>4.4333617138349046E-2</v>
      </c>
      <c r="F1593" s="3">
        <f t="shared" ca="1" si="97"/>
        <v>0.73894773346787979</v>
      </c>
      <c r="G1593" s="3">
        <f t="shared" ca="1" si="98"/>
        <v>7.6261203946348513</v>
      </c>
      <c r="H1593" s="3">
        <f t="shared" ca="1" si="99"/>
        <v>67.626120394634853</v>
      </c>
    </row>
    <row r="1594" spans="5:8" x14ac:dyDescent="0.25">
      <c r="E1594" s="3">
        <f t="shared" ca="1" si="96"/>
        <v>0.20919417216097491</v>
      </c>
      <c r="F1594" s="3">
        <f t="shared" ca="1" si="97"/>
        <v>8.2088027655276702E-2</v>
      </c>
      <c r="G1594" s="3">
        <f t="shared" ca="1" si="98"/>
        <v>9.1340903834672709</v>
      </c>
      <c r="H1594" s="3">
        <f t="shared" ca="1" si="99"/>
        <v>69.134090383467267</v>
      </c>
    </row>
    <row r="1595" spans="5:8" x14ac:dyDescent="0.25">
      <c r="E1595" s="3">
        <f t="shared" ca="1" si="96"/>
        <v>0.36660447023493492</v>
      </c>
      <c r="F1595" s="3">
        <f t="shared" ca="1" si="97"/>
        <v>0.18052194887729139</v>
      </c>
      <c r="G1595" s="3">
        <f t="shared" ca="1" si="98"/>
        <v>8.7436479891011629</v>
      </c>
      <c r="H1595" s="3">
        <f t="shared" ca="1" si="99"/>
        <v>68.743647989101163</v>
      </c>
    </row>
    <row r="1596" spans="5:8" x14ac:dyDescent="0.25">
      <c r="E1596" s="3">
        <f t="shared" ca="1" si="96"/>
        <v>7.3798994555165143E-2</v>
      </c>
      <c r="F1596" s="3">
        <f t="shared" ca="1" si="97"/>
        <v>2.5077675541800222</v>
      </c>
      <c r="G1596" s="3">
        <f t="shared" ca="1" si="98"/>
        <v>6.0915296563181949</v>
      </c>
      <c r="H1596" s="3">
        <f t="shared" ca="1" si="99"/>
        <v>66.091529656318201</v>
      </c>
    </row>
    <row r="1597" spans="5:8" x14ac:dyDescent="0.25">
      <c r="E1597" s="3">
        <f t="shared" ca="1" si="96"/>
        <v>0.30968466357652003</v>
      </c>
      <c r="F1597" s="3">
        <f t="shared" ca="1" si="97"/>
        <v>2.0509422798815162</v>
      </c>
      <c r="G1597" s="3">
        <f t="shared" ca="1" si="98"/>
        <v>6.3820872598737051</v>
      </c>
      <c r="H1597" s="3">
        <f t="shared" ca="1" si="99"/>
        <v>66.3820872598737</v>
      </c>
    </row>
    <row r="1598" spans="5:8" x14ac:dyDescent="0.25">
      <c r="E1598" s="3">
        <f t="shared" ca="1" si="96"/>
        <v>0.8880998424901777</v>
      </c>
      <c r="F1598" s="3">
        <f t="shared" ca="1" si="97"/>
        <v>0.16166565841818115</v>
      </c>
      <c r="G1598" s="3">
        <f t="shared" ca="1" si="98"/>
        <v>8.8067878808419771</v>
      </c>
      <c r="H1598" s="3">
        <f t="shared" ca="1" si="99"/>
        <v>71.354877777576206</v>
      </c>
    </row>
    <row r="1599" spans="5:8" x14ac:dyDescent="0.25">
      <c r="E1599" s="3">
        <f t="shared" ca="1" si="96"/>
        <v>0.40206258121800675</v>
      </c>
      <c r="F1599" s="3">
        <f t="shared" ca="1" si="97"/>
        <v>0.61571189874488774</v>
      </c>
      <c r="G1599" s="3">
        <f t="shared" ca="1" si="98"/>
        <v>7.8074771234716795</v>
      </c>
      <c r="H1599" s="3">
        <f t="shared" ca="1" si="99"/>
        <v>67.807477123471685</v>
      </c>
    </row>
    <row r="1600" spans="5:8" x14ac:dyDescent="0.25">
      <c r="E1600" s="3">
        <f t="shared" ca="1" si="96"/>
        <v>0.95400364908245905</v>
      </c>
      <c r="F1600" s="3">
        <f t="shared" ca="1" si="97"/>
        <v>1.1791348174499903</v>
      </c>
      <c r="G1600" s="3">
        <f t="shared" ca="1" si="98"/>
        <v>7.1054695478820182</v>
      </c>
      <c r="H1600" s="3">
        <f t="shared" ca="1" si="99"/>
        <v>74.073665269567968</v>
      </c>
    </row>
    <row r="1601" spans="5:8" x14ac:dyDescent="0.25">
      <c r="E1601" s="3">
        <f t="shared" ca="1" si="96"/>
        <v>0.90406735875248723</v>
      </c>
      <c r="F1601" s="3">
        <f t="shared" ca="1" si="97"/>
        <v>1.5348099401723372</v>
      </c>
      <c r="G1601" s="3">
        <f t="shared" ca="1" si="98"/>
        <v>6.7752865111929044</v>
      </c>
      <c r="H1601" s="3">
        <f t="shared" ca="1" si="99"/>
        <v>74.759523428979435</v>
      </c>
    </row>
    <row r="1602" spans="5:8" x14ac:dyDescent="0.25">
      <c r="E1602" s="3">
        <f t="shared" ca="1" si="96"/>
        <v>0.85295007500971087</v>
      </c>
      <c r="F1602" s="3">
        <f t="shared" ca="1" si="97"/>
        <v>1.6275760939256905</v>
      </c>
      <c r="G1602" s="3">
        <f t="shared" ca="1" si="98"/>
        <v>6.6982064447301166</v>
      </c>
      <c r="H1602" s="3">
        <f t="shared" ca="1" si="99"/>
        <v>74.929369649195579</v>
      </c>
    </row>
    <row r="1603" spans="5:8" x14ac:dyDescent="0.25">
      <c r="E1603" s="3">
        <f t="shared" ca="1" si="96"/>
        <v>0.1995350723244359</v>
      </c>
      <c r="F1603" s="3">
        <f t="shared" ca="1" si="97"/>
        <v>1.1215366140406049</v>
      </c>
      <c r="G1603" s="3">
        <f t="shared" ca="1" si="98"/>
        <v>7.1652083775588196</v>
      </c>
      <c r="H1603" s="3">
        <f t="shared" ca="1" si="99"/>
        <v>67.165208377558827</v>
      </c>
    </row>
    <row r="1604" spans="5:8" x14ac:dyDescent="0.25">
      <c r="E1604" s="3">
        <f t="shared" ref="E1604:E1667" ca="1" si="100">RAND()</f>
        <v>0.29718725852268202</v>
      </c>
      <c r="F1604" s="3">
        <f t="shared" ref="F1604:F1667" ca="1" si="101">_xlfn.NORM.INV(RAND(),0,1)^2</f>
        <v>4.3230859690653375E-3</v>
      </c>
      <c r="G1604" s="3">
        <f t="shared" ref="G1604:G1667" ca="1" si="102">$C$3+(($C$3^2*F1604)/(2*$C$4))-(($C$3)/(2*$C$4))*SQRT(4*$C$3*$C$4*F1604+$C$3^2*F1604^2)</f>
        <v>9.7942299870370828</v>
      </c>
      <c r="H1604" s="3">
        <f t="shared" ref="H1604:H1667" ca="1" si="103">IF(E1604&lt;$C$3/($C$3+G1604),G1604,$C$3^2/G1604)+$C$5</f>
        <v>69.794229987037085</v>
      </c>
    </row>
    <row r="1605" spans="5:8" x14ac:dyDescent="0.25">
      <c r="E1605" s="3">
        <f t="shared" ca="1" si="100"/>
        <v>0.83796442160842544</v>
      </c>
      <c r="F1605" s="3">
        <f t="shared" ca="1" si="101"/>
        <v>8.3385368936633295</v>
      </c>
      <c r="G1605" s="3">
        <f t="shared" ca="1" si="102"/>
        <v>4.1309335092845316</v>
      </c>
      <c r="H1605" s="3">
        <f t="shared" ca="1" si="103"/>
        <v>84.2076033843788</v>
      </c>
    </row>
    <row r="1606" spans="5:8" x14ac:dyDescent="0.25">
      <c r="E1606" s="3">
        <f t="shared" ca="1" si="100"/>
        <v>0.94861831110645833</v>
      </c>
      <c r="F1606" s="3">
        <f t="shared" ca="1" si="101"/>
        <v>2.8628760312737679E-2</v>
      </c>
      <c r="G1606" s="3">
        <f t="shared" ca="1" si="102"/>
        <v>9.4790644342370474</v>
      </c>
      <c r="H1606" s="3">
        <f t="shared" ca="1" si="103"/>
        <v>70.549564326075696</v>
      </c>
    </row>
    <row r="1607" spans="5:8" x14ac:dyDescent="0.25">
      <c r="E1607" s="3">
        <f t="shared" ca="1" si="100"/>
        <v>0.39116372780518271</v>
      </c>
      <c r="F1607" s="3">
        <f t="shared" ca="1" si="101"/>
        <v>2.5910494491087106</v>
      </c>
      <c r="G1607" s="3">
        <f t="shared" ca="1" si="102"/>
        <v>6.0430130584065544</v>
      </c>
      <c r="H1607" s="3">
        <f t="shared" ca="1" si="103"/>
        <v>66.043013058406558</v>
      </c>
    </row>
    <row r="1608" spans="5:8" x14ac:dyDescent="0.25">
      <c r="E1608" s="3">
        <f t="shared" ca="1" si="100"/>
        <v>0.62832118937526593</v>
      </c>
      <c r="F1608" s="3">
        <f t="shared" ca="1" si="101"/>
        <v>2.63046154848787E-2</v>
      </c>
      <c r="G1608" s="3">
        <f t="shared" ca="1" si="102"/>
        <v>9.5001034425768118</v>
      </c>
      <c r="H1608" s="3">
        <f t="shared" ca="1" si="103"/>
        <v>70.52620117290806</v>
      </c>
    </row>
    <row r="1609" spans="5:8" x14ac:dyDescent="0.25">
      <c r="E1609" s="3">
        <f t="shared" ca="1" si="100"/>
        <v>0.55490087551032152</v>
      </c>
      <c r="F1609" s="3">
        <f t="shared" ca="1" si="101"/>
        <v>9.1073926338637321</v>
      </c>
      <c r="G1609" s="3">
        <f t="shared" ca="1" si="102"/>
        <v>3.9796679225366542</v>
      </c>
      <c r="H1609" s="3">
        <f t="shared" ca="1" si="103"/>
        <v>63.979667922536656</v>
      </c>
    </row>
    <row r="1610" spans="5:8" x14ac:dyDescent="0.25">
      <c r="E1610" s="3">
        <f t="shared" ca="1" si="100"/>
        <v>0.31367681283727777</v>
      </c>
      <c r="F1610" s="3">
        <f t="shared" ca="1" si="101"/>
        <v>0.23168607610519129</v>
      </c>
      <c r="G1610" s="3">
        <f t="shared" ca="1" si="102"/>
        <v>8.5893174501513752</v>
      </c>
      <c r="H1610" s="3">
        <f t="shared" ca="1" si="103"/>
        <v>68.58931745015137</v>
      </c>
    </row>
    <row r="1611" spans="5:8" x14ac:dyDescent="0.25">
      <c r="E1611" s="3">
        <f t="shared" ca="1" si="100"/>
        <v>0.44226033573375179</v>
      </c>
      <c r="F1611" s="3">
        <f t="shared" ca="1" si="101"/>
        <v>0.49563773614790951</v>
      </c>
      <c r="G1611" s="3">
        <f t="shared" ca="1" si="102"/>
        <v>8.0077761111488659</v>
      </c>
      <c r="H1611" s="3">
        <f t="shared" ca="1" si="103"/>
        <v>68.007776111148871</v>
      </c>
    </row>
    <row r="1612" spans="5:8" x14ac:dyDescent="0.25">
      <c r="E1612" s="3">
        <f t="shared" ca="1" si="100"/>
        <v>0.67561791414729033</v>
      </c>
      <c r="F1612" s="3">
        <f t="shared" ca="1" si="101"/>
        <v>1.2454774166269362</v>
      </c>
      <c r="G1612" s="3">
        <f t="shared" ca="1" si="102"/>
        <v>7.0390844748387469</v>
      </c>
      <c r="H1612" s="3">
        <f t="shared" ca="1" si="103"/>
        <v>74.206392941788195</v>
      </c>
    </row>
    <row r="1613" spans="5:8" x14ac:dyDescent="0.25">
      <c r="E1613" s="3">
        <f t="shared" ca="1" si="100"/>
        <v>0.24571094480895261</v>
      </c>
      <c r="F1613" s="3">
        <f t="shared" ca="1" si="101"/>
        <v>0.73987343345129508</v>
      </c>
      <c r="G1613" s="3">
        <f t="shared" ca="1" si="102"/>
        <v>7.624834258001254</v>
      </c>
      <c r="H1613" s="3">
        <f t="shared" ca="1" si="103"/>
        <v>67.624834258001258</v>
      </c>
    </row>
    <row r="1614" spans="5:8" x14ac:dyDescent="0.25">
      <c r="E1614" s="3">
        <f t="shared" ca="1" si="100"/>
        <v>0.52038605746146971</v>
      </c>
      <c r="F1614" s="3">
        <f t="shared" ca="1" si="101"/>
        <v>2.271691233241834</v>
      </c>
      <c r="G1614" s="3">
        <f t="shared" ca="1" si="102"/>
        <v>6.2361458710022841</v>
      </c>
      <c r="H1614" s="3">
        <f t="shared" ca="1" si="103"/>
        <v>66.236145871002279</v>
      </c>
    </row>
    <row r="1615" spans="5:8" x14ac:dyDescent="0.25">
      <c r="E1615" s="3">
        <f t="shared" ca="1" si="100"/>
        <v>0.33773804856696799</v>
      </c>
      <c r="F1615" s="3">
        <f t="shared" ca="1" si="101"/>
        <v>0.16174884865652883</v>
      </c>
      <c r="G1615" s="3">
        <f t="shared" ca="1" si="102"/>
        <v>8.8065003979624894</v>
      </c>
      <c r="H1615" s="3">
        <f t="shared" ca="1" si="103"/>
        <v>68.806500397962495</v>
      </c>
    </row>
    <row r="1616" spans="5:8" x14ac:dyDescent="0.25">
      <c r="E1616" s="3">
        <f t="shared" ca="1" si="100"/>
        <v>0.61597220278565668</v>
      </c>
      <c r="F1616" s="3">
        <f t="shared" ca="1" si="101"/>
        <v>0.4784045744439549</v>
      </c>
      <c r="G1616" s="3">
        <f t="shared" ca="1" si="102"/>
        <v>8.0389151517208468</v>
      </c>
      <c r="H1616" s="3">
        <f t="shared" ca="1" si="103"/>
        <v>72.439489422723113</v>
      </c>
    </row>
    <row r="1617" spans="5:8" x14ac:dyDescent="0.25">
      <c r="E1617" s="3">
        <f t="shared" ca="1" si="100"/>
        <v>0.81074509404142447</v>
      </c>
      <c r="F1617" s="3">
        <f t="shared" ca="1" si="101"/>
        <v>6.3557981986709802</v>
      </c>
      <c r="G1617" s="3">
        <f t="shared" ca="1" si="102"/>
        <v>4.5955320207104364</v>
      </c>
      <c r="H1617" s="3">
        <f t="shared" ca="1" si="103"/>
        <v>81.760266177960546</v>
      </c>
    </row>
    <row r="1618" spans="5:8" x14ac:dyDescent="0.25">
      <c r="E1618" s="3">
        <f t="shared" ca="1" si="100"/>
        <v>0.33987961533892008</v>
      </c>
      <c r="F1618" s="3">
        <f t="shared" ca="1" si="101"/>
        <v>0.24811890771754619</v>
      </c>
      <c r="G1618" s="3">
        <f t="shared" ca="1" si="102"/>
        <v>8.5440025481534132</v>
      </c>
      <c r="H1618" s="3">
        <f t="shared" ca="1" si="103"/>
        <v>68.544002548153415</v>
      </c>
    </row>
    <row r="1619" spans="5:8" x14ac:dyDescent="0.25">
      <c r="E1619" s="3">
        <f t="shared" ca="1" si="100"/>
        <v>0.59730566732484469</v>
      </c>
      <c r="F1619" s="3">
        <f t="shared" ca="1" si="101"/>
        <v>3.0184559328158684E-5</v>
      </c>
      <c r="G1619" s="3">
        <f t="shared" ca="1" si="102"/>
        <v>9.9826413816495627</v>
      </c>
      <c r="H1619" s="3">
        <f t="shared" ca="1" si="103"/>
        <v>70.017388802909764</v>
      </c>
    </row>
    <row r="1620" spans="5:8" x14ac:dyDescent="0.25">
      <c r="E1620" s="3">
        <f t="shared" ca="1" si="100"/>
        <v>0.76543188472186197</v>
      </c>
      <c r="F1620" s="3">
        <f t="shared" ca="1" si="101"/>
        <v>0.72234211615436239</v>
      </c>
      <c r="G1620" s="3">
        <f t="shared" ca="1" si="102"/>
        <v>7.6493698679571871</v>
      </c>
      <c r="H1620" s="3">
        <f t="shared" ca="1" si="103"/>
        <v>73.072972248197175</v>
      </c>
    </row>
    <row r="1621" spans="5:8" x14ac:dyDescent="0.25">
      <c r="E1621" s="3">
        <f t="shared" ca="1" si="100"/>
        <v>0.42341103049007789</v>
      </c>
      <c r="F1621" s="3">
        <f t="shared" ca="1" si="101"/>
        <v>5.5899655791212713E-2</v>
      </c>
      <c r="G1621" s="3">
        <f t="shared" ca="1" si="102"/>
        <v>9.2797668617760074</v>
      </c>
      <c r="H1621" s="3">
        <f t="shared" ca="1" si="103"/>
        <v>69.279766861776011</v>
      </c>
    </row>
    <row r="1622" spans="5:8" x14ac:dyDescent="0.25">
      <c r="E1622" s="3">
        <f t="shared" ca="1" si="100"/>
        <v>0.84042044109187031</v>
      </c>
      <c r="F1622" s="3">
        <f t="shared" ca="1" si="101"/>
        <v>1.7934192505143274</v>
      </c>
      <c r="G1622" s="3">
        <f t="shared" ca="1" si="102"/>
        <v>6.5679360510017348</v>
      </c>
      <c r="H1622" s="3">
        <f t="shared" ca="1" si="103"/>
        <v>75.225483199512595</v>
      </c>
    </row>
    <row r="1623" spans="5:8" x14ac:dyDescent="0.25">
      <c r="E1623" s="3">
        <f t="shared" ca="1" si="100"/>
        <v>0.14229929626594784</v>
      </c>
      <c r="F1623" s="3">
        <f t="shared" ca="1" si="101"/>
        <v>0.27271625501545099</v>
      </c>
      <c r="G1623" s="3">
        <f t="shared" ca="1" si="102"/>
        <v>8.479325813673162</v>
      </c>
      <c r="H1623" s="3">
        <f t="shared" ca="1" si="103"/>
        <v>68.479325813673157</v>
      </c>
    </row>
    <row r="1624" spans="5:8" x14ac:dyDescent="0.25">
      <c r="E1624" s="3">
        <f t="shared" ca="1" si="100"/>
        <v>0.68658325663061481</v>
      </c>
      <c r="F1624" s="3">
        <f t="shared" ca="1" si="101"/>
        <v>0.30196610487842651</v>
      </c>
      <c r="G1624" s="3">
        <f t="shared" ca="1" si="102"/>
        <v>8.4067190440654453</v>
      </c>
      <c r="H1624" s="3">
        <f t="shared" ca="1" si="103"/>
        <v>71.895247060812977</v>
      </c>
    </row>
    <row r="1625" spans="5:8" x14ac:dyDescent="0.25">
      <c r="E1625" s="3">
        <f t="shared" ca="1" si="100"/>
        <v>0.7870425247785322</v>
      </c>
      <c r="F1625" s="3">
        <f t="shared" ca="1" si="101"/>
        <v>0.51884860436830693</v>
      </c>
      <c r="G1625" s="3">
        <f t="shared" ca="1" si="102"/>
        <v>7.9668739729117943</v>
      </c>
      <c r="H1625" s="3">
        <f t="shared" ca="1" si="103"/>
        <v>72.551974631456517</v>
      </c>
    </row>
    <row r="1626" spans="5:8" x14ac:dyDescent="0.25">
      <c r="E1626" s="3">
        <f t="shared" ca="1" si="100"/>
        <v>0.90550710402287393</v>
      </c>
      <c r="F1626" s="3">
        <f t="shared" ca="1" si="101"/>
        <v>0.1337982780839522</v>
      </c>
      <c r="G1626" s="3">
        <f t="shared" ca="1" si="102"/>
        <v>8.9082541219448146</v>
      </c>
      <c r="H1626" s="3">
        <f t="shared" ca="1" si="103"/>
        <v>71.225544156139136</v>
      </c>
    </row>
    <row r="1627" spans="5:8" x14ac:dyDescent="0.25">
      <c r="E1627" s="3">
        <f t="shared" ca="1" si="100"/>
        <v>0.26150168741607549</v>
      </c>
      <c r="F1627" s="3">
        <f t="shared" ca="1" si="101"/>
        <v>1.9304045268168484</v>
      </c>
      <c r="G1627" s="3">
        <f t="shared" ca="1" si="102"/>
        <v>6.4667958036209994</v>
      </c>
      <c r="H1627" s="3">
        <f t="shared" ca="1" si="103"/>
        <v>66.466795803620997</v>
      </c>
    </row>
    <row r="1628" spans="5:8" x14ac:dyDescent="0.25">
      <c r="E1628" s="3">
        <f t="shared" ca="1" si="100"/>
        <v>0.22972091787989368</v>
      </c>
      <c r="F1628" s="3">
        <f t="shared" ca="1" si="101"/>
        <v>1.016629308624887</v>
      </c>
      <c r="G1628" s="3">
        <f t="shared" ca="1" si="102"/>
        <v>7.2795878349550582</v>
      </c>
      <c r="H1628" s="3">
        <f t="shared" ca="1" si="103"/>
        <v>67.279587834955052</v>
      </c>
    </row>
    <row r="1629" spans="5:8" x14ac:dyDescent="0.25">
      <c r="E1629" s="3">
        <f t="shared" ca="1" si="100"/>
        <v>0.24241216786634523</v>
      </c>
      <c r="F1629" s="3">
        <f t="shared" ca="1" si="101"/>
        <v>5.7187356022293124E-3</v>
      </c>
      <c r="G1629" s="3">
        <f t="shared" ca="1" si="102"/>
        <v>9.763703493931132</v>
      </c>
      <c r="H1629" s="3">
        <f t="shared" ca="1" si="103"/>
        <v>69.763703493931132</v>
      </c>
    </row>
    <row r="1630" spans="5:8" x14ac:dyDescent="0.25">
      <c r="E1630" s="3">
        <f t="shared" ca="1" si="100"/>
        <v>0.4978679638731468</v>
      </c>
      <c r="F1630" s="3">
        <f t="shared" ca="1" si="101"/>
        <v>2.7825587158248699</v>
      </c>
      <c r="G1630" s="3">
        <f t="shared" ca="1" si="102"/>
        <v>5.9358925329474133</v>
      </c>
      <c r="H1630" s="3">
        <f t="shared" ca="1" si="103"/>
        <v>65.935892532947406</v>
      </c>
    </row>
    <row r="1631" spans="5:8" x14ac:dyDescent="0.25">
      <c r="E1631" s="3">
        <f t="shared" ca="1" si="100"/>
        <v>0.52117351307366022</v>
      </c>
      <c r="F1631" s="3">
        <f t="shared" ca="1" si="101"/>
        <v>0.17975605747934609</v>
      </c>
      <c r="G1631" s="3">
        <f t="shared" ca="1" si="102"/>
        <v>8.7461374902265305</v>
      </c>
      <c r="H1631" s="3">
        <f t="shared" ca="1" si="103"/>
        <v>68.746137490226531</v>
      </c>
    </row>
    <row r="1632" spans="5:8" x14ac:dyDescent="0.25">
      <c r="E1632" s="3">
        <f t="shared" ca="1" si="100"/>
        <v>0.96261918634552102</v>
      </c>
      <c r="F1632" s="3">
        <f t="shared" ca="1" si="101"/>
        <v>2.9660544457361975E-2</v>
      </c>
      <c r="G1632" s="3">
        <f t="shared" ca="1" si="102"/>
        <v>9.4700134392031252</v>
      </c>
      <c r="H1632" s="3">
        <f t="shared" ca="1" si="103"/>
        <v>70.559647105254243</v>
      </c>
    </row>
    <row r="1633" spans="5:8" x14ac:dyDescent="0.25">
      <c r="E1633" s="3">
        <f t="shared" ca="1" si="100"/>
        <v>0.32938423168327136</v>
      </c>
      <c r="F1633" s="3">
        <f t="shared" ca="1" si="101"/>
        <v>2.129275235713401</v>
      </c>
      <c r="G1633" s="3">
        <f t="shared" ca="1" si="102"/>
        <v>6.3290061272855</v>
      </c>
      <c r="H1633" s="3">
        <f t="shared" ca="1" si="103"/>
        <v>66.329006127285496</v>
      </c>
    </row>
    <row r="1634" spans="5:8" x14ac:dyDescent="0.25">
      <c r="E1634" s="3">
        <f t="shared" ca="1" si="100"/>
        <v>0.25788342351989746</v>
      </c>
      <c r="F1634" s="3">
        <f t="shared" ca="1" si="101"/>
        <v>2.2823948101323022</v>
      </c>
      <c r="G1634" s="3">
        <f t="shared" ca="1" si="102"/>
        <v>6.2293464689471874</v>
      </c>
      <c r="H1634" s="3">
        <f t="shared" ca="1" si="103"/>
        <v>66.229346468947185</v>
      </c>
    </row>
    <row r="1635" spans="5:8" x14ac:dyDescent="0.25">
      <c r="E1635" s="3">
        <f t="shared" ca="1" si="100"/>
        <v>0.12874483368037648</v>
      </c>
      <c r="F1635" s="3">
        <f t="shared" ca="1" si="101"/>
        <v>3.1075687762610835</v>
      </c>
      <c r="G1635" s="3">
        <f t="shared" ca="1" si="102"/>
        <v>5.766735599031815</v>
      </c>
      <c r="H1635" s="3">
        <f t="shared" ca="1" si="103"/>
        <v>65.766735599031819</v>
      </c>
    </row>
    <row r="1636" spans="5:8" x14ac:dyDescent="0.25">
      <c r="E1636" s="3">
        <f t="shared" ca="1" si="100"/>
        <v>0.81551976277055316</v>
      </c>
      <c r="F1636" s="3">
        <f t="shared" ca="1" si="101"/>
        <v>2.2463828160428472</v>
      </c>
      <c r="G1636" s="3">
        <f t="shared" ca="1" si="102"/>
        <v>6.2523201205122136</v>
      </c>
      <c r="H1636" s="3">
        <f t="shared" ca="1" si="103"/>
        <v>75.99406269553063</v>
      </c>
    </row>
    <row r="1637" spans="5:8" x14ac:dyDescent="0.25">
      <c r="E1637" s="3">
        <f t="shared" ca="1" si="100"/>
        <v>0.45733693931583597</v>
      </c>
      <c r="F1637" s="3">
        <f t="shared" ca="1" si="101"/>
        <v>2.2297120004833877</v>
      </c>
      <c r="G1637" s="3">
        <f t="shared" ca="1" si="102"/>
        <v>6.2630497483280019</v>
      </c>
      <c r="H1637" s="3">
        <f t="shared" ca="1" si="103"/>
        <v>66.263049748328001</v>
      </c>
    </row>
    <row r="1638" spans="5:8" x14ac:dyDescent="0.25">
      <c r="E1638" s="3">
        <f t="shared" ca="1" si="100"/>
        <v>0.67670721989183868</v>
      </c>
      <c r="F1638" s="3">
        <f t="shared" ca="1" si="101"/>
        <v>2.5543460169155119</v>
      </c>
      <c r="G1638" s="3">
        <f t="shared" ca="1" si="102"/>
        <v>6.0642437875025976</v>
      </c>
      <c r="H1638" s="3">
        <f t="shared" ca="1" si="103"/>
        <v>76.490102229412912</v>
      </c>
    </row>
    <row r="1639" spans="5:8" x14ac:dyDescent="0.25">
      <c r="E1639" s="3">
        <f t="shared" ca="1" si="100"/>
        <v>0.49932861305607701</v>
      </c>
      <c r="F1639" s="3">
        <f t="shared" ca="1" si="101"/>
        <v>0.35293743314814441</v>
      </c>
      <c r="G1639" s="3">
        <f t="shared" ca="1" si="102"/>
        <v>8.2895358774378352</v>
      </c>
      <c r="H1639" s="3">
        <f t="shared" ca="1" si="103"/>
        <v>68.289535877437828</v>
      </c>
    </row>
    <row r="1640" spans="5:8" x14ac:dyDescent="0.25">
      <c r="E1640" s="3">
        <f t="shared" ca="1" si="100"/>
        <v>0.8962735796282979</v>
      </c>
      <c r="F1640" s="3">
        <f t="shared" ca="1" si="101"/>
        <v>7.8370795289088649E-2</v>
      </c>
      <c r="G1640" s="3">
        <f t="shared" ca="1" si="102"/>
        <v>9.1530457651489385</v>
      </c>
      <c r="H1640" s="3">
        <f t="shared" ca="1" si="103"/>
        <v>70.925325030140158</v>
      </c>
    </row>
    <row r="1641" spans="5:8" x14ac:dyDescent="0.25">
      <c r="E1641" s="3">
        <f t="shared" ca="1" si="100"/>
        <v>0.89220485005387018</v>
      </c>
      <c r="F1641" s="3">
        <f t="shared" ca="1" si="101"/>
        <v>2.5918071399147489</v>
      </c>
      <c r="G1641" s="3">
        <f t="shared" ca="1" si="102"/>
        <v>6.0425772464004837</v>
      </c>
      <c r="H1641" s="3">
        <f t="shared" ca="1" si="103"/>
        <v>76.549229893514266</v>
      </c>
    </row>
    <row r="1642" spans="5:8" x14ac:dyDescent="0.25">
      <c r="E1642" s="3">
        <f t="shared" ca="1" si="100"/>
        <v>0.38858872169658965</v>
      </c>
      <c r="F1642" s="3">
        <f t="shared" ca="1" si="101"/>
        <v>1.8751526840144765</v>
      </c>
      <c r="G1642" s="3">
        <f t="shared" ca="1" si="102"/>
        <v>6.5069357294957202</v>
      </c>
      <c r="H1642" s="3">
        <f t="shared" ca="1" si="103"/>
        <v>66.506935729495723</v>
      </c>
    </row>
    <row r="1643" spans="5:8" x14ac:dyDescent="0.25">
      <c r="E1643" s="3">
        <f t="shared" ca="1" si="100"/>
        <v>0.97741916244305727</v>
      </c>
      <c r="F1643" s="3">
        <f t="shared" ca="1" si="101"/>
        <v>3.3939272477774167E-2</v>
      </c>
      <c r="G1643" s="3">
        <f t="shared" ca="1" si="102"/>
        <v>9.4341483142783549</v>
      </c>
      <c r="H1643" s="3">
        <f t="shared" ca="1" si="103"/>
        <v>70.599790958199421</v>
      </c>
    </row>
    <row r="1644" spans="5:8" x14ac:dyDescent="0.25">
      <c r="E1644" s="3">
        <f t="shared" ca="1" si="100"/>
        <v>0.64366547447937694</v>
      </c>
      <c r="F1644" s="3">
        <f t="shared" ca="1" si="101"/>
        <v>1.7097117540851234E-2</v>
      </c>
      <c r="G1644" s="3">
        <f t="shared" ca="1" si="102"/>
        <v>9.5949735918471788</v>
      </c>
      <c r="H1644" s="3">
        <f t="shared" ca="1" si="103"/>
        <v>70.422123525693678</v>
      </c>
    </row>
    <row r="1645" spans="5:8" x14ac:dyDescent="0.25">
      <c r="E1645" s="3">
        <f t="shared" ca="1" si="100"/>
        <v>0.96022192221263347</v>
      </c>
      <c r="F1645" s="3">
        <f t="shared" ca="1" si="101"/>
        <v>0.26604899012225786</v>
      </c>
      <c r="G1645" s="3">
        <f t="shared" ca="1" si="102"/>
        <v>8.4965082508677359</v>
      </c>
      <c r="H1645" s="3">
        <f t="shared" ca="1" si="103"/>
        <v>71.769540739254523</v>
      </c>
    </row>
    <row r="1646" spans="5:8" x14ac:dyDescent="0.25">
      <c r="E1646" s="3">
        <f t="shared" ca="1" si="100"/>
        <v>0.7715459215417233</v>
      </c>
      <c r="F1646" s="3">
        <f t="shared" ca="1" si="101"/>
        <v>1.7058980827514381E-2</v>
      </c>
      <c r="G1646" s="3">
        <f t="shared" ca="1" si="102"/>
        <v>9.5954162365936178</v>
      </c>
      <c r="H1646" s="3">
        <f t="shared" ca="1" si="103"/>
        <v>70.421642744233893</v>
      </c>
    </row>
    <row r="1647" spans="5:8" x14ac:dyDescent="0.25">
      <c r="E1647" s="3">
        <f t="shared" ca="1" si="100"/>
        <v>0.89054267066773574</v>
      </c>
      <c r="F1647" s="3">
        <f t="shared" ca="1" si="101"/>
        <v>0.56820946332309885</v>
      </c>
      <c r="G1647" s="3">
        <f t="shared" ca="1" si="102"/>
        <v>7.8835193589277512</v>
      </c>
      <c r="H1647" s="3">
        <f t="shared" ca="1" si="103"/>
        <v>72.684690104395344</v>
      </c>
    </row>
    <row r="1648" spans="5:8" x14ac:dyDescent="0.25">
      <c r="E1648" s="3">
        <f t="shared" ca="1" si="100"/>
        <v>0.63367686349279562</v>
      </c>
      <c r="F1648" s="3">
        <f t="shared" ca="1" si="101"/>
        <v>0.39419497253366859</v>
      </c>
      <c r="G1648" s="3">
        <f t="shared" ca="1" si="102"/>
        <v>8.2019039757447612</v>
      </c>
      <c r="H1648" s="3">
        <f t="shared" ca="1" si="103"/>
        <v>72.192290996788913</v>
      </c>
    </row>
    <row r="1649" spans="5:8" x14ac:dyDescent="0.25">
      <c r="E1649" s="3">
        <f t="shared" ca="1" si="100"/>
        <v>0.18579524213545717</v>
      </c>
      <c r="F1649" s="3">
        <f t="shared" ca="1" si="101"/>
        <v>8.2036032198541387E-2</v>
      </c>
      <c r="G1649" s="3">
        <f t="shared" ca="1" si="102"/>
        <v>9.1343522564997723</v>
      </c>
      <c r="H1649" s="3">
        <f t="shared" ca="1" si="103"/>
        <v>69.134352256499767</v>
      </c>
    </row>
    <row r="1650" spans="5:8" x14ac:dyDescent="0.25">
      <c r="E1650" s="3">
        <f t="shared" ca="1" si="100"/>
        <v>0.15948844781236826</v>
      </c>
      <c r="F1650" s="3">
        <f t="shared" ca="1" si="101"/>
        <v>0.96599474902103377</v>
      </c>
      <c r="G1650" s="3">
        <f t="shared" ca="1" si="102"/>
        <v>7.3376462090610381</v>
      </c>
      <c r="H1650" s="3">
        <f t="shared" ca="1" si="103"/>
        <v>67.337646209061035</v>
      </c>
    </row>
    <row r="1651" spans="5:8" x14ac:dyDescent="0.25">
      <c r="E1651" s="3">
        <f t="shared" ca="1" si="100"/>
        <v>2.3856670362298771E-2</v>
      </c>
      <c r="F1651" s="3">
        <f t="shared" ca="1" si="101"/>
        <v>7.3597891062020457E-2</v>
      </c>
      <c r="G1651" s="3">
        <f t="shared" ca="1" si="102"/>
        <v>9.1781179378148749</v>
      </c>
      <c r="H1651" s="3">
        <f t="shared" ca="1" si="103"/>
        <v>69.178117937814875</v>
      </c>
    </row>
    <row r="1652" spans="5:8" x14ac:dyDescent="0.25">
      <c r="E1652" s="3">
        <f t="shared" ca="1" si="100"/>
        <v>0.70510152328001308</v>
      </c>
      <c r="F1652" s="3">
        <f t="shared" ca="1" si="101"/>
        <v>5.4394007306554262E-2</v>
      </c>
      <c r="G1652" s="3">
        <f t="shared" ca="1" si="102"/>
        <v>9.2891727831338837</v>
      </c>
      <c r="H1652" s="3">
        <f t="shared" ca="1" si="103"/>
        <v>70.765221224172677</v>
      </c>
    </row>
    <row r="1653" spans="5:8" x14ac:dyDescent="0.25">
      <c r="E1653" s="3">
        <f t="shared" ca="1" si="100"/>
        <v>0.20427293849405259</v>
      </c>
      <c r="F1653" s="3">
        <f t="shared" ca="1" si="101"/>
        <v>0.93392724293141127</v>
      </c>
      <c r="G1653" s="3">
        <f t="shared" ca="1" si="102"/>
        <v>7.3754708666486284</v>
      </c>
      <c r="H1653" s="3">
        <f t="shared" ca="1" si="103"/>
        <v>67.375470866648627</v>
      </c>
    </row>
    <row r="1654" spans="5:8" x14ac:dyDescent="0.25">
      <c r="E1654" s="3">
        <f t="shared" ca="1" si="100"/>
        <v>0.14217436268795425</v>
      </c>
      <c r="F1654" s="3">
        <f t="shared" ca="1" si="101"/>
        <v>3.0070960046508999</v>
      </c>
      <c r="G1654" s="3">
        <f t="shared" ca="1" si="102"/>
        <v>5.817458252611166</v>
      </c>
      <c r="H1654" s="3">
        <f t="shared" ca="1" si="103"/>
        <v>65.817458252611161</v>
      </c>
    </row>
    <row r="1655" spans="5:8" x14ac:dyDescent="0.25">
      <c r="E1655" s="3">
        <f t="shared" ca="1" si="100"/>
        <v>0.89489635029128634</v>
      </c>
      <c r="F1655" s="3">
        <f t="shared" ca="1" si="101"/>
        <v>3.31424649727355E-2</v>
      </c>
      <c r="G1655" s="3">
        <f t="shared" ca="1" si="102"/>
        <v>9.440637854851877</v>
      </c>
      <c r="H1655" s="3">
        <f t="shared" ca="1" si="103"/>
        <v>70.592504610120855</v>
      </c>
    </row>
    <row r="1656" spans="5:8" x14ac:dyDescent="0.25">
      <c r="E1656" s="3">
        <f t="shared" ca="1" si="100"/>
        <v>0.18465264806205517</v>
      </c>
      <c r="F1656" s="3">
        <f t="shared" ca="1" si="101"/>
        <v>1.4371182484495661</v>
      </c>
      <c r="G1656" s="3">
        <f t="shared" ca="1" si="102"/>
        <v>6.8601255431581922</v>
      </c>
      <c r="H1656" s="3">
        <f t="shared" ca="1" si="103"/>
        <v>66.86012554315819</v>
      </c>
    </row>
    <row r="1657" spans="5:8" x14ac:dyDescent="0.25">
      <c r="E1657" s="3">
        <f t="shared" ca="1" si="100"/>
        <v>6.4561697945955898E-2</v>
      </c>
      <c r="F1657" s="3">
        <f t="shared" ca="1" si="101"/>
        <v>0.10697109939338002</v>
      </c>
      <c r="G1657" s="3">
        <f t="shared" ca="1" si="102"/>
        <v>9.0178351753134436</v>
      </c>
      <c r="H1657" s="3">
        <f t="shared" ca="1" si="103"/>
        <v>69.017835175313451</v>
      </c>
    </row>
    <row r="1658" spans="5:8" x14ac:dyDescent="0.25">
      <c r="E1658" s="3">
        <f t="shared" ca="1" si="100"/>
        <v>2.1091271960460012E-2</v>
      </c>
      <c r="F1658" s="3">
        <f t="shared" ca="1" si="101"/>
        <v>4.0422177204276295</v>
      </c>
      <c r="G1658" s="3">
        <f t="shared" ca="1" si="102"/>
        <v>5.3497478124881646</v>
      </c>
      <c r="H1658" s="3">
        <f t="shared" ca="1" si="103"/>
        <v>65.349747812488161</v>
      </c>
    </row>
    <row r="1659" spans="5:8" x14ac:dyDescent="0.25">
      <c r="E1659" s="3">
        <f t="shared" ca="1" si="100"/>
        <v>0.49118783272280853</v>
      </c>
      <c r="F1659" s="3">
        <f t="shared" ca="1" si="101"/>
        <v>1.4362961790608653</v>
      </c>
      <c r="G1659" s="3">
        <f t="shared" ca="1" si="102"/>
        <v>6.8608564919058939</v>
      </c>
      <c r="H1659" s="3">
        <f t="shared" ca="1" si="103"/>
        <v>66.860856491905892</v>
      </c>
    </row>
    <row r="1660" spans="5:8" x14ac:dyDescent="0.25">
      <c r="E1660" s="3">
        <f t="shared" ca="1" si="100"/>
        <v>0.87136769639231082</v>
      </c>
      <c r="F1660" s="3">
        <f t="shared" ca="1" si="101"/>
        <v>2.298867291353492</v>
      </c>
      <c r="G1660" s="3">
        <f t="shared" ca="1" si="102"/>
        <v>6.2189295518392145</v>
      </c>
      <c r="H1660" s="3">
        <f t="shared" ca="1" si="103"/>
        <v>76.079937739514278</v>
      </c>
    </row>
    <row r="1661" spans="5:8" x14ac:dyDescent="0.25">
      <c r="E1661" s="3">
        <f t="shared" ca="1" si="100"/>
        <v>0.37544479407763132</v>
      </c>
      <c r="F1661" s="3">
        <f t="shared" ca="1" si="101"/>
        <v>4.8355734800289559E-3</v>
      </c>
      <c r="G1661" s="3">
        <f t="shared" ca="1" si="102"/>
        <v>9.782505121136122</v>
      </c>
      <c r="H1661" s="3">
        <f t="shared" ca="1" si="103"/>
        <v>69.782505121136126</v>
      </c>
    </row>
    <row r="1662" spans="5:8" x14ac:dyDescent="0.25">
      <c r="E1662" s="3">
        <f t="shared" ca="1" si="100"/>
        <v>0.26112338296580595</v>
      </c>
      <c r="F1662" s="3">
        <f t="shared" ca="1" si="101"/>
        <v>2.1163052867772909</v>
      </c>
      <c r="G1662" s="3">
        <f t="shared" ca="1" si="102"/>
        <v>6.3376929322499844</v>
      </c>
      <c r="H1662" s="3">
        <f t="shared" ca="1" si="103"/>
        <v>66.337692932249979</v>
      </c>
    </row>
    <row r="1663" spans="5:8" x14ac:dyDescent="0.25">
      <c r="E1663" s="3">
        <f t="shared" ca="1" si="100"/>
        <v>0.18063909060786598</v>
      </c>
      <c r="F1663" s="3">
        <f t="shared" ca="1" si="101"/>
        <v>3.9376713425976102E-3</v>
      </c>
      <c r="G1663" s="3">
        <f t="shared" ca="1" si="102"/>
        <v>9.8035234030207175</v>
      </c>
      <c r="H1663" s="3">
        <f t="shared" ca="1" si="103"/>
        <v>69.803523403020719</v>
      </c>
    </row>
    <row r="1664" spans="5:8" x14ac:dyDescent="0.25">
      <c r="E1664" s="3">
        <f t="shared" ca="1" si="100"/>
        <v>0.19923040474929588</v>
      </c>
      <c r="F1664" s="3">
        <f t="shared" ca="1" si="101"/>
        <v>6.1239429291152413E-2</v>
      </c>
      <c r="G1664" s="3">
        <f t="shared" ca="1" si="102"/>
        <v>9.2474646470909434</v>
      </c>
      <c r="H1664" s="3">
        <f t="shared" ca="1" si="103"/>
        <v>69.247464647090936</v>
      </c>
    </row>
    <row r="1665" spans="5:8" x14ac:dyDescent="0.25">
      <c r="E1665" s="3">
        <f t="shared" ca="1" si="100"/>
        <v>0.78784440530788014</v>
      </c>
      <c r="F1665" s="3">
        <f t="shared" ca="1" si="101"/>
        <v>7.3320021123263329E-2</v>
      </c>
      <c r="G1665" s="3">
        <f t="shared" ca="1" si="102"/>
        <v>9.1796044886687884</v>
      </c>
      <c r="H1665" s="3">
        <f t="shared" ca="1" si="103"/>
        <v>70.893715532454479</v>
      </c>
    </row>
    <row r="1666" spans="5:8" x14ac:dyDescent="0.25">
      <c r="E1666" s="3">
        <f t="shared" ca="1" si="100"/>
        <v>0.17036396681416022</v>
      </c>
      <c r="F1666" s="3">
        <f t="shared" ca="1" si="101"/>
        <v>0.36902992592603506</v>
      </c>
      <c r="G1666" s="3">
        <f t="shared" ca="1" si="102"/>
        <v>8.2546587427182061</v>
      </c>
      <c r="H1666" s="3">
        <f t="shared" ca="1" si="103"/>
        <v>68.254658742718206</v>
      </c>
    </row>
    <row r="1667" spans="5:8" x14ac:dyDescent="0.25">
      <c r="E1667" s="3">
        <f t="shared" ca="1" si="100"/>
        <v>0.83893887337678064</v>
      </c>
      <c r="F1667" s="3">
        <f t="shared" ca="1" si="101"/>
        <v>2.0029286946746376</v>
      </c>
      <c r="G1667" s="3">
        <f t="shared" ca="1" si="102"/>
        <v>6.4153747509890158</v>
      </c>
      <c r="H1667" s="3">
        <f t="shared" ca="1" si="103"/>
        <v>75.58755394368562</v>
      </c>
    </row>
    <row r="1668" spans="5:8" x14ac:dyDescent="0.25">
      <c r="E1668" s="3">
        <f t="shared" ref="E1668:E1731" ca="1" si="104">RAND()</f>
        <v>3.5756659455666528E-2</v>
      </c>
      <c r="F1668" s="3">
        <f t="shared" ref="F1668:F1731" ca="1" si="105">_xlfn.NORM.INV(RAND(),0,1)^2</f>
        <v>1.3608824863775508</v>
      </c>
      <c r="G1668" s="3">
        <f t="shared" ref="G1668:G1731" ca="1" si="106">$C$3+(($C$3^2*F1668)/(2*$C$4))-(($C$3)/(2*$C$4))*SQRT(4*$C$3*$C$4*F1668+$C$3^2*F1668^2)</f>
        <v>6.929198096016389</v>
      </c>
      <c r="H1668" s="3">
        <f t="shared" ref="H1668:H1731" ca="1" si="107">IF(E1668&lt;$C$3/($C$3+G1668),G1668,$C$3^2/G1668)+$C$5</f>
        <v>66.929198096016393</v>
      </c>
    </row>
    <row r="1669" spans="5:8" x14ac:dyDescent="0.25">
      <c r="E1669" s="3">
        <f t="shared" ca="1" si="104"/>
        <v>0.92372625571093336</v>
      </c>
      <c r="F1669" s="3">
        <f t="shared" ca="1" si="105"/>
        <v>5.3808271901662486E-3</v>
      </c>
      <c r="G1669" s="3">
        <f t="shared" ca="1" si="106"/>
        <v>9.7707087112412658</v>
      </c>
      <c r="H1669" s="3">
        <f t="shared" ca="1" si="107"/>
        <v>70.234672115948896</v>
      </c>
    </row>
    <row r="1670" spans="5:8" x14ac:dyDescent="0.25">
      <c r="E1670" s="3">
        <f t="shared" ca="1" si="104"/>
        <v>0.74903577456511794</v>
      </c>
      <c r="F1670" s="3">
        <f t="shared" ca="1" si="105"/>
        <v>1.5785497243516096</v>
      </c>
      <c r="G1670" s="3">
        <f t="shared" ca="1" si="106"/>
        <v>6.7385401076431499</v>
      </c>
      <c r="H1670" s="3">
        <f t="shared" ca="1" si="107"/>
        <v>74.840009616708457</v>
      </c>
    </row>
    <row r="1671" spans="5:8" x14ac:dyDescent="0.25">
      <c r="E1671" s="3">
        <f t="shared" ca="1" si="104"/>
        <v>0.9477138753808414</v>
      </c>
      <c r="F1671" s="3">
        <f t="shared" ca="1" si="105"/>
        <v>0.8201718598134361</v>
      </c>
      <c r="G1671" s="3">
        <f t="shared" ca="1" si="106"/>
        <v>7.5170098735193607</v>
      </c>
      <c r="H1671" s="3">
        <f t="shared" ca="1" si="107"/>
        <v>73.303161986294072</v>
      </c>
    </row>
    <row r="1672" spans="5:8" x14ac:dyDescent="0.25">
      <c r="E1672" s="3">
        <f t="shared" ca="1" si="104"/>
        <v>0.95736317053411235</v>
      </c>
      <c r="F1672" s="3">
        <f t="shared" ca="1" si="105"/>
        <v>0.67868969824126035</v>
      </c>
      <c r="G1672" s="3">
        <f t="shared" ca="1" si="106"/>
        <v>7.7121691966304304</v>
      </c>
      <c r="H1672" s="3">
        <f t="shared" ca="1" si="107"/>
        <v>72.96652050161083</v>
      </c>
    </row>
    <row r="1673" spans="5:8" x14ac:dyDescent="0.25">
      <c r="E1673" s="3">
        <f t="shared" ca="1" si="104"/>
        <v>0.73335490445597573</v>
      </c>
      <c r="F1673" s="3">
        <f t="shared" ca="1" si="105"/>
        <v>2.4229997723748075E-2</v>
      </c>
      <c r="G1673" s="3">
        <f t="shared" ca="1" si="106"/>
        <v>9.5197261784821823</v>
      </c>
      <c r="H1673" s="3">
        <f t="shared" ca="1" si="107"/>
        <v>70.504503819241563</v>
      </c>
    </row>
    <row r="1674" spans="5:8" x14ac:dyDescent="0.25">
      <c r="E1674" s="3">
        <f t="shared" ca="1" si="104"/>
        <v>0.56611537822925928</v>
      </c>
      <c r="F1674" s="3">
        <f t="shared" ca="1" si="105"/>
        <v>1.9598332601090533</v>
      </c>
      <c r="G1674" s="3">
        <f t="shared" ca="1" si="106"/>
        <v>6.4457607876790188</v>
      </c>
      <c r="H1674" s="3">
        <f t="shared" ca="1" si="107"/>
        <v>66.445760787679021</v>
      </c>
    </row>
    <row r="1675" spans="5:8" x14ac:dyDescent="0.25">
      <c r="E1675" s="3">
        <f t="shared" ca="1" si="104"/>
        <v>0.57659635571460655</v>
      </c>
      <c r="F1675" s="3">
        <f t="shared" ca="1" si="105"/>
        <v>7.2268423567170932E-3</v>
      </c>
      <c r="G1675" s="3">
        <f t="shared" ca="1" si="106"/>
        <v>9.7347612677933011</v>
      </c>
      <c r="H1675" s="3">
        <f t="shared" ca="1" si="107"/>
        <v>70.272465574563412</v>
      </c>
    </row>
    <row r="1676" spans="5:8" x14ac:dyDescent="0.25">
      <c r="E1676" s="3">
        <f t="shared" ca="1" si="104"/>
        <v>0.64750594901935166</v>
      </c>
      <c r="F1676" s="3">
        <f t="shared" ca="1" si="105"/>
        <v>0.86441773746618022</v>
      </c>
      <c r="G1676" s="3">
        <f t="shared" ca="1" si="106"/>
        <v>7.4605120670937737</v>
      </c>
      <c r="H1676" s="3">
        <f t="shared" ca="1" si="107"/>
        <v>73.40390567037241</v>
      </c>
    </row>
    <row r="1677" spans="5:8" x14ac:dyDescent="0.25">
      <c r="E1677" s="3">
        <f t="shared" ca="1" si="104"/>
        <v>0.47514958131053853</v>
      </c>
      <c r="F1677" s="3">
        <f t="shared" ca="1" si="105"/>
        <v>6.2168327251497853E-2</v>
      </c>
      <c r="G1677" s="3">
        <f t="shared" ca="1" si="106"/>
        <v>9.242002737064908</v>
      </c>
      <c r="H1677" s="3">
        <f t="shared" ca="1" si="107"/>
        <v>69.242002737064908</v>
      </c>
    </row>
    <row r="1678" spans="5:8" x14ac:dyDescent="0.25">
      <c r="E1678" s="3">
        <f t="shared" ca="1" si="104"/>
        <v>0.91479638129453822</v>
      </c>
      <c r="F1678" s="3">
        <f t="shared" ca="1" si="105"/>
        <v>0.30987217900324182</v>
      </c>
      <c r="G1678" s="3">
        <f t="shared" ca="1" si="106"/>
        <v>8.387812160100383</v>
      </c>
      <c r="H1678" s="3">
        <f t="shared" ca="1" si="107"/>
        <v>71.922060018902854</v>
      </c>
    </row>
    <row r="1679" spans="5:8" x14ac:dyDescent="0.25">
      <c r="E1679" s="3">
        <f t="shared" ca="1" si="104"/>
        <v>0.65952592355077211</v>
      </c>
      <c r="F1679" s="3">
        <f t="shared" ca="1" si="105"/>
        <v>0.7458139917080282</v>
      </c>
      <c r="G1679" s="3">
        <f t="shared" ca="1" si="106"/>
        <v>7.6166052081977451</v>
      </c>
      <c r="H1679" s="3">
        <f t="shared" ca="1" si="107"/>
        <v>73.129208783510279</v>
      </c>
    </row>
    <row r="1680" spans="5:8" x14ac:dyDescent="0.25">
      <c r="E1680" s="3">
        <f t="shared" ca="1" si="104"/>
        <v>0.40507204802088714</v>
      </c>
      <c r="F1680" s="3">
        <f t="shared" ca="1" si="105"/>
        <v>0.29253398489361743</v>
      </c>
      <c r="G1680" s="3">
        <f t="shared" ca="1" si="106"/>
        <v>8.4296616557384514</v>
      </c>
      <c r="H1680" s="3">
        <f t="shared" ca="1" si="107"/>
        <v>68.429661655738457</v>
      </c>
    </row>
    <row r="1681" spans="5:8" x14ac:dyDescent="0.25">
      <c r="E1681" s="3">
        <f t="shared" ca="1" si="104"/>
        <v>0.89751627891339225</v>
      </c>
      <c r="F1681" s="3">
        <f t="shared" ca="1" si="105"/>
        <v>1.1186638198301904</v>
      </c>
      <c r="G1681" s="3">
        <f t="shared" ca="1" si="106"/>
        <v>7.1682420580015282</v>
      </c>
      <c r="H1681" s="3">
        <f t="shared" ca="1" si="107"/>
        <v>73.950421761828665</v>
      </c>
    </row>
    <row r="1682" spans="5:8" x14ac:dyDescent="0.25">
      <c r="E1682" s="3">
        <f t="shared" ca="1" si="104"/>
        <v>0.59525368662313871</v>
      </c>
      <c r="F1682" s="3">
        <f t="shared" ca="1" si="105"/>
        <v>2.7737370706707569</v>
      </c>
      <c r="G1682" s="3">
        <f t="shared" ca="1" si="106"/>
        <v>5.9406978585193384</v>
      </c>
      <c r="H1682" s="3">
        <f t="shared" ca="1" si="107"/>
        <v>65.940697858519343</v>
      </c>
    </row>
    <row r="1683" spans="5:8" x14ac:dyDescent="0.25">
      <c r="E1683" s="3">
        <f t="shared" ca="1" si="104"/>
        <v>2.0524558762829881E-2</v>
      </c>
      <c r="F1683" s="3">
        <f t="shared" ca="1" si="105"/>
        <v>6.0257068992266218E-2</v>
      </c>
      <c r="G1683" s="3">
        <f t="shared" ca="1" si="106"/>
        <v>9.2532898005792763</v>
      </c>
      <c r="H1683" s="3">
        <f t="shared" ca="1" si="107"/>
        <v>69.253289800579282</v>
      </c>
    </row>
    <row r="1684" spans="5:8" x14ac:dyDescent="0.25">
      <c r="E1684" s="3">
        <f t="shared" ca="1" si="104"/>
        <v>0.7205870285722672</v>
      </c>
      <c r="F1684" s="3">
        <f t="shared" ca="1" si="105"/>
        <v>1.2222789037452706</v>
      </c>
      <c r="G1684" s="3">
        <f t="shared" ca="1" si="106"/>
        <v>7.0620155505291091</v>
      </c>
      <c r="H1684" s="3">
        <f t="shared" ca="1" si="107"/>
        <v>74.160263353216166</v>
      </c>
    </row>
    <row r="1685" spans="5:8" x14ac:dyDescent="0.25">
      <c r="E1685" s="3">
        <f t="shared" ca="1" si="104"/>
        <v>2.9987997324405047E-2</v>
      </c>
      <c r="F1685" s="3">
        <f t="shared" ca="1" si="105"/>
        <v>0.35565431156943095</v>
      </c>
      <c r="G1685" s="3">
        <f t="shared" ca="1" si="106"/>
        <v>8.2835817616953449</v>
      </c>
      <c r="H1685" s="3">
        <f t="shared" ca="1" si="107"/>
        <v>68.283581761695345</v>
      </c>
    </row>
    <row r="1686" spans="5:8" x14ac:dyDescent="0.25">
      <c r="E1686" s="3">
        <f t="shared" ca="1" si="104"/>
        <v>0.32873738113523177</v>
      </c>
      <c r="F1686" s="3">
        <f t="shared" ca="1" si="105"/>
        <v>0.11876263711959238</v>
      </c>
      <c r="G1686" s="3">
        <f t="shared" ca="1" si="106"/>
        <v>8.9679819818411843</v>
      </c>
      <c r="H1686" s="3">
        <f t="shared" ca="1" si="107"/>
        <v>68.967981981841177</v>
      </c>
    </row>
    <row r="1687" spans="5:8" x14ac:dyDescent="0.25">
      <c r="E1687" s="3">
        <f t="shared" ca="1" si="104"/>
        <v>2.3350796383410533E-2</v>
      </c>
      <c r="F1687" s="3">
        <f t="shared" ca="1" si="105"/>
        <v>0.36474275433070091</v>
      </c>
      <c r="G1687" s="3">
        <f t="shared" ca="1" si="106"/>
        <v>8.2638597502742872</v>
      </c>
      <c r="H1687" s="3">
        <f t="shared" ca="1" si="107"/>
        <v>68.263859750274293</v>
      </c>
    </row>
    <row r="1688" spans="5:8" x14ac:dyDescent="0.25">
      <c r="E1688" s="3">
        <f t="shared" ca="1" si="104"/>
        <v>0.5942468731869156</v>
      </c>
      <c r="F1688" s="3">
        <f t="shared" ca="1" si="105"/>
        <v>0.64896799323922838</v>
      </c>
      <c r="G1688" s="3">
        <f t="shared" ca="1" si="106"/>
        <v>7.7564166695320775</v>
      </c>
      <c r="H1688" s="3">
        <f t="shared" ca="1" si="107"/>
        <v>72.892551323707153</v>
      </c>
    </row>
    <row r="1689" spans="5:8" x14ac:dyDescent="0.25">
      <c r="E1689" s="3">
        <f t="shared" ca="1" si="104"/>
        <v>0.58653611535491612</v>
      </c>
      <c r="F1689" s="3">
        <f t="shared" ca="1" si="105"/>
        <v>3.1464783484474949E-2</v>
      </c>
      <c r="G1689" s="3">
        <f t="shared" ca="1" si="106"/>
        <v>9.4545770273424292</v>
      </c>
      <c r="H1689" s="3">
        <f t="shared" ca="1" si="107"/>
        <v>70.576887756142042</v>
      </c>
    </row>
    <row r="1690" spans="5:8" x14ac:dyDescent="0.25">
      <c r="E1690" s="3">
        <f t="shared" ca="1" si="104"/>
        <v>0.82894150349721452</v>
      </c>
      <c r="F1690" s="3">
        <f t="shared" ca="1" si="105"/>
        <v>0.94031456452224893</v>
      </c>
      <c r="G1690" s="3">
        <f t="shared" ca="1" si="106"/>
        <v>7.3678688502668237</v>
      </c>
      <c r="H1690" s="3">
        <f t="shared" ca="1" si="107"/>
        <v>73.572445714255423</v>
      </c>
    </row>
    <row r="1691" spans="5:8" x14ac:dyDescent="0.25">
      <c r="E1691" s="3">
        <f t="shared" ca="1" si="104"/>
        <v>0.27152565770679515</v>
      </c>
      <c r="F1691" s="3">
        <f t="shared" ca="1" si="105"/>
        <v>0.20040903183258349</v>
      </c>
      <c r="G1691" s="3">
        <f t="shared" ca="1" si="106"/>
        <v>8.6810035916860926</v>
      </c>
      <c r="H1691" s="3">
        <f t="shared" ca="1" si="107"/>
        <v>68.681003591686093</v>
      </c>
    </row>
    <row r="1692" spans="5:8" x14ac:dyDescent="0.25">
      <c r="E1692" s="3">
        <f t="shared" ca="1" si="104"/>
        <v>0.52137692304510874</v>
      </c>
      <c r="F1692" s="3">
        <f t="shared" ca="1" si="105"/>
        <v>0.49913049817810973</v>
      </c>
      <c r="G1692" s="3">
        <f t="shared" ca="1" si="106"/>
        <v>8.0015466114140956</v>
      </c>
      <c r="H1692" s="3">
        <f t="shared" ca="1" si="107"/>
        <v>68.001546611414099</v>
      </c>
    </row>
    <row r="1693" spans="5:8" x14ac:dyDescent="0.25">
      <c r="E1693" s="3">
        <f t="shared" ca="1" si="104"/>
        <v>4.2127724150532564E-2</v>
      </c>
      <c r="F1693" s="3">
        <f t="shared" ca="1" si="105"/>
        <v>0.65972731204382284</v>
      </c>
      <c r="G1693" s="3">
        <f t="shared" ca="1" si="106"/>
        <v>7.7402530381871824</v>
      </c>
      <c r="H1693" s="3">
        <f t="shared" ca="1" si="107"/>
        <v>67.740253038187177</v>
      </c>
    </row>
    <row r="1694" spans="5:8" x14ac:dyDescent="0.25">
      <c r="E1694" s="3">
        <f t="shared" ca="1" si="104"/>
        <v>0.79221616356500113</v>
      </c>
      <c r="F1694" s="3">
        <f t="shared" ca="1" si="105"/>
        <v>4.5683428134350548</v>
      </c>
      <c r="G1694" s="3">
        <f t="shared" ca="1" si="106"/>
        <v>5.1496870420548309</v>
      </c>
      <c r="H1694" s="3">
        <f t="shared" ca="1" si="107"/>
        <v>79.41865577138023</v>
      </c>
    </row>
    <row r="1695" spans="5:8" x14ac:dyDescent="0.25">
      <c r="E1695" s="3">
        <f t="shared" ca="1" si="104"/>
        <v>0.89570151157257261</v>
      </c>
      <c r="F1695" s="3">
        <f t="shared" ca="1" si="105"/>
        <v>1.0538582240990733</v>
      </c>
      <c r="G1695" s="3">
        <f t="shared" ca="1" si="106"/>
        <v>7.2381243853872732</v>
      </c>
      <c r="H1695" s="3">
        <f t="shared" ca="1" si="107"/>
        <v>73.815733838711793</v>
      </c>
    </row>
    <row r="1696" spans="5:8" x14ac:dyDescent="0.25">
      <c r="E1696" s="3">
        <f t="shared" ca="1" si="104"/>
        <v>0.42907058389602648</v>
      </c>
      <c r="F1696" s="3">
        <f t="shared" ca="1" si="105"/>
        <v>1.736032690427924</v>
      </c>
      <c r="G1696" s="3">
        <f t="shared" ca="1" si="106"/>
        <v>6.6119877645019089</v>
      </c>
      <c r="H1696" s="3">
        <f t="shared" ca="1" si="107"/>
        <v>66.611987764501905</v>
      </c>
    </row>
    <row r="1697" spans="5:8" x14ac:dyDescent="0.25">
      <c r="E1697" s="3">
        <f t="shared" ca="1" si="104"/>
        <v>7.6469012618224586E-2</v>
      </c>
      <c r="F1697" s="3">
        <f t="shared" ca="1" si="105"/>
        <v>0.87725717811527626</v>
      </c>
      <c r="G1697" s="3">
        <f t="shared" ca="1" si="106"/>
        <v>7.4444731454823625</v>
      </c>
      <c r="H1697" s="3">
        <f t="shared" ca="1" si="107"/>
        <v>67.444473145482362</v>
      </c>
    </row>
    <row r="1698" spans="5:8" x14ac:dyDescent="0.25">
      <c r="E1698" s="3">
        <f t="shared" ca="1" si="104"/>
        <v>0.91025184237441437</v>
      </c>
      <c r="F1698" s="3">
        <f t="shared" ca="1" si="105"/>
        <v>0.38688529745301525</v>
      </c>
      <c r="G1698" s="3">
        <f t="shared" ca="1" si="106"/>
        <v>8.2170132842218013</v>
      </c>
      <c r="H1698" s="3">
        <f t="shared" ca="1" si="107"/>
        <v>72.169872013231213</v>
      </c>
    </row>
    <row r="1699" spans="5:8" x14ac:dyDescent="0.25">
      <c r="E1699" s="3">
        <f t="shared" ca="1" si="104"/>
        <v>0.19598738657648285</v>
      </c>
      <c r="F1699" s="3">
        <f t="shared" ca="1" si="105"/>
        <v>2.9890605769859553</v>
      </c>
      <c r="G1699" s="3">
        <f t="shared" ca="1" si="106"/>
        <v>5.8267064950884526</v>
      </c>
      <c r="H1699" s="3">
        <f t="shared" ca="1" si="107"/>
        <v>65.826706495088459</v>
      </c>
    </row>
    <row r="1700" spans="5:8" x14ac:dyDescent="0.25">
      <c r="E1700" s="3">
        <f t="shared" ca="1" si="104"/>
        <v>0.72655654968941141</v>
      </c>
      <c r="F1700" s="3">
        <f t="shared" ca="1" si="105"/>
        <v>0.16112488053112856</v>
      </c>
      <c r="G1700" s="3">
        <f t="shared" ca="1" si="106"/>
        <v>8.8086587048780043</v>
      </c>
      <c r="H1700" s="3">
        <f t="shared" ca="1" si="107"/>
        <v>71.35246617565312</v>
      </c>
    </row>
    <row r="1701" spans="5:8" x14ac:dyDescent="0.25">
      <c r="E1701" s="3">
        <f t="shared" ca="1" si="104"/>
        <v>0.550665171855797</v>
      </c>
      <c r="F1701" s="3">
        <f t="shared" ca="1" si="105"/>
        <v>0.25503417758037783</v>
      </c>
      <c r="G1701" s="3">
        <f t="shared" ca="1" si="106"/>
        <v>8.525455172465696</v>
      </c>
      <c r="H1701" s="3">
        <f t="shared" ca="1" si="107"/>
        <v>71.729579005114687</v>
      </c>
    </row>
    <row r="1702" spans="5:8" x14ac:dyDescent="0.25">
      <c r="E1702" s="3">
        <f t="shared" ca="1" si="104"/>
        <v>0.20906728293384913</v>
      </c>
      <c r="F1702" s="3">
        <f t="shared" ca="1" si="105"/>
        <v>3.348005602827732E-3</v>
      </c>
      <c r="G1702" s="3">
        <f t="shared" ca="1" si="106"/>
        <v>9.8186907841346294</v>
      </c>
      <c r="H1702" s="3">
        <f t="shared" ca="1" si="107"/>
        <v>69.818690784134631</v>
      </c>
    </row>
    <row r="1703" spans="5:8" x14ac:dyDescent="0.25">
      <c r="E1703" s="3">
        <f t="shared" ca="1" si="104"/>
        <v>0.21172934698830392</v>
      </c>
      <c r="F1703" s="3">
        <f t="shared" ca="1" si="105"/>
        <v>3.9382256254939275E-2</v>
      </c>
      <c r="G1703" s="3">
        <f t="shared" ca="1" si="106"/>
        <v>9.3918294370868978</v>
      </c>
      <c r="H1703" s="3">
        <f t="shared" ca="1" si="107"/>
        <v>69.391829437086898</v>
      </c>
    </row>
    <row r="1704" spans="5:8" x14ac:dyDescent="0.25">
      <c r="E1704" s="3">
        <f t="shared" ca="1" si="104"/>
        <v>0.20143032159809959</v>
      </c>
      <c r="F1704" s="3">
        <f t="shared" ca="1" si="105"/>
        <v>1.4154463115773597</v>
      </c>
      <c r="G1704" s="3">
        <f t="shared" ca="1" si="106"/>
        <v>6.8794944294697977</v>
      </c>
      <c r="H1704" s="3">
        <f t="shared" ca="1" si="107"/>
        <v>66.879494429469801</v>
      </c>
    </row>
    <row r="1705" spans="5:8" x14ac:dyDescent="0.25">
      <c r="E1705" s="3">
        <f t="shared" ca="1" si="104"/>
        <v>0.32338561710989999</v>
      </c>
      <c r="F1705" s="3">
        <f t="shared" ca="1" si="105"/>
        <v>0.48158227898862765</v>
      </c>
      <c r="G1705" s="3">
        <f t="shared" ca="1" si="106"/>
        <v>8.0331219698166549</v>
      </c>
      <c r="H1705" s="3">
        <f t="shared" ca="1" si="107"/>
        <v>68.033121969816648</v>
      </c>
    </row>
    <row r="1706" spans="5:8" x14ac:dyDescent="0.25">
      <c r="E1706" s="3">
        <f t="shared" ca="1" si="104"/>
        <v>0.82798604847906798</v>
      </c>
      <c r="F1706" s="3">
        <f t="shared" ca="1" si="105"/>
        <v>3.5294532882418919E-2</v>
      </c>
      <c r="G1706" s="3">
        <f t="shared" ca="1" si="106"/>
        <v>9.4232932012266808</v>
      </c>
      <c r="H1706" s="3">
        <f t="shared" ca="1" si="107"/>
        <v>70.612001331655733</v>
      </c>
    </row>
    <row r="1707" spans="5:8" x14ac:dyDescent="0.25">
      <c r="E1707" s="3">
        <f t="shared" ca="1" si="104"/>
        <v>0.99879487074841944</v>
      </c>
      <c r="F1707" s="3">
        <f t="shared" ca="1" si="105"/>
        <v>0.18773148924841537</v>
      </c>
      <c r="G1707" s="3">
        <f t="shared" ca="1" si="106"/>
        <v>8.7205028390169481</v>
      </c>
      <c r="H1707" s="3">
        <f t="shared" ca="1" si="107"/>
        <v>71.467228650231462</v>
      </c>
    </row>
    <row r="1708" spans="5:8" x14ac:dyDescent="0.25">
      <c r="E1708" s="3">
        <f t="shared" ca="1" si="104"/>
        <v>0.91071297938678164</v>
      </c>
      <c r="F1708" s="3">
        <f t="shared" ca="1" si="105"/>
        <v>0.13596362239147633</v>
      </c>
      <c r="G1708" s="3">
        <f t="shared" ca="1" si="106"/>
        <v>8.8999673632678817</v>
      </c>
      <c r="H1708" s="3">
        <f t="shared" ca="1" si="107"/>
        <v>71.235996259123596</v>
      </c>
    </row>
    <row r="1709" spans="5:8" x14ac:dyDescent="0.25">
      <c r="E1709" s="3">
        <f t="shared" ca="1" si="104"/>
        <v>0.245602524300227</v>
      </c>
      <c r="F1709" s="3">
        <f t="shared" ca="1" si="105"/>
        <v>0.10393754962157949</v>
      </c>
      <c r="G1709" s="3">
        <f t="shared" ca="1" si="106"/>
        <v>9.0311474144488848</v>
      </c>
      <c r="H1709" s="3">
        <f t="shared" ca="1" si="107"/>
        <v>69.031147414448881</v>
      </c>
    </row>
    <row r="1710" spans="5:8" x14ac:dyDescent="0.25">
      <c r="E1710" s="3">
        <f t="shared" ca="1" si="104"/>
        <v>0.78439638267215384</v>
      </c>
      <c r="F1710" s="3">
        <f t="shared" ca="1" si="105"/>
        <v>0.78745418803995149</v>
      </c>
      <c r="G1710" s="3">
        <f t="shared" ca="1" si="106"/>
        <v>7.5600787557526932</v>
      </c>
      <c r="H1710" s="3">
        <f t="shared" ca="1" si="107"/>
        <v>73.227375432287261</v>
      </c>
    </row>
    <row r="1711" spans="5:8" x14ac:dyDescent="0.25">
      <c r="E1711" s="3">
        <f t="shared" ca="1" si="104"/>
        <v>0.12851778194663821</v>
      </c>
      <c r="F1711" s="3">
        <f t="shared" ca="1" si="105"/>
        <v>3.2837700317982983</v>
      </c>
      <c r="G1711" s="3">
        <f t="shared" ca="1" si="106"/>
        <v>5.6808878909697018</v>
      </c>
      <c r="H1711" s="3">
        <f t="shared" ca="1" si="107"/>
        <v>65.6808878909697</v>
      </c>
    </row>
    <row r="1712" spans="5:8" x14ac:dyDescent="0.25">
      <c r="E1712" s="3">
        <f t="shared" ca="1" si="104"/>
        <v>0.61337065727490991</v>
      </c>
      <c r="F1712" s="3">
        <f t="shared" ca="1" si="105"/>
        <v>4.3171793782291697E-2</v>
      </c>
      <c r="G1712" s="3">
        <f t="shared" ca="1" si="106"/>
        <v>9.364178953843302</v>
      </c>
      <c r="H1712" s="3">
        <f t="shared" ca="1" si="107"/>
        <v>70.678992839938985</v>
      </c>
    </row>
    <row r="1713" spans="5:8" x14ac:dyDescent="0.25">
      <c r="E1713" s="3">
        <f t="shared" ca="1" si="104"/>
        <v>8.4141331584373091E-3</v>
      </c>
      <c r="F1713" s="3">
        <f t="shared" ca="1" si="105"/>
        <v>1.4102289997606536</v>
      </c>
      <c r="G1713" s="3">
        <f t="shared" ca="1" si="106"/>
        <v>6.8841883745086232</v>
      </c>
      <c r="H1713" s="3">
        <f t="shared" ca="1" si="107"/>
        <v>66.884188374508625</v>
      </c>
    </row>
    <row r="1714" spans="5:8" x14ac:dyDescent="0.25">
      <c r="E1714" s="3">
        <f t="shared" ca="1" si="104"/>
        <v>0.44311922772655044</v>
      </c>
      <c r="F1714" s="3">
        <f t="shared" ca="1" si="105"/>
        <v>0.77743055399141758</v>
      </c>
      <c r="G1714" s="3">
        <f t="shared" ca="1" si="106"/>
        <v>7.5735056744112006</v>
      </c>
      <c r="H1714" s="3">
        <f t="shared" ca="1" si="107"/>
        <v>67.573505674411194</v>
      </c>
    </row>
    <row r="1715" spans="5:8" x14ac:dyDescent="0.25">
      <c r="E1715" s="3">
        <f t="shared" ca="1" si="104"/>
        <v>0.68762917787558075</v>
      </c>
      <c r="F1715" s="3">
        <f t="shared" ca="1" si="105"/>
        <v>0.16543957490055219</v>
      </c>
      <c r="G1715" s="3">
        <f t="shared" ca="1" si="106"/>
        <v>8.7938294460164759</v>
      </c>
      <c r="H1715" s="3">
        <f t="shared" ca="1" si="107"/>
        <v>71.371610128884072</v>
      </c>
    </row>
    <row r="1716" spans="5:8" x14ac:dyDescent="0.25">
      <c r="E1716" s="3">
        <f t="shared" ca="1" si="104"/>
        <v>0.41881485808935759</v>
      </c>
      <c r="F1716" s="3">
        <f t="shared" ca="1" si="105"/>
        <v>3.6658378158386116</v>
      </c>
      <c r="G1716" s="3">
        <f t="shared" ca="1" si="106"/>
        <v>5.5069431032395064</v>
      </c>
      <c r="H1716" s="3">
        <f t="shared" ca="1" si="107"/>
        <v>65.506943103239507</v>
      </c>
    </row>
    <row r="1717" spans="5:8" x14ac:dyDescent="0.25">
      <c r="E1717" s="3">
        <f t="shared" ca="1" si="104"/>
        <v>0.66782525716990671</v>
      </c>
      <c r="F1717" s="3">
        <f t="shared" ca="1" si="105"/>
        <v>0.39633698043274779</v>
      </c>
      <c r="G1717" s="3">
        <f t="shared" ca="1" si="106"/>
        <v>8.197508460415678</v>
      </c>
      <c r="H1717" s="3">
        <f t="shared" ca="1" si="107"/>
        <v>72.198828520017074</v>
      </c>
    </row>
    <row r="1718" spans="5:8" x14ac:dyDescent="0.25">
      <c r="E1718" s="3">
        <f t="shared" ca="1" si="104"/>
        <v>0.59210973730176797</v>
      </c>
      <c r="F1718" s="3">
        <f t="shared" ca="1" si="105"/>
        <v>0.90150444461612789</v>
      </c>
      <c r="G1718" s="3">
        <f t="shared" ca="1" si="106"/>
        <v>7.4145997208554535</v>
      </c>
      <c r="H1718" s="3">
        <f t="shared" ca="1" si="107"/>
        <v>73.486904723760674</v>
      </c>
    </row>
    <row r="1719" spans="5:8" x14ac:dyDescent="0.25">
      <c r="E1719" s="3">
        <f t="shared" ca="1" si="104"/>
        <v>0.83086366500803377</v>
      </c>
      <c r="F1719" s="3">
        <f t="shared" ca="1" si="105"/>
        <v>0.49123988560750415</v>
      </c>
      <c r="G1719" s="3">
        <f t="shared" ca="1" si="106"/>
        <v>8.0156585053842715</v>
      </c>
      <c r="H1719" s="3">
        <f t="shared" ca="1" si="107"/>
        <v>72.475581380223232</v>
      </c>
    </row>
    <row r="1720" spans="5:8" x14ac:dyDescent="0.25">
      <c r="E1720" s="3">
        <f t="shared" ca="1" si="104"/>
        <v>0.54198214718491611</v>
      </c>
      <c r="F1720" s="3">
        <f t="shared" ca="1" si="105"/>
        <v>2.7928752046708823E-4</v>
      </c>
      <c r="G1720" s="3">
        <f t="shared" ca="1" si="106"/>
        <v>9.9472917989124952</v>
      </c>
      <c r="H1720" s="3">
        <f t="shared" ca="1" si="107"/>
        <v>70.052987488607968</v>
      </c>
    </row>
    <row r="1721" spans="5:8" x14ac:dyDescent="0.25">
      <c r="E1721" s="3">
        <f t="shared" ca="1" si="104"/>
        <v>0.78604085482305397</v>
      </c>
      <c r="F1721" s="3">
        <f t="shared" ca="1" si="105"/>
        <v>0.59229415116555595</v>
      </c>
      <c r="G1721" s="3">
        <f t="shared" ca="1" si="106"/>
        <v>7.8444854753549267</v>
      </c>
      <c r="H1721" s="3">
        <f t="shared" ca="1" si="107"/>
        <v>72.747808675810631</v>
      </c>
    </row>
    <row r="1722" spans="5:8" x14ac:dyDescent="0.25">
      <c r="E1722" s="3">
        <f t="shared" ca="1" si="104"/>
        <v>0.346058929873163</v>
      </c>
      <c r="F1722" s="3">
        <f t="shared" ca="1" si="105"/>
        <v>0.74102005922169356</v>
      </c>
      <c r="G1722" s="3">
        <f t="shared" ca="1" si="106"/>
        <v>7.623242610108484</v>
      </c>
      <c r="H1722" s="3">
        <f t="shared" ca="1" si="107"/>
        <v>67.623242610108491</v>
      </c>
    </row>
    <row r="1723" spans="5:8" x14ac:dyDescent="0.25">
      <c r="E1723" s="3">
        <f t="shared" ca="1" si="104"/>
        <v>0.53495544563813069</v>
      </c>
      <c r="F1723" s="3">
        <f t="shared" ca="1" si="105"/>
        <v>5.4593693817857973</v>
      </c>
      <c r="G1723" s="3">
        <f t="shared" ca="1" si="106"/>
        <v>4.8528279364791791</v>
      </c>
      <c r="H1723" s="3">
        <f t="shared" ca="1" si="107"/>
        <v>64.852827936479173</v>
      </c>
    </row>
    <row r="1724" spans="5:8" x14ac:dyDescent="0.25">
      <c r="E1724" s="3">
        <f t="shared" ca="1" si="104"/>
        <v>0.23978519370345985</v>
      </c>
      <c r="F1724" s="3">
        <f t="shared" ca="1" si="105"/>
        <v>0.69828341811262928</v>
      </c>
      <c r="G1724" s="3">
        <f t="shared" ca="1" si="106"/>
        <v>7.6836709975066544</v>
      </c>
      <c r="H1724" s="3">
        <f t="shared" ca="1" si="107"/>
        <v>67.683670997506653</v>
      </c>
    </row>
    <row r="1725" spans="5:8" x14ac:dyDescent="0.25">
      <c r="E1725" s="3">
        <f t="shared" ca="1" si="104"/>
        <v>0.69825467928629592</v>
      </c>
      <c r="F1725" s="3">
        <f t="shared" ca="1" si="105"/>
        <v>0.1830019085934122</v>
      </c>
      <c r="G1725" s="3">
        <f t="shared" ca="1" si="106"/>
        <v>8.7356279843724103</v>
      </c>
      <c r="H1725" s="3">
        <f t="shared" ca="1" si="107"/>
        <v>71.447373924220997</v>
      </c>
    </row>
    <row r="1726" spans="5:8" x14ac:dyDescent="0.25">
      <c r="E1726" s="3">
        <f t="shared" ca="1" si="104"/>
        <v>0.55075581281702113</v>
      </c>
      <c r="F1726" s="3">
        <f t="shared" ca="1" si="105"/>
        <v>0.23343561566709303</v>
      </c>
      <c r="G1726" s="3">
        <f t="shared" ca="1" si="106"/>
        <v>8.5844060891103631</v>
      </c>
      <c r="H1726" s="3">
        <f t="shared" ca="1" si="107"/>
        <v>71.649029526556731</v>
      </c>
    </row>
    <row r="1727" spans="5:8" x14ac:dyDescent="0.25">
      <c r="E1727" s="3">
        <f t="shared" ca="1" si="104"/>
        <v>0.37345595894187489</v>
      </c>
      <c r="F1727" s="3">
        <f t="shared" ca="1" si="105"/>
        <v>1.8663180230935945</v>
      </c>
      <c r="G1727" s="3">
        <f t="shared" ca="1" si="106"/>
        <v>6.5134343626838227</v>
      </c>
      <c r="H1727" s="3">
        <f t="shared" ca="1" si="107"/>
        <v>66.513434362683824</v>
      </c>
    </row>
    <row r="1728" spans="5:8" x14ac:dyDescent="0.25">
      <c r="E1728" s="3">
        <f t="shared" ca="1" si="104"/>
        <v>0.52275510447445972</v>
      </c>
      <c r="F1728" s="3">
        <f t="shared" ca="1" si="105"/>
        <v>0.34560976246518199</v>
      </c>
      <c r="G1728" s="3">
        <f t="shared" ca="1" si="106"/>
        <v>8.3057325335101915</v>
      </c>
      <c r="H1728" s="3">
        <f t="shared" ca="1" si="107"/>
        <v>68.305732533510195</v>
      </c>
    </row>
    <row r="1729" spans="5:8" x14ac:dyDescent="0.25">
      <c r="E1729" s="3">
        <f t="shared" ca="1" si="104"/>
        <v>7.7441640390132016E-2</v>
      </c>
      <c r="F1729" s="3">
        <f t="shared" ca="1" si="105"/>
        <v>9.1403506178400484E-2</v>
      </c>
      <c r="G1729" s="3">
        <f t="shared" ca="1" si="106"/>
        <v>9.0885582361496411</v>
      </c>
      <c r="H1729" s="3">
        <f t="shared" ca="1" si="107"/>
        <v>69.088558236149638</v>
      </c>
    </row>
    <row r="1730" spans="5:8" x14ac:dyDescent="0.25">
      <c r="E1730" s="3">
        <f t="shared" ca="1" si="104"/>
        <v>0.58359712305826206</v>
      </c>
      <c r="F1730" s="3">
        <f t="shared" ca="1" si="105"/>
        <v>0.12507283598309268</v>
      </c>
      <c r="G1730" s="3">
        <f t="shared" ca="1" si="106"/>
        <v>8.9424296537024723</v>
      </c>
      <c r="H1730" s="3">
        <f t="shared" ca="1" si="107"/>
        <v>71.182643182280614</v>
      </c>
    </row>
    <row r="1731" spans="5:8" x14ac:dyDescent="0.25">
      <c r="E1731" s="3">
        <f t="shared" ca="1" si="104"/>
        <v>0.578557303327352</v>
      </c>
      <c r="F1731" s="3">
        <f t="shared" ca="1" si="105"/>
        <v>0.85043167404440478</v>
      </c>
      <c r="G1731" s="3">
        <f t="shared" ca="1" si="106"/>
        <v>7.478162181504791</v>
      </c>
      <c r="H1731" s="3">
        <f t="shared" ca="1" si="107"/>
        <v>73.372269492539615</v>
      </c>
    </row>
    <row r="1732" spans="5:8" x14ac:dyDescent="0.25">
      <c r="E1732" s="3">
        <f t="shared" ref="E1732:E1795" ca="1" si="108">RAND()</f>
        <v>0.21716791645041056</v>
      </c>
      <c r="F1732" s="3">
        <f t="shared" ref="F1732:F1795" ca="1" si="109">_xlfn.NORM.INV(RAND(),0,1)^2</f>
        <v>9.969950480428516E-5</v>
      </c>
      <c r="G1732" s="3">
        <f t="shared" ref="G1732:G1795" ca="1" si="110">$C$3+(($C$3^2*F1732)/(2*$C$4))-(($C$3)/(2*$C$4))*SQRT(4*$C$3*$C$4*F1732+$C$3^2*F1732^2)</f>
        <v>9.968474582009426</v>
      </c>
      <c r="H1732" s="3">
        <f t="shared" ref="H1732:H1795" ca="1" si="111">IF(E1732&lt;$C$3/($C$3+G1732),G1732,$C$3^2/G1732)+$C$5</f>
        <v>69.968474582009421</v>
      </c>
    </row>
    <row r="1733" spans="5:8" x14ac:dyDescent="0.25">
      <c r="E1733" s="3">
        <f t="shared" ca="1" si="108"/>
        <v>0.80332064506060186</v>
      </c>
      <c r="F1733" s="3">
        <f t="shared" ca="1" si="109"/>
        <v>3.0531182618943014</v>
      </c>
      <c r="G1733" s="3">
        <f t="shared" ca="1" si="110"/>
        <v>5.7940583329340241</v>
      </c>
      <c r="H1733" s="3">
        <f t="shared" ca="1" si="111"/>
        <v>77.259059928960284</v>
      </c>
    </row>
    <row r="1734" spans="5:8" x14ac:dyDescent="0.25">
      <c r="E1734" s="3">
        <f t="shared" ca="1" si="108"/>
        <v>0.76816885661591205</v>
      </c>
      <c r="F1734" s="3">
        <f t="shared" ca="1" si="109"/>
        <v>2.6682145273093392</v>
      </c>
      <c r="G1734" s="3">
        <f t="shared" ca="1" si="110"/>
        <v>5.9991295257414592</v>
      </c>
      <c r="H1734" s="3">
        <f t="shared" ca="1" si="111"/>
        <v>76.669085001567879</v>
      </c>
    </row>
    <row r="1735" spans="5:8" x14ac:dyDescent="0.25">
      <c r="E1735" s="3">
        <f t="shared" ca="1" si="108"/>
        <v>0.20619306299321316</v>
      </c>
      <c r="F1735" s="3">
        <f t="shared" ca="1" si="109"/>
        <v>4.087848988097611</v>
      </c>
      <c r="G1735" s="3">
        <f t="shared" ca="1" si="110"/>
        <v>5.3315391342568947</v>
      </c>
      <c r="H1735" s="3">
        <f t="shared" ca="1" si="111"/>
        <v>65.3315391342569</v>
      </c>
    </row>
    <row r="1736" spans="5:8" x14ac:dyDescent="0.25">
      <c r="E1736" s="3">
        <f t="shared" ca="1" si="108"/>
        <v>0.97599455420573467</v>
      </c>
      <c r="F1736" s="3">
        <f t="shared" ca="1" si="109"/>
        <v>0.26732276563594282</v>
      </c>
      <c r="G1736" s="3">
        <f t="shared" ca="1" si="110"/>
        <v>8.4932062564532664</v>
      </c>
      <c r="H1736" s="3">
        <f t="shared" ca="1" si="111"/>
        <v>71.774116509182676</v>
      </c>
    </row>
    <row r="1737" spans="5:8" x14ac:dyDescent="0.25">
      <c r="E1737" s="3">
        <f t="shared" ca="1" si="108"/>
        <v>0.28482987322430975</v>
      </c>
      <c r="F1737" s="3">
        <f t="shared" ca="1" si="109"/>
        <v>7.5330025190382316E-2</v>
      </c>
      <c r="G1737" s="3">
        <f t="shared" ca="1" si="110"/>
        <v>9.1689194197559409</v>
      </c>
      <c r="H1737" s="3">
        <f t="shared" ca="1" si="111"/>
        <v>69.168919419755937</v>
      </c>
    </row>
    <row r="1738" spans="5:8" x14ac:dyDescent="0.25">
      <c r="E1738" s="3">
        <f t="shared" ca="1" si="108"/>
        <v>0.72206403854231671</v>
      </c>
      <c r="F1738" s="3">
        <f t="shared" ca="1" si="109"/>
        <v>8.6266440172010836E-2</v>
      </c>
      <c r="G1738" s="3">
        <f t="shared" ca="1" si="110"/>
        <v>9.1133349213162695</v>
      </c>
      <c r="H1738" s="3">
        <f t="shared" ca="1" si="111"/>
        <v>70.972931518855745</v>
      </c>
    </row>
    <row r="1739" spans="5:8" x14ac:dyDescent="0.25">
      <c r="E1739" s="3">
        <f t="shared" ca="1" si="108"/>
        <v>0.79043782449629874</v>
      </c>
      <c r="F1739" s="3">
        <f t="shared" ca="1" si="109"/>
        <v>0.13344297006481895</v>
      </c>
      <c r="G1739" s="3">
        <f t="shared" ca="1" si="110"/>
        <v>8.9096210325162417</v>
      </c>
      <c r="H1739" s="3">
        <f t="shared" ca="1" si="111"/>
        <v>71.223821937548578</v>
      </c>
    </row>
    <row r="1740" spans="5:8" x14ac:dyDescent="0.25">
      <c r="E1740" s="3">
        <f t="shared" ca="1" si="108"/>
        <v>0.43363753497865498</v>
      </c>
      <c r="F1740" s="3">
        <f t="shared" ca="1" si="109"/>
        <v>0.86447779501084265</v>
      </c>
      <c r="G1740" s="3">
        <f t="shared" ca="1" si="110"/>
        <v>7.4604366808992868</v>
      </c>
      <c r="H1740" s="3">
        <f t="shared" ca="1" si="111"/>
        <v>67.460436680899292</v>
      </c>
    </row>
    <row r="1741" spans="5:8" x14ac:dyDescent="0.25">
      <c r="E1741" s="3">
        <f t="shared" ca="1" si="108"/>
        <v>0.49830147758055576</v>
      </c>
      <c r="F1741" s="3">
        <f t="shared" ca="1" si="109"/>
        <v>6.8530542102374634E-4</v>
      </c>
      <c r="G1741" s="3">
        <f t="shared" ca="1" si="110"/>
        <v>9.9175587676777504</v>
      </c>
      <c r="H1741" s="3">
        <f t="shared" ca="1" si="111"/>
        <v>69.917558767677747</v>
      </c>
    </row>
    <row r="1742" spans="5:8" x14ac:dyDescent="0.25">
      <c r="E1742" s="3">
        <f t="shared" ca="1" si="108"/>
        <v>0.99427594670555752</v>
      </c>
      <c r="F1742" s="3">
        <f t="shared" ca="1" si="109"/>
        <v>0.20377768275770428</v>
      </c>
      <c r="G1742" s="3">
        <f t="shared" ca="1" si="110"/>
        <v>8.6707500767670584</v>
      </c>
      <c r="H1742" s="3">
        <f t="shared" ca="1" si="111"/>
        <v>71.53302760599064</v>
      </c>
    </row>
    <row r="1743" spans="5:8" x14ac:dyDescent="0.25">
      <c r="E1743" s="3">
        <f t="shared" ca="1" si="108"/>
        <v>0.20732677714514147</v>
      </c>
      <c r="F1743" s="3">
        <f t="shared" ca="1" si="109"/>
        <v>1.2182643478205997</v>
      </c>
      <c r="G1743" s="3">
        <f t="shared" ca="1" si="110"/>
        <v>7.0660141285301172</v>
      </c>
      <c r="H1743" s="3">
        <f t="shared" ca="1" si="111"/>
        <v>67.066014128530114</v>
      </c>
    </row>
    <row r="1744" spans="5:8" x14ac:dyDescent="0.25">
      <c r="E1744" s="3">
        <f t="shared" ca="1" si="108"/>
        <v>0.12064810489755129</v>
      </c>
      <c r="F1744" s="3">
        <f t="shared" ca="1" si="109"/>
        <v>3.8078633327878898E-2</v>
      </c>
      <c r="G1744" s="3">
        <f t="shared" ca="1" si="110"/>
        <v>9.4016667963345846</v>
      </c>
      <c r="H1744" s="3">
        <f t="shared" ca="1" si="111"/>
        <v>69.401666796334581</v>
      </c>
    </row>
    <row r="1745" spans="5:8" x14ac:dyDescent="0.25">
      <c r="E1745" s="3">
        <f t="shared" ca="1" si="108"/>
        <v>0.76661318616009944</v>
      </c>
      <c r="F1745" s="3">
        <f t="shared" ca="1" si="109"/>
        <v>0.12384012045884256</v>
      </c>
      <c r="G1745" s="3">
        <f t="shared" ca="1" si="110"/>
        <v>8.9473639609471824</v>
      </c>
      <c r="H1745" s="3">
        <f t="shared" ca="1" si="111"/>
        <v>71.176476159511665</v>
      </c>
    </row>
    <row r="1746" spans="5:8" x14ac:dyDescent="0.25">
      <c r="E1746" s="3">
        <f t="shared" ca="1" si="108"/>
        <v>0.70979553231643888</v>
      </c>
      <c r="F1746" s="3">
        <f t="shared" ca="1" si="109"/>
        <v>1.061737879028668</v>
      </c>
      <c r="G1746" s="3">
        <f t="shared" ca="1" si="110"/>
        <v>7.2294752003145168</v>
      </c>
      <c r="H1746" s="3">
        <f t="shared" ca="1" si="111"/>
        <v>73.832262678714144</v>
      </c>
    </row>
    <row r="1747" spans="5:8" x14ac:dyDescent="0.25">
      <c r="E1747" s="3">
        <f t="shared" ca="1" si="108"/>
        <v>0.45240944196325428</v>
      </c>
      <c r="F1747" s="3">
        <f t="shared" ca="1" si="109"/>
        <v>1.5023853809881034E-3</v>
      </c>
      <c r="G1747" s="3">
        <f t="shared" ca="1" si="110"/>
        <v>9.8781770596103886</v>
      </c>
      <c r="H1747" s="3">
        <f t="shared" ca="1" si="111"/>
        <v>69.878177059610394</v>
      </c>
    </row>
    <row r="1748" spans="5:8" x14ac:dyDescent="0.25">
      <c r="E1748" s="3">
        <f t="shared" ca="1" si="108"/>
        <v>0.92582506437215262</v>
      </c>
      <c r="F1748" s="3">
        <f t="shared" ca="1" si="109"/>
        <v>2.2635763071369051E-3</v>
      </c>
      <c r="G1748" s="3">
        <f t="shared" ca="1" si="110"/>
        <v>9.850675668252137</v>
      </c>
      <c r="H1748" s="3">
        <f t="shared" ca="1" si="111"/>
        <v>70.151587908055006</v>
      </c>
    </row>
    <row r="1749" spans="5:8" x14ac:dyDescent="0.25">
      <c r="E1749" s="3">
        <f t="shared" ca="1" si="108"/>
        <v>0.69998049216410385</v>
      </c>
      <c r="F1749" s="3">
        <f t="shared" ca="1" si="109"/>
        <v>0.81370600930159664</v>
      </c>
      <c r="G1749" s="3">
        <f t="shared" ca="1" si="110"/>
        <v>7.5254315741048696</v>
      </c>
      <c r="H1749" s="3">
        <f t="shared" ca="1" si="111"/>
        <v>73.288274435196726</v>
      </c>
    </row>
    <row r="1750" spans="5:8" x14ac:dyDescent="0.25">
      <c r="E1750" s="3">
        <f t="shared" ca="1" si="108"/>
        <v>1.8014937405779752E-2</v>
      </c>
      <c r="F1750" s="3">
        <f t="shared" ca="1" si="109"/>
        <v>2.7582180384016319</v>
      </c>
      <c r="G1750" s="3">
        <f t="shared" ca="1" si="110"/>
        <v>5.9491806521910471</v>
      </c>
      <c r="H1750" s="3">
        <f t="shared" ca="1" si="111"/>
        <v>65.949180652191046</v>
      </c>
    </row>
    <row r="1751" spans="5:8" x14ac:dyDescent="0.25">
      <c r="E1751" s="3">
        <f t="shared" ca="1" si="108"/>
        <v>0.68924526242325002</v>
      </c>
      <c r="F1751" s="3">
        <f t="shared" ca="1" si="109"/>
        <v>0.46330754603534796</v>
      </c>
      <c r="G1751" s="3">
        <f t="shared" ca="1" si="110"/>
        <v>8.0667660320697046</v>
      </c>
      <c r="H1751" s="3">
        <f t="shared" ca="1" si="111"/>
        <v>72.396541513965644</v>
      </c>
    </row>
    <row r="1752" spans="5:8" x14ac:dyDescent="0.25">
      <c r="E1752" s="3">
        <f t="shared" ca="1" si="108"/>
        <v>0.55351765962472954</v>
      </c>
      <c r="F1752" s="3">
        <f t="shared" ca="1" si="109"/>
        <v>1.703989000554514</v>
      </c>
      <c r="G1752" s="3">
        <f t="shared" ca="1" si="110"/>
        <v>6.6370467385549565</v>
      </c>
      <c r="H1752" s="3">
        <f t="shared" ca="1" si="111"/>
        <v>66.637046738554957</v>
      </c>
    </row>
    <row r="1753" spans="5:8" x14ac:dyDescent="0.25">
      <c r="E1753" s="3">
        <f t="shared" ca="1" si="108"/>
        <v>0.80558631187631591</v>
      </c>
      <c r="F1753" s="3">
        <f t="shared" ca="1" si="109"/>
        <v>2.6686256701766342</v>
      </c>
      <c r="G1753" s="3">
        <f t="shared" ca="1" si="110"/>
        <v>5.9988983766185937</v>
      </c>
      <c r="H1753" s="3">
        <f t="shared" ca="1" si="111"/>
        <v>76.66972729355804</v>
      </c>
    </row>
    <row r="1754" spans="5:8" x14ac:dyDescent="0.25">
      <c r="E1754" s="3">
        <f t="shared" ca="1" si="108"/>
        <v>0.29101734239227917</v>
      </c>
      <c r="F1754" s="3">
        <f t="shared" ca="1" si="109"/>
        <v>0.8132612818101751</v>
      </c>
      <c r="G1754" s="3">
        <f t="shared" ca="1" si="110"/>
        <v>7.5260124266627635</v>
      </c>
      <c r="H1754" s="3">
        <f t="shared" ca="1" si="111"/>
        <v>67.52601242666276</v>
      </c>
    </row>
    <row r="1755" spans="5:8" x14ac:dyDescent="0.25">
      <c r="E1755" s="3">
        <f t="shared" ca="1" si="108"/>
        <v>4.628120911361655E-2</v>
      </c>
      <c r="F1755" s="3">
        <f t="shared" ca="1" si="109"/>
        <v>0.17505806423000161</v>
      </c>
      <c r="G1755" s="3">
        <f t="shared" ca="1" si="110"/>
        <v>8.7615418625831811</v>
      </c>
      <c r="H1755" s="3">
        <f t="shared" ca="1" si="111"/>
        <v>68.761541862583186</v>
      </c>
    </row>
    <row r="1756" spans="5:8" x14ac:dyDescent="0.25">
      <c r="E1756" s="3">
        <f t="shared" ca="1" si="108"/>
        <v>0.86243193830956055</v>
      </c>
      <c r="F1756" s="3">
        <f t="shared" ca="1" si="109"/>
        <v>7.0120170648415581E-2</v>
      </c>
      <c r="G1756" s="3">
        <f t="shared" ca="1" si="110"/>
        <v>9.1969485676446716</v>
      </c>
      <c r="H1756" s="3">
        <f t="shared" ca="1" si="111"/>
        <v>70.87317160300374</v>
      </c>
    </row>
    <row r="1757" spans="5:8" x14ac:dyDescent="0.25">
      <c r="E1757" s="3">
        <f t="shared" ca="1" si="108"/>
        <v>0.74297800223821375</v>
      </c>
      <c r="F1757" s="3">
        <f t="shared" ca="1" si="109"/>
        <v>0.29640122888706533</v>
      </c>
      <c r="G1757" s="3">
        <f t="shared" ca="1" si="110"/>
        <v>8.4202030128849863</v>
      </c>
      <c r="H1757" s="3">
        <f t="shared" ca="1" si="111"/>
        <v>71.876198216002081</v>
      </c>
    </row>
    <row r="1758" spans="5:8" x14ac:dyDescent="0.25">
      <c r="E1758" s="3">
        <f t="shared" ca="1" si="108"/>
        <v>0.49571710167007121</v>
      </c>
      <c r="F1758" s="3">
        <f t="shared" ca="1" si="109"/>
        <v>2.255894818508692</v>
      </c>
      <c r="G1758" s="3">
        <f t="shared" ca="1" si="110"/>
        <v>6.2462250141226328</v>
      </c>
      <c r="H1758" s="3">
        <f t="shared" ca="1" si="111"/>
        <v>66.246225014122629</v>
      </c>
    </row>
    <row r="1759" spans="5:8" x14ac:dyDescent="0.25">
      <c r="E1759" s="3">
        <f t="shared" ca="1" si="108"/>
        <v>0.86913883838845862</v>
      </c>
      <c r="F1759" s="3">
        <f t="shared" ca="1" si="109"/>
        <v>0.99212552382822206</v>
      </c>
      <c r="G1759" s="3">
        <f t="shared" ca="1" si="110"/>
        <v>7.3074371172138619</v>
      </c>
      <c r="H1759" s="3">
        <f t="shared" ca="1" si="111"/>
        <v>73.684688406614356</v>
      </c>
    </row>
    <row r="1760" spans="5:8" x14ac:dyDescent="0.25">
      <c r="E1760" s="3">
        <f t="shared" ca="1" si="108"/>
        <v>0.78808856572650621</v>
      </c>
      <c r="F1760" s="3">
        <f t="shared" ca="1" si="109"/>
        <v>2.3708993541673693</v>
      </c>
      <c r="G1760" s="3">
        <f t="shared" ca="1" si="110"/>
        <v>6.1740342604003402</v>
      </c>
      <c r="H1760" s="3">
        <f t="shared" ca="1" si="111"/>
        <v>76.19686509376703</v>
      </c>
    </row>
    <row r="1761" spans="5:8" x14ac:dyDescent="0.25">
      <c r="E1761" s="3">
        <f t="shared" ca="1" si="108"/>
        <v>0.49562259156249133</v>
      </c>
      <c r="F1761" s="3">
        <f t="shared" ca="1" si="109"/>
        <v>0.47945951764722006</v>
      </c>
      <c r="G1761" s="3">
        <f t="shared" ca="1" si="110"/>
        <v>8.0369892989105889</v>
      </c>
      <c r="H1761" s="3">
        <f t="shared" ca="1" si="111"/>
        <v>68.036989298910584</v>
      </c>
    </row>
    <row r="1762" spans="5:8" x14ac:dyDescent="0.25">
      <c r="E1762" s="3">
        <f t="shared" ca="1" si="108"/>
        <v>7.7094958001708846E-3</v>
      </c>
      <c r="F1762" s="3">
        <f t="shared" ca="1" si="109"/>
        <v>7.6455756755337861E-2</v>
      </c>
      <c r="G1762" s="3">
        <f t="shared" ca="1" si="110"/>
        <v>9.1630027997615233</v>
      </c>
      <c r="H1762" s="3">
        <f t="shared" ca="1" si="111"/>
        <v>69.163002799761529</v>
      </c>
    </row>
    <row r="1763" spans="5:8" x14ac:dyDescent="0.25">
      <c r="E1763" s="3">
        <f t="shared" ca="1" si="108"/>
        <v>0.32871231429976966</v>
      </c>
      <c r="F1763" s="3">
        <f t="shared" ca="1" si="109"/>
        <v>2.3391135921601042E-2</v>
      </c>
      <c r="G1763" s="3">
        <f t="shared" ca="1" si="110"/>
        <v>9.5279103413096173</v>
      </c>
      <c r="H1763" s="3">
        <f t="shared" ca="1" si="111"/>
        <v>69.527910341309621</v>
      </c>
    </row>
    <row r="1764" spans="5:8" x14ac:dyDescent="0.25">
      <c r="E1764" s="3">
        <f t="shared" ca="1" si="108"/>
        <v>0.92203311523485831</v>
      </c>
      <c r="F1764" s="3">
        <f t="shared" ca="1" si="109"/>
        <v>0.35561367736521371</v>
      </c>
      <c r="G1764" s="3">
        <f t="shared" ca="1" si="110"/>
        <v>8.2836706119200123</v>
      </c>
      <c r="H1764" s="3">
        <f t="shared" ca="1" si="111"/>
        <v>72.071943065445197</v>
      </c>
    </row>
    <row r="1765" spans="5:8" x14ac:dyDescent="0.25">
      <c r="E1765" s="3">
        <f t="shared" ca="1" si="108"/>
        <v>0.48332066447951871</v>
      </c>
      <c r="F1765" s="3">
        <f t="shared" ca="1" si="109"/>
        <v>5.9322488304345402</v>
      </c>
      <c r="G1765" s="3">
        <f t="shared" ca="1" si="110"/>
        <v>4.7126171394651362</v>
      </c>
      <c r="H1765" s="3">
        <f t="shared" ca="1" si="111"/>
        <v>64.712617139465138</v>
      </c>
    </row>
    <row r="1766" spans="5:8" x14ac:dyDescent="0.25">
      <c r="E1766" s="3">
        <f t="shared" ca="1" si="108"/>
        <v>0.54730519444296288</v>
      </c>
      <c r="F1766" s="3">
        <f t="shared" ca="1" si="109"/>
        <v>0.46019633517144448</v>
      </c>
      <c r="G1766" s="3">
        <f t="shared" ca="1" si="110"/>
        <v>8.0725744670343822</v>
      </c>
      <c r="H1766" s="3">
        <f t="shared" ca="1" si="111"/>
        <v>68.072574467034386</v>
      </c>
    </row>
    <row r="1767" spans="5:8" x14ac:dyDescent="0.25">
      <c r="E1767" s="3">
        <f t="shared" ca="1" si="108"/>
        <v>0.84455137918628043</v>
      </c>
      <c r="F1767" s="3">
        <f t="shared" ca="1" si="109"/>
        <v>2.8077871024626644</v>
      </c>
      <c r="G1767" s="3">
        <f t="shared" ca="1" si="110"/>
        <v>5.9222160590930395</v>
      </c>
      <c r="H1767" s="3">
        <f t="shared" ca="1" si="111"/>
        <v>76.885571043369623</v>
      </c>
    </row>
    <row r="1768" spans="5:8" x14ac:dyDescent="0.25">
      <c r="E1768" s="3">
        <f t="shared" ca="1" si="108"/>
        <v>0.56229256977996978</v>
      </c>
      <c r="F1768" s="3">
        <f t="shared" ca="1" si="109"/>
        <v>3.4610611727896633E-3</v>
      </c>
      <c r="G1768" s="3">
        <f t="shared" ca="1" si="110"/>
        <v>9.8156832074021914</v>
      </c>
      <c r="H1768" s="3">
        <f t="shared" ca="1" si="111"/>
        <v>70.187777853770598</v>
      </c>
    </row>
    <row r="1769" spans="5:8" x14ac:dyDescent="0.25">
      <c r="E1769" s="3">
        <f t="shared" ca="1" si="108"/>
        <v>0.80803562286543928</v>
      </c>
      <c r="F1769" s="3">
        <f t="shared" ca="1" si="109"/>
        <v>8.8855216002354E-3</v>
      </c>
      <c r="G1769" s="3">
        <f t="shared" ca="1" si="110"/>
        <v>9.7063237340240978</v>
      </c>
      <c r="H1769" s="3">
        <f t="shared" ca="1" si="111"/>
        <v>70.302561787576138</v>
      </c>
    </row>
    <row r="1770" spans="5:8" x14ac:dyDescent="0.25">
      <c r="E1770" s="3">
        <f t="shared" ca="1" si="108"/>
        <v>0.41761844820399685</v>
      </c>
      <c r="F1770" s="3">
        <f t="shared" ca="1" si="109"/>
        <v>1.1547331493205257</v>
      </c>
      <c r="G1770" s="3">
        <f t="shared" ca="1" si="110"/>
        <v>7.1305298139853122</v>
      </c>
      <c r="H1770" s="3">
        <f t="shared" ca="1" si="111"/>
        <v>67.130529813985305</v>
      </c>
    </row>
    <row r="1771" spans="5:8" x14ac:dyDescent="0.25">
      <c r="E1771" s="3">
        <f t="shared" ca="1" si="108"/>
        <v>0.65709554643065016</v>
      </c>
      <c r="F1771" s="3">
        <f t="shared" ca="1" si="109"/>
        <v>2.9827763072980962</v>
      </c>
      <c r="G1771" s="3">
        <f t="shared" ca="1" si="110"/>
        <v>5.8299394258210127</v>
      </c>
      <c r="H1771" s="3">
        <f t="shared" ca="1" si="111"/>
        <v>77.152836881477086</v>
      </c>
    </row>
    <row r="1772" spans="5:8" x14ac:dyDescent="0.25">
      <c r="E1772" s="3">
        <f t="shared" ca="1" si="108"/>
        <v>0.43720877551552828</v>
      </c>
      <c r="F1772" s="3">
        <f t="shared" ca="1" si="109"/>
        <v>4.9876092267506389E-2</v>
      </c>
      <c r="G1772" s="3">
        <f t="shared" ca="1" si="110"/>
        <v>9.3182678056254709</v>
      </c>
      <c r="H1772" s="3">
        <f t="shared" ca="1" si="111"/>
        <v>69.318267805625467</v>
      </c>
    </row>
    <row r="1773" spans="5:8" x14ac:dyDescent="0.25">
      <c r="E1773" s="3">
        <f t="shared" ca="1" si="108"/>
        <v>0.99907472540376763</v>
      </c>
      <c r="F1773" s="3">
        <f t="shared" ca="1" si="109"/>
        <v>0.2460100547149483</v>
      </c>
      <c r="G1773" s="3">
        <f t="shared" ca="1" si="110"/>
        <v>8.5497184088722413</v>
      </c>
      <c r="H1773" s="3">
        <f t="shared" ca="1" si="111"/>
        <v>71.696291645842706</v>
      </c>
    </row>
    <row r="1774" spans="5:8" x14ac:dyDescent="0.25">
      <c r="E1774" s="3">
        <f t="shared" ca="1" si="108"/>
        <v>0.31582574940569041</v>
      </c>
      <c r="F1774" s="3">
        <f t="shared" ca="1" si="109"/>
        <v>2.5827258156129833</v>
      </c>
      <c r="G1774" s="3">
        <f t="shared" ca="1" si="110"/>
        <v>6.0478072138342913</v>
      </c>
      <c r="H1774" s="3">
        <f t="shared" ca="1" si="111"/>
        <v>66.04780721383429</v>
      </c>
    </row>
    <row r="1775" spans="5:8" x14ac:dyDescent="0.25">
      <c r="E1775" s="3">
        <f t="shared" ca="1" si="108"/>
        <v>0.22415692059649861</v>
      </c>
      <c r="F1775" s="3">
        <f t="shared" ca="1" si="109"/>
        <v>1.0485858774471855</v>
      </c>
      <c r="G1775" s="3">
        <f t="shared" ca="1" si="110"/>
        <v>7.243935967284771</v>
      </c>
      <c r="H1775" s="3">
        <f t="shared" ca="1" si="111"/>
        <v>67.24393596728477</v>
      </c>
    </row>
    <row r="1776" spans="5:8" x14ac:dyDescent="0.25">
      <c r="E1776" s="3">
        <f t="shared" ca="1" si="108"/>
        <v>0.35856312790100764</v>
      </c>
      <c r="F1776" s="3">
        <f t="shared" ca="1" si="109"/>
        <v>0.88323191511379462</v>
      </c>
      <c r="G1776" s="3">
        <f t="shared" ca="1" si="110"/>
        <v>7.4370621129558643</v>
      </c>
      <c r="H1776" s="3">
        <f t="shared" ca="1" si="111"/>
        <v>67.437062112955857</v>
      </c>
    </row>
    <row r="1777" spans="5:8" x14ac:dyDescent="0.25">
      <c r="E1777" s="3">
        <f t="shared" ca="1" si="108"/>
        <v>5.8972033275786706E-2</v>
      </c>
      <c r="F1777" s="3">
        <f t="shared" ca="1" si="109"/>
        <v>7.0408379827803687E-4</v>
      </c>
      <c r="G1777" s="3">
        <f t="shared" ca="1" si="110"/>
        <v>9.9164416020464063</v>
      </c>
      <c r="H1777" s="3">
        <f t="shared" ca="1" si="111"/>
        <v>69.916441602046405</v>
      </c>
    </row>
    <row r="1778" spans="5:8" x14ac:dyDescent="0.25">
      <c r="E1778" s="3">
        <f t="shared" ca="1" si="108"/>
        <v>0.29891047151015193</v>
      </c>
      <c r="F1778" s="3">
        <f t="shared" ca="1" si="109"/>
        <v>0.13710523274840625</v>
      </c>
      <c r="G1778" s="3">
        <f t="shared" ca="1" si="110"/>
        <v>8.8956281564468771</v>
      </c>
      <c r="H1778" s="3">
        <f t="shared" ca="1" si="111"/>
        <v>68.895628156446875</v>
      </c>
    </row>
    <row r="1779" spans="5:8" x14ac:dyDescent="0.25">
      <c r="E1779" s="3">
        <f t="shared" ca="1" si="108"/>
        <v>0.85568316612468676</v>
      </c>
      <c r="F1779" s="3">
        <f t="shared" ca="1" si="109"/>
        <v>2.0297254049228464</v>
      </c>
      <c r="G1779" s="3">
        <f t="shared" ca="1" si="110"/>
        <v>6.3967245111471174</v>
      </c>
      <c r="H1779" s="3">
        <f t="shared" ca="1" si="111"/>
        <v>75.63300089377573</v>
      </c>
    </row>
    <row r="1780" spans="5:8" x14ac:dyDescent="0.25">
      <c r="E1780" s="3">
        <f t="shared" ca="1" si="108"/>
        <v>0.91184638211692648</v>
      </c>
      <c r="F1780" s="3">
        <f t="shared" ca="1" si="109"/>
        <v>0.61605440388420496</v>
      </c>
      <c r="G1780" s="3">
        <f t="shared" ca="1" si="110"/>
        <v>7.8069424780716119</v>
      </c>
      <c r="H1780" s="3">
        <f t="shared" ca="1" si="111"/>
        <v>72.809111925812587</v>
      </c>
    </row>
    <row r="1781" spans="5:8" x14ac:dyDescent="0.25">
      <c r="E1781" s="3">
        <f t="shared" ca="1" si="108"/>
        <v>0.94933444356041219</v>
      </c>
      <c r="F1781" s="3">
        <f t="shared" ca="1" si="109"/>
        <v>2.3093586218249151</v>
      </c>
      <c r="G1781" s="3">
        <f t="shared" ca="1" si="110"/>
        <v>6.2123245554038631</v>
      </c>
      <c r="H1781" s="3">
        <f t="shared" ca="1" si="111"/>
        <v>76.09703406642106</v>
      </c>
    </row>
    <row r="1782" spans="5:8" x14ac:dyDescent="0.25">
      <c r="E1782" s="3">
        <f t="shared" ca="1" si="108"/>
        <v>0.5595743716992293</v>
      </c>
      <c r="F1782" s="3">
        <f t="shared" ca="1" si="109"/>
        <v>1.7432346101478917E-2</v>
      </c>
      <c r="G1782" s="3">
        <f t="shared" ca="1" si="110"/>
        <v>9.5911045919284721</v>
      </c>
      <c r="H1782" s="3">
        <f t="shared" ca="1" si="111"/>
        <v>70.426327754173002</v>
      </c>
    </row>
    <row r="1783" spans="5:8" x14ac:dyDescent="0.25">
      <c r="E1783" s="3">
        <f t="shared" ca="1" si="108"/>
        <v>0.40462320665709794</v>
      </c>
      <c r="F1783" s="3">
        <f t="shared" ca="1" si="109"/>
        <v>3.8389644878258404</v>
      </c>
      <c r="G1783" s="3">
        <f t="shared" ca="1" si="110"/>
        <v>5.4330304432012717</v>
      </c>
      <c r="H1783" s="3">
        <f t="shared" ca="1" si="111"/>
        <v>65.433030443201275</v>
      </c>
    </row>
    <row r="1784" spans="5:8" x14ac:dyDescent="0.25">
      <c r="E1784" s="3">
        <f t="shared" ca="1" si="108"/>
        <v>0.12052492069426068</v>
      </c>
      <c r="F1784" s="3">
        <f t="shared" ca="1" si="109"/>
        <v>2.5712299677309076</v>
      </c>
      <c r="G1784" s="3">
        <f t="shared" ca="1" si="110"/>
        <v>6.0544482340811907</v>
      </c>
      <c r="H1784" s="3">
        <f t="shared" ca="1" si="111"/>
        <v>66.054448234081192</v>
      </c>
    </row>
    <row r="1785" spans="5:8" x14ac:dyDescent="0.25">
      <c r="E1785" s="3">
        <f t="shared" ca="1" si="108"/>
        <v>0.39888648452689024</v>
      </c>
      <c r="F1785" s="3">
        <f t="shared" ca="1" si="109"/>
        <v>0.7937142105164009</v>
      </c>
      <c r="G1785" s="3">
        <f t="shared" ca="1" si="110"/>
        <v>7.5517494329269894</v>
      </c>
      <c r="H1785" s="3">
        <f t="shared" ca="1" si="111"/>
        <v>67.551749432926982</v>
      </c>
    </row>
    <row r="1786" spans="5:8" x14ac:dyDescent="0.25">
      <c r="E1786" s="3">
        <f t="shared" ca="1" si="108"/>
        <v>0.87030527894240062</v>
      </c>
      <c r="F1786" s="3">
        <f t="shared" ca="1" si="109"/>
        <v>1.8416652878521511E-2</v>
      </c>
      <c r="G1786" s="3">
        <f t="shared" ca="1" si="110"/>
        <v>9.57996326582583</v>
      </c>
      <c r="H1786" s="3">
        <f t="shared" ca="1" si="111"/>
        <v>70.438453387052689</v>
      </c>
    </row>
    <row r="1787" spans="5:8" x14ac:dyDescent="0.25">
      <c r="E1787" s="3">
        <f t="shared" ca="1" si="108"/>
        <v>0.17404707590600843</v>
      </c>
      <c r="F1787" s="3">
        <f t="shared" ca="1" si="109"/>
        <v>9.8924565822349778E-2</v>
      </c>
      <c r="G1787" s="3">
        <f t="shared" ca="1" si="110"/>
        <v>9.0536248586022268</v>
      </c>
      <c r="H1787" s="3">
        <f t="shared" ca="1" si="111"/>
        <v>69.053624858602234</v>
      </c>
    </row>
    <row r="1788" spans="5:8" x14ac:dyDescent="0.25">
      <c r="E1788" s="3">
        <f t="shared" ca="1" si="108"/>
        <v>0.98455328611798898</v>
      </c>
      <c r="F1788" s="3">
        <f t="shared" ca="1" si="109"/>
        <v>0.40861858404595386</v>
      </c>
      <c r="G1788" s="3">
        <f t="shared" ca="1" si="110"/>
        <v>8.1725789636411648</v>
      </c>
      <c r="H1788" s="3">
        <f t="shared" ca="1" si="111"/>
        <v>72.236039620404796</v>
      </c>
    </row>
    <row r="1789" spans="5:8" x14ac:dyDescent="0.25">
      <c r="E1789" s="3">
        <f t="shared" ca="1" si="108"/>
        <v>1.4411959318810896E-2</v>
      </c>
      <c r="F1789" s="3">
        <f t="shared" ca="1" si="109"/>
        <v>4.8393661621540025E-2</v>
      </c>
      <c r="G1789" s="3">
        <f t="shared" ca="1" si="110"/>
        <v>9.3281206116819408</v>
      </c>
      <c r="H1789" s="3">
        <f t="shared" ca="1" si="111"/>
        <v>69.328120611681939</v>
      </c>
    </row>
    <row r="1790" spans="5:8" x14ac:dyDescent="0.25">
      <c r="E1790" s="3">
        <f t="shared" ca="1" si="108"/>
        <v>0.37049458924439305</v>
      </c>
      <c r="F1790" s="3">
        <f t="shared" ca="1" si="109"/>
        <v>0.17744512516899133</v>
      </c>
      <c r="G1790" s="3">
        <f t="shared" ca="1" si="110"/>
        <v>8.7536858796422354</v>
      </c>
      <c r="H1790" s="3">
        <f t="shared" ca="1" si="111"/>
        <v>68.753685879642234</v>
      </c>
    </row>
    <row r="1791" spans="5:8" x14ac:dyDescent="0.25">
      <c r="E1791" s="3">
        <f t="shared" ca="1" si="108"/>
        <v>0.62590529461539768</v>
      </c>
      <c r="F1791" s="3">
        <f t="shared" ca="1" si="109"/>
        <v>4.5040190459668565</v>
      </c>
      <c r="G1791" s="3">
        <f t="shared" ca="1" si="110"/>
        <v>5.1730450965099761</v>
      </c>
      <c r="H1791" s="3">
        <f t="shared" ca="1" si="111"/>
        <v>65.173045096509981</v>
      </c>
    </row>
    <row r="1792" spans="5:8" x14ac:dyDescent="0.25">
      <c r="E1792" s="3">
        <f t="shared" ca="1" si="108"/>
        <v>0.91578121169484927</v>
      </c>
      <c r="F1792" s="3">
        <f t="shared" ca="1" si="109"/>
        <v>2.5298402760614092E-3</v>
      </c>
      <c r="G1792" s="3">
        <f t="shared" ca="1" si="110"/>
        <v>9.8422051741820855</v>
      </c>
      <c r="H1792" s="3">
        <f t="shared" ca="1" si="111"/>
        <v>70.16032466609397</v>
      </c>
    </row>
    <row r="1793" spans="5:8" x14ac:dyDescent="0.25">
      <c r="E1793" s="3">
        <f t="shared" ca="1" si="108"/>
        <v>1.8517465063044081E-2</v>
      </c>
      <c r="F1793" s="3">
        <f t="shared" ca="1" si="109"/>
        <v>0.16853533782594429</v>
      </c>
      <c r="G1793" s="3">
        <f t="shared" ca="1" si="110"/>
        <v>8.7833240043819245</v>
      </c>
      <c r="H1793" s="3">
        <f t="shared" ca="1" si="111"/>
        <v>68.783324004381925</v>
      </c>
    </row>
    <row r="1794" spans="5:8" x14ac:dyDescent="0.25">
      <c r="E1794" s="3">
        <f t="shared" ca="1" si="108"/>
        <v>0.65542258368230966</v>
      </c>
      <c r="F1794" s="3">
        <f t="shared" ca="1" si="109"/>
        <v>1.6962585388326727</v>
      </c>
      <c r="G1794" s="3">
        <f t="shared" ca="1" si="110"/>
        <v>6.643143104639166</v>
      </c>
      <c r="H1794" s="3">
        <f t="shared" ca="1" si="111"/>
        <v>75.053115434193501</v>
      </c>
    </row>
    <row r="1795" spans="5:8" x14ac:dyDescent="0.25">
      <c r="E1795" s="3">
        <f t="shared" ca="1" si="108"/>
        <v>0.89994725373845563</v>
      </c>
      <c r="F1795" s="3">
        <f t="shared" ca="1" si="109"/>
        <v>2.4726860675075604</v>
      </c>
      <c r="G1795" s="3">
        <f t="shared" ca="1" si="110"/>
        <v>6.1123402261640827</v>
      </c>
      <c r="H1795" s="3">
        <f t="shared" ca="1" si="111"/>
        <v>76.360345841343474</v>
      </c>
    </row>
    <row r="1796" spans="5:8" x14ac:dyDescent="0.25">
      <c r="E1796" s="3">
        <f t="shared" ref="E1796:E1859" ca="1" si="112">RAND()</f>
        <v>0.57177145859405598</v>
      </c>
      <c r="F1796" s="3">
        <f t="shared" ref="F1796:F1859" ca="1" si="113">_xlfn.NORM.INV(RAND(),0,1)^2</f>
        <v>0.80960028963157804</v>
      </c>
      <c r="G1796" s="3">
        <f t="shared" ref="G1796:G1859" ca="1" si="114">$C$3+(($C$3^2*F1796)/(2*$C$4))-(($C$3)/(2*$C$4))*SQRT(4*$C$3*$C$4*F1796+$C$3^2*F1796^2)</f>
        <v>7.5308018752340793</v>
      </c>
      <c r="H1796" s="3">
        <f t="shared" ref="H1796:H1859" ca="1" si="115">IF(E1796&lt;$C$3/($C$3+G1796),G1796,$C$3^2/G1796)+$C$5</f>
        <v>73.2787984143975</v>
      </c>
    </row>
    <row r="1797" spans="5:8" x14ac:dyDescent="0.25">
      <c r="E1797" s="3">
        <f t="shared" ca="1" si="112"/>
        <v>0.94251614179526921</v>
      </c>
      <c r="F1797" s="3">
        <f t="shared" ca="1" si="113"/>
        <v>1.2310040165264403E-3</v>
      </c>
      <c r="G1797" s="3">
        <f t="shared" ca="1" si="114"/>
        <v>9.8896631743716323</v>
      </c>
      <c r="H1797" s="3">
        <f t="shared" ca="1" si="115"/>
        <v>70.111567829644898</v>
      </c>
    </row>
    <row r="1798" spans="5:8" x14ac:dyDescent="0.25">
      <c r="E1798" s="3">
        <f t="shared" ca="1" si="112"/>
        <v>5.6210926784751702E-2</v>
      </c>
      <c r="F1798" s="3">
        <f t="shared" ca="1" si="113"/>
        <v>0.70276093923254246</v>
      </c>
      <c r="G1798" s="3">
        <f t="shared" ca="1" si="114"/>
        <v>7.6772305810062154</v>
      </c>
      <c r="H1798" s="3">
        <f t="shared" ca="1" si="115"/>
        <v>67.677230581006214</v>
      </c>
    </row>
    <row r="1799" spans="5:8" x14ac:dyDescent="0.25">
      <c r="E1799" s="3">
        <f t="shared" ca="1" si="112"/>
        <v>0.42403594168736014</v>
      </c>
      <c r="F1799" s="3">
        <f t="shared" ca="1" si="113"/>
        <v>0.51203300167159316</v>
      </c>
      <c r="G1799" s="3">
        <f t="shared" ca="1" si="114"/>
        <v>7.9787649852108453</v>
      </c>
      <c r="H1799" s="3">
        <f t="shared" ca="1" si="115"/>
        <v>67.978764985210844</v>
      </c>
    </row>
    <row r="1800" spans="5:8" x14ac:dyDescent="0.25">
      <c r="E1800" s="3">
        <f t="shared" ca="1" si="112"/>
        <v>0.64432998245341344</v>
      </c>
      <c r="F1800" s="3">
        <f t="shared" ca="1" si="113"/>
        <v>2.1916232499706805</v>
      </c>
      <c r="G1800" s="3">
        <f t="shared" ca="1" si="114"/>
        <v>6.2877937779760549</v>
      </c>
      <c r="H1800" s="3">
        <f t="shared" ca="1" si="115"/>
        <v>75.903829471994626</v>
      </c>
    </row>
    <row r="1801" spans="5:8" x14ac:dyDescent="0.25">
      <c r="E1801" s="3">
        <f t="shared" ca="1" si="112"/>
        <v>0.39969607680069252</v>
      </c>
      <c r="F1801" s="3">
        <f t="shared" ca="1" si="113"/>
        <v>3.0507691984404568E-2</v>
      </c>
      <c r="G1801" s="3">
        <f t="shared" ca="1" si="114"/>
        <v>9.4627055678647611</v>
      </c>
      <c r="H1801" s="3">
        <f t="shared" ca="1" si="115"/>
        <v>69.462705567864759</v>
      </c>
    </row>
    <row r="1802" spans="5:8" x14ac:dyDescent="0.25">
      <c r="E1802" s="3">
        <f t="shared" ca="1" si="112"/>
        <v>0.64326097565518237</v>
      </c>
      <c r="F1802" s="3">
        <f t="shared" ca="1" si="113"/>
        <v>0.1604555057725307</v>
      </c>
      <c r="G1802" s="3">
        <f t="shared" ca="1" si="114"/>
        <v>8.810979333522079</v>
      </c>
      <c r="H1802" s="3">
        <f t="shared" ca="1" si="115"/>
        <v>71.349476172250448</v>
      </c>
    </row>
    <row r="1803" spans="5:8" x14ac:dyDescent="0.25">
      <c r="E1803" s="3">
        <f t="shared" ca="1" si="112"/>
        <v>0.20316652285227899</v>
      </c>
      <c r="F1803" s="3">
        <f t="shared" ca="1" si="113"/>
        <v>0.9722065168116919</v>
      </c>
      <c r="G1803" s="3">
        <f t="shared" ca="1" si="114"/>
        <v>7.3304160834866181</v>
      </c>
      <c r="H1803" s="3">
        <f t="shared" ca="1" si="115"/>
        <v>67.330416083486625</v>
      </c>
    </row>
    <row r="1804" spans="5:8" x14ac:dyDescent="0.25">
      <c r="E1804" s="3">
        <f t="shared" ca="1" si="112"/>
        <v>0.63514381574086087</v>
      </c>
      <c r="F1804" s="3">
        <f t="shared" ca="1" si="113"/>
        <v>0.30379758617381014</v>
      </c>
      <c r="G1804" s="3">
        <f t="shared" ca="1" si="114"/>
        <v>8.4023133836028876</v>
      </c>
      <c r="H1804" s="3">
        <f t="shared" ca="1" si="115"/>
        <v>71.901484202570927</v>
      </c>
    </row>
    <row r="1805" spans="5:8" x14ac:dyDescent="0.25">
      <c r="E1805" s="3">
        <f t="shared" ca="1" si="112"/>
        <v>0.43078436634142314</v>
      </c>
      <c r="F1805" s="3">
        <f t="shared" ca="1" si="113"/>
        <v>0.53788303331123255</v>
      </c>
      <c r="G1805" s="3">
        <f t="shared" ca="1" si="114"/>
        <v>7.9341696064910812</v>
      </c>
      <c r="H1805" s="3">
        <f t="shared" ca="1" si="115"/>
        <v>67.934169606491082</v>
      </c>
    </row>
    <row r="1806" spans="5:8" x14ac:dyDescent="0.25">
      <c r="E1806" s="3">
        <f t="shared" ca="1" si="112"/>
        <v>0.24028335685310065</v>
      </c>
      <c r="F1806" s="3">
        <f t="shared" ca="1" si="113"/>
        <v>0.97052719662403153</v>
      </c>
      <c r="G1806" s="3">
        <f t="shared" ca="1" si="114"/>
        <v>7.3323676713764252</v>
      </c>
      <c r="H1806" s="3">
        <f t="shared" ca="1" si="115"/>
        <v>67.332367671376431</v>
      </c>
    </row>
    <row r="1807" spans="5:8" x14ac:dyDescent="0.25">
      <c r="E1807" s="3">
        <f t="shared" ca="1" si="112"/>
        <v>0.32936561387390584</v>
      </c>
      <c r="F1807" s="3">
        <f t="shared" ca="1" si="113"/>
        <v>1.268973624752292E-4</v>
      </c>
      <c r="G1807" s="3">
        <f t="shared" ca="1" si="114"/>
        <v>9.9644407361162539</v>
      </c>
      <c r="H1807" s="3">
        <f t="shared" ca="1" si="115"/>
        <v>69.964440736116259</v>
      </c>
    </row>
    <row r="1808" spans="5:8" x14ac:dyDescent="0.25">
      <c r="E1808" s="3">
        <f t="shared" ca="1" si="112"/>
        <v>0.43143512117388472</v>
      </c>
      <c r="F1808" s="3">
        <f t="shared" ca="1" si="113"/>
        <v>7.295571886600738E-2</v>
      </c>
      <c r="G1808" s="3">
        <f t="shared" ca="1" si="114"/>
        <v>9.1815580837295254</v>
      </c>
      <c r="H1808" s="3">
        <f t="shared" ca="1" si="115"/>
        <v>69.181558083729527</v>
      </c>
    </row>
    <row r="1809" spans="5:8" x14ac:dyDescent="0.25">
      <c r="E1809" s="3">
        <f t="shared" ca="1" si="112"/>
        <v>3.1732744215484332E-2</v>
      </c>
      <c r="F1809" s="3">
        <f t="shared" ca="1" si="113"/>
        <v>2.1410902369922824E-2</v>
      </c>
      <c r="G1809" s="3">
        <f t="shared" ca="1" si="114"/>
        <v>9.5478624644342691</v>
      </c>
      <c r="H1809" s="3">
        <f t="shared" ca="1" si="115"/>
        <v>69.547862464434274</v>
      </c>
    </row>
    <row r="1810" spans="5:8" x14ac:dyDescent="0.25">
      <c r="E1810" s="3">
        <f t="shared" ca="1" si="112"/>
        <v>0.1906343636191804</v>
      </c>
      <c r="F1810" s="3">
        <f t="shared" ca="1" si="113"/>
        <v>0.87952064001747721</v>
      </c>
      <c r="G1810" s="3">
        <f t="shared" ca="1" si="114"/>
        <v>7.4416616659900026</v>
      </c>
      <c r="H1810" s="3">
        <f t="shared" ca="1" si="115"/>
        <v>67.441661665989997</v>
      </c>
    </row>
    <row r="1811" spans="5:8" x14ac:dyDescent="0.25">
      <c r="E1811" s="3">
        <f t="shared" ca="1" si="112"/>
        <v>6.9335565403366717E-2</v>
      </c>
      <c r="F1811" s="3">
        <f t="shared" ca="1" si="113"/>
        <v>9.5821376895307009E-3</v>
      </c>
      <c r="G1811" s="3">
        <f t="shared" ca="1" si="114"/>
        <v>9.6952037124556796</v>
      </c>
      <c r="H1811" s="3">
        <f t="shared" ca="1" si="115"/>
        <v>69.69520371245568</v>
      </c>
    </row>
    <row r="1812" spans="5:8" x14ac:dyDescent="0.25">
      <c r="E1812" s="3">
        <f t="shared" ca="1" si="112"/>
        <v>9.3815547912232122E-2</v>
      </c>
      <c r="F1812" s="3">
        <f t="shared" ca="1" si="113"/>
        <v>2.2822658903782567</v>
      </c>
      <c r="G1812" s="3">
        <f t="shared" ca="1" si="114"/>
        <v>6.2294282205157705</v>
      </c>
      <c r="H1812" s="3">
        <f t="shared" ca="1" si="115"/>
        <v>66.229428220515771</v>
      </c>
    </row>
    <row r="1813" spans="5:8" x14ac:dyDescent="0.25">
      <c r="E1813" s="3">
        <f t="shared" ca="1" si="112"/>
        <v>0.45461211484442809</v>
      </c>
      <c r="F1813" s="3">
        <f t="shared" ca="1" si="113"/>
        <v>0.24144288065047698</v>
      </c>
      <c r="G1813" s="3">
        <f t="shared" ca="1" si="114"/>
        <v>8.5621957033998051</v>
      </c>
      <c r="H1813" s="3">
        <f t="shared" ca="1" si="115"/>
        <v>68.562195703399809</v>
      </c>
    </row>
    <row r="1814" spans="5:8" x14ac:dyDescent="0.25">
      <c r="E1814" s="3">
        <f t="shared" ca="1" si="112"/>
        <v>0.36230464898401471</v>
      </c>
      <c r="F1814" s="3">
        <f t="shared" ca="1" si="113"/>
        <v>0.55872584153123273</v>
      </c>
      <c r="G1814" s="3">
        <f t="shared" ca="1" si="114"/>
        <v>7.8991734205763926</v>
      </c>
      <c r="H1814" s="3">
        <f t="shared" ca="1" si="115"/>
        <v>67.899173420576389</v>
      </c>
    </row>
    <row r="1815" spans="5:8" x14ac:dyDescent="0.25">
      <c r="E1815" s="3">
        <f t="shared" ca="1" si="112"/>
        <v>0.93578487498118168</v>
      </c>
      <c r="F1815" s="3">
        <f t="shared" ca="1" si="113"/>
        <v>0.7556018074340568</v>
      </c>
      <c r="G1815" s="3">
        <f t="shared" ca="1" si="114"/>
        <v>7.6031384743051245</v>
      </c>
      <c r="H1815" s="3">
        <f t="shared" ca="1" si="115"/>
        <v>73.152463333128935</v>
      </c>
    </row>
    <row r="1816" spans="5:8" x14ac:dyDescent="0.25">
      <c r="E1816" s="3">
        <f t="shared" ca="1" si="112"/>
        <v>0.8614550144072739</v>
      </c>
      <c r="F1816" s="3">
        <f t="shared" ca="1" si="113"/>
        <v>2.2141813494618985</v>
      </c>
      <c r="G1816" s="3">
        <f t="shared" ca="1" si="114"/>
        <v>6.2731002675522989</v>
      </c>
      <c r="H1816" s="3">
        <f t="shared" ca="1" si="115"/>
        <v>75.941081081909601</v>
      </c>
    </row>
    <row r="1817" spans="5:8" x14ac:dyDescent="0.25">
      <c r="E1817" s="3">
        <f t="shared" ca="1" si="112"/>
        <v>0.12331664903037243</v>
      </c>
      <c r="F1817" s="3">
        <f t="shared" ca="1" si="113"/>
        <v>0.4382359906432623</v>
      </c>
      <c r="G1817" s="3">
        <f t="shared" ca="1" si="114"/>
        <v>8.1142729648487482</v>
      </c>
      <c r="H1817" s="3">
        <f t="shared" ca="1" si="115"/>
        <v>68.114272964848752</v>
      </c>
    </row>
    <row r="1818" spans="5:8" x14ac:dyDescent="0.25">
      <c r="E1818" s="3">
        <f t="shared" ca="1" si="112"/>
        <v>0.16053271074591047</v>
      </c>
      <c r="F1818" s="3">
        <f t="shared" ca="1" si="113"/>
        <v>1.8480471474629361</v>
      </c>
      <c r="G1818" s="3">
        <f t="shared" ca="1" si="114"/>
        <v>6.5269460170535289</v>
      </c>
      <c r="H1818" s="3">
        <f t="shared" ca="1" si="115"/>
        <v>66.526946017053533</v>
      </c>
    </row>
    <row r="1819" spans="5:8" x14ac:dyDescent="0.25">
      <c r="E1819" s="3">
        <f t="shared" ca="1" si="112"/>
        <v>6.8360386213990876E-2</v>
      </c>
      <c r="F1819" s="3">
        <f t="shared" ca="1" si="113"/>
        <v>0.26260050144363917</v>
      </c>
      <c r="G1819" s="3">
        <f t="shared" ca="1" si="114"/>
        <v>8.5054943673901082</v>
      </c>
      <c r="H1819" s="3">
        <f t="shared" ca="1" si="115"/>
        <v>68.505494367390114</v>
      </c>
    </row>
    <row r="1820" spans="5:8" x14ac:dyDescent="0.25">
      <c r="E1820" s="3">
        <f t="shared" ca="1" si="112"/>
        <v>0.96065277301490859</v>
      </c>
      <c r="F1820" s="3">
        <f t="shared" ca="1" si="113"/>
        <v>0.30029245071900151</v>
      </c>
      <c r="G1820" s="3">
        <f t="shared" ca="1" si="114"/>
        <v>8.4107588630449062</v>
      </c>
      <c r="H1820" s="3">
        <f t="shared" ca="1" si="115"/>
        <v>71.889533587674094</v>
      </c>
    </row>
    <row r="1821" spans="5:8" x14ac:dyDescent="0.25">
      <c r="E1821" s="3">
        <f t="shared" ca="1" si="112"/>
        <v>0.35020305623134573</v>
      </c>
      <c r="F1821" s="3">
        <f t="shared" ca="1" si="113"/>
        <v>6.2082747437033597E-2</v>
      </c>
      <c r="G1821" s="3">
        <f t="shared" ca="1" si="114"/>
        <v>9.242504094160557</v>
      </c>
      <c r="H1821" s="3">
        <f t="shared" ca="1" si="115"/>
        <v>69.242504094160552</v>
      </c>
    </row>
    <row r="1822" spans="5:8" x14ac:dyDescent="0.25">
      <c r="E1822" s="3">
        <f t="shared" ca="1" si="112"/>
        <v>0.92323236488991056</v>
      </c>
      <c r="F1822" s="3">
        <f t="shared" ca="1" si="113"/>
        <v>0.81800328372442066</v>
      </c>
      <c r="G1822" s="3">
        <f t="shared" ca="1" si="114"/>
        <v>7.5198295839379696</v>
      </c>
      <c r="H1822" s="3">
        <f t="shared" ca="1" si="115"/>
        <v>73.298173699786446</v>
      </c>
    </row>
    <row r="1823" spans="5:8" x14ac:dyDescent="0.25">
      <c r="E1823" s="3">
        <f t="shared" ca="1" si="112"/>
        <v>0.93538664440365171</v>
      </c>
      <c r="F1823" s="3">
        <f t="shared" ca="1" si="113"/>
        <v>3.2356241841774366E-2</v>
      </c>
      <c r="G1823" s="3">
        <f t="shared" ca="1" si="114"/>
        <v>9.4471226315226442</v>
      </c>
      <c r="H1823" s="3">
        <f t="shared" ca="1" si="115"/>
        <v>70.585233610319136</v>
      </c>
    </row>
    <row r="1824" spans="5:8" x14ac:dyDescent="0.25">
      <c r="E1824" s="3">
        <f t="shared" ca="1" si="112"/>
        <v>0.57749985547893168</v>
      </c>
      <c r="F1824" s="3">
        <f t="shared" ca="1" si="113"/>
        <v>8.4032542584283137E-2</v>
      </c>
      <c r="G1824" s="3">
        <f t="shared" ca="1" si="114"/>
        <v>9.1243612201448556</v>
      </c>
      <c r="H1824" s="3">
        <f t="shared" ca="1" si="115"/>
        <v>70.959671322439434</v>
      </c>
    </row>
    <row r="1825" spans="5:8" x14ac:dyDescent="0.25">
      <c r="E1825" s="3">
        <f t="shared" ca="1" si="112"/>
        <v>1.4285698969121463E-2</v>
      </c>
      <c r="F1825" s="3">
        <f t="shared" ca="1" si="113"/>
        <v>0.12770083800087481</v>
      </c>
      <c r="G1825" s="3">
        <f t="shared" ca="1" si="114"/>
        <v>8.9320000507912454</v>
      </c>
      <c r="H1825" s="3">
        <f t="shared" ca="1" si="115"/>
        <v>68.932000050791245</v>
      </c>
    </row>
    <row r="1826" spans="5:8" x14ac:dyDescent="0.25">
      <c r="E1826" s="3">
        <f t="shared" ca="1" si="112"/>
        <v>0.36014404399754119</v>
      </c>
      <c r="F1826" s="3">
        <f t="shared" ca="1" si="113"/>
        <v>1.1432048775992E-2</v>
      </c>
      <c r="G1826" s="3">
        <f t="shared" ca="1" si="114"/>
        <v>9.6675545826257441</v>
      </c>
      <c r="H1826" s="3">
        <f t="shared" ca="1" si="115"/>
        <v>69.667554582625741</v>
      </c>
    </row>
    <row r="1827" spans="5:8" x14ac:dyDescent="0.25">
      <c r="E1827" s="3">
        <f t="shared" ca="1" si="112"/>
        <v>6.1320580605198183E-2</v>
      </c>
      <c r="F1827" s="3">
        <f t="shared" ca="1" si="113"/>
        <v>0.80519833800615237</v>
      </c>
      <c r="G1827" s="3">
        <f t="shared" ca="1" si="114"/>
        <v>7.5365793730240789</v>
      </c>
      <c r="H1827" s="3">
        <f t="shared" ca="1" si="115"/>
        <v>67.536579373024082</v>
      </c>
    </row>
    <row r="1828" spans="5:8" x14ac:dyDescent="0.25">
      <c r="E1828" s="3">
        <f t="shared" ca="1" si="112"/>
        <v>0.80656066094105516</v>
      </c>
      <c r="F1828" s="3">
        <f t="shared" ca="1" si="113"/>
        <v>0.87422516288063046</v>
      </c>
      <c r="G1828" s="3">
        <f t="shared" ca="1" si="114"/>
        <v>7.4482467367327079</v>
      </c>
      <c r="H1828" s="3">
        <f t="shared" ca="1" si="115"/>
        <v>73.425978426147921</v>
      </c>
    </row>
    <row r="1829" spans="5:8" x14ac:dyDescent="0.25">
      <c r="E1829" s="3">
        <f t="shared" ca="1" si="112"/>
        <v>0.12955920124921694</v>
      </c>
      <c r="F1829" s="3">
        <f t="shared" ca="1" si="113"/>
        <v>0.23048209206551884</v>
      </c>
      <c r="G1829" s="3">
        <f t="shared" ca="1" si="114"/>
        <v>8.5927097920527586</v>
      </c>
      <c r="H1829" s="3">
        <f t="shared" ca="1" si="115"/>
        <v>68.592709792052759</v>
      </c>
    </row>
    <row r="1830" spans="5:8" x14ac:dyDescent="0.25">
      <c r="E1830" s="3">
        <f t="shared" ca="1" si="112"/>
        <v>0.64430060754764273</v>
      </c>
      <c r="F1830" s="3">
        <f t="shared" ca="1" si="113"/>
        <v>1.6802780813727114</v>
      </c>
      <c r="G1830" s="3">
        <f t="shared" ca="1" si="114"/>
        <v>6.6558094144006228</v>
      </c>
      <c r="H1830" s="3">
        <f t="shared" ca="1" si="115"/>
        <v>75.024468666972083</v>
      </c>
    </row>
    <row r="1831" spans="5:8" x14ac:dyDescent="0.25">
      <c r="E1831" s="3">
        <f t="shared" ca="1" si="112"/>
        <v>0.83524794072126063</v>
      </c>
      <c r="F1831" s="3">
        <f t="shared" ca="1" si="113"/>
        <v>1.7261355434707137</v>
      </c>
      <c r="G1831" s="3">
        <f t="shared" ca="1" si="114"/>
        <v>6.6196915907545373</v>
      </c>
      <c r="H1831" s="3">
        <f t="shared" ca="1" si="115"/>
        <v>75.106443952716177</v>
      </c>
    </row>
    <row r="1832" spans="5:8" x14ac:dyDescent="0.25">
      <c r="E1832" s="3">
        <f t="shared" ca="1" si="112"/>
        <v>0.55310915351083689</v>
      </c>
      <c r="F1832" s="3">
        <f t="shared" ca="1" si="113"/>
        <v>0.51299025752480176</v>
      </c>
      <c r="G1832" s="3">
        <f t="shared" ca="1" si="114"/>
        <v>7.9770889941898755</v>
      </c>
      <c r="H1832" s="3">
        <f t="shared" ca="1" si="115"/>
        <v>67.97708899418987</v>
      </c>
    </row>
    <row r="1833" spans="5:8" x14ac:dyDescent="0.25">
      <c r="E1833" s="3">
        <f t="shared" ca="1" si="112"/>
        <v>0.55540051893514653</v>
      </c>
      <c r="F1833" s="3">
        <f t="shared" ca="1" si="113"/>
        <v>3.4854481486287815E-2</v>
      </c>
      <c r="G1833" s="3">
        <f t="shared" ca="1" si="114"/>
        <v>9.4267932393659812</v>
      </c>
      <c r="H1833" s="3">
        <f t="shared" ca="1" si="115"/>
        <v>70.6080612421203</v>
      </c>
    </row>
    <row r="1834" spans="5:8" x14ac:dyDescent="0.25">
      <c r="E1834" s="3">
        <f t="shared" ca="1" si="112"/>
        <v>0.44606013043660842</v>
      </c>
      <c r="F1834" s="3">
        <f t="shared" ca="1" si="113"/>
        <v>5.4115452189224866</v>
      </c>
      <c r="G1834" s="3">
        <f t="shared" ca="1" si="114"/>
        <v>4.8676186429117481</v>
      </c>
      <c r="H1834" s="3">
        <f t="shared" ca="1" si="115"/>
        <v>64.867618642911751</v>
      </c>
    </row>
    <row r="1835" spans="5:8" x14ac:dyDescent="0.25">
      <c r="E1835" s="3">
        <f t="shared" ca="1" si="112"/>
        <v>0.98051378136051182</v>
      </c>
      <c r="F1835" s="3">
        <f t="shared" ca="1" si="113"/>
        <v>4.3188618660226412</v>
      </c>
      <c r="G1835" s="3">
        <f t="shared" ca="1" si="114"/>
        <v>5.2419342315540245</v>
      </c>
      <c r="H1835" s="3">
        <f t="shared" ca="1" si="115"/>
        <v>79.076927634468618</v>
      </c>
    </row>
    <row r="1836" spans="5:8" x14ac:dyDescent="0.25">
      <c r="E1836" s="3">
        <f t="shared" ca="1" si="112"/>
        <v>0.91698780603238739</v>
      </c>
      <c r="F1836" s="3">
        <f t="shared" ca="1" si="113"/>
        <v>1.0584508550180882</v>
      </c>
      <c r="G1836" s="3">
        <f t="shared" ca="1" si="114"/>
        <v>7.2330779636805493</v>
      </c>
      <c r="H1836" s="3">
        <f t="shared" ca="1" si="115"/>
        <v>73.825372891337537</v>
      </c>
    </row>
    <row r="1837" spans="5:8" x14ac:dyDescent="0.25">
      <c r="E1837" s="3">
        <f t="shared" ca="1" si="112"/>
        <v>0.302998352372151</v>
      </c>
      <c r="F1837" s="3">
        <f t="shared" ca="1" si="113"/>
        <v>2.8412418380441773</v>
      </c>
      <c r="G1837" s="3">
        <f t="shared" ca="1" si="114"/>
        <v>5.9042287850268131</v>
      </c>
      <c r="H1837" s="3">
        <f t="shared" ca="1" si="115"/>
        <v>65.904228785026817</v>
      </c>
    </row>
    <row r="1838" spans="5:8" x14ac:dyDescent="0.25">
      <c r="E1838" s="3">
        <f t="shared" ca="1" si="112"/>
        <v>0.75123427897666961</v>
      </c>
      <c r="F1838" s="3">
        <f t="shared" ca="1" si="113"/>
        <v>0.59938265932254553</v>
      </c>
      <c r="G1838" s="3">
        <f t="shared" ca="1" si="114"/>
        <v>7.8331874301509572</v>
      </c>
      <c r="H1838" s="3">
        <f t="shared" ca="1" si="115"/>
        <v>72.766195229171586</v>
      </c>
    </row>
    <row r="1839" spans="5:8" x14ac:dyDescent="0.25">
      <c r="E1839" s="3">
        <f t="shared" ca="1" si="112"/>
        <v>0.94401020957491633</v>
      </c>
      <c r="F1839" s="3">
        <f t="shared" ca="1" si="113"/>
        <v>8.622321573762512E-2</v>
      </c>
      <c r="G1839" s="3">
        <f t="shared" ca="1" si="114"/>
        <v>9.1135467805924755</v>
      </c>
      <c r="H1839" s="3">
        <f t="shared" ca="1" si="115"/>
        <v>70.972676435145146</v>
      </c>
    </row>
    <row r="1840" spans="5:8" x14ac:dyDescent="0.25">
      <c r="E1840" s="3">
        <f t="shared" ca="1" si="112"/>
        <v>0.98087372586193189</v>
      </c>
      <c r="F1840" s="3">
        <f t="shared" ca="1" si="113"/>
        <v>1.9492868131580705</v>
      </c>
      <c r="G1840" s="3">
        <f t="shared" ca="1" si="114"/>
        <v>6.4532721652885474</v>
      </c>
      <c r="H1840" s="3">
        <f t="shared" ca="1" si="115"/>
        <v>75.496014647869515</v>
      </c>
    </row>
    <row r="1841" spans="5:8" x14ac:dyDescent="0.25">
      <c r="E1841" s="3">
        <f t="shared" ca="1" si="112"/>
        <v>0.72958740937540012</v>
      </c>
      <c r="F1841" s="3">
        <f t="shared" ca="1" si="113"/>
        <v>0.17990838571776055</v>
      </c>
      <c r="G1841" s="3">
        <f t="shared" ca="1" si="114"/>
        <v>8.7456418727522394</v>
      </c>
      <c r="H1841" s="3">
        <f t="shared" ca="1" si="115"/>
        <v>71.434266512965522</v>
      </c>
    </row>
    <row r="1842" spans="5:8" x14ac:dyDescent="0.25">
      <c r="E1842" s="3">
        <f t="shared" ca="1" si="112"/>
        <v>0.35997924341112608</v>
      </c>
      <c r="F1842" s="3">
        <f t="shared" ca="1" si="113"/>
        <v>9.9574381252174729E-2</v>
      </c>
      <c r="G1842" s="3">
        <f t="shared" ca="1" si="114"/>
        <v>9.0506762974454631</v>
      </c>
      <c r="H1842" s="3">
        <f t="shared" ca="1" si="115"/>
        <v>69.050676297445463</v>
      </c>
    </row>
    <row r="1843" spans="5:8" x14ac:dyDescent="0.25">
      <c r="E1843" s="3">
        <f t="shared" ca="1" si="112"/>
        <v>8.1637502503006831E-2</v>
      </c>
      <c r="F1843" s="3">
        <f t="shared" ca="1" si="113"/>
        <v>0.38085283271514786</v>
      </c>
      <c r="G1843" s="3">
        <f t="shared" ca="1" si="114"/>
        <v>8.2296126701801704</v>
      </c>
      <c r="H1843" s="3">
        <f t="shared" ca="1" si="115"/>
        <v>68.229612670180174</v>
      </c>
    </row>
    <row r="1844" spans="5:8" x14ac:dyDescent="0.25">
      <c r="E1844" s="3">
        <f t="shared" ca="1" si="112"/>
        <v>0.71692434333262367</v>
      </c>
      <c r="F1844" s="3">
        <f t="shared" ca="1" si="113"/>
        <v>9.8024400737880199E-2</v>
      </c>
      <c r="G1844" s="3">
        <f t="shared" ca="1" si="114"/>
        <v>9.0577270732920692</v>
      </c>
      <c r="H1844" s="3">
        <f t="shared" ca="1" si="115"/>
        <v>71.040297327445813</v>
      </c>
    </row>
    <row r="1845" spans="5:8" x14ac:dyDescent="0.25">
      <c r="E1845" s="3">
        <f t="shared" ca="1" si="112"/>
        <v>0.97426699415449258</v>
      </c>
      <c r="F1845" s="3">
        <f t="shared" ca="1" si="113"/>
        <v>4.2643915463998913E-2</v>
      </c>
      <c r="G1845" s="3">
        <f t="shared" ca="1" si="114"/>
        <v>9.3679508682877888</v>
      </c>
      <c r="H1845" s="3">
        <f t="shared" ca="1" si="115"/>
        <v>70.674693047176206</v>
      </c>
    </row>
    <row r="1846" spans="5:8" x14ac:dyDescent="0.25">
      <c r="E1846" s="3">
        <f t="shared" ca="1" si="112"/>
        <v>0.17592251774139356</v>
      </c>
      <c r="F1846" s="3">
        <f t="shared" ca="1" si="113"/>
        <v>2.1744342632712209E-2</v>
      </c>
      <c r="G1846" s="3">
        <f t="shared" ca="1" si="114"/>
        <v>9.5444371485787247</v>
      </c>
      <c r="H1846" s="3">
        <f t="shared" ca="1" si="115"/>
        <v>69.544437148578723</v>
      </c>
    </row>
    <row r="1847" spans="5:8" x14ac:dyDescent="0.25">
      <c r="E1847" s="3">
        <f t="shared" ca="1" si="112"/>
        <v>0.60168688403715809</v>
      </c>
      <c r="F1847" s="3">
        <f t="shared" ca="1" si="113"/>
        <v>2.6230608294753956</v>
      </c>
      <c r="G1847" s="3">
        <f t="shared" ca="1" si="114"/>
        <v>6.0246863349925803</v>
      </c>
      <c r="H1847" s="3">
        <f t="shared" ca="1" si="115"/>
        <v>66.02468633499258</v>
      </c>
    </row>
    <row r="1848" spans="5:8" x14ac:dyDescent="0.25">
      <c r="E1848" s="3">
        <f t="shared" ca="1" si="112"/>
        <v>0.59989414889580184</v>
      </c>
      <c r="F1848" s="3">
        <f t="shared" ca="1" si="113"/>
        <v>0.67108478531520999</v>
      </c>
      <c r="G1848" s="3">
        <f t="shared" ca="1" si="114"/>
        <v>7.723371542498203</v>
      </c>
      <c r="H1848" s="3">
        <f t="shared" ca="1" si="115"/>
        <v>72.947713242817002</v>
      </c>
    </row>
    <row r="1849" spans="5:8" x14ac:dyDescent="0.25">
      <c r="E1849" s="3">
        <f t="shared" ca="1" si="112"/>
        <v>0.86021269197726336</v>
      </c>
      <c r="F1849" s="3">
        <f t="shared" ca="1" si="113"/>
        <v>0.17422589581937517</v>
      </c>
      <c r="G1849" s="3">
        <f t="shared" ca="1" si="114"/>
        <v>8.7642948863882744</v>
      </c>
      <c r="H1849" s="3">
        <f t="shared" ca="1" si="115"/>
        <v>71.409931009431105</v>
      </c>
    </row>
    <row r="1850" spans="5:8" x14ac:dyDescent="0.25">
      <c r="E1850" s="3">
        <f t="shared" ca="1" si="112"/>
        <v>0.22428601163971362</v>
      </c>
      <c r="F1850" s="3">
        <f t="shared" ca="1" si="113"/>
        <v>0.25279065876604034</v>
      </c>
      <c r="G1850" s="3">
        <f t="shared" ca="1" si="114"/>
        <v>8.5314400425645331</v>
      </c>
      <c r="H1850" s="3">
        <f t="shared" ca="1" si="115"/>
        <v>68.531440042564526</v>
      </c>
    </row>
    <row r="1851" spans="5:8" x14ac:dyDescent="0.25">
      <c r="E1851" s="3">
        <f t="shared" ca="1" si="112"/>
        <v>0.66653166995693103</v>
      </c>
      <c r="F1851" s="3">
        <f t="shared" ca="1" si="113"/>
        <v>3.585316255532621E-2</v>
      </c>
      <c r="G1851" s="3">
        <f t="shared" ca="1" si="114"/>
        <v>9.418883187298924</v>
      </c>
      <c r="H1851" s="3">
        <f t="shared" ca="1" si="115"/>
        <v>70.61696997525641</v>
      </c>
    </row>
    <row r="1852" spans="5:8" x14ac:dyDescent="0.25">
      <c r="E1852" s="3">
        <f t="shared" ca="1" si="112"/>
        <v>0.73248264207390767</v>
      </c>
      <c r="F1852" s="3">
        <f t="shared" ca="1" si="113"/>
        <v>0.15536543176156228</v>
      </c>
      <c r="G1852" s="3">
        <f t="shared" ca="1" si="114"/>
        <v>8.8288076532895552</v>
      </c>
      <c r="H1852" s="3">
        <f t="shared" ca="1" si="115"/>
        <v>71.326557778472008</v>
      </c>
    </row>
    <row r="1853" spans="5:8" x14ac:dyDescent="0.25">
      <c r="E1853" s="3">
        <f t="shared" ca="1" si="112"/>
        <v>0.76021369000266081</v>
      </c>
      <c r="F1853" s="3">
        <f t="shared" ca="1" si="113"/>
        <v>1.9937932977563717</v>
      </c>
      <c r="G1853" s="3">
        <f t="shared" ca="1" si="114"/>
        <v>6.4217752399854922</v>
      </c>
      <c r="H1853" s="3">
        <f t="shared" ca="1" si="115"/>
        <v>75.572018057770876</v>
      </c>
    </row>
    <row r="1854" spans="5:8" x14ac:dyDescent="0.25">
      <c r="E1854" s="3">
        <f t="shared" ca="1" si="112"/>
        <v>0.15981570632986675</v>
      </c>
      <c r="F1854" s="3">
        <f t="shared" ca="1" si="113"/>
        <v>0.56324905577266726</v>
      </c>
      <c r="G1854" s="3">
        <f t="shared" ca="1" si="114"/>
        <v>7.8916866767207683</v>
      </c>
      <c r="H1854" s="3">
        <f t="shared" ca="1" si="115"/>
        <v>67.891686676720767</v>
      </c>
    </row>
    <row r="1855" spans="5:8" x14ac:dyDescent="0.25">
      <c r="E1855" s="3">
        <f t="shared" ca="1" si="112"/>
        <v>0.26949727003472468</v>
      </c>
      <c r="F1855" s="3">
        <f t="shared" ca="1" si="113"/>
        <v>2.5417870758775085</v>
      </c>
      <c r="G1855" s="3">
        <f t="shared" ca="1" si="114"/>
        <v>6.0715627018070917</v>
      </c>
      <c r="H1855" s="3">
        <f t="shared" ca="1" si="115"/>
        <v>66.071562701807096</v>
      </c>
    </row>
    <row r="1856" spans="5:8" x14ac:dyDescent="0.25">
      <c r="E1856" s="3">
        <f t="shared" ca="1" si="112"/>
        <v>0.79323378526609378</v>
      </c>
      <c r="F1856" s="3">
        <f t="shared" ca="1" si="113"/>
        <v>1.1117220600021134E-2</v>
      </c>
      <c r="G1856" s="3">
        <f t="shared" ca="1" si="114"/>
        <v>9.6720873159601837</v>
      </c>
      <c r="H1856" s="3">
        <f t="shared" ca="1" si="115"/>
        <v>70.33902990463983</v>
      </c>
    </row>
    <row r="1857" spans="5:8" x14ac:dyDescent="0.25">
      <c r="E1857" s="3">
        <f t="shared" ca="1" si="112"/>
        <v>0.33005723806374332</v>
      </c>
      <c r="F1857" s="3">
        <f t="shared" ca="1" si="113"/>
        <v>0.45677476585040178</v>
      </c>
      <c r="G1857" s="3">
        <f t="shared" ca="1" si="114"/>
        <v>8.0789901522618131</v>
      </c>
      <c r="H1857" s="3">
        <f t="shared" ca="1" si="115"/>
        <v>68.078990152261809</v>
      </c>
    </row>
    <row r="1858" spans="5:8" x14ac:dyDescent="0.25">
      <c r="E1858" s="3">
        <f t="shared" ca="1" si="112"/>
        <v>0.91057481760763304</v>
      </c>
      <c r="F1858" s="3">
        <f t="shared" ca="1" si="113"/>
        <v>1.0241238981043386</v>
      </c>
      <c r="G1858" s="3">
        <f t="shared" ca="1" si="114"/>
        <v>7.2711598492178506</v>
      </c>
      <c r="H1858" s="3">
        <f t="shared" ca="1" si="115"/>
        <v>73.752964048886483</v>
      </c>
    </row>
    <row r="1859" spans="5:8" x14ac:dyDescent="0.25">
      <c r="E1859" s="3">
        <f t="shared" ca="1" si="112"/>
        <v>0.69836442579277269</v>
      </c>
      <c r="F1859" s="3">
        <f t="shared" ca="1" si="113"/>
        <v>1.1956862280137699</v>
      </c>
      <c r="G1859" s="3">
        <f t="shared" ca="1" si="114"/>
        <v>7.0886724614020356</v>
      </c>
      <c r="H1859" s="3">
        <f t="shared" ca="1" si="115"/>
        <v>74.107013766611729</v>
      </c>
    </row>
    <row r="1860" spans="5:8" x14ac:dyDescent="0.25">
      <c r="E1860" s="3">
        <f t="shared" ref="E1860:E1923" ca="1" si="116">RAND()</f>
        <v>0.82463156718444119</v>
      </c>
      <c r="F1860" s="3">
        <f t="shared" ref="F1860:F1923" ca="1" si="117">_xlfn.NORM.INV(RAND(),0,1)^2</f>
        <v>0.10095936198875897</v>
      </c>
      <c r="G1860" s="3">
        <f t="shared" ref="G1860:G1923" ca="1" si="118">$C$3+(($C$3^2*F1860)/(2*$C$4))-(($C$3)/(2*$C$4))*SQRT(4*$C$3*$C$4*F1860+$C$3^2*F1860^2)</f>
        <v>9.0444270888895311</v>
      </c>
      <c r="H1860" s="3">
        <f t="shared" ref="H1860:H1923" ca="1" si="119">IF(E1860&lt;$C$3/($C$3+G1860),G1860,$C$3^2/G1860)+$C$5</f>
        <v>71.056532273099222</v>
      </c>
    </row>
    <row r="1861" spans="5:8" x14ac:dyDescent="0.25">
      <c r="E1861" s="3">
        <f t="shared" ca="1" si="116"/>
        <v>0.65209585931323732</v>
      </c>
      <c r="F1861" s="3">
        <f t="shared" ca="1" si="117"/>
        <v>1.5215067255571912</v>
      </c>
      <c r="G1861" s="3">
        <f t="shared" ca="1" si="118"/>
        <v>6.78661031873113</v>
      </c>
      <c r="H1861" s="3">
        <f t="shared" ca="1" si="119"/>
        <v>74.734896406826067</v>
      </c>
    </row>
    <row r="1862" spans="5:8" x14ac:dyDescent="0.25">
      <c r="E1862" s="3">
        <f t="shared" ca="1" si="116"/>
        <v>0.64716350070618645</v>
      </c>
      <c r="F1862" s="3">
        <f t="shared" ca="1" si="117"/>
        <v>1.3747482938543776</v>
      </c>
      <c r="G1862" s="3">
        <f t="shared" ca="1" si="118"/>
        <v>6.9164371073563</v>
      </c>
      <c r="H1862" s="3">
        <f t="shared" ca="1" si="119"/>
        <v>74.458311186498079</v>
      </c>
    </row>
    <row r="1863" spans="5:8" x14ac:dyDescent="0.25">
      <c r="E1863" s="3">
        <f t="shared" ca="1" si="116"/>
        <v>0.90152403618523158</v>
      </c>
      <c r="F1863" s="3">
        <f t="shared" ca="1" si="117"/>
        <v>5.8326533468208244E-5</v>
      </c>
      <c r="G1863" s="3">
        <f t="shared" ca="1" si="118"/>
        <v>9.9758782588286348</v>
      </c>
      <c r="H1863" s="3">
        <f t="shared" ca="1" si="119"/>
        <v>70.024180067704833</v>
      </c>
    </row>
    <row r="1864" spans="5:8" x14ac:dyDescent="0.25">
      <c r="E1864" s="3">
        <f t="shared" ca="1" si="116"/>
        <v>0.40803516211693469</v>
      </c>
      <c r="F1864" s="3">
        <f t="shared" ca="1" si="117"/>
        <v>5.1895339683694763E-3</v>
      </c>
      <c r="G1864" s="3">
        <f t="shared" ca="1" si="118"/>
        <v>9.7747745034003746</v>
      </c>
      <c r="H1864" s="3">
        <f t="shared" ca="1" si="119"/>
        <v>69.77477450340038</v>
      </c>
    </row>
    <row r="1865" spans="5:8" x14ac:dyDescent="0.25">
      <c r="E1865" s="3">
        <f t="shared" ca="1" si="116"/>
        <v>4.247236609859717E-2</v>
      </c>
      <c r="F1865" s="3">
        <f t="shared" ca="1" si="117"/>
        <v>0.64886507099381463</v>
      </c>
      <c r="G1865" s="3">
        <f t="shared" ca="1" si="118"/>
        <v>7.7565721070415172</v>
      </c>
      <c r="H1865" s="3">
        <f t="shared" ca="1" si="119"/>
        <v>67.756572107041521</v>
      </c>
    </row>
    <row r="1866" spans="5:8" x14ac:dyDescent="0.25">
      <c r="E1866" s="3">
        <f t="shared" ca="1" si="116"/>
        <v>5.6364384833359371E-2</v>
      </c>
      <c r="F1866" s="3">
        <f t="shared" ca="1" si="117"/>
        <v>3.6641188484685477E-3</v>
      </c>
      <c r="G1866" s="3">
        <f t="shared" ca="1" si="118"/>
        <v>9.8104044100983874</v>
      </c>
      <c r="H1866" s="3">
        <f t="shared" ca="1" si="119"/>
        <v>69.810404410098386</v>
      </c>
    </row>
    <row r="1867" spans="5:8" x14ac:dyDescent="0.25">
      <c r="E1867" s="3">
        <f t="shared" ca="1" si="116"/>
        <v>0.3135814514135955</v>
      </c>
      <c r="F1867" s="3">
        <f t="shared" ca="1" si="117"/>
        <v>0.13207720023941785</v>
      </c>
      <c r="G1867" s="3">
        <f t="shared" ca="1" si="118"/>
        <v>8.9148943436948471</v>
      </c>
      <c r="H1867" s="3">
        <f t="shared" ca="1" si="119"/>
        <v>68.91489434369484</v>
      </c>
    </row>
    <row r="1868" spans="5:8" x14ac:dyDescent="0.25">
      <c r="E1868" s="3">
        <f t="shared" ca="1" si="116"/>
        <v>4.3607668358185747E-2</v>
      </c>
      <c r="F1868" s="3">
        <f t="shared" ca="1" si="117"/>
        <v>0.53113099366263306</v>
      </c>
      <c r="G1868" s="3">
        <f t="shared" ca="1" si="118"/>
        <v>7.9456872737916679</v>
      </c>
      <c r="H1868" s="3">
        <f t="shared" ca="1" si="119"/>
        <v>67.945687273791663</v>
      </c>
    </row>
    <row r="1869" spans="5:8" x14ac:dyDescent="0.25">
      <c r="E1869" s="3">
        <f t="shared" ca="1" si="116"/>
        <v>0.11559391769606653</v>
      </c>
      <c r="F1869" s="3">
        <f t="shared" ca="1" si="117"/>
        <v>0.4581494013321607</v>
      </c>
      <c r="G1869" s="3">
        <f t="shared" ca="1" si="118"/>
        <v>8.0764090898925769</v>
      </c>
      <c r="H1869" s="3">
        <f t="shared" ca="1" si="119"/>
        <v>68.076409089892579</v>
      </c>
    </row>
    <row r="1870" spans="5:8" x14ac:dyDescent="0.25">
      <c r="E1870" s="3">
        <f t="shared" ca="1" si="116"/>
        <v>0.39056712918350767</v>
      </c>
      <c r="F1870" s="3">
        <f t="shared" ca="1" si="117"/>
        <v>0.83516090108316487</v>
      </c>
      <c r="G1870" s="3">
        <f t="shared" ca="1" si="118"/>
        <v>7.4976519508166035</v>
      </c>
      <c r="H1870" s="3">
        <f t="shared" ca="1" si="119"/>
        <v>67.497651950816604</v>
      </c>
    </row>
    <row r="1871" spans="5:8" x14ac:dyDescent="0.25">
      <c r="E1871" s="3">
        <f t="shared" ca="1" si="116"/>
        <v>7.9098940656414873E-2</v>
      </c>
      <c r="F1871" s="3">
        <f t="shared" ca="1" si="117"/>
        <v>1.1874591222479143</v>
      </c>
      <c r="G1871" s="3">
        <f t="shared" ca="1" si="118"/>
        <v>7.0970016600382024</v>
      </c>
      <c r="H1871" s="3">
        <f t="shared" ca="1" si="119"/>
        <v>67.097001660038202</v>
      </c>
    </row>
    <row r="1872" spans="5:8" x14ac:dyDescent="0.25">
      <c r="E1872" s="3">
        <f t="shared" ca="1" si="116"/>
        <v>0.10246695233773684</v>
      </c>
      <c r="F1872" s="3">
        <f t="shared" ca="1" si="117"/>
        <v>0.46611865637400685</v>
      </c>
      <c r="G1872" s="3">
        <f t="shared" ca="1" si="118"/>
        <v>8.061538383274188</v>
      </c>
      <c r="H1872" s="3">
        <f t="shared" ca="1" si="119"/>
        <v>68.061538383274183</v>
      </c>
    </row>
    <row r="1873" spans="5:8" x14ac:dyDescent="0.25">
      <c r="E1873" s="3">
        <f t="shared" ca="1" si="116"/>
        <v>0.94178068704281381</v>
      </c>
      <c r="F1873" s="3">
        <f t="shared" ca="1" si="117"/>
        <v>3.6211026646253393</v>
      </c>
      <c r="G1873" s="3">
        <f t="shared" ca="1" si="118"/>
        <v>5.5265141926076078</v>
      </c>
      <c r="H1873" s="3">
        <f t="shared" ca="1" si="119"/>
        <v>78.094588472017733</v>
      </c>
    </row>
    <row r="1874" spans="5:8" x14ac:dyDescent="0.25">
      <c r="E1874" s="3">
        <f t="shared" ca="1" si="116"/>
        <v>0.43110587698591141</v>
      </c>
      <c r="F1874" s="3">
        <f t="shared" ca="1" si="117"/>
        <v>0.20771543885742164</v>
      </c>
      <c r="G1874" s="3">
        <f t="shared" ca="1" si="118"/>
        <v>8.6588868496672635</v>
      </c>
      <c r="H1874" s="3">
        <f t="shared" ca="1" si="119"/>
        <v>68.658886849667269</v>
      </c>
    </row>
    <row r="1875" spans="5:8" x14ac:dyDescent="0.25">
      <c r="E1875" s="3">
        <f t="shared" ca="1" si="116"/>
        <v>0.9081174753288821</v>
      </c>
      <c r="F1875" s="3">
        <f t="shared" ca="1" si="117"/>
        <v>5.0059479094849799E-2</v>
      </c>
      <c r="G1875" s="3">
        <f t="shared" ca="1" si="118"/>
        <v>9.3170599105219853</v>
      </c>
      <c r="H1875" s="3">
        <f t="shared" ca="1" si="119"/>
        <v>70.732999568572865</v>
      </c>
    </row>
    <row r="1876" spans="5:8" x14ac:dyDescent="0.25">
      <c r="E1876" s="3">
        <f t="shared" ca="1" si="116"/>
        <v>0.17692670967193447</v>
      </c>
      <c r="F1876" s="3">
        <f t="shared" ca="1" si="117"/>
        <v>0.81881265439581541</v>
      </c>
      <c r="G1876" s="3">
        <f t="shared" ca="1" si="118"/>
        <v>7.5187766233603801</v>
      </c>
      <c r="H1876" s="3">
        <f t="shared" ca="1" si="119"/>
        <v>67.518776623360381</v>
      </c>
    </row>
    <row r="1877" spans="5:8" x14ac:dyDescent="0.25">
      <c r="E1877" s="3">
        <f t="shared" ca="1" si="116"/>
        <v>0.81876858515194617</v>
      </c>
      <c r="F1877" s="3">
        <f t="shared" ca="1" si="117"/>
        <v>0.26853574076950448</v>
      </c>
      <c r="G1877" s="3">
        <f t="shared" ca="1" si="118"/>
        <v>8.4900704160889795</v>
      </c>
      <c r="H1877" s="3">
        <f t="shared" ca="1" si="119"/>
        <v>71.778465324680525</v>
      </c>
    </row>
    <row r="1878" spans="5:8" x14ac:dyDescent="0.25">
      <c r="E1878" s="3">
        <f t="shared" ca="1" si="116"/>
        <v>0.23728266326096326</v>
      </c>
      <c r="F1878" s="3">
        <f t="shared" ca="1" si="117"/>
        <v>1.2327937543114662E-2</v>
      </c>
      <c r="G1878" s="3">
        <f t="shared" ca="1" si="118"/>
        <v>9.65499823874916</v>
      </c>
      <c r="H1878" s="3">
        <f t="shared" ca="1" si="119"/>
        <v>69.654998238749158</v>
      </c>
    </row>
    <row r="1879" spans="5:8" x14ac:dyDescent="0.25">
      <c r="E1879" s="3">
        <f t="shared" ca="1" si="116"/>
        <v>0.84396172137981507</v>
      </c>
      <c r="F1879" s="3">
        <f t="shared" ca="1" si="117"/>
        <v>4.3300707925253753E-3</v>
      </c>
      <c r="G1879" s="3">
        <f t="shared" ca="1" si="118"/>
        <v>9.794065551246204</v>
      </c>
      <c r="H1879" s="3">
        <f t="shared" ca="1" si="119"/>
        <v>70.210264519546314</v>
      </c>
    </row>
    <row r="1880" spans="5:8" x14ac:dyDescent="0.25">
      <c r="E1880" s="3">
        <f t="shared" ca="1" si="116"/>
        <v>0.11145616239118827</v>
      </c>
      <c r="F1880" s="3">
        <f t="shared" ca="1" si="117"/>
        <v>1.2270549694364814</v>
      </c>
      <c r="G1880" s="3">
        <f t="shared" ca="1" si="118"/>
        <v>7.0572702289970648</v>
      </c>
      <c r="H1880" s="3">
        <f t="shared" ca="1" si="119"/>
        <v>67.057270228997069</v>
      </c>
    </row>
    <row r="1881" spans="5:8" x14ac:dyDescent="0.25">
      <c r="E1881" s="3">
        <f t="shared" ca="1" si="116"/>
        <v>0.89934805205321411</v>
      </c>
      <c r="F1881" s="3">
        <f t="shared" ca="1" si="117"/>
        <v>7.2734443815182064E-3</v>
      </c>
      <c r="G1881" s="3">
        <f t="shared" ca="1" si="118"/>
        <v>9.733918963110133</v>
      </c>
      <c r="H1881" s="3">
        <f t="shared" ca="1" si="119"/>
        <v>70.273354481271383</v>
      </c>
    </row>
    <row r="1882" spans="5:8" x14ac:dyDescent="0.25">
      <c r="E1882" s="3">
        <f t="shared" ca="1" si="116"/>
        <v>0.10503726940455649</v>
      </c>
      <c r="F1882" s="3">
        <f t="shared" ca="1" si="117"/>
        <v>4.9401362761314536</v>
      </c>
      <c r="G1882" s="3">
        <f t="shared" ca="1" si="118"/>
        <v>5.0200614690752872</v>
      </c>
      <c r="H1882" s="3">
        <f t="shared" ca="1" si="119"/>
        <v>65.020061469075287</v>
      </c>
    </row>
    <row r="1883" spans="5:8" x14ac:dyDescent="0.25">
      <c r="E1883" s="3">
        <f t="shared" ca="1" si="116"/>
        <v>0.96943630602436159</v>
      </c>
      <c r="F1883" s="3">
        <f t="shared" ca="1" si="117"/>
        <v>1.199214333807123E-4</v>
      </c>
      <c r="G1883" s="3">
        <f t="shared" ca="1" si="118"/>
        <v>9.9654302346263108</v>
      </c>
      <c r="H1883" s="3">
        <f t="shared" ca="1" si="119"/>
        <v>70.03468968680707</v>
      </c>
    </row>
    <row r="1884" spans="5:8" x14ac:dyDescent="0.25">
      <c r="E1884" s="3">
        <f t="shared" ca="1" si="116"/>
        <v>0.20053326656027082</v>
      </c>
      <c r="F1884" s="3">
        <f t="shared" ca="1" si="117"/>
        <v>2.8464416791733217E-2</v>
      </c>
      <c r="G1884" s="3">
        <f t="shared" ca="1" si="118"/>
        <v>9.4805218715340498</v>
      </c>
      <c r="H1884" s="3">
        <f t="shared" ca="1" si="119"/>
        <v>69.480521871534052</v>
      </c>
    </row>
    <row r="1885" spans="5:8" x14ac:dyDescent="0.25">
      <c r="E1885" s="3">
        <f t="shared" ca="1" si="116"/>
        <v>0.71098019355406261</v>
      </c>
      <c r="F1885" s="3">
        <f t="shared" ca="1" si="117"/>
        <v>0.43992915316749759</v>
      </c>
      <c r="G1885" s="3">
        <f t="shared" ca="1" si="118"/>
        <v>8.1110131910305761</v>
      </c>
      <c r="H1885" s="3">
        <f t="shared" ca="1" si="119"/>
        <v>72.328915962136918</v>
      </c>
    </row>
    <row r="1886" spans="5:8" x14ac:dyDescent="0.25">
      <c r="E1886" s="3">
        <f t="shared" ca="1" si="116"/>
        <v>0.28741706208775442</v>
      </c>
      <c r="F1886" s="3">
        <f t="shared" ca="1" si="117"/>
        <v>0.15528427975915784</v>
      </c>
      <c r="G1886" s="3">
        <f t="shared" ca="1" si="118"/>
        <v>8.8290945438798669</v>
      </c>
      <c r="H1886" s="3">
        <f t="shared" ca="1" si="119"/>
        <v>68.829094543879862</v>
      </c>
    </row>
    <row r="1887" spans="5:8" x14ac:dyDescent="0.25">
      <c r="E1887" s="3">
        <f t="shared" ca="1" si="116"/>
        <v>0.3508406684525327</v>
      </c>
      <c r="F1887" s="3">
        <f t="shared" ca="1" si="117"/>
        <v>2.4084439594994271</v>
      </c>
      <c r="G1887" s="3">
        <f t="shared" ca="1" si="118"/>
        <v>6.1510457339112019</v>
      </c>
      <c r="H1887" s="3">
        <f t="shared" ca="1" si="119"/>
        <v>66.151045733911204</v>
      </c>
    </row>
    <row r="1888" spans="5:8" x14ac:dyDescent="0.25">
      <c r="E1888" s="3">
        <f t="shared" ca="1" si="116"/>
        <v>0.26170548617546907</v>
      </c>
      <c r="F1888" s="3">
        <f t="shared" ca="1" si="117"/>
        <v>2.3418148693740821E-2</v>
      </c>
      <c r="G1888" s="3">
        <f t="shared" ca="1" si="118"/>
        <v>9.5276444202360082</v>
      </c>
      <c r="H1888" s="3">
        <f t="shared" ca="1" si="119"/>
        <v>69.527644420236015</v>
      </c>
    </row>
    <row r="1889" spans="5:8" x14ac:dyDescent="0.25">
      <c r="E1889" s="3">
        <f t="shared" ca="1" si="116"/>
        <v>0.45431836074493626</v>
      </c>
      <c r="F1889" s="3">
        <f t="shared" ca="1" si="117"/>
        <v>0.16902273378006427</v>
      </c>
      <c r="G1889" s="3">
        <f t="shared" ca="1" si="118"/>
        <v>8.7816800236478372</v>
      </c>
      <c r="H1889" s="3">
        <f t="shared" ca="1" si="119"/>
        <v>68.781680023647837</v>
      </c>
    </row>
    <row r="1890" spans="5:8" x14ac:dyDescent="0.25">
      <c r="E1890" s="3">
        <f t="shared" ca="1" si="116"/>
        <v>0.36462319325254222</v>
      </c>
      <c r="F1890" s="3">
        <f t="shared" ca="1" si="117"/>
        <v>0.23155331501362894</v>
      </c>
      <c r="G1890" s="3">
        <f t="shared" ca="1" si="118"/>
        <v>8.5896910162141182</v>
      </c>
      <c r="H1890" s="3">
        <f t="shared" ca="1" si="119"/>
        <v>68.589691016214118</v>
      </c>
    </row>
    <row r="1891" spans="5:8" x14ac:dyDescent="0.25">
      <c r="E1891" s="3">
        <f t="shared" ca="1" si="116"/>
        <v>0.827354699557309</v>
      </c>
      <c r="F1891" s="3">
        <f t="shared" ca="1" si="117"/>
        <v>1.4811176006758398</v>
      </c>
      <c r="G1891" s="3">
        <f t="shared" ca="1" si="118"/>
        <v>6.8214258166900912</v>
      </c>
      <c r="H1891" s="3">
        <f t="shared" ca="1" si="119"/>
        <v>74.65969178398575</v>
      </c>
    </row>
    <row r="1892" spans="5:8" x14ac:dyDescent="0.25">
      <c r="E1892" s="3">
        <f t="shared" ca="1" si="116"/>
        <v>0.84983594038871479</v>
      </c>
      <c r="F1892" s="3">
        <f t="shared" ca="1" si="117"/>
        <v>0.54064391606640649</v>
      </c>
      <c r="G1892" s="3">
        <f t="shared" ca="1" si="118"/>
        <v>7.9294859702589706</v>
      </c>
      <c r="H1892" s="3">
        <f t="shared" ca="1" si="119"/>
        <v>72.611157945807435</v>
      </c>
    </row>
    <row r="1893" spans="5:8" x14ac:dyDescent="0.25">
      <c r="E1893" s="3">
        <f t="shared" ca="1" si="116"/>
        <v>0.89225907412655925</v>
      </c>
      <c r="F1893" s="3">
        <f t="shared" ca="1" si="117"/>
        <v>0.27416597114646868</v>
      </c>
      <c r="G1893" s="3">
        <f t="shared" ca="1" si="118"/>
        <v>8.4756223461362481</v>
      </c>
      <c r="H1893" s="3">
        <f t="shared" ca="1" si="119"/>
        <v>71.798543625010225</v>
      </c>
    </row>
    <row r="1894" spans="5:8" x14ac:dyDescent="0.25">
      <c r="E1894" s="3">
        <f t="shared" ca="1" si="116"/>
        <v>0.50158120614787927</v>
      </c>
      <c r="F1894" s="3">
        <f t="shared" ca="1" si="117"/>
        <v>1.1071146825120313</v>
      </c>
      <c r="G1894" s="3">
        <f t="shared" ca="1" si="118"/>
        <v>7.1804915910550591</v>
      </c>
      <c r="H1894" s="3">
        <f t="shared" ca="1" si="119"/>
        <v>67.180491591055059</v>
      </c>
    </row>
    <row r="1895" spans="5:8" x14ac:dyDescent="0.25">
      <c r="E1895" s="3">
        <f t="shared" ca="1" si="116"/>
        <v>0.13839798969056527</v>
      </c>
      <c r="F1895" s="3">
        <f t="shared" ca="1" si="117"/>
        <v>5.7288871277957468E-2</v>
      </c>
      <c r="G1895" s="3">
        <f t="shared" ca="1" si="118"/>
        <v>9.2712084868798446</v>
      </c>
      <c r="H1895" s="3">
        <f t="shared" ca="1" si="119"/>
        <v>69.271208486879843</v>
      </c>
    </row>
    <row r="1896" spans="5:8" x14ac:dyDescent="0.25">
      <c r="E1896" s="3">
        <f t="shared" ca="1" si="116"/>
        <v>0.37922315710903798</v>
      </c>
      <c r="F1896" s="3">
        <f t="shared" ca="1" si="117"/>
        <v>0.4889776188592827</v>
      </c>
      <c r="G1896" s="3">
        <f t="shared" ca="1" si="118"/>
        <v>8.0197301783576886</v>
      </c>
      <c r="H1896" s="3">
        <f t="shared" ca="1" si="119"/>
        <v>68.01973017835769</v>
      </c>
    </row>
    <row r="1897" spans="5:8" x14ac:dyDescent="0.25">
      <c r="E1897" s="3">
        <f t="shared" ca="1" si="116"/>
        <v>0.11430051879052527</v>
      </c>
      <c r="F1897" s="3">
        <f t="shared" ca="1" si="117"/>
        <v>0.59785447836991112</v>
      </c>
      <c r="G1897" s="3">
        <f t="shared" ca="1" si="118"/>
        <v>7.83561599656338</v>
      </c>
      <c r="H1897" s="3">
        <f t="shared" ca="1" si="119"/>
        <v>67.835615996563376</v>
      </c>
    </row>
    <row r="1898" spans="5:8" x14ac:dyDescent="0.25">
      <c r="E1898" s="3">
        <f t="shared" ca="1" si="116"/>
        <v>0.631838536793914</v>
      </c>
      <c r="F1898" s="3">
        <f t="shared" ca="1" si="117"/>
        <v>0.16857412909504901</v>
      </c>
      <c r="G1898" s="3">
        <f t="shared" ca="1" si="118"/>
        <v>8.7831930632545632</v>
      </c>
      <c r="H1898" s="3">
        <f t="shared" ca="1" si="119"/>
        <v>71.385381065840491</v>
      </c>
    </row>
    <row r="1899" spans="5:8" x14ac:dyDescent="0.25">
      <c r="E1899" s="3">
        <f t="shared" ca="1" si="116"/>
        <v>0.18214820899033868</v>
      </c>
      <c r="F1899" s="3">
        <f t="shared" ca="1" si="117"/>
        <v>0.41445774618442849</v>
      </c>
      <c r="G1899" s="3">
        <f t="shared" ca="1" si="118"/>
        <v>8.1608854836076059</v>
      </c>
      <c r="H1899" s="3">
        <f t="shared" ca="1" si="119"/>
        <v>68.160885483607601</v>
      </c>
    </row>
    <row r="1900" spans="5:8" x14ac:dyDescent="0.25">
      <c r="E1900" s="3">
        <f t="shared" ca="1" si="116"/>
        <v>0.67497473186623491</v>
      </c>
      <c r="F1900" s="3">
        <f t="shared" ca="1" si="117"/>
        <v>0.10357144683970922</v>
      </c>
      <c r="G1900" s="3">
        <f t="shared" ca="1" si="118"/>
        <v>9.0327684372332016</v>
      </c>
      <c r="H1900" s="3">
        <f t="shared" ca="1" si="119"/>
        <v>71.070803009606507</v>
      </c>
    </row>
    <row r="1901" spans="5:8" x14ac:dyDescent="0.25">
      <c r="E1901" s="3">
        <f t="shared" ca="1" si="116"/>
        <v>8.2813971350134463E-2</v>
      </c>
      <c r="F1901" s="3">
        <f t="shared" ca="1" si="117"/>
        <v>1.724988265004205</v>
      </c>
      <c r="G1901" s="3">
        <f t="shared" ca="1" si="118"/>
        <v>6.6205866867128149</v>
      </c>
      <c r="H1901" s="3">
        <f t="shared" ca="1" si="119"/>
        <v>66.620586686712812</v>
      </c>
    </row>
    <row r="1902" spans="5:8" x14ac:dyDescent="0.25">
      <c r="E1902" s="3">
        <f t="shared" ca="1" si="116"/>
        <v>0.37775863237270546</v>
      </c>
      <c r="F1902" s="3">
        <f t="shared" ca="1" si="117"/>
        <v>3.6591138503322483E-2</v>
      </c>
      <c r="G1902" s="3">
        <f t="shared" ca="1" si="118"/>
        <v>9.4131128589174455</v>
      </c>
      <c r="H1902" s="3">
        <f t="shared" ca="1" si="119"/>
        <v>69.413112858917444</v>
      </c>
    </row>
    <row r="1903" spans="5:8" x14ac:dyDescent="0.25">
      <c r="E1903" s="3">
        <f t="shared" ca="1" si="116"/>
        <v>3.462436308258221E-2</v>
      </c>
      <c r="F1903" s="3">
        <f t="shared" ca="1" si="117"/>
        <v>8.5085119457729202E-2</v>
      </c>
      <c r="G1903" s="3">
        <f t="shared" ca="1" si="118"/>
        <v>9.1191460771897681</v>
      </c>
      <c r="H1903" s="3">
        <f t="shared" ca="1" si="119"/>
        <v>69.119146077189768</v>
      </c>
    </row>
    <row r="1904" spans="5:8" x14ac:dyDescent="0.25">
      <c r="E1904" s="3">
        <f t="shared" ca="1" si="116"/>
        <v>0.26809821151575897</v>
      </c>
      <c r="F1904" s="3">
        <f t="shared" ca="1" si="117"/>
        <v>0.68085693728354357</v>
      </c>
      <c r="G1904" s="3">
        <f t="shared" ca="1" si="118"/>
        <v>7.7089914249150517</v>
      </c>
      <c r="H1904" s="3">
        <f t="shared" ca="1" si="119"/>
        <v>67.708991424915055</v>
      </c>
    </row>
    <row r="1905" spans="5:8" x14ac:dyDescent="0.25">
      <c r="E1905" s="3">
        <f t="shared" ca="1" si="116"/>
        <v>0.57965803824841788</v>
      </c>
      <c r="F1905" s="3">
        <f t="shared" ca="1" si="117"/>
        <v>0.64078734019517247</v>
      </c>
      <c r="G1905" s="3">
        <f t="shared" ca="1" si="118"/>
        <v>7.7688205267622186</v>
      </c>
      <c r="H1905" s="3">
        <f t="shared" ca="1" si="119"/>
        <v>72.871966813432948</v>
      </c>
    </row>
    <row r="1906" spans="5:8" x14ac:dyDescent="0.25">
      <c r="E1906" s="3">
        <f t="shared" ca="1" si="116"/>
        <v>0.54525545679338205</v>
      </c>
      <c r="F1906" s="3">
        <f t="shared" ca="1" si="117"/>
        <v>0.87788692233571219</v>
      </c>
      <c r="G1906" s="3">
        <f t="shared" ca="1" si="118"/>
        <v>7.4436904525792427</v>
      </c>
      <c r="H1906" s="3">
        <f t="shared" ca="1" si="119"/>
        <v>67.443690452579247</v>
      </c>
    </row>
    <row r="1907" spans="5:8" x14ac:dyDescent="0.25">
      <c r="E1907" s="3">
        <f t="shared" ca="1" si="116"/>
        <v>0.13136467679656727</v>
      </c>
      <c r="F1907" s="3">
        <f t="shared" ca="1" si="117"/>
        <v>0.10577514655975453</v>
      </c>
      <c r="G1907" s="3">
        <f t="shared" ca="1" si="118"/>
        <v>9.023058188864681</v>
      </c>
      <c r="H1907" s="3">
        <f t="shared" ca="1" si="119"/>
        <v>69.023058188864681</v>
      </c>
    </row>
    <row r="1908" spans="5:8" x14ac:dyDescent="0.25">
      <c r="E1908" s="3">
        <f t="shared" ca="1" si="116"/>
        <v>0.42457892342110681</v>
      </c>
      <c r="F1908" s="3">
        <f t="shared" ca="1" si="117"/>
        <v>0.52262133409254952</v>
      </c>
      <c r="G1908" s="3">
        <f t="shared" ca="1" si="118"/>
        <v>7.9603333517218342</v>
      </c>
      <c r="H1908" s="3">
        <f t="shared" ca="1" si="119"/>
        <v>67.960333351721829</v>
      </c>
    </row>
    <row r="1909" spans="5:8" x14ac:dyDescent="0.25">
      <c r="E1909" s="3">
        <f t="shared" ca="1" si="116"/>
        <v>2.7752980966530005E-3</v>
      </c>
      <c r="F1909" s="3">
        <f t="shared" ca="1" si="117"/>
        <v>3.0740319187878637</v>
      </c>
      <c r="G1909" s="3">
        <f t="shared" ca="1" si="118"/>
        <v>5.7835181322186848</v>
      </c>
      <c r="H1909" s="3">
        <f t="shared" ca="1" si="119"/>
        <v>65.783518132218688</v>
      </c>
    </row>
    <row r="1910" spans="5:8" x14ac:dyDescent="0.25">
      <c r="E1910" s="3">
        <f t="shared" ca="1" si="116"/>
        <v>0.57724252376082164</v>
      </c>
      <c r="F1910" s="3">
        <f t="shared" ca="1" si="117"/>
        <v>0.30426814431866334</v>
      </c>
      <c r="G1910" s="3">
        <f t="shared" ca="1" si="118"/>
        <v>8.4011839817517213</v>
      </c>
      <c r="H1910" s="3">
        <f t="shared" ca="1" si="119"/>
        <v>71.903084162566941</v>
      </c>
    </row>
    <row r="1911" spans="5:8" x14ac:dyDescent="0.25">
      <c r="E1911" s="3">
        <f t="shared" ca="1" si="116"/>
        <v>0.57910086129381722</v>
      </c>
      <c r="F1911" s="3">
        <f t="shared" ca="1" si="117"/>
        <v>0.21962809220624921</v>
      </c>
      <c r="G1911" s="3">
        <f t="shared" ca="1" si="118"/>
        <v>8.6237655789311987</v>
      </c>
      <c r="H1911" s="3">
        <f t="shared" ca="1" si="119"/>
        <v>71.595862513275051</v>
      </c>
    </row>
    <row r="1912" spans="5:8" x14ac:dyDescent="0.25">
      <c r="E1912" s="3">
        <f t="shared" ca="1" si="116"/>
        <v>0.65613494183086074</v>
      </c>
      <c r="F1912" s="3">
        <f t="shared" ca="1" si="117"/>
        <v>0.59526593120541715</v>
      </c>
      <c r="G1912" s="3">
        <f t="shared" ca="1" si="118"/>
        <v>7.8397386037011163</v>
      </c>
      <c r="H1912" s="3">
        <f t="shared" ca="1" si="119"/>
        <v>72.755527327504296</v>
      </c>
    </row>
    <row r="1913" spans="5:8" x14ac:dyDescent="0.25">
      <c r="E1913" s="3">
        <f t="shared" ca="1" si="116"/>
        <v>0.87067160918667219</v>
      </c>
      <c r="F1913" s="3">
        <f t="shared" ca="1" si="117"/>
        <v>1.9366418228679767</v>
      </c>
      <c r="G1913" s="3">
        <f t="shared" ca="1" si="118"/>
        <v>6.4623178470541918</v>
      </c>
      <c r="H1913" s="3">
        <f t="shared" ca="1" si="119"/>
        <v>75.474323975813789</v>
      </c>
    </row>
    <row r="1914" spans="5:8" x14ac:dyDescent="0.25">
      <c r="E1914" s="3">
        <f t="shared" ca="1" si="116"/>
        <v>0.44450288222610057</v>
      </c>
      <c r="F1914" s="3">
        <f t="shared" ca="1" si="117"/>
        <v>0.84608814675781718</v>
      </c>
      <c r="G1914" s="3">
        <f t="shared" ca="1" si="118"/>
        <v>7.4836822794516635</v>
      </c>
      <c r="H1914" s="3">
        <f t="shared" ca="1" si="119"/>
        <v>67.483682279451671</v>
      </c>
    </row>
    <row r="1915" spans="5:8" x14ac:dyDescent="0.25">
      <c r="E1915" s="3">
        <f t="shared" ca="1" si="116"/>
        <v>0.14607711662783718</v>
      </c>
      <c r="F1915" s="3">
        <f t="shared" ca="1" si="117"/>
        <v>2.7013032383937299</v>
      </c>
      <c r="G1915" s="3">
        <f t="shared" ca="1" si="118"/>
        <v>5.9806151034572919</v>
      </c>
      <c r="H1915" s="3">
        <f t="shared" ca="1" si="119"/>
        <v>65.980615103457296</v>
      </c>
    </row>
    <row r="1916" spans="5:8" x14ac:dyDescent="0.25">
      <c r="E1916" s="3">
        <f t="shared" ca="1" si="116"/>
        <v>0.61217110793049001</v>
      </c>
      <c r="F1916" s="3">
        <f t="shared" ca="1" si="117"/>
        <v>8.5848068080660062E-2</v>
      </c>
      <c r="G1916" s="3">
        <f t="shared" ca="1" si="118"/>
        <v>9.115387968162084</v>
      </c>
      <c r="H1916" s="3">
        <f t="shared" ca="1" si="119"/>
        <v>70.970460099918569</v>
      </c>
    </row>
    <row r="1917" spans="5:8" x14ac:dyDescent="0.25">
      <c r="E1917" s="3">
        <f t="shared" ca="1" si="116"/>
        <v>0.50030781508791811</v>
      </c>
      <c r="F1917" s="3">
        <f t="shared" ca="1" si="117"/>
        <v>0.10084207045062098</v>
      </c>
      <c r="G1917" s="3">
        <f t="shared" ca="1" si="118"/>
        <v>9.0449544841658529</v>
      </c>
      <c r="H1917" s="3">
        <f t="shared" ca="1" si="119"/>
        <v>69.044954484165856</v>
      </c>
    </row>
    <row r="1918" spans="5:8" x14ac:dyDescent="0.25">
      <c r="E1918" s="3">
        <f t="shared" ca="1" si="116"/>
        <v>0.62307840539163661</v>
      </c>
      <c r="F1918" s="3">
        <f t="shared" ca="1" si="117"/>
        <v>2.2710206422880694</v>
      </c>
      <c r="G1918" s="3">
        <f t="shared" ca="1" si="118"/>
        <v>6.2365726697439552</v>
      </c>
      <c r="H1918" s="3">
        <f t="shared" ca="1" si="119"/>
        <v>76.034447972544115</v>
      </c>
    </row>
    <row r="1919" spans="5:8" x14ac:dyDescent="0.25">
      <c r="E1919" s="3">
        <f t="shared" ca="1" si="116"/>
        <v>0.14456206183851006</v>
      </c>
      <c r="F1919" s="3">
        <f t="shared" ca="1" si="117"/>
        <v>0.16163711512506418</v>
      </c>
      <c r="G1919" s="3">
        <f t="shared" ca="1" si="118"/>
        <v>8.8068865379880457</v>
      </c>
      <c r="H1919" s="3">
        <f t="shared" ca="1" si="119"/>
        <v>68.806886537988049</v>
      </c>
    </row>
    <row r="1920" spans="5:8" x14ac:dyDescent="0.25">
      <c r="E1920" s="3">
        <f t="shared" ca="1" si="116"/>
        <v>0.79598841082333738</v>
      </c>
      <c r="F1920" s="3">
        <f t="shared" ca="1" si="117"/>
        <v>0.15199348639519653</v>
      </c>
      <c r="G1920" s="3">
        <f t="shared" ca="1" si="118"/>
        <v>8.8408002531893857</v>
      </c>
      <c r="H1920" s="3">
        <f t="shared" ca="1" si="119"/>
        <v>71.311193233205813</v>
      </c>
    </row>
    <row r="1921" spans="5:8" x14ac:dyDescent="0.25">
      <c r="E1921" s="3">
        <f t="shared" ca="1" si="116"/>
        <v>0.67231259610619554</v>
      </c>
      <c r="F1921" s="3">
        <f t="shared" ca="1" si="117"/>
        <v>0.32292490714553967</v>
      </c>
      <c r="G1921" s="3">
        <f t="shared" ca="1" si="118"/>
        <v>8.3572121396281851</v>
      </c>
      <c r="H1921" s="3">
        <f t="shared" ca="1" si="119"/>
        <v>71.96571276751736</v>
      </c>
    </row>
    <row r="1922" spans="5:8" x14ac:dyDescent="0.25">
      <c r="E1922" s="3">
        <f t="shared" ca="1" si="116"/>
        <v>0.48009690394617976</v>
      </c>
      <c r="F1922" s="3">
        <f t="shared" ca="1" si="117"/>
        <v>0.33694298799320033</v>
      </c>
      <c r="G1922" s="3">
        <f t="shared" ca="1" si="118"/>
        <v>8.3251558606279001</v>
      </c>
      <c r="H1922" s="3">
        <f t="shared" ca="1" si="119"/>
        <v>68.325155860627902</v>
      </c>
    </row>
    <row r="1923" spans="5:8" x14ac:dyDescent="0.25">
      <c r="E1923" s="3">
        <f t="shared" ca="1" si="116"/>
        <v>4.1270561146070417E-2</v>
      </c>
      <c r="F1923" s="3">
        <f t="shared" ca="1" si="117"/>
        <v>0.10569792003651193</v>
      </c>
      <c r="G1923" s="3">
        <f t="shared" ca="1" si="118"/>
        <v>9.0233965750386833</v>
      </c>
      <c r="H1923" s="3">
        <f t="shared" ca="1" si="119"/>
        <v>69.023396575038689</v>
      </c>
    </row>
    <row r="1924" spans="5:8" x14ac:dyDescent="0.25">
      <c r="E1924" s="3">
        <f t="shared" ref="E1924:E1987" ca="1" si="120">RAND()</f>
        <v>0.87868025984214904</v>
      </c>
      <c r="F1924" s="3">
        <f t="shared" ref="F1924:F1987" ca="1" si="121">_xlfn.NORM.INV(RAND(),0,1)^2</f>
        <v>1.6047587015097058</v>
      </c>
      <c r="G1924" s="3">
        <f t="shared" ref="G1924:G1987" ca="1" si="122">$C$3+(($C$3^2*F1924)/(2*$C$4))-(($C$3)/(2*$C$4))*SQRT(4*$C$3*$C$4*F1924+$C$3^2*F1924^2)</f>
        <v>6.7168684111519692</v>
      </c>
      <c r="H1924" s="3">
        <f t="shared" ref="H1924:H1987" ca="1" si="123">IF(E1924&lt;$C$3/($C$3+G1924),G1924,$C$3^2/G1924)+$C$5</f>
        <v>74.887890290357731</v>
      </c>
    </row>
    <row r="1925" spans="5:8" x14ac:dyDescent="0.25">
      <c r="E1925" s="3">
        <f t="shared" ca="1" si="120"/>
        <v>6.2536051474569199E-2</v>
      </c>
      <c r="F1925" s="3">
        <f t="shared" ca="1" si="121"/>
        <v>2.2900101585284798</v>
      </c>
      <c r="G1925" s="3">
        <f t="shared" ca="1" si="122"/>
        <v>6.2245235767255203</v>
      </c>
      <c r="H1925" s="3">
        <f t="shared" ca="1" si="123"/>
        <v>66.224523576725517</v>
      </c>
    </row>
    <row r="1926" spans="5:8" x14ac:dyDescent="0.25">
      <c r="E1926" s="3">
        <f t="shared" ca="1" si="120"/>
        <v>0.88250352298710832</v>
      </c>
      <c r="F1926" s="3">
        <f t="shared" ca="1" si="121"/>
        <v>2.6261627886216207E-3</v>
      </c>
      <c r="G1926" s="3">
        <f t="shared" ca="1" si="122"/>
        <v>9.8392533637931621</v>
      </c>
      <c r="H1926" s="3">
        <f t="shared" ca="1" si="123"/>
        <v>70.163372798995454</v>
      </c>
    </row>
    <row r="1927" spans="5:8" x14ac:dyDescent="0.25">
      <c r="E1927" s="3">
        <f t="shared" ca="1" si="120"/>
        <v>0.66311097315078138</v>
      </c>
      <c r="F1927" s="3">
        <f t="shared" ca="1" si="121"/>
        <v>0.15226946838634195</v>
      </c>
      <c r="G1927" s="3">
        <f t="shared" ca="1" si="122"/>
        <v>8.8398131006309004</v>
      </c>
      <c r="H1927" s="3">
        <f t="shared" ca="1" si="123"/>
        <v>71.312456367755445</v>
      </c>
    </row>
    <row r="1928" spans="5:8" x14ac:dyDescent="0.25">
      <c r="E1928" s="3">
        <f t="shared" ca="1" si="120"/>
        <v>0.39748380188418142</v>
      </c>
      <c r="F1928" s="3">
        <f t="shared" ca="1" si="121"/>
        <v>0.72363380988267978</v>
      </c>
      <c r="G1928" s="3">
        <f t="shared" ca="1" si="122"/>
        <v>7.6475491267867737</v>
      </c>
      <c r="H1928" s="3">
        <f t="shared" ca="1" si="123"/>
        <v>67.647549126786771</v>
      </c>
    </row>
    <row r="1929" spans="5:8" x14ac:dyDescent="0.25">
      <c r="E1929" s="3">
        <f t="shared" ca="1" si="120"/>
        <v>0.68244477860467878</v>
      </c>
      <c r="F1929" s="3">
        <f t="shared" ca="1" si="121"/>
        <v>0.25609400757192957</v>
      </c>
      <c r="G1929" s="3">
        <f t="shared" ca="1" si="122"/>
        <v>8.5226386099814899</v>
      </c>
      <c r="H1929" s="3">
        <f t="shared" ca="1" si="123"/>
        <v>71.733455397590433</v>
      </c>
    </row>
    <row r="1930" spans="5:8" x14ac:dyDescent="0.25">
      <c r="E1930" s="3">
        <f t="shared" ca="1" si="120"/>
        <v>0.17016699942226521</v>
      </c>
      <c r="F1930" s="3">
        <f t="shared" ca="1" si="121"/>
        <v>0.13026637153019338</v>
      </c>
      <c r="G1930" s="3">
        <f t="shared" ca="1" si="122"/>
        <v>8.9219332700942449</v>
      </c>
      <c r="H1930" s="3">
        <f t="shared" ca="1" si="123"/>
        <v>68.921933270094243</v>
      </c>
    </row>
    <row r="1931" spans="5:8" x14ac:dyDescent="0.25">
      <c r="E1931" s="3">
        <f t="shared" ca="1" si="120"/>
        <v>0.4467502829868909</v>
      </c>
      <c r="F1931" s="3">
        <f t="shared" ca="1" si="121"/>
        <v>0.39214309993973562</v>
      </c>
      <c r="G1931" s="3">
        <f t="shared" ca="1" si="122"/>
        <v>8.2061280703441426</v>
      </c>
      <c r="H1931" s="3">
        <f t="shared" ca="1" si="123"/>
        <v>68.206128070344135</v>
      </c>
    </row>
    <row r="1932" spans="5:8" x14ac:dyDescent="0.25">
      <c r="E1932" s="3">
        <f t="shared" ca="1" si="120"/>
        <v>0.76743702578190398</v>
      </c>
      <c r="F1932" s="3">
        <f t="shared" ca="1" si="121"/>
        <v>4.0285457698547897E-2</v>
      </c>
      <c r="G1932" s="3">
        <f t="shared" ca="1" si="122"/>
        <v>9.3851149290554581</v>
      </c>
      <c r="H1932" s="3">
        <f t="shared" ca="1" si="123"/>
        <v>70.655170528643083</v>
      </c>
    </row>
    <row r="1933" spans="5:8" x14ac:dyDescent="0.25">
      <c r="E1933" s="3">
        <f t="shared" ca="1" si="120"/>
        <v>0.955106766967737</v>
      </c>
      <c r="F1933" s="3">
        <f t="shared" ca="1" si="121"/>
        <v>2.4827142396016524</v>
      </c>
      <c r="G1933" s="3">
        <f t="shared" ca="1" si="122"/>
        <v>6.1063683277101628</v>
      </c>
      <c r="H1933" s="3">
        <f t="shared" ca="1" si="123"/>
        <v>76.376345911891491</v>
      </c>
    </row>
    <row r="1934" spans="5:8" x14ac:dyDescent="0.25">
      <c r="E1934" s="3">
        <f t="shared" ca="1" si="120"/>
        <v>0.8413027168323377</v>
      </c>
      <c r="F1934" s="3">
        <f t="shared" ca="1" si="121"/>
        <v>4.6331780244031737</v>
      </c>
      <c r="G1934" s="3">
        <f t="shared" ca="1" si="122"/>
        <v>5.1264315107636058</v>
      </c>
      <c r="H1934" s="3">
        <f t="shared" ca="1" si="123"/>
        <v>79.50674651363957</v>
      </c>
    </row>
    <row r="1935" spans="5:8" x14ac:dyDescent="0.25">
      <c r="E1935" s="3">
        <f t="shared" ca="1" si="120"/>
        <v>0.65605136503238637</v>
      </c>
      <c r="F1935" s="3">
        <f t="shared" ca="1" si="121"/>
        <v>2.3796642019519525</v>
      </c>
      <c r="G1935" s="3">
        <f t="shared" ca="1" si="122"/>
        <v>6.1686427550109757</v>
      </c>
      <c r="H1935" s="3">
        <f t="shared" ca="1" si="123"/>
        <v>76.211021446940975</v>
      </c>
    </row>
    <row r="1936" spans="5:8" x14ac:dyDescent="0.25">
      <c r="E1936" s="3">
        <f t="shared" ca="1" si="120"/>
        <v>8.6448696864525054E-2</v>
      </c>
      <c r="F1936" s="3">
        <f t="shared" ca="1" si="121"/>
        <v>0.325408008476952</v>
      </c>
      <c r="G1936" s="3">
        <f t="shared" ca="1" si="122"/>
        <v>8.3514744004154942</v>
      </c>
      <c r="H1936" s="3">
        <f t="shared" ca="1" si="123"/>
        <v>68.351474400415498</v>
      </c>
    </row>
    <row r="1937" spans="5:8" x14ac:dyDescent="0.25">
      <c r="E1937" s="3">
        <f t="shared" ca="1" si="120"/>
        <v>0.37775977834608099</v>
      </c>
      <c r="F1937" s="3">
        <f t="shared" ca="1" si="121"/>
        <v>0.49172151571625772</v>
      </c>
      <c r="G1937" s="3">
        <f t="shared" ca="1" si="122"/>
        <v>8.0147931503174803</v>
      </c>
      <c r="H1937" s="3">
        <f t="shared" ca="1" si="123"/>
        <v>68.014793150317473</v>
      </c>
    </row>
    <row r="1938" spans="5:8" x14ac:dyDescent="0.25">
      <c r="E1938" s="3">
        <f t="shared" ca="1" si="120"/>
        <v>0.81855854668920947</v>
      </c>
      <c r="F1938" s="3">
        <f t="shared" ca="1" si="121"/>
        <v>1.1125665285929802</v>
      </c>
      <c r="G1938" s="3">
        <f t="shared" ca="1" si="122"/>
        <v>7.1746983761018779</v>
      </c>
      <c r="H1938" s="3">
        <f t="shared" ca="1" si="123"/>
        <v>73.937868152491106</v>
      </c>
    </row>
    <row r="1939" spans="5:8" x14ac:dyDescent="0.25">
      <c r="E1939" s="3">
        <f t="shared" ca="1" si="120"/>
        <v>0.10298930814064944</v>
      </c>
      <c r="F1939" s="3">
        <f t="shared" ca="1" si="121"/>
        <v>4.3619847888656249E-2</v>
      </c>
      <c r="G1939" s="3">
        <f t="shared" ca="1" si="122"/>
        <v>9.3609966737222852</v>
      </c>
      <c r="H1939" s="3">
        <f t="shared" ca="1" si="123"/>
        <v>69.360996673722283</v>
      </c>
    </row>
    <row r="1940" spans="5:8" x14ac:dyDescent="0.25">
      <c r="E1940" s="3">
        <f t="shared" ca="1" si="120"/>
        <v>0.81887062571762337</v>
      </c>
      <c r="F1940" s="3">
        <f t="shared" ca="1" si="121"/>
        <v>0.83393815990812525</v>
      </c>
      <c r="G1940" s="3">
        <f t="shared" ca="1" si="122"/>
        <v>7.4992225500582617</v>
      </c>
      <c r="H1940" s="3">
        <f t="shared" ca="1" si="123"/>
        <v>73.334715609849866</v>
      </c>
    </row>
    <row r="1941" spans="5:8" x14ac:dyDescent="0.25">
      <c r="E1941" s="3">
        <f t="shared" ca="1" si="120"/>
        <v>0.18953704392620407</v>
      </c>
      <c r="F1941" s="3">
        <f t="shared" ca="1" si="121"/>
        <v>2.545022077944627E-3</v>
      </c>
      <c r="G1941" s="3">
        <f t="shared" ca="1" si="122"/>
        <v>9.8417361826877467</v>
      </c>
      <c r="H1941" s="3">
        <f t="shared" ca="1" si="123"/>
        <v>69.841736182687754</v>
      </c>
    </row>
    <row r="1942" spans="5:8" x14ac:dyDescent="0.25">
      <c r="E1942" s="3">
        <f t="shared" ca="1" si="120"/>
        <v>0.44817320744755795</v>
      </c>
      <c r="F1942" s="3">
        <f t="shared" ca="1" si="121"/>
        <v>1.1215601999403084</v>
      </c>
      <c r="G1942" s="3">
        <f t="shared" ca="1" si="122"/>
        <v>7.165183492608552</v>
      </c>
      <c r="H1942" s="3">
        <f t="shared" ca="1" si="123"/>
        <v>67.165183492608548</v>
      </c>
    </row>
    <row r="1943" spans="5:8" x14ac:dyDescent="0.25">
      <c r="E1943" s="3">
        <f t="shared" ca="1" si="120"/>
        <v>0.98158571631622249</v>
      </c>
      <c r="F1943" s="3">
        <f t="shared" ca="1" si="121"/>
        <v>1.81219484958804</v>
      </c>
      <c r="G1943" s="3">
        <f t="shared" ca="1" si="122"/>
        <v>6.5537462166424119</v>
      </c>
      <c r="H1943" s="3">
        <f t="shared" ca="1" si="123"/>
        <v>75.25844863294563</v>
      </c>
    </row>
    <row r="1944" spans="5:8" x14ac:dyDescent="0.25">
      <c r="E1944" s="3">
        <f t="shared" ca="1" si="120"/>
        <v>0.85516274270192205</v>
      </c>
      <c r="F1944" s="3">
        <f t="shared" ca="1" si="121"/>
        <v>1.521197536415467E-4</v>
      </c>
      <c r="G1944" s="3">
        <f t="shared" ca="1" si="122"/>
        <v>9.9610734532777698</v>
      </c>
      <c r="H1944" s="3">
        <f t="shared" ca="1" si="123"/>
        <v>70.039078666475874</v>
      </c>
    </row>
    <row r="1945" spans="5:8" x14ac:dyDescent="0.25">
      <c r="E1945" s="3">
        <f t="shared" ca="1" si="120"/>
        <v>0.72017980365286927</v>
      </c>
      <c r="F1945" s="3">
        <f t="shared" ca="1" si="121"/>
        <v>0.18959824054122643</v>
      </c>
      <c r="G1945" s="3">
        <f t="shared" ca="1" si="122"/>
        <v>8.714592875314322</v>
      </c>
      <c r="H1945" s="3">
        <f t="shared" ca="1" si="123"/>
        <v>71.475005365226906</v>
      </c>
    </row>
    <row r="1946" spans="5:8" x14ac:dyDescent="0.25">
      <c r="E1946" s="3">
        <f t="shared" ca="1" si="120"/>
        <v>0.96044289694067819</v>
      </c>
      <c r="F1946" s="3">
        <f t="shared" ca="1" si="121"/>
        <v>0.16118350365483394</v>
      </c>
      <c r="G1946" s="3">
        <f t="shared" ca="1" si="122"/>
        <v>8.808455726470477</v>
      </c>
      <c r="H1946" s="3">
        <f t="shared" ca="1" si="123"/>
        <v>71.352727777184356</v>
      </c>
    </row>
    <row r="1947" spans="5:8" x14ac:dyDescent="0.25">
      <c r="E1947" s="3">
        <f t="shared" ca="1" si="120"/>
        <v>0.1299694495881385</v>
      </c>
      <c r="F1947" s="3">
        <f t="shared" ca="1" si="121"/>
        <v>0.28344366632878465</v>
      </c>
      <c r="G1947" s="3">
        <f t="shared" ca="1" si="122"/>
        <v>8.4521888381378609</v>
      </c>
      <c r="H1947" s="3">
        <f t="shared" ca="1" si="123"/>
        <v>68.452188838137857</v>
      </c>
    </row>
    <row r="1948" spans="5:8" x14ac:dyDescent="0.25">
      <c r="E1948" s="3">
        <f t="shared" ca="1" si="120"/>
        <v>7.5984479754600098E-2</v>
      </c>
      <c r="F1948" s="3">
        <f t="shared" ca="1" si="121"/>
        <v>0.98954423997267438</v>
      </c>
      <c r="G1948" s="3">
        <f t="shared" ca="1" si="122"/>
        <v>7.3103974795832141</v>
      </c>
      <c r="H1948" s="3">
        <f t="shared" ca="1" si="123"/>
        <v>67.310397479583216</v>
      </c>
    </row>
    <row r="1949" spans="5:8" x14ac:dyDescent="0.25">
      <c r="E1949" s="3">
        <f t="shared" ca="1" si="120"/>
        <v>0.48374061864333928</v>
      </c>
      <c r="F1949" s="3">
        <f t="shared" ca="1" si="121"/>
        <v>0.70716286655320626</v>
      </c>
      <c r="G1949" s="3">
        <f t="shared" ca="1" si="122"/>
        <v>7.6709244489623565</v>
      </c>
      <c r="H1949" s="3">
        <f t="shared" ca="1" si="123"/>
        <v>67.670924448962353</v>
      </c>
    </row>
    <row r="1950" spans="5:8" x14ac:dyDescent="0.25">
      <c r="E1950" s="3">
        <f t="shared" ca="1" si="120"/>
        <v>0.97361495741821769</v>
      </c>
      <c r="F1950" s="3">
        <f t="shared" ca="1" si="121"/>
        <v>0.88035447795819322</v>
      </c>
      <c r="G1950" s="3">
        <f t="shared" ca="1" si="122"/>
        <v>7.4406271424984265</v>
      </c>
      <c r="H1950" s="3">
        <f t="shared" ca="1" si="123"/>
        <v>73.439727335459764</v>
      </c>
    </row>
    <row r="1951" spans="5:8" x14ac:dyDescent="0.25">
      <c r="E1951" s="3">
        <f t="shared" ca="1" si="120"/>
        <v>5.9364130988720176E-2</v>
      </c>
      <c r="F1951" s="3">
        <f t="shared" ca="1" si="121"/>
        <v>5.9540043720484354E-2</v>
      </c>
      <c r="G1951" s="3">
        <f t="shared" ca="1" si="122"/>
        <v>9.2575740030888412</v>
      </c>
      <c r="H1951" s="3">
        <f t="shared" ca="1" si="123"/>
        <v>69.257574003088848</v>
      </c>
    </row>
    <row r="1952" spans="5:8" x14ac:dyDescent="0.25">
      <c r="E1952" s="3">
        <f t="shared" ca="1" si="120"/>
        <v>6.8552152357596041E-2</v>
      </c>
      <c r="F1952" s="3">
        <f t="shared" ca="1" si="121"/>
        <v>0.66383548945782445</v>
      </c>
      <c r="G1952" s="3">
        <f t="shared" ca="1" si="122"/>
        <v>7.7341255506063389</v>
      </c>
      <c r="H1952" s="3">
        <f t="shared" ca="1" si="123"/>
        <v>67.734125550606336</v>
      </c>
    </row>
    <row r="1953" spans="5:8" x14ac:dyDescent="0.25">
      <c r="E1953" s="3">
        <f t="shared" ca="1" si="120"/>
        <v>0.16826569452197504</v>
      </c>
      <c r="F1953" s="3">
        <f t="shared" ca="1" si="121"/>
        <v>4.5200109336009299E-2</v>
      </c>
      <c r="G1953" s="3">
        <f t="shared" ca="1" si="122"/>
        <v>9.3499100400021931</v>
      </c>
      <c r="H1953" s="3">
        <f t="shared" ca="1" si="123"/>
        <v>69.349910040002186</v>
      </c>
    </row>
    <row r="1954" spans="5:8" x14ac:dyDescent="0.25">
      <c r="E1954" s="3">
        <f t="shared" ca="1" si="120"/>
        <v>0.64028730621621621</v>
      </c>
      <c r="F1954" s="3">
        <f t="shared" ca="1" si="121"/>
        <v>0.14899662286134521</v>
      </c>
      <c r="G1954" s="3">
        <f t="shared" ca="1" si="122"/>
        <v>8.8515853026604372</v>
      </c>
      <c r="H1954" s="3">
        <f t="shared" ca="1" si="123"/>
        <v>71.297411320200908</v>
      </c>
    </row>
    <row r="1955" spans="5:8" x14ac:dyDescent="0.25">
      <c r="E1955" s="3">
        <f t="shared" ca="1" si="120"/>
        <v>0.72095039183922027</v>
      </c>
      <c r="F1955" s="3">
        <f t="shared" ca="1" si="121"/>
        <v>0.24696056891412668</v>
      </c>
      <c r="G1955" s="3">
        <f t="shared" ca="1" si="122"/>
        <v>8.5471386115349564</v>
      </c>
      <c r="H1955" s="3">
        <f t="shared" ca="1" si="123"/>
        <v>71.699821957379172</v>
      </c>
    </row>
    <row r="1956" spans="5:8" x14ac:dyDescent="0.25">
      <c r="E1956" s="3">
        <f t="shared" ca="1" si="120"/>
        <v>0.26549292403194236</v>
      </c>
      <c r="F1956" s="3">
        <f t="shared" ca="1" si="121"/>
        <v>2.1297693006241594</v>
      </c>
      <c r="G1956" s="3">
        <f t="shared" ca="1" si="122"/>
        <v>6.3286760057618974</v>
      </c>
      <c r="H1956" s="3">
        <f t="shared" ca="1" si="123"/>
        <v>66.328676005761892</v>
      </c>
    </row>
    <row r="1957" spans="5:8" x14ac:dyDescent="0.25">
      <c r="E1957" s="3">
        <f t="shared" ca="1" si="120"/>
        <v>0.61393707100428641</v>
      </c>
      <c r="F1957" s="3">
        <f t="shared" ca="1" si="121"/>
        <v>4.2842202450270948E-2</v>
      </c>
      <c r="G1957" s="3">
        <f t="shared" ca="1" si="122"/>
        <v>9.366531119563783</v>
      </c>
      <c r="H1957" s="3">
        <f t="shared" ca="1" si="123"/>
        <v>70.676311082886485</v>
      </c>
    </row>
    <row r="1958" spans="5:8" x14ac:dyDescent="0.25">
      <c r="E1958" s="3">
        <f t="shared" ca="1" si="120"/>
        <v>0.78150715356385425</v>
      </c>
      <c r="F1958" s="3">
        <f t="shared" ca="1" si="121"/>
        <v>1.3697808829849178</v>
      </c>
      <c r="G1958" s="3">
        <f t="shared" ca="1" si="122"/>
        <v>6.9209983406616038</v>
      </c>
      <c r="H1958" s="3">
        <f t="shared" ca="1" si="123"/>
        <v>74.448782542323315</v>
      </c>
    </row>
    <row r="1959" spans="5:8" x14ac:dyDescent="0.25">
      <c r="E1959" s="3">
        <f t="shared" ca="1" si="120"/>
        <v>0.58863536642883973</v>
      </c>
      <c r="F1959" s="3">
        <f t="shared" ca="1" si="121"/>
        <v>3.4808132718166539E-2</v>
      </c>
      <c r="G1959" s="3">
        <f t="shared" ca="1" si="122"/>
        <v>9.427163243721834</v>
      </c>
      <c r="H1959" s="3">
        <f t="shared" ca="1" si="123"/>
        <v>70.607644888996333</v>
      </c>
    </row>
    <row r="1960" spans="5:8" x14ac:dyDescent="0.25">
      <c r="E1960" s="3">
        <f t="shared" ca="1" si="120"/>
        <v>0.94012941819122009</v>
      </c>
      <c r="F1960" s="3">
        <f t="shared" ca="1" si="121"/>
        <v>0.75080640100784379</v>
      </c>
      <c r="G1960" s="3">
        <f t="shared" ca="1" si="122"/>
        <v>7.6097221680949012</v>
      </c>
      <c r="H1960" s="3">
        <f t="shared" ca="1" si="123"/>
        <v>73.141084232912945</v>
      </c>
    </row>
    <row r="1961" spans="5:8" x14ac:dyDescent="0.25">
      <c r="E1961" s="3">
        <f t="shared" ca="1" si="120"/>
        <v>0.15177624366900311</v>
      </c>
      <c r="F1961" s="3">
        <f t="shared" ca="1" si="121"/>
        <v>0.44881564964057924</v>
      </c>
      <c r="G1961" s="3">
        <f t="shared" ca="1" si="122"/>
        <v>8.0940286641434014</v>
      </c>
      <c r="H1961" s="3">
        <f t="shared" ca="1" si="123"/>
        <v>68.094028664143394</v>
      </c>
    </row>
    <row r="1962" spans="5:8" x14ac:dyDescent="0.25">
      <c r="E1962" s="3">
        <f t="shared" ca="1" si="120"/>
        <v>0.83600551588120797</v>
      </c>
      <c r="F1962" s="3">
        <f t="shared" ca="1" si="121"/>
        <v>2.2742209537050022E-2</v>
      </c>
      <c r="G1962" s="3">
        <f t="shared" ca="1" si="122"/>
        <v>9.5343476279938937</v>
      </c>
      <c r="H1962" s="3">
        <f t="shared" ca="1" si="123"/>
        <v>70.488394581543162</v>
      </c>
    </row>
    <row r="1963" spans="5:8" x14ac:dyDescent="0.25">
      <c r="E1963" s="3">
        <f t="shared" ca="1" si="120"/>
        <v>7.8780814617657735E-2</v>
      </c>
      <c r="F1963" s="3">
        <f t="shared" ca="1" si="121"/>
        <v>5.9816764616914965E-2</v>
      </c>
      <c r="G1963" s="3">
        <f t="shared" ca="1" si="122"/>
        <v>9.2559173245426347</v>
      </c>
      <c r="H1963" s="3">
        <f t="shared" ca="1" si="123"/>
        <v>69.255917324542636</v>
      </c>
    </row>
    <row r="1964" spans="5:8" x14ac:dyDescent="0.25">
      <c r="E1964" s="3">
        <f t="shared" ca="1" si="120"/>
        <v>0.76087862417283769</v>
      </c>
      <c r="F1964" s="3">
        <f t="shared" ca="1" si="121"/>
        <v>1.0471909771794277</v>
      </c>
      <c r="G1964" s="3">
        <f t="shared" ca="1" si="122"/>
        <v>7.2454768196782631</v>
      </c>
      <c r="H1964" s="3">
        <f t="shared" ca="1" si="123"/>
        <v>73.801714157501166</v>
      </c>
    </row>
    <row r="1965" spans="5:8" x14ac:dyDescent="0.25">
      <c r="E1965" s="3">
        <f t="shared" ca="1" si="120"/>
        <v>0.72265750647446336</v>
      </c>
      <c r="F1965" s="3">
        <f t="shared" ca="1" si="121"/>
        <v>7.1090819740497718E-2</v>
      </c>
      <c r="G1965" s="3">
        <f t="shared" ca="1" si="122"/>
        <v>9.1916427652673178</v>
      </c>
      <c r="H1965" s="3">
        <f t="shared" ca="1" si="123"/>
        <v>70.879448054473187</v>
      </c>
    </row>
    <row r="1966" spans="5:8" x14ac:dyDescent="0.25">
      <c r="E1966" s="3">
        <f t="shared" ca="1" si="120"/>
        <v>0.24489534632120047</v>
      </c>
      <c r="F1966" s="3">
        <f t="shared" ca="1" si="121"/>
        <v>4.5450871399631276E-2</v>
      </c>
      <c r="G1966" s="3">
        <f t="shared" ca="1" si="122"/>
        <v>9.3481699083901209</v>
      </c>
      <c r="H1966" s="3">
        <f t="shared" ca="1" si="123"/>
        <v>69.348169908390119</v>
      </c>
    </row>
    <row r="1967" spans="5:8" x14ac:dyDescent="0.25">
      <c r="E1967" s="3">
        <f t="shared" ca="1" si="120"/>
        <v>0.84669859388746926</v>
      </c>
      <c r="F1967" s="3">
        <f t="shared" ca="1" si="121"/>
        <v>2.6058040783482901</v>
      </c>
      <c r="G1967" s="3">
        <f t="shared" ca="1" si="122"/>
        <v>6.0345441823873607</v>
      </c>
      <c r="H1967" s="3">
        <f t="shared" ca="1" si="123"/>
        <v>76.571259895960935</v>
      </c>
    </row>
    <row r="1968" spans="5:8" x14ac:dyDescent="0.25">
      <c r="E1968" s="3">
        <f t="shared" ca="1" si="120"/>
        <v>0.8474797122245793</v>
      </c>
      <c r="F1968" s="3">
        <f t="shared" ca="1" si="121"/>
        <v>0.44913019779509139</v>
      </c>
      <c r="G1968" s="3">
        <f t="shared" ca="1" si="122"/>
        <v>8.0934312547681397</v>
      </c>
      <c r="H1968" s="3">
        <f t="shared" ca="1" si="123"/>
        <v>72.355698943026951</v>
      </c>
    </row>
    <row r="1969" spans="5:8" x14ac:dyDescent="0.25">
      <c r="E1969" s="3">
        <f t="shared" ca="1" si="120"/>
        <v>0.92270508977630605</v>
      </c>
      <c r="F1969" s="3">
        <f t="shared" ca="1" si="121"/>
        <v>0.16943124577511059</v>
      </c>
      <c r="G1969" s="3">
        <f t="shared" ca="1" si="122"/>
        <v>8.7803041868320708</v>
      </c>
      <c r="H1969" s="3">
        <f t="shared" ca="1" si="123"/>
        <v>71.389127058943046</v>
      </c>
    </row>
    <row r="1970" spans="5:8" x14ac:dyDescent="0.25">
      <c r="E1970" s="3">
        <f t="shared" ca="1" si="120"/>
        <v>0.29418738865059335</v>
      </c>
      <c r="F1970" s="3">
        <f t="shared" ca="1" si="121"/>
        <v>1.802155837352956</v>
      </c>
      <c r="G1970" s="3">
        <f t="shared" ca="1" si="122"/>
        <v>6.5613198852078032</v>
      </c>
      <c r="H1970" s="3">
        <f t="shared" ca="1" si="123"/>
        <v>66.561319885207809</v>
      </c>
    </row>
    <row r="1971" spans="5:8" x14ac:dyDescent="0.25">
      <c r="E1971" s="3">
        <f t="shared" ca="1" si="120"/>
        <v>0.24010990440839541</v>
      </c>
      <c r="F1971" s="3">
        <f t="shared" ca="1" si="121"/>
        <v>0.27154987270687697</v>
      </c>
      <c r="G1971" s="3">
        <f t="shared" ca="1" si="122"/>
        <v>8.4823138511111669</v>
      </c>
      <c r="H1971" s="3">
        <f t="shared" ca="1" si="123"/>
        <v>68.482313851111172</v>
      </c>
    </row>
    <row r="1972" spans="5:8" x14ac:dyDescent="0.25">
      <c r="E1972" s="3">
        <f t="shared" ca="1" si="120"/>
        <v>0.15793781524427974</v>
      </c>
      <c r="F1972" s="3">
        <f t="shared" ca="1" si="121"/>
        <v>0.57427330923437692</v>
      </c>
      <c r="G1972" s="3">
        <f t="shared" ca="1" si="122"/>
        <v>7.8735955733905776</v>
      </c>
      <c r="H1972" s="3">
        <f t="shared" ca="1" si="123"/>
        <v>67.873595573390574</v>
      </c>
    </row>
    <row r="1973" spans="5:8" x14ac:dyDescent="0.25">
      <c r="E1973" s="3">
        <f t="shared" ca="1" si="120"/>
        <v>1.1875046701815495E-2</v>
      </c>
      <c r="F1973" s="3">
        <f t="shared" ca="1" si="121"/>
        <v>1.3831275757158226</v>
      </c>
      <c r="G1973" s="3">
        <f t="shared" ca="1" si="122"/>
        <v>6.908769023423206</v>
      </c>
      <c r="H1973" s="3">
        <f t="shared" ca="1" si="123"/>
        <v>66.908769023423204</v>
      </c>
    </row>
    <row r="1974" spans="5:8" x14ac:dyDescent="0.25">
      <c r="E1974" s="3">
        <f t="shared" ca="1" si="120"/>
        <v>0.615478161536678</v>
      </c>
      <c r="F1974" s="3">
        <f t="shared" ca="1" si="121"/>
        <v>0.88837662555407026</v>
      </c>
      <c r="G1974" s="3">
        <f t="shared" ca="1" si="122"/>
        <v>7.4307070182028649</v>
      </c>
      <c r="H1974" s="3">
        <f t="shared" ca="1" si="123"/>
        <v>73.457669607351207</v>
      </c>
    </row>
    <row r="1975" spans="5:8" x14ac:dyDescent="0.25">
      <c r="E1975" s="3">
        <f t="shared" ca="1" si="120"/>
        <v>0.84653012048270937</v>
      </c>
      <c r="F1975" s="3">
        <f t="shared" ca="1" si="121"/>
        <v>1.9559586650164011</v>
      </c>
      <c r="G1975" s="3">
        <f t="shared" ca="1" si="122"/>
        <v>6.4485168671623176</v>
      </c>
      <c r="H1975" s="3">
        <f t="shared" ca="1" si="123"/>
        <v>75.507441797854085</v>
      </c>
    </row>
    <row r="1976" spans="5:8" x14ac:dyDescent="0.25">
      <c r="E1976" s="3">
        <f t="shared" ca="1" si="120"/>
        <v>0.31004851530724542</v>
      </c>
      <c r="F1976" s="3">
        <f t="shared" ca="1" si="121"/>
        <v>1.5510604869045761</v>
      </c>
      <c r="G1976" s="3">
        <f t="shared" ca="1" si="122"/>
        <v>6.761548177279729</v>
      </c>
      <c r="H1976" s="3">
        <f t="shared" ca="1" si="123"/>
        <v>66.761548177279735</v>
      </c>
    </row>
    <row r="1977" spans="5:8" x14ac:dyDescent="0.25">
      <c r="E1977" s="3">
        <f t="shared" ca="1" si="120"/>
        <v>0.63674196875848832</v>
      </c>
      <c r="F1977" s="3">
        <f t="shared" ca="1" si="121"/>
        <v>2.4547389759999607</v>
      </c>
      <c r="G1977" s="3">
        <f t="shared" ca="1" si="122"/>
        <v>6.1230746669622151</v>
      </c>
      <c r="H1977" s="3">
        <f t="shared" ca="1" si="123"/>
        <v>76.331664309037748</v>
      </c>
    </row>
    <row r="1978" spans="5:8" x14ac:dyDescent="0.25">
      <c r="E1978" s="3">
        <f t="shared" ca="1" si="120"/>
        <v>0.10039714126939436</v>
      </c>
      <c r="F1978" s="3">
        <f t="shared" ca="1" si="121"/>
        <v>0.46567062128563058</v>
      </c>
      <c r="G1978" s="3">
        <f t="shared" ca="1" si="122"/>
        <v>8.0623702695194979</v>
      </c>
      <c r="H1978" s="3">
        <f t="shared" ca="1" si="123"/>
        <v>68.062370269519505</v>
      </c>
    </row>
    <row r="1979" spans="5:8" x14ac:dyDescent="0.25">
      <c r="E1979" s="3">
        <f t="shared" ca="1" si="120"/>
        <v>0.20381522201930768</v>
      </c>
      <c r="F1979" s="3">
        <f t="shared" ca="1" si="121"/>
        <v>0.74647853562965072</v>
      </c>
      <c r="G1979" s="3">
        <f t="shared" ca="1" si="122"/>
        <v>7.6156872905466813</v>
      </c>
      <c r="H1979" s="3">
        <f t="shared" ca="1" si="123"/>
        <v>67.615687290546674</v>
      </c>
    </row>
    <row r="1980" spans="5:8" x14ac:dyDescent="0.25">
      <c r="E1980" s="3">
        <f t="shared" ca="1" si="120"/>
        <v>0.56076443453310321</v>
      </c>
      <c r="F1980" s="3">
        <f t="shared" ca="1" si="121"/>
        <v>1.7131482008330969</v>
      </c>
      <c r="G1980" s="3">
        <f t="shared" ca="1" si="122"/>
        <v>6.6298494585886241</v>
      </c>
      <c r="H1980" s="3">
        <f t="shared" ca="1" si="123"/>
        <v>66.629849458588623</v>
      </c>
    </row>
    <row r="1981" spans="5:8" x14ac:dyDescent="0.25">
      <c r="E1981" s="3">
        <f t="shared" ca="1" si="120"/>
        <v>0.71393896559086922</v>
      </c>
      <c r="F1981" s="3">
        <f t="shared" ca="1" si="121"/>
        <v>1.4125537224637084</v>
      </c>
      <c r="G1981" s="3">
        <f t="shared" ca="1" si="122"/>
        <v>6.882095350195983</v>
      </c>
      <c r="H1981" s="3">
        <f t="shared" ca="1" si="123"/>
        <v>74.530458372267731</v>
      </c>
    </row>
    <row r="1982" spans="5:8" x14ac:dyDescent="0.25">
      <c r="E1982" s="3">
        <f t="shared" ca="1" si="120"/>
        <v>0.23136608888354637</v>
      </c>
      <c r="F1982" s="3">
        <f t="shared" ca="1" si="121"/>
        <v>0.50761908187753779</v>
      </c>
      <c r="G1982" s="3">
        <f t="shared" ca="1" si="122"/>
        <v>7.9865181829860852</v>
      </c>
      <c r="H1982" s="3">
        <f t="shared" ca="1" si="123"/>
        <v>67.986518182986089</v>
      </c>
    </row>
    <row r="1983" spans="5:8" x14ac:dyDescent="0.25">
      <c r="E1983" s="3">
        <f t="shared" ca="1" si="120"/>
        <v>4.3946555553971867E-2</v>
      </c>
      <c r="F1983" s="3">
        <f t="shared" ca="1" si="121"/>
        <v>0.67481201492420273</v>
      </c>
      <c r="G1983" s="3">
        <f t="shared" ca="1" si="122"/>
        <v>7.7178711321238209</v>
      </c>
      <c r="H1983" s="3">
        <f t="shared" ca="1" si="123"/>
        <v>67.717871132123818</v>
      </c>
    </row>
    <row r="1984" spans="5:8" x14ac:dyDescent="0.25">
      <c r="E1984" s="3">
        <f t="shared" ca="1" si="120"/>
        <v>0.18411989094919889</v>
      </c>
      <c r="F1984" s="3">
        <f t="shared" ca="1" si="121"/>
        <v>9.4580884569990509E-4</v>
      </c>
      <c r="G1984" s="3">
        <f t="shared" ca="1" si="122"/>
        <v>9.9032190505372988</v>
      </c>
      <c r="H1984" s="3">
        <f t="shared" ca="1" si="123"/>
        <v>69.903219050537302</v>
      </c>
    </row>
    <row r="1985" spans="5:8" x14ac:dyDescent="0.25">
      <c r="E1985" s="3">
        <f t="shared" ca="1" si="120"/>
        <v>0.22637044837140974</v>
      </c>
      <c r="F1985" s="3">
        <f t="shared" ca="1" si="121"/>
        <v>0.36170422127264773</v>
      </c>
      <c r="G1985" s="3">
        <f t="shared" ca="1" si="122"/>
        <v>8.270420301162849</v>
      </c>
      <c r="H1985" s="3">
        <f t="shared" ca="1" si="123"/>
        <v>68.270420301162844</v>
      </c>
    </row>
    <row r="1986" spans="5:8" x14ac:dyDescent="0.25">
      <c r="E1986" s="3">
        <f t="shared" ca="1" si="120"/>
        <v>0.79215934720664194</v>
      </c>
      <c r="F1986" s="3">
        <f t="shared" ca="1" si="121"/>
        <v>7.1643811114351919E-2</v>
      </c>
      <c r="G1986" s="3">
        <f t="shared" ca="1" si="122"/>
        <v>9.1886375572236716</v>
      </c>
      <c r="H1986" s="3">
        <f t="shared" ca="1" si="123"/>
        <v>70.883006253890684</v>
      </c>
    </row>
    <row r="1987" spans="5:8" x14ac:dyDescent="0.25">
      <c r="E1987" s="3">
        <f t="shared" ca="1" si="120"/>
        <v>0.59698687531779271</v>
      </c>
      <c r="F1987" s="3">
        <f t="shared" ca="1" si="121"/>
        <v>0.37007433967721182</v>
      </c>
      <c r="G1987" s="3">
        <f t="shared" ca="1" si="122"/>
        <v>8.2524269786738174</v>
      </c>
      <c r="H1987" s="3">
        <f t="shared" ca="1" si="123"/>
        <v>72.117647361003392</v>
      </c>
    </row>
    <row r="1988" spans="5:8" x14ac:dyDescent="0.25">
      <c r="E1988" s="3">
        <f t="shared" ref="E1988:E2051" ca="1" si="124">RAND()</f>
        <v>2.8719036072501147E-2</v>
      </c>
      <c r="F1988" s="3">
        <f t="shared" ref="F1988:F2051" ca="1" si="125">_xlfn.NORM.INV(RAND(),0,1)^2</f>
        <v>1.9236996462783196</v>
      </c>
      <c r="G1988" s="3">
        <f t="shared" ref="G1988:G2051" ca="1" si="126">$C$3+(($C$3^2*F1988)/(2*$C$4))-(($C$3)/(2*$C$4))*SQRT(4*$C$3*$C$4*F1988+$C$3^2*F1988^2)</f>
        <v>6.4716213718177755</v>
      </c>
      <c r="H1988" s="3">
        <f t="shared" ref="H1988:H2051" ca="1" si="127">IF(E1988&lt;$C$3/($C$3+G1988),G1988,$C$3^2/G1988)+$C$5</f>
        <v>66.471621371817776</v>
      </c>
    </row>
    <row r="1989" spans="5:8" x14ac:dyDescent="0.25">
      <c r="E1989" s="3">
        <f t="shared" ca="1" si="124"/>
        <v>0.66727413915135259</v>
      </c>
      <c r="F1989" s="3">
        <f t="shared" ca="1" si="125"/>
        <v>0.30671832071783001</v>
      </c>
      <c r="G1989" s="3">
        <f t="shared" ca="1" si="126"/>
        <v>8.3953198436073553</v>
      </c>
      <c r="H1989" s="3">
        <f t="shared" ca="1" si="127"/>
        <v>71.911398477110481</v>
      </c>
    </row>
    <row r="1990" spans="5:8" x14ac:dyDescent="0.25">
      <c r="E1990" s="3">
        <f t="shared" ca="1" si="124"/>
        <v>0.82347108789406309</v>
      </c>
      <c r="F1990" s="3">
        <f t="shared" ca="1" si="125"/>
        <v>1.0797186526829749E-2</v>
      </c>
      <c r="G1990" s="3">
        <f t="shared" ca="1" si="126"/>
        <v>9.6767635219798986</v>
      </c>
      <c r="H1990" s="3">
        <f t="shared" ca="1" si="127"/>
        <v>70.334033664546936</v>
      </c>
    </row>
    <row r="1991" spans="5:8" x14ac:dyDescent="0.25">
      <c r="E1991" s="3">
        <f t="shared" ca="1" si="124"/>
        <v>0.12989110540694315</v>
      </c>
      <c r="F1991" s="3">
        <f t="shared" ca="1" si="125"/>
        <v>6.9755967083213355E-2</v>
      </c>
      <c r="G1991" s="3">
        <f t="shared" ca="1" si="126"/>
        <v>9.198949670485959</v>
      </c>
      <c r="H1991" s="3">
        <f t="shared" ca="1" si="127"/>
        <v>69.198949670485959</v>
      </c>
    </row>
    <row r="1992" spans="5:8" x14ac:dyDescent="0.25">
      <c r="E1992" s="3">
        <f t="shared" ca="1" si="124"/>
        <v>0.76546929358989169</v>
      </c>
      <c r="F1992" s="3">
        <f t="shared" ca="1" si="125"/>
        <v>0.75104755705503723</v>
      </c>
      <c r="G1992" s="3">
        <f t="shared" ca="1" si="126"/>
        <v>7.6093904341657623</v>
      </c>
      <c r="H1992" s="3">
        <f t="shared" ca="1" si="127"/>
        <v>73.141657122889271</v>
      </c>
    </row>
    <row r="1993" spans="5:8" x14ac:dyDescent="0.25">
      <c r="E1993" s="3">
        <f t="shared" ca="1" si="124"/>
        <v>0.712924839582458</v>
      </c>
      <c r="F1993" s="3">
        <f t="shared" ca="1" si="125"/>
        <v>0.13567624734362732</v>
      </c>
      <c r="G1993" s="3">
        <f t="shared" ca="1" si="126"/>
        <v>8.9010628734802513</v>
      </c>
      <c r="H1993" s="3">
        <f t="shared" ca="1" si="127"/>
        <v>71.234613373863368</v>
      </c>
    </row>
    <row r="1994" spans="5:8" x14ac:dyDescent="0.25">
      <c r="E1994" s="3">
        <f t="shared" ca="1" si="124"/>
        <v>0.7537920093948407</v>
      </c>
      <c r="F1994" s="3">
        <f t="shared" ca="1" si="125"/>
        <v>5.8589323207497504E-2</v>
      </c>
      <c r="G1994" s="3">
        <f t="shared" ca="1" si="126"/>
        <v>9.2632976581674065</v>
      </c>
      <c r="H1994" s="3">
        <f t="shared" ca="1" si="127"/>
        <v>70.795291665040097</v>
      </c>
    </row>
    <row r="1995" spans="5:8" x14ac:dyDescent="0.25">
      <c r="E1995" s="3">
        <f t="shared" ca="1" si="124"/>
        <v>0.86016422773258683</v>
      </c>
      <c r="F1995" s="3">
        <f t="shared" ca="1" si="125"/>
        <v>1.1327717382440001</v>
      </c>
      <c r="G1995" s="3">
        <f t="shared" ca="1" si="126"/>
        <v>7.153394463451443</v>
      </c>
      <c r="H1995" s="3">
        <f t="shared" ca="1" si="127"/>
        <v>73.979377274792554</v>
      </c>
    </row>
    <row r="1996" spans="5:8" x14ac:dyDescent="0.25">
      <c r="E1996" s="3">
        <f t="shared" ca="1" si="124"/>
        <v>0.6163534002441744</v>
      </c>
      <c r="F1996" s="3">
        <f t="shared" ca="1" si="125"/>
        <v>2.5609349521624227</v>
      </c>
      <c r="G1996" s="3">
        <f t="shared" ca="1" si="126"/>
        <v>6.0604151316189441</v>
      </c>
      <c r="H1996" s="3">
        <f t="shared" ca="1" si="127"/>
        <v>66.060415131618939</v>
      </c>
    </row>
    <row r="1997" spans="5:8" x14ac:dyDescent="0.25">
      <c r="E1997" s="3">
        <f t="shared" ca="1" si="124"/>
        <v>0.87248862103590885</v>
      </c>
      <c r="F1997" s="3">
        <f t="shared" ca="1" si="125"/>
        <v>0.81418217960050843</v>
      </c>
      <c r="G1997" s="3">
        <f t="shared" ca="1" si="126"/>
        <v>7.5248098836373565</v>
      </c>
      <c r="H1997" s="3">
        <f t="shared" ca="1" si="127"/>
        <v>73.289372295963148</v>
      </c>
    </row>
    <row r="1998" spans="5:8" x14ac:dyDescent="0.25">
      <c r="E1998" s="3">
        <f t="shared" ca="1" si="124"/>
        <v>0.72276287999246613</v>
      </c>
      <c r="F1998" s="3">
        <f t="shared" ca="1" si="125"/>
        <v>0.24204394637905102</v>
      </c>
      <c r="G1998" s="3">
        <f t="shared" ca="1" si="126"/>
        <v>8.5605458337419549</v>
      </c>
      <c r="H1998" s="3">
        <f t="shared" ca="1" si="127"/>
        <v>71.681498112637101</v>
      </c>
    </row>
    <row r="1999" spans="5:8" x14ac:dyDescent="0.25">
      <c r="E1999" s="3">
        <f t="shared" ca="1" si="124"/>
        <v>0.55346173890370098</v>
      </c>
      <c r="F1999" s="3">
        <f t="shared" ca="1" si="125"/>
        <v>5.945075395579244E-2</v>
      </c>
      <c r="G1999" s="3">
        <f t="shared" ca="1" si="126"/>
        <v>9.2581094507591573</v>
      </c>
      <c r="H1999" s="3">
        <f t="shared" ca="1" si="127"/>
        <v>70.801341303196637</v>
      </c>
    </row>
    <row r="2000" spans="5:8" x14ac:dyDescent="0.25">
      <c r="E2000" s="3">
        <f t="shared" ca="1" si="124"/>
        <v>0.8737811028458955</v>
      </c>
      <c r="F2000" s="3">
        <f t="shared" ca="1" si="125"/>
        <v>9.3974530717854353E-3</v>
      </c>
      <c r="G2000" s="3">
        <f t="shared" ca="1" si="126"/>
        <v>9.6981100627713737</v>
      </c>
      <c r="H2000" s="3">
        <f t="shared" ca="1" si="127"/>
        <v>70.311287390300407</v>
      </c>
    </row>
    <row r="2001" spans="5:8" x14ac:dyDescent="0.25">
      <c r="E2001" s="3">
        <f t="shared" ca="1" si="124"/>
        <v>0.16307146609861822</v>
      </c>
      <c r="F2001" s="3">
        <f t="shared" ca="1" si="125"/>
        <v>0.91302224461265447</v>
      </c>
      <c r="G2001" s="3">
        <f t="shared" ca="1" si="126"/>
        <v>7.4005947538636425</v>
      </c>
      <c r="H2001" s="3">
        <f t="shared" ca="1" si="127"/>
        <v>67.400594753863643</v>
      </c>
    </row>
    <row r="2002" spans="5:8" x14ac:dyDescent="0.25">
      <c r="E2002" s="3">
        <f t="shared" ca="1" si="124"/>
        <v>0.55141057560088402</v>
      </c>
      <c r="F2002" s="3">
        <f t="shared" ca="1" si="125"/>
        <v>3.7989210507976492</v>
      </c>
      <c r="G2002" s="3">
        <f t="shared" ca="1" si="126"/>
        <v>5.4498744304990225</v>
      </c>
      <c r="H2002" s="3">
        <f t="shared" ca="1" si="127"/>
        <v>65.449874430499023</v>
      </c>
    </row>
    <row r="2003" spans="5:8" x14ac:dyDescent="0.25">
      <c r="E2003" s="3">
        <f t="shared" ca="1" si="124"/>
        <v>0.32816001352878599</v>
      </c>
      <c r="F2003" s="3">
        <f t="shared" ca="1" si="125"/>
        <v>0.52727517822497394</v>
      </c>
      <c r="G2003" s="3">
        <f t="shared" ca="1" si="126"/>
        <v>7.9523053843780005</v>
      </c>
      <c r="H2003" s="3">
        <f t="shared" ca="1" si="127"/>
        <v>67.952305384378008</v>
      </c>
    </row>
    <row r="2004" spans="5:8" x14ac:dyDescent="0.25">
      <c r="E2004" s="3">
        <f t="shared" ca="1" si="124"/>
        <v>0.42063196196791075</v>
      </c>
      <c r="F2004" s="3">
        <f t="shared" ca="1" si="125"/>
        <v>0.25544964635662459</v>
      </c>
      <c r="G2004" s="3">
        <f t="shared" ca="1" si="126"/>
        <v>8.5243502275138496</v>
      </c>
      <c r="H2004" s="3">
        <f t="shared" ca="1" si="127"/>
        <v>68.52435022751385</v>
      </c>
    </row>
    <row r="2005" spans="5:8" x14ac:dyDescent="0.25">
      <c r="E2005" s="3">
        <f t="shared" ca="1" si="124"/>
        <v>0.54199062039343671</v>
      </c>
      <c r="F2005" s="3">
        <f t="shared" ca="1" si="125"/>
        <v>0.32412289287733032</v>
      </c>
      <c r="G2005" s="3">
        <f t="shared" ca="1" si="126"/>
        <v>8.3544406783583973</v>
      </c>
      <c r="H2005" s="3">
        <f t="shared" ca="1" si="127"/>
        <v>68.354440678358401</v>
      </c>
    </row>
    <row r="2006" spans="5:8" x14ac:dyDescent="0.25">
      <c r="E2006" s="3">
        <f t="shared" ca="1" si="124"/>
        <v>8.7172138461404702E-2</v>
      </c>
      <c r="F2006" s="3">
        <f t="shared" ca="1" si="125"/>
        <v>1.5028235689487717</v>
      </c>
      <c r="G2006" s="3">
        <f t="shared" ca="1" si="126"/>
        <v>6.8026328137880405</v>
      </c>
      <c r="H2006" s="3">
        <f t="shared" ca="1" si="127"/>
        <v>66.802632813788037</v>
      </c>
    </row>
    <row r="2007" spans="5:8" x14ac:dyDescent="0.25">
      <c r="E2007" s="3">
        <f t="shared" ca="1" si="124"/>
        <v>2.0563447698711768E-2</v>
      </c>
      <c r="F2007" s="3">
        <f t="shared" ca="1" si="125"/>
        <v>0.72242584270584509</v>
      </c>
      <c r="G2007" s="3">
        <f t="shared" ca="1" si="126"/>
        <v>7.6492517856412103</v>
      </c>
      <c r="H2007" s="3">
        <f t="shared" ca="1" si="127"/>
        <v>67.649251785641212</v>
      </c>
    </row>
    <row r="2008" spans="5:8" x14ac:dyDescent="0.25">
      <c r="E2008" s="3">
        <f t="shared" ca="1" si="124"/>
        <v>0.43637247679093738</v>
      </c>
      <c r="F2008" s="3">
        <f t="shared" ca="1" si="125"/>
        <v>3.8154363167018313E-2</v>
      </c>
      <c r="G2008" s="3">
        <f t="shared" ca="1" si="126"/>
        <v>9.4010904741800623</v>
      </c>
      <c r="H2008" s="3">
        <f t="shared" ca="1" si="127"/>
        <v>69.401090474180066</v>
      </c>
    </row>
    <row r="2009" spans="5:8" x14ac:dyDescent="0.25">
      <c r="E2009" s="3">
        <f t="shared" ca="1" si="124"/>
        <v>0.77458000708637964</v>
      </c>
      <c r="F2009" s="3">
        <f t="shared" ca="1" si="125"/>
        <v>0.5301047456851069</v>
      </c>
      <c r="G2009" s="3">
        <f t="shared" ca="1" si="126"/>
        <v>7.9474458020025978</v>
      </c>
      <c r="H2009" s="3">
        <f t="shared" ca="1" si="127"/>
        <v>72.582658943682503</v>
      </c>
    </row>
    <row r="2010" spans="5:8" x14ac:dyDescent="0.25">
      <c r="E2010" s="3">
        <f t="shared" ca="1" si="124"/>
        <v>0.74036065750429925</v>
      </c>
      <c r="F2010" s="3">
        <f t="shared" ca="1" si="125"/>
        <v>0.47197219191168499</v>
      </c>
      <c r="G2010" s="3">
        <f t="shared" ca="1" si="126"/>
        <v>8.0507146353356003</v>
      </c>
      <c r="H2010" s="3">
        <f t="shared" ca="1" si="127"/>
        <v>72.42125755657608</v>
      </c>
    </row>
    <row r="2011" spans="5:8" x14ac:dyDescent="0.25">
      <c r="E2011" s="3">
        <f t="shared" ca="1" si="124"/>
        <v>0.41948115061230418</v>
      </c>
      <c r="F2011" s="3">
        <f t="shared" ca="1" si="125"/>
        <v>4.1790550553127553E-2</v>
      </c>
      <c r="G2011" s="3">
        <f t="shared" ca="1" si="126"/>
        <v>9.3741015538628822</v>
      </c>
      <c r="H2011" s="3">
        <f t="shared" ca="1" si="127"/>
        <v>69.374101553862886</v>
      </c>
    </row>
    <row r="2012" spans="5:8" x14ac:dyDescent="0.25">
      <c r="E2012" s="3">
        <f t="shared" ca="1" si="124"/>
        <v>0.10395868093109506</v>
      </c>
      <c r="F2012" s="3">
        <f t="shared" ca="1" si="125"/>
        <v>0.16255984170094082</v>
      </c>
      <c r="G2012" s="3">
        <f t="shared" ca="1" si="126"/>
        <v>8.803702196192253</v>
      </c>
      <c r="H2012" s="3">
        <f t="shared" ca="1" si="127"/>
        <v>68.803702196192248</v>
      </c>
    </row>
    <row r="2013" spans="5:8" x14ac:dyDescent="0.25">
      <c r="E2013" s="3">
        <f t="shared" ca="1" si="124"/>
        <v>0.60818423817294154</v>
      </c>
      <c r="F2013" s="3">
        <f t="shared" ca="1" si="125"/>
        <v>0.30672254078727929</v>
      </c>
      <c r="G2013" s="3">
        <f t="shared" ca="1" si="126"/>
        <v>8.3953097674138366</v>
      </c>
      <c r="H2013" s="3">
        <f t="shared" ca="1" si="127"/>
        <v>71.911412773373442</v>
      </c>
    </row>
    <row r="2014" spans="5:8" x14ac:dyDescent="0.25">
      <c r="E2014" s="3">
        <f t="shared" ca="1" si="124"/>
        <v>8.8434963110959885E-2</v>
      </c>
      <c r="F2014" s="3">
        <f t="shared" ca="1" si="125"/>
        <v>0.81415502422567587</v>
      </c>
      <c r="G2014" s="3">
        <f t="shared" ca="1" si="126"/>
        <v>7.5248453314714627</v>
      </c>
      <c r="H2014" s="3">
        <f t="shared" ca="1" si="127"/>
        <v>67.524845331471468</v>
      </c>
    </row>
    <row r="2015" spans="5:8" x14ac:dyDescent="0.25">
      <c r="E2015" s="3">
        <f t="shared" ca="1" si="124"/>
        <v>0.80724324489473209</v>
      </c>
      <c r="F2015" s="3">
        <f t="shared" ca="1" si="125"/>
        <v>0.35716360781357082</v>
      </c>
      <c r="G2015" s="3">
        <f t="shared" ca="1" si="126"/>
        <v>8.2802858473124754</v>
      </c>
      <c r="H2015" s="3">
        <f t="shared" ca="1" si="127"/>
        <v>72.076877760501091</v>
      </c>
    </row>
    <row r="2016" spans="5:8" x14ac:dyDescent="0.25">
      <c r="E2016" s="3">
        <f t="shared" ca="1" si="124"/>
        <v>0.64587648186789293</v>
      </c>
      <c r="F2016" s="3">
        <f t="shared" ca="1" si="125"/>
        <v>0.16927920593890755</v>
      </c>
      <c r="G2016" s="3">
        <f t="shared" ca="1" si="126"/>
        <v>8.7808160252642864</v>
      </c>
      <c r="H2016" s="3">
        <f t="shared" ca="1" si="127"/>
        <v>71.38846318067462</v>
      </c>
    </row>
    <row r="2017" spans="5:8" x14ac:dyDescent="0.25">
      <c r="E2017" s="3">
        <f t="shared" ca="1" si="124"/>
        <v>0.197707062598377</v>
      </c>
      <c r="F2017" s="3">
        <f t="shared" ca="1" si="125"/>
        <v>0.26928873451205815</v>
      </c>
      <c r="G2017" s="3">
        <f t="shared" ca="1" si="126"/>
        <v>8.4881279079534337</v>
      </c>
      <c r="H2017" s="3">
        <f t="shared" ca="1" si="127"/>
        <v>68.488127907953441</v>
      </c>
    </row>
    <row r="2018" spans="5:8" x14ac:dyDescent="0.25">
      <c r="E2018" s="3">
        <f t="shared" ca="1" si="124"/>
        <v>0.87095674457839711</v>
      </c>
      <c r="F2018" s="3">
        <f t="shared" ca="1" si="125"/>
        <v>0.47935830585007155</v>
      </c>
      <c r="G2018" s="3">
        <f t="shared" ca="1" si="126"/>
        <v>8.0371739531927897</v>
      </c>
      <c r="H2018" s="3">
        <f t="shared" ca="1" si="127"/>
        <v>72.442184352657279</v>
      </c>
    </row>
    <row r="2019" spans="5:8" x14ac:dyDescent="0.25">
      <c r="E2019" s="3">
        <f t="shared" ca="1" si="124"/>
        <v>0.59805861348263623</v>
      </c>
      <c r="F2019" s="3">
        <f t="shared" ca="1" si="125"/>
        <v>0.66347849005177684</v>
      </c>
      <c r="G2019" s="3">
        <f t="shared" ca="1" si="126"/>
        <v>7.7346570693510177</v>
      </c>
      <c r="H2019" s="3">
        <f t="shared" ca="1" si="127"/>
        <v>72.928821420700757</v>
      </c>
    </row>
    <row r="2020" spans="5:8" x14ac:dyDescent="0.25">
      <c r="E2020" s="3">
        <f t="shared" ca="1" si="124"/>
        <v>0.38400300681309385</v>
      </c>
      <c r="F2020" s="3">
        <f t="shared" ca="1" si="125"/>
        <v>6.5120039594505311E-2</v>
      </c>
      <c r="G2020" s="3">
        <f t="shared" ca="1" si="126"/>
        <v>9.2249335276399851</v>
      </c>
      <c r="H2020" s="3">
        <f t="shared" ca="1" si="127"/>
        <v>69.22493352763999</v>
      </c>
    </row>
    <row r="2021" spans="5:8" x14ac:dyDescent="0.25">
      <c r="E2021" s="3">
        <f t="shared" ca="1" si="124"/>
        <v>0.53410698152515945</v>
      </c>
      <c r="F2021" s="3">
        <f t="shared" ca="1" si="125"/>
        <v>1.4626925124113554</v>
      </c>
      <c r="G2021" s="3">
        <f t="shared" ca="1" si="126"/>
        <v>6.837531613650178</v>
      </c>
      <c r="H2021" s="3">
        <f t="shared" ca="1" si="127"/>
        <v>66.837531613650185</v>
      </c>
    </row>
    <row r="2022" spans="5:8" x14ac:dyDescent="0.25">
      <c r="E2022" s="3">
        <f t="shared" ca="1" si="124"/>
        <v>0.30644090984800199</v>
      </c>
      <c r="F2022" s="3">
        <f t="shared" ca="1" si="125"/>
        <v>0.41836234562852487</v>
      </c>
      <c r="G2022" s="3">
        <f t="shared" ca="1" si="126"/>
        <v>8.1531217818079611</v>
      </c>
      <c r="H2022" s="3">
        <f t="shared" ca="1" si="127"/>
        <v>68.153121781807954</v>
      </c>
    </row>
    <row r="2023" spans="5:8" x14ac:dyDescent="0.25">
      <c r="E2023" s="3">
        <f t="shared" ca="1" si="124"/>
        <v>0.80251718009401807</v>
      </c>
      <c r="F2023" s="3">
        <f t="shared" ca="1" si="125"/>
        <v>2.622083466884682</v>
      </c>
      <c r="G2023" s="3">
        <f t="shared" ca="1" si="126"/>
        <v>6.0252432984209747</v>
      </c>
      <c r="H2023" s="3">
        <f t="shared" ca="1" si="127"/>
        <v>76.5968401684637</v>
      </c>
    </row>
    <row r="2024" spans="5:8" x14ac:dyDescent="0.25">
      <c r="E2024" s="3">
        <f t="shared" ca="1" si="124"/>
        <v>0.19792934590797984</v>
      </c>
      <c r="F2024" s="3">
        <f t="shared" ca="1" si="125"/>
        <v>1.9308293837927569E-3</v>
      </c>
      <c r="G2024" s="3">
        <f t="shared" ca="1" si="126"/>
        <v>9.8620077741554546</v>
      </c>
      <c r="H2024" s="3">
        <f t="shared" ca="1" si="127"/>
        <v>69.862007774155458</v>
      </c>
    </row>
    <row r="2025" spans="5:8" x14ac:dyDescent="0.25">
      <c r="E2025" s="3">
        <f t="shared" ca="1" si="124"/>
        <v>0.45316278745002814</v>
      </c>
      <c r="F2025" s="3">
        <f t="shared" ca="1" si="125"/>
        <v>4.1164745604599217E-3</v>
      </c>
      <c r="G2025" s="3">
        <f t="shared" ca="1" si="126"/>
        <v>9.7991568278585568</v>
      </c>
      <c r="H2025" s="3">
        <f t="shared" ca="1" si="127"/>
        <v>69.799156827858553</v>
      </c>
    </row>
    <row r="2026" spans="5:8" x14ac:dyDescent="0.25">
      <c r="E2026" s="3">
        <f t="shared" ca="1" si="124"/>
        <v>0.56915927070767158</v>
      </c>
      <c r="F2026" s="3">
        <f t="shared" ca="1" si="125"/>
        <v>2.6665684656734663</v>
      </c>
      <c r="G2026" s="3">
        <f t="shared" ca="1" si="126"/>
        <v>6.0000552388532862</v>
      </c>
      <c r="H2026" s="3">
        <f t="shared" ca="1" si="127"/>
        <v>66.000055238853292</v>
      </c>
    </row>
    <row r="2027" spans="5:8" x14ac:dyDescent="0.25">
      <c r="E2027" s="3">
        <f t="shared" ca="1" si="124"/>
        <v>0.81495317932106726</v>
      </c>
      <c r="F2027" s="3">
        <f t="shared" ca="1" si="125"/>
        <v>3.2551872032382483</v>
      </c>
      <c r="G2027" s="3">
        <f t="shared" ca="1" si="126"/>
        <v>5.6945561869036219</v>
      </c>
      <c r="H2027" s="3">
        <f t="shared" ca="1" si="127"/>
        <v>77.560631016334625</v>
      </c>
    </row>
    <row r="2028" spans="5:8" x14ac:dyDescent="0.25">
      <c r="E2028" s="3">
        <f t="shared" ca="1" si="124"/>
        <v>0.42182058449719173</v>
      </c>
      <c r="F2028" s="3">
        <f t="shared" ca="1" si="125"/>
        <v>7.0266904977345682E-2</v>
      </c>
      <c r="G2028" s="3">
        <f t="shared" ca="1" si="126"/>
        <v>9.1961439357143391</v>
      </c>
      <c r="H2028" s="3">
        <f t="shared" ca="1" si="127"/>
        <v>69.196143935714332</v>
      </c>
    </row>
    <row r="2029" spans="5:8" x14ac:dyDescent="0.25">
      <c r="E2029" s="3">
        <f t="shared" ca="1" si="124"/>
        <v>0.53651192620521593</v>
      </c>
      <c r="F2029" s="3">
        <f t="shared" ca="1" si="125"/>
        <v>0.79811750209583698</v>
      </c>
      <c r="G2029" s="3">
        <f t="shared" ca="1" si="126"/>
        <v>7.5459161139289304</v>
      </c>
      <c r="H2029" s="3">
        <f t="shared" ca="1" si="127"/>
        <v>67.545916113928925</v>
      </c>
    </row>
    <row r="2030" spans="5:8" x14ac:dyDescent="0.25">
      <c r="E2030" s="3">
        <f t="shared" ca="1" si="124"/>
        <v>0.12322180615459533</v>
      </c>
      <c r="F2030" s="3">
        <f t="shared" ca="1" si="125"/>
        <v>0.24560566005616338</v>
      </c>
      <c r="G2030" s="3">
        <f t="shared" ca="1" si="126"/>
        <v>8.5508177360705915</v>
      </c>
      <c r="H2030" s="3">
        <f t="shared" ca="1" si="127"/>
        <v>68.550817736070599</v>
      </c>
    </row>
    <row r="2031" spans="5:8" x14ac:dyDescent="0.25">
      <c r="E2031" s="3">
        <f t="shared" ca="1" si="124"/>
        <v>0.66517239626415114</v>
      </c>
      <c r="F2031" s="3">
        <f t="shared" ca="1" si="125"/>
        <v>0.54023377351898827</v>
      </c>
      <c r="G2031" s="3">
        <f t="shared" ca="1" si="126"/>
        <v>7.9301808047900479</v>
      </c>
      <c r="H2031" s="3">
        <f t="shared" ca="1" si="127"/>
        <v>72.610052968728937</v>
      </c>
    </row>
    <row r="2032" spans="5:8" x14ac:dyDescent="0.25">
      <c r="E2032" s="3">
        <f t="shared" ca="1" si="124"/>
        <v>0.81480824867202051</v>
      </c>
      <c r="F2032" s="3">
        <f t="shared" ca="1" si="125"/>
        <v>3.1489609899886086</v>
      </c>
      <c r="G2032" s="3">
        <f t="shared" ca="1" si="126"/>
        <v>5.7462218589175222</v>
      </c>
      <c r="H2032" s="3">
        <f t="shared" ca="1" si="127"/>
        <v>77.402739131071087</v>
      </c>
    </row>
    <row r="2033" spans="5:8" x14ac:dyDescent="0.25">
      <c r="E2033" s="3">
        <f t="shared" ca="1" si="124"/>
        <v>0.75324430982233737</v>
      </c>
      <c r="F2033" s="3">
        <f t="shared" ca="1" si="125"/>
        <v>0.24489855633557334</v>
      </c>
      <c r="G2033" s="3">
        <f t="shared" ca="1" si="126"/>
        <v>8.5527424937397072</v>
      </c>
      <c r="H2033" s="3">
        <f t="shared" ca="1" si="127"/>
        <v>71.69215606259587</v>
      </c>
    </row>
    <row r="2034" spans="5:8" x14ac:dyDescent="0.25">
      <c r="E2034" s="3">
        <f t="shared" ca="1" si="124"/>
        <v>0.39513823608335241</v>
      </c>
      <c r="F2034" s="3">
        <f t="shared" ca="1" si="125"/>
        <v>0.17150859736474494</v>
      </c>
      <c r="G2034" s="3">
        <f t="shared" ca="1" si="126"/>
        <v>8.773336768553353</v>
      </c>
      <c r="H2034" s="3">
        <f t="shared" ca="1" si="127"/>
        <v>68.773336768553349</v>
      </c>
    </row>
    <row r="2035" spans="5:8" x14ac:dyDescent="0.25">
      <c r="E2035" s="3">
        <f t="shared" ca="1" si="124"/>
        <v>0.39430278709813404</v>
      </c>
      <c r="F2035" s="3">
        <f t="shared" ca="1" si="125"/>
        <v>0.45192167674040118</v>
      </c>
      <c r="G2035" s="3">
        <f t="shared" ca="1" si="126"/>
        <v>8.0881406710312884</v>
      </c>
      <c r="H2035" s="3">
        <f t="shared" ca="1" si="127"/>
        <v>68.088140671031283</v>
      </c>
    </row>
    <row r="2036" spans="5:8" x14ac:dyDescent="0.25">
      <c r="E2036" s="3">
        <f t="shared" ca="1" si="124"/>
        <v>0.24547272015510746</v>
      </c>
      <c r="F2036" s="3">
        <f t="shared" ca="1" si="125"/>
        <v>1.0930006106883365</v>
      </c>
      <c r="G2036" s="3">
        <f t="shared" ca="1" si="126"/>
        <v>7.1955797317368733</v>
      </c>
      <c r="H2036" s="3">
        <f t="shared" ca="1" si="127"/>
        <v>67.195579731736871</v>
      </c>
    </row>
    <row r="2037" spans="5:8" x14ac:dyDescent="0.25">
      <c r="E2037" s="3">
        <f t="shared" ca="1" si="124"/>
        <v>0.53945214953155896</v>
      </c>
      <c r="F2037" s="3">
        <f t="shared" ca="1" si="125"/>
        <v>0.31272594269725307</v>
      </c>
      <c r="G2037" s="3">
        <f t="shared" ca="1" si="126"/>
        <v>8.3810577001962248</v>
      </c>
      <c r="H2037" s="3">
        <f t="shared" ca="1" si="127"/>
        <v>68.381057700196223</v>
      </c>
    </row>
    <row r="2038" spans="5:8" x14ac:dyDescent="0.25">
      <c r="E2038" s="3">
        <f t="shared" ca="1" si="124"/>
        <v>0.94922022239327164</v>
      </c>
      <c r="F2038" s="3">
        <f t="shared" ca="1" si="125"/>
        <v>1.7145712615702644</v>
      </c>
      <c r="G2038" s="3">
        <f t="shared" ca="1" si="126"/>
        <v>6.6287337192611284</v>
      </c>
      <c r="H2038" s="3">
        <f t="shared" ca="1" si="127"/>
        <v>75.085837542309136</v>
      </c>
    </row>
    <row r="2039" spans="5:8" x14ac:dyDescent="0.25">
      <c r="E2039" s="3">
        <f t="shared" ca="1" si="124"/>
        <v>5.6311260742800684E-2</v>
      </c>
      <c r="F2039" s="3">
        <f t="shared" ca="1" si="125"/>
        <v>4.0360748314208189E-2</v>
      </c>
      <c r="G2039" s="3">
        <f t="shared" ca="1" si="126"/>
        <v>9.3845588431787998</v>
      </c>
      <c r="H2039" s="3">
        <f t="shared" ca="1" si="127"/>
        <v>69.384558843178795</v>
      </c>
    </row>
    <row r="2040" spans="5:8" x14ac:dyDescent="0.25">
      <c r="E2040" s="3">
        <f t="shared" ca="1" si="124"/>
        <v>0.64992101384015666</v>
      </c>
      <c r="F2040" s="3">
        <f t="shared" ca="1" si="125"/>
        <v>0.22482345265928508</v>
      </c>
      <c r="G2040" s="3">
        <f t="shared" ca="1" si="126"/>
        <v>8.6087924517759884</v>
      </c>
      <c r="H2040" s="3">
        <f t="shared" ca="1" si="127"/>
        <v>71.616031000883297</v>
      </c>
    </row>
    <row r="2041" spans="5:8" x14ac:dyDescent="0.25">
      <c r="E2041" s="3">
        <f t="shared" ca="1" si="124"/>
        <v>0.48781076623268993</v>
      </c>
      <c r="F2041" s="3">
        <f t="shared" ca="1" si="125"/>
        <v>0.70791391268208503</v>
      </c>
      <c r="G2041" s="3">
        <f t="shared" ca="1" si="126"/>
        <v>7.6698510244219857</v>
      </c>
      <c r="H2041" s="3">
        <f t="shared" ca="1" si="127"/>
        <v>67.669851024421988</v>
      </c>
    </row>
    <row r="2042" spans="5:8" x14ac:dyDescent="0.25">
      <c r="E2042" s="3">
        <f t="shared" ca="1" si="124"/>
        <v>0.47716452383831054</v>
      </c>
      <c r="F2042" s="3">
        <f t="shared" ca="1" si="125"/>
        <v>0.323986213285683</v>
      </c>
      <c r="G2042" s="3">
        <f t="shared" ca="1" si="126"/>
        <v>8.3547565699779174</v>
      </c>
      <c r="H2042" s="3">
        <f t="shared" ca="1" si="127"/>
        <v>68.354756569977923</v>
      </c>
    </row>
    <row r="2043" spans="5:8" x14ac:dyDescent="0.25">
      <c r="E2043" s="3">
        <f t="shared" ca="1" si="124"/>
        <v>0.76677308246506115</v>
      </c>
      <c r="F2043" s="3">
        <f t="shared" ca="1" si="125"/>
        <v>1.5344122370033482</v>
      </c>
      <c r="G2043" s="3">
        <f t="shared" ca="1" si="126"/>
        <v>6.775624026360779</v>
      </c>
      <c r="H2043" s="3">
        <f t="shared" ca="1" si="127"/>
        <v>74.758788210642564</v>
      </c>
    </row>
    <row r="2044" spans="5:8" x14ac:dyDescent="0.25">
      <c r="E2044" s="3">
        <f t="shared" ca="1" si="124"/>
        <v>0.16003517471508666</v>
      </c>
      <c r="F2044" s="3">
        <f t="shared" ca="1" si="125"/>
        <v>0.1337651775879706</v>
      </c>
      <c r="G2044" s="3">
        <f t="shared" ca="1" si="126"/>
        <v>8.9083813775026499</v>
      </c>
      <c r="H2044" s="3">
        <f t="shared" ca="1" si="127"/>
        <v>68.90838137750265</v>
      </c>
    </row>
    <row r="2045" spans="5:8" x14ac:dyDescent="0.25">
      <c r="E2045" s="3">
        <f t="shared" ca="1" si="124"/>
        <v>0.70876580529786126</v>
      </c>
      <c r="F2045" s="3">
        <f t="shared" ca="1" si="125"/>
        <v>0.69429472436841166</v>
      </c>
      <c r="G2045" s="3">
        <f t="shared" ca="1" si="126"/>
        <v>7.6894305723897087</v>
      </c>
      <c r="H2045" s="3">
        <f t="shared" ca="1" si="127"/>
        <v>73.004864151978708</v>
      </c>
    </row>
    <row r="2046" spans="5:8" x14ac:dyDescent="0.25">
      <c r="E2046" s="3">
        <f t="shared" ca="1" si="124"/>
        <v>0.2814830777773718</v>
      </c>
      <c r="F2046" s="3">
        <f t="shared" ca="1" si="125"/>
        <v>3.6798091805185384</v>
      </c>
      <c r="G2046" s="3">
        <f t="shared" ca="1" si="126"/>
        <v>5.5008714852469192</v>
      </c>
      <c r="H2046" s="3">
        <f t="shared" ca="1" si="127"/>
        <v>65.500871485246918</v>
      </c>
    </row>
    <row r="2047" spans="5:8" x14ac:dyDescent="0.25">
      <c r="E2047" s="3">
        <f t="shared" ca="1" si="124"/>
        <v>8.37525445501619E-2</v>
      </c>
      <c r="F2047" s="3">
        <f t="shared" ca="1" si="125"/>
        <v>0.47275468272581578</v>
      </c>
      <c r="G2047" s="3">
        <f t="shared" ca="1" si="126"/>
        <v>8.0492739888054778</v>
      </c>
      <c r="H2047" s="3">
        <f t="shared" ca="1" si="127"/>
        <v>68.049273988805481</v>
      </c>
    </row>
    <row r="2048" spans="5:8" x14ac:dyDescent="0.25">
      <c r="E2048" s="3">
        <f t="shared" ca="1" si="124"/>
        <v>0.3539834758954491</v>
      </c>
      <c r="F2048" s="3">
        <f t="shared" ca="1" si="125"/>
        <v>0.10668556199453168</v>
      </c>
      <c r="G2048" s="3">
        <f t="shared" ca="1" si="126"/>
        <v>9.0190792400030766</v>
      </c>
      <c r="H2048" s="3">
        <f t="shared" ca="1" si="127"/>
        <v>69.01907924000308</v>
      </c>
    </row>
    <row r="2049" spans="5:8" x14ac:dyDescent="0.25">
      <c r="E2049" s="3">
        <f t="shared" ca="1" si="124"/>
        <v>0.14149924912479284</v>
      </c>
      <c r="F2049" s="3">
        <f t="shared" ca="1" si="125"/>
        <v>0.22982045800223097</v>
      </c>
      <c r="G2049" s="3">
        <f t="shared" ca="1" si="126"/>
        <v>8.5945783768216639</v>
      </c>
      <c r="H2049" s="3">
        <f t="shared" ca="1" si="127"/>
        <v>68.594578376821659</v>
      </c>
    </row>
    <row r="2050" spans="5:8" x14ac:dyDescent="0.25">
      <c r="E2050" s="3">
        <f t="shared" ca="1" si="124"/>
        <v>0.54736927909453681</v>
      </c>
      <c r="F2050" s="3">
        <f t="shared" ca="1" si="125"/>
        <v>2.0981232809201491</v>
      </c>
      <c r="G2050" s="3">
        <f t="shared" ca="1" si="126"/>
        <v>6.3499379844273589</v>
      </c>
      <c r="H2050" s="3">
        <f t="shared" ca="1" si="127"/>
        <v>66.349937984427356</v>
      </c>
    </row>
    <row r="2051" spans="5:8" x14ac:dyDescent="0.25">
      <c r="E2051" s="3">
        <f t="shared" ca="1" si="124"/>
        <v>0.1169497275898802</v>
      </c>
      <c r="F2051" s="3">
        <f t="shared" ca="1" si="125"/>
        <v>0.8710487359901028</v>
      </c>
      <c r="G2051" s="3">
        <f t="shared" ca="1" si="126"/>
        <v>7.4522092932805961</v>
      </c>
      <c r="H2051" s="3">
        <f t="shared" ca="1" si="127"/>
        <v>67.452209293280589</v>
      </c>
    </row>
    <row r="2052" spans="5:8" x14ac:dyDescent="0.25">
      <c r="E2052" s="3">
        <f t="shared" ref="E2052:E2115" ca="1" si="128">RAND()</f>
        <v>0.10390585223272908</v>
      </c>
      <c r="F2052" s="3">
        <f t="shared" ref="F2052:F2115" ca="1" si="129">_xlfn.NORM.INV(RAND(),0,1)^2</f>
        <v>6.3482814178794297E-2</v>
      </c>
      <c r="G2052" s="3">
        <f t="shared" ref="G2052:G2115" ca="1" si="130">$C$3+(($C$3^2*F2052)/(2*$C$4))-(($C$3)/(2*$C$4))*SQRT(4*$C$3*$C$4*F2052+$C$3^2*F2052^2)</f>
        <v>9.2343483680478222</v>
      </c>
      <c r="H2052" s="3">
        <f t="shared" ref="H2052:H2115" ca="1" si="131">IF(E2052&lt;$C$3/($C$3+G2052),G2052,$C$3^2/G2052)+$C$5</f>
        <v>69.234348368047819</v>
      </c>
    </row>
    <row r="2053" spans="5:8" x14ac:dyDescent="0.25">
      <c r="E2053" s="3">
        <f t="shared" ca="1" si="128"/>
        <v>0.57386713037021997</v>
      </c>
      <c r="F2053" s="3">
        <f t="shared" ca="1" si="129"/>
        <v>1.1681673971855062</v>
      </c>
      <c r="G2053" s="3">
        <f t="shared" ca="1" si="130"/>
        <v>7.1166887486603327</v>
      </c>
      <c r="H2053" s="3">
        <f t="shared" ca="1" si="131"/>
        <v>67.116688748660337</v>
      </c>
    </row>
    <row r="2054" spans="5:8" x14ac:dyDescent="0.25">
      <c r="E2054" s="3">
        <f t="shared" ca="1" si="128"/>
        <v>0.95130605655255418</v>
      </c>
      <c r="F2054" s="3">
        <f t="shared" ca="1" si="129"/>
        <v>0.27760535449164236</v>
      </c>
      <c r="G2054" s="3">
        <f t="shared" ca="1" si="130"/>
        <v>8.4668817077837382</v>
      </c>
      <c r="H2054" s="3">
        <f t="shared" ca="1" si="131"/>
        <v>71.810723646707899</v>
      </c>
    </row>
    <row r="2055" spans="5:8" x14ac:dyDescent="0.25">
      <c r="E2055" s="3">
        <f t="shared" ca="1" si="128"/>
        <v>0.48889833410364203</v>
      </c>
      <c r="F2055" s="3">
        <f t="shared" ca="1" si="129"/>
        <v>6.2454598503509352E-2</v>
      </c>
      <c r="G2055" s="3">
        <f t="shared" ca="1" si="130"/>
        <v>9.2403283618054761</v>
      </c>
      <c r="H2055" s="3">
        <f t="shared" ca="1" si="131"/>
        <v>69.240328361805481</v>
      </c>
    </row>
    <row r="2056" spans="5:8" x14ac:dyDescent="0.25">
      <c r="E2056" s="3">
        <f t="shared" ca="1" si="128"/>
        <v>0.20115604094749162</v>
      </c>
      <c r="F2056" s="3">
        <f t="shared" ca="1" si="129"/>
        <v>0.40157111821044039</v>
      </c>
      <c r="G2056" s="3">
        <f t="shared" ca="1" si="130"/>
        <v>8.1868277584426536</v>
      </c>
      <c r="H2056" s="3">
        <f t="shared" ca="1" si="131"/>
        <v>68.186827758442661</v>
      </c>
    </row>
    <row r="2057" spans="5:8" x14ac:dyDescent="0.25">
      <c r="E2057" s="3">
        <f t="shared" ca="1" si="128"/>
        <v>0.26331585993484363</v>
      </c>
      <c r="F2057" s="3">
        <f t="shared" ca="1" si="129"/>
        <v>0.83215506743658807</v>
      </c>
      <c r="G2057" s="3">
        <f t="shared" ca="1" si="130"/>
        <v>7.5015156132178937</v>
      </c>
      <c r="H2057" s="3">
        <f t="shared" ca="1" si="131"/>
        <v>67.50151561321789</v>
      </c>
    </row>
    <row r="2058" spans="5:8" x14ac:dyDescent="0.25">
      <c r="E2058" s="3">
        <f t="shared" ca="1" si="128"/>
        <v>8.641169927194059E-2</v>
      </c>
      <c r="F2058" s="3">
        <f t="shared" ca="1" si="129"/>
        <v>1.2050473525620815</v>
      </c>
      <c r="G2058" s="3">
        <f t="shared" ca="1" si="130"/>
        <v>7.0792427754586225</v>
      </c>
      <c r="H2058" s="3">
        <f t="shared" ca="1" si="131"/>
        <v>67.079242775458624</v>
      </c>
    </row>
    <row r="2059" spans="5:8" x14ac:dyDescent="0.25">
      <c r="E2059" s="3">
        <f t="shared" ca="1" si="128"/>
        <v>0.83070926406354317</v>
      </c>
      <c r="F2059" s="3">
        <f t="shared" ca="1" si="129"/>
        <v>0.59850905298486223</v>
      </c>
      <c r="G2059" s="3">
        <f t="shared" ca="1" si="130"/>
        <v>7.8345752772847721</v>
      </c>
      <c r="H2059" s="3">
        <f t="shared" ca="1" si="131"/>
        <v>72.763933775700096</v>
      </c>
    </row>
    <row r="2060" spans="5:8" x14ac:dyDescent="0.25">
      <c r="E2060" s="3">
        <f t="shared" ca="1" si="128"/>
        <v>0.83575412085901368</v>
      </c>
      <c r="F2060" s="3">
        <f t="shared" ca="1" si="129"/>
        <v>0.10583892511514104</v>
      </c>
      <c r="G2060" s="3">
        <f t="shared" ca="1" si="130"/>
        <v>9.0227788310568062</v>
      </c>
      <c r="H2060" s="3">
        <f t="shared" ca="1" si="131"/>
        <v>71.083060094058339</v>
      </c>
    </row>
    <row r="2061" spans="5:8" x14ac:dyDescent="0.25">
      <c r="E2061" s="3">
        <f t="shared" ca="1" si="128"/>
        <v>7.9595373280810677E-2</v>
      </c>
      <c r="F2061" s="3">
        <f t="shared" ca="1" si="129"/>
        <v>0.67723138546073336</v>
      </c>
      <c r="G2061" s="3">
        <f t="shared" ca="1" si="130"/>
        <v>7.714311129237287</v>
      </c>
      <c r="H2061" s="3">
        <f t="shared" ca="1" si="131"/>
        <v>67.714311129237288</v>
      </c>
    </row>
    <row r="2062" spans="5:8" x14ac:dyDescent="0.25">
      <c r="E2062" s="3">
        <f t="shared" ca="1" si="128"/>
        <v>0.64631626458206837</v>
      </c>
      <c r="F2062" s="3">
        <f t="shared" ca="1" si="129"/>
        <v>0.41732526734121872</v>
      </c>
      <c r="G2062" s="3">
        <f t="shared" ca="1" si="130"/>
        <v>8.1551795516603036</v>
      </c>
      <c r="H2062" s="3">
        <f t="shared" ca="1" si="131"/>
        <v>72.262145715680916</v>
      </c>
    </row>
    <row r="2063" spans="5:8" x14ac:dyDescent="0.25">
      <c r="E2063" s="3">
        <f t="shared" ca="1" si="128"/>
        <v>2.6398479420876919E-2</v>
      </c>
      <c r="F2063" s="3">
        <f t="shared" ca="1" si="129"/>
        <v>1.3878966761799174</v>
      </c>
      <c r="G2063" s="3">
        <f t="shared" ca="1" si="130"/>
        <v>6.904419204050086</v>
      </c>
      <c r="H2063" s="3">
        <f t="shared" ca="1" si="131"/>
        <v>66.904419204050086</v>
      </c>
    </row>
    <row r="2064" spans="5:8" x14ac:dyDescent="0.25">
      <c r="E2064" s="3">
        <f t="shared" ca="1" si="128"/>
        <v>0.75373560975280007</v>
      </c>
      <c r="F2064" s="3">
        <f t="shared" ca="1" si="129"/>
        <v>1.9201462349032512</v>
      </c>
      <c r="G2064" s="3">
        <f t="shared" ca="1" si="130"/>
        <v>6.4741838254732995</v>
      </c>
      <c r="H2064" s="3">
        <f t="shared" ca="1" si="131"/>
        <v>75.445962409429953</v>
      </c>
    </row>
    <row r="2065" spans="5:8" x14ac:dyDescent="0.25">
      <c r="E2065" s="3">
        <f t="shared" ca="1" si="128"/>
        <v>0.83307601778575657</v>
      </c>
      <c r="F2065" s="3">
        <f t="shared" ca="1" si="129"/>
        <v>5.0624075945358343E-3</v>
      </c>
      <c r="G2065" s="3">
        <f t="shared" ca="1" si="130"/>
        <v>9.7775190198204402</v>
      </c>
      <c r="H2065" s="3">
        <f t="shared" ca="1" si="131"/>
        <v>70.227543387774091</v>
      </c>
    </row>
    <row r="2066" spans="5:8" x14ac:dyDescent="0.25">
      <c r="E2066" s="3">
        <f t="shared" ca="1" si="128"/>
        <v>0.27532201501374132</v>
      </c>
      <c r="F2066" s="3">
        <f t="shared" ca="1" si="129"/>
        <v>2.007698430603678</v>
      </c>
      <c r="G2066" s="3">
        <f t="shared" ca="1" si="130"/>
        <v>6.4120415589317572</v>
      </c>
      <c r="H2066" s="3">
        <f t="shared" ca="1" si="131"/>
        <v>66.412041558931762</v>
      </c>
    </row>
    <row r="2067" spans="5:8" x14ac:dyDescent="0.25">
      <c r="E2067" s="3">
        <f t="shared" ca="1" si="128"/>
        <v>0.60907842655356237</v>
      </c>
      <c r="F2067" s="3">
        <f t="shared" ca="1" si="129"/>
        <v>0.19537495442367617</v>
      </c>
      <c r="G2067" s="3">
        <f t="shared" ca="1" si="130"/>
        <v>8.6965121179363578</v>
      </c>
      <c r="H2067" s="3">
        <f t="shared" ca="1" si="131"/>
        <v>71.498862836487319</v>
      </c>
    </row>
    <row r="2068" spans="5:8" x14ac:dyDescent="0.25">
      <c r="E2068" s="3">
        <f t="shared" ca="1" si="128"/>
        <v>0.47527630342621308</v>
      </c>
      <c r="F2068" s="3">
        <f t="shared" ca="1" si="129"/>
        <v>2.2068132619391747</v>
      </c>
      <c r="G2068" s="3">
        <f t="shared" ca="1" si="130"/>
        <v>6.2778870928618611</v>
      </c>
      <c r="H2068" s="3">
        <f t="shared" ca="1" si="131"/>
        <v>66.27788709286186</v>
      </c>
    </row>
    <row r="2069" spans="5:8" x14ac:dyDescent="0.25">
      <c r="E2069" s="3">
        <f t="shared" ca="1" si="128"/>
        <v>0.61478142623882392</v>
      </c>
      <c r="F2069" s="3">
        <f t="shared" ca="1" si="129"/>
        <v>0.79582376363516105</v>
      </c>
      <c r="G2069" s="3">
        <f t="shared" ca="1" si="130"/>
        <v>7.5489521590339788</v>
      </c>
      <c r="H2069" s="3">
        <f t="shared" ca="1" si="131"/>
        <v>73.246871604601182</v>
      </c>
    </row>
    <row r="2070" spans="5:8" x14ac:dyDescent="0.25">
      <c r="E2070" s="3">
        <f t="shared" ca="1" si="128"/>
        <v>0.56238648404232683</v>
      </c>
      <c r="F2070" s="3">
        <f t="shared" ca="1" si="129"/>
        <v>0.34216140369025694</v>
      </c>
      <c r="G2070" s="3">
        <f t="shared" ca="1" si="130"/>
        <v>8.3134255553105536</v>
      </c>
      <c r="H2070" s="3">
        <f t="shared" ca="1" si="131"/>
        <v>72.028735848379711</v>
      </c>
    </row>
    <row r="2071" spans="5:8" x14ac:dyDescent="0.25">
      <c r="E2071" s="3">
        <f t="shared" ca="1" si="128"/>
        <v>0.1590796480076303</v>
      </c>
      <c r="F2071" s="3">
        <f t="shared" ca="1" si="129"/>
        <v>0.15304088264336926</v>
      </c>
      <c r="G2071" s="3">
        <f t="shared" ca="1" si="130"/>
        <v>8.837059185624776</v>
      </c>
      <c r="H2071" s="3">
        <f t="shared" ca="1" si="131"/>
        <v>68.837059185624781</v>
      </c>
    </row>
    <row r="2072" spans="5:8" x14ac:dyDescent="0.25">
      <c r="E2072" s="3">
        <f t="shared" ca="1" si="128"/>
        <v>0.97695234382864504</v>
      </c>
      <c r="F2072" s="3">
        <f t="shared" ca="1" si="129"/>
        <v>0.19527084844240677</v>
      </c>
      <c r="G2072" s="3">
        <f t="shared" ca="1" si="130"/>
        <v>8.6968352384391885</v>
      </c>
      <c r="H2072" s="3">
        <f t="shared" ca="1" si="131"/>
        <v>71.498435610003213</v>
      </c>
    </row>
    <row r="2073" spans="5:8" x14ac:dyDescent="0.25">
      <c r="E2073" s="3">
        <f t="shared" ca="1" si="128"/>
        <v>0.78871763237556147</v>
      </c>
      <c r="F2073" s="3">
        <f t="shared" ca="1" si="129"/>
        <v>2.6190788805097007</v>
      </c>
      <c r="G2073" s="3">
        <f t="shared" ca="1" si="130"/>
        <v>6.0269565160898164</v>
      </c>
      <c r="H2073" s="3">
        <f t="shared" ca="1" si="131"/>
        <v>76.592122364419879</v>
      </c>
    </row>
    <row r="2074" spans="5:8" x14ac:dyDescent="0.25">
      <c r="E2074" s="3">
        <f t="shared" ca="1" si="128"/>
        <v>0.88748017476791996</v>
      </c>
      <c r="F2074" s="3">
        <f t="shared" ca="1" si="129"/>
        <v>0.3765015737214602</v>
      </c>
      <c r="G2074" s="3">
        <f t="shared" ca="1" si="130"/>
        <v>8.2387754482200251</v>
      </c>
      <c r="H2074" s="3">
        <f t="shared" ca="1" si="131"/>
        <v>72.13772612550143</v>
      </c>
    </row>
    <row r="2075" spans="5:8" x14ac:dyDescent="0.25">
      <c r="E2075" s="3">
        <f t="shared" ca="1" si="128"/>
        <v>0.49492987526822174</v>
      </c>
      <c r="F2075" s="3">
        <f t="shared" ca="1" si="129"/>
        <v>0.82743061801804862</v>
      </c>
      <c r="G2075" s="3">
        <f t="shared" ca="1" si="130"/>
        <v>7.5076068222024972</v>
      </c>
      <c r="H2075" s="3">
        <f t="shared" ca="1" si="131"/>
        <v>67.50760682220249</v>
      </c>
    </row>
    <row r="2076" spans="5:8" x14ac:dyDescent="0.25">
      <c r="E2076" s="3">
        <f t="shared" ca="1" si="128"/>
        <v>0.77714275025868496</v>
      </c>
      <c r="F2076" s="3">
        <f t="shared" ca="1" si="129"/>
        <v>0.49727078144936621</v>
      </c>
      <c r="G2076" s="3">
        <f t="shared" ca="1" si="130"/>
        <v>8.0048601408356745</v>
      </c>
      <c r="H2076" s="3">
        <f t="shared" ca="1" si="131"/>
        <v>72.492410640613684</v>
      </c>
    </row>
    <row r="2077" spans="5:8" x14ac:dyDescent="0.25">
      <c r="E2077" s="3">
        <f t="shared" ca="1" si="128"/>
        <v>0.87164984929569544</v>
      </c>
      <c r="F2077" s="3">
        <f t="shared" ca="1" si="129"/>
        <v>1.5091335314409683E-2</v>
      </c>
      <c r="G2077" s="3">
        <f t="shared" ca="1" si="130"/>
        <v>9.6189967128979745</v>
      </c>
      <c r="H2077" s="3">
        <f t="shared" ca="1" si="131"/>
        <v>70.396094622416427</v>
      </c>
    </row>
    <row r="2078" spans="5:8" x14ac:dyDescent="0.25">
      <c r="E2078" s="3">
        <f t="shared" ca="1" si="128"/>
        <v>0.88377864600761891</v>
      </c>
      <c r="F2078" s="3">
        <f t="shared" ca="1" si="129"/>
        <v>3.561020623685216</v>
      </c>
      <c r="G2078" s="3">
        <f t="shared" ca="1" si="130"/>
        <v>5.5531173414712969</v>
      </c>
      <c r="H2078" s="3">
        <f t="shared" ca="1" si="131"/>
        <v>78.007903282213917</v>
      </c>
    </row>
    <row r="2079" spans="5:8" x14ac:dyDescent="0.25">
      <c r="E2079" s="3">
        <f t="shared" ca="1" si="128"/>
        <v>0.81608295345222348</v>
      </c>
      <c r="F2079" s="3">
        <f t="shared" ca="1" si="129"/>
        <v>0.20308931388883267</v>
      </c>
      <c r="G2079" s="3">
        <f t="shared" ca="1" si="130"/>
        <v>8.6728373894321784</v>
      </c>
      <c r="H2079" s="3">
        <f t="shared" ca="1" si="131"/>
        <v>71.53025192445665</v>
      </c>
    </row>
    <row r="2080" spans="5:8" x14ac:dyDescent="0.25">
      <c r="E2080" s="3">
        <f t="shared" ca="1" si="128"/>
        <v>0.98755023972206335</v>
      </c>
      <c r="F2080" s="3">
        <f t="shared" ca="1" si="129"/>
        <v>7.3180374306079626E-2</v>
      </c>
      <c r="G2080" s="3">
        <f t="shared" ca="1" si="130"/>
        <v>9.180352728934416</v>
      </c>
      <c r="H2080" s="3">
        <f t="shared" ca="1" si="131"/>
        <v>70.892827645371668</v>
      </c>
    </row>
    <row r="2081" spans="5:8" x14ac:dyDescent="0.25">
      <c r="E2081" s="3">
        <f t="shared" ca="1" si="128"/>
        <v>0.19949034184966241</v>
      </c>
      <c r="F2081" s="3">
        <f t="shared" ca="1" si="129"/>
        <v>1.5077464197263941</v>
      </c>
      <c r="G2081" s="3">
        <f t="shared" ca="1" si="130"/>
        <v>6.7983973833900553</v>
      </c>
      <c r="H2081" s="3">
        <f t="shared" ca="1" si="131"/>
        <v>66.798397383390054</v>
      </c>
    </row>
    <row r="2082" spans="5:8" x14ac:dyDescent="0.25">
      <c r="E2082" s="3">
        <f t="shared" ca="1" si="128"/>
        <v>0.75235333838098351</v>
      </c>
      <c r="F2082" s="3">
        <f t="shared" ca="1" si="129"/>
        <v>1.1288864798740783</v>
      </c>
      <c r="G2082" s="3">
        <f t="shared" ca="1" si="130"/>
        <v>7.157470834728656</v>
      </c>
      <c r="H2082" s="3">
        <f t="shared" ca="1" si="131"/>
        <v>73.971415645145427</v>
      </c>
    </row>
    <row r="2083" spans="5:8" x14ac:dyDescent="0.25">
      <c r="E2083" s="3">
        <f t="shared" ca="1" si="128"/>
        <v>0.24144487636432932</v>
      </c>
      <c r="F2083" s="3">
        <f t="shared" ca="1" si="129"/>
        <v>3.8300945013700844</v>
      </c>
      <c r="G2083" s="3">
        <f t="shared" ca="1" si="130"/>
        <v>5.4367487868862963</v>
      </c>
      <c r="H2083" s="3">
        <f t="shared" ca="1" si="131"/>
        <v>65.436748786886298</v>
      </c>
    </row>
    <row r="2084" spans="5:8" x14ac:dyDescent="0.25">
      <c r="E2084" s="3">
        <f t="shared" ca="1" si="128"/>
        <v>0.15620429833423477</v>
      </c>
      <c r="F2084" s="3">
        <f t="shared" ca="1" si="129"/>
        <v>0.84253685067896844</v>
      </c>
      <c r="G2084" s="3">
        <f t="shared" ca="1" si="130"/>
        <v>7.4882093408719221</v>
      </c>
      <c r="H2084" s="3">
        <f t="shared" ca="1" si="131"/>
        <v>67.488209340871919</v>
      </c>
    </row>
    <row r="2085" spans="5:8" x14ac:dyDescent="0.25">
      <c r="E2085" s="3">
        <f t="shared" ca="1" si="128"/>
        <v>0.64449143661008179</v>
      </c>
      <c r="F2085" s="3">
        <f t="shared" ca="1" si="129"/>
        <v>0.19213908104541494</v>
      </c>
      <c r="G2085" s="3">
        <f t="shared" ca="1" si="130"/>
        <v>8.7066019564926247</v>
      </c>
      <c r="H2085" s="3">
        <f t="shared" ca="1" si="131"/>
        <v>71.485537124552792</v>
      </c>
    </row>
    <row r="2086" spans="5:8" x14ac:dyDescent="0.25">
      <c r="E2086" s="3">
        <f t="shared" ca="1" si="128"/>
        <v>0.70456005234260533</v>
      </c>
      <c r="F2086" s="3">
        <f t="shared" ca="1" si="129"/>
        <v>0.18994778806889023</v>
      </c>
      <c r="G2086" s="3">
        <f t="shared" ca="1" si="130"/>
        <v>8.7134899378348205</v>
      </c>
      <c r="H2086" s="3">
        <f t="shared" ca="1" si="131"/>
        <v>71.47645785023407</v>
      </c>
    </row>
    <row r="2087" spans="5:8" x14ac:dyDescent="0.25">
      <c r="E2087" s="3">
        <f t="shared" ca="1" si="128"/>
        <v>0.39102330332895685</v>
      </c>
      <c r="F2087" s="3">
        <f t="shared" ca="1" si="129"/>
        <v>4.0054322797075308</v>
      </c>
      <c r="G2087" s="3">
        <f t="shared" ca="1" si="130"/>
        <v>5.3645541401805072</v>
      </c>
      <c r="H2087" s="3">
        <f t="shared" ca="1" si="131"/>
        <v>65.364554140180502</v>
      </c>
    </row>
    <row r="2088" spans="5:8" x14ac:dyDescent="0.25">
      <c r="E2088" s="3">
        <f t="shared" ca="1" si="128"/>
        <v>0.84608796673318276</v>
      </c>
      <c r="F2088" s="3">
        <f t="shared" ca="1" si="129"/>
        <v>5.8410536070152763E-3</v>
      </c>
      <c r="G2088" s="3">
        <f t="shared" ca="1" si="130"/>
        <v>9.7612201636532578</v>
      </c>
      <c r="H2088" s="3">
        <f t="shared" ca="1" si="131"/>
        <v>70.244620889953751</v>
      </c>
    </row>
    <row r="2089" spans="5:8" x14ac:dyDescent="0.25">
      <c r="E2089" s="3">
        <f t="shared" ca="1" si="128"/>
        <v>0.76726641834031351</v>
      </c>
      <c r="F2089" s="3">
        <f t="shared" ca="1" si="129"/>
        <v>1.9920765806584648</v>
      </c>
      <c r="G2089" s="3">
        <f t="shared" ca="1" si="130"/>
        <v>6.4229804421945049</v>
      </c>
      <c r="H2089" s="3">
        <f t="shared" ca="1" si="131"/>
        <v>75.569096138463962</v>
      </c>
    </row>
    <row r="2090" spans="5:8" x14ac:dyDescent="0.25">
      <c r="E2090" s="3">
        <f t="shared" ca="1" si="128"/>
        <v>0.6483037469408881</v>
      </c>
      <c r="F2090" s="3">
        <f t="shared" ca="1" si="129"/>
        <v>0.16841047586589558</v>
      </c>
      <c r="G2090" s="3">
        <f t="shared" ca="1" si="130"/>
        <v>8.7837455958239339</v>
      </c>
      <c r="H2090" s="3">
        <f t="shared" ca="1" si="131"/>
        <v>71.384664880041967</v>
      </c>
    </row>
    <row r="2091" spans="5:8" x14ac:dyDescent="0.25">
      <c r="E2091" s="3">
        <f t="shared" ca="1" si="128"/>
        <v>0.11040404882026023</v>
      </c>
      <c r="F2091" s="3">
        <f t="shared" ca="1" si="129"/>
        <v>4.7754587243452828E-2</v>
      </c>
      <c r="G2091" s="3">
        <f t="shared" ca="1" si="130"/>
        <v>9.332417969015264</v>
      </c>
      <c r="H2091" s="3">
        <f t="shared" ca="1" si="131"/>
        <v>69.332417969015268</v>
      </c>
    </row>
    <row r="2092" spans="5:8" x14ac:dyDescent="0.25">
      <c r="E2092" s="3">
        <f t="shared" ca="1" si="128"/>
        <v>0.85171664781465006</v>
      </c>
      <c r="F2092" s="3">
        <f t="shared" ca="1" si="129"/>
        <v>0.71990245104556405</v>
      </c>
      <c r="G2092" s="3">
        <f t="shared" ca="1" si="130"/>
        <v>7.6528144733044909</v>
      </c>
      <c r="H2092" s="3">
        <f t="shared" ca="1" si="131"/>
        <v>73.067087977741068</v>
      </c>
    </row>
    <row r="2093" spans="5:8" x14ac:dyDescent="0.25">
      <c r="E2093" s="3">
        <f t="shared" ca="1" si="128"/>
        <v>0.52294777980590013</v>
      </c>
      <c r="F2093" s="3">
        <f t="shared" ca="1" si="129"/>
        <v>1.7434909970651558</v>
      </c>
      <c r="G2093" s="3">
        <f t="shared" ca="1" si="130"/>
        <v>6.6062033073377266</v>
      </c>
      <c r="H2093" s="3">
        <f t="shared" ca="1" si="131"/>
        <v>66.606203307337722</v>
      </c>
    </row>
    <row r="2094" spans="5:8" x14ac:dyDescent="0.25">
      <c r="E2094" s="3">
        <f t="shared" ca="1" si="128"/>
        <v>0.5388252851052201</v>
      </c>
      <c r="F2094" s="3">
        <f t="shared" ca="1" si="129"/>
        <v>5.1575140769335774E-2</v>
      </c>
      <c r="G2094" s="3">
        <f t="shared" ca="1" si="130"/>
        <v>9.3071663861160019</v>
      </c>
      <c r="H2094" s="3">
        <f t="shared" ca="1" si="131"/>
        <v>70.744408754653335</v>
      </c>
    </row>
    <row r="2095" spans="5:8" x14ac:dyDescent="0.25">
      <c r="E2095" s="3">
        <f t="shared" ca="1" si="128"/>
        <v>0.619408163008488</v>
      </c>
      <c r="F2095" s="3">
        <f t="shared" ca="1" si="129"/>
        <v>0.20138849964227551</v>
      </c>
      <c r="G2095" s="3">
        <f t="shared" ca="1" si="130"/>
        <v>8.6780121601152889</v>
      </c>
      <c r="H2095" s="3">
        <f t="shared" ca="1" si="131"/>
        <v>71.52337633952699</v>
      </c>
    </row>
    <row r="2096" spans="5:8" x14ac:dyDescent="0.25">
      <c r="E2096" s="3">
        <f t="shared" ca="1" si="128"/>
        <v>0.89239571091157655</v>
      </c>
      <c r="F2096" s="3">
        <f t="shared" ca="1" si="129"/>
        <v>3.2069259834499451E-2</v>
      </c>
      <c r="G2096" s="3">
        <f t="shared" ca="1" si="130"/>
        <v>9.4495103959240545</v>
      </c>
      <c r="H2096" s="3">
        <f t="shared" ca="1" si="131"/>
        <v>70.58255886391045</v>
      </c>
    </row>
    <row r="2097" spans="5:8" x14ac:dyDescent="0.25">
      <c r="E2097" s="3">
        <f t="shared" ca="1" si="128"/>
        <v>0.26511836011389645</v>
      </c>
      <c r="F2097" s="3">
        <f t="shared" ca="1" si="129"/>
        <v>2.0041005507478324</v>
      </c>
      <c r="G2097" s="3">
        <f t="shared" ca="1" si="130"/>
        <v>6.414555287708505</v>
      </c>
      <c r="H2097" s="3">
        <f t="shared" ca="1" si="131"/>
        <v>66.414555287708509</v>
      </c>
    </row>
    <row r="2098" spans="5:8" x14ac:dyDescent="0.25">
      <c r="E2098" s="3">
        <f t="shared" ca="1" si="128"/>
        <v>0.45709669813502962</v>
      </c>
      <c r="F2098" s="3">
        <f t="shared" ca="1" si="129"/>
        <v>0.19489296838446224</v>
      </c>
      <c r="G2098" s="3">
        <f t="shared" ca="1" si="130"/>
        <v>8.6980089181943576</v>
      </c>
      <c r="H2098" s="3">
        <f t="shared" ca="1" si="131"/>
        <v>68.698008918194361</v>
      </c>
    </row>
    <row r="2099" spans="5:8" x14ac:dyDescent="0.25">
      <c r="E2099" s="3">
        <f t="shared" ca="1" si="128"/>
        <v>3.9232413715328929E-2</v>
      </c>
      <c r="F2099" s="3">
        <f t="shared" ca="1" si="129"/>
        <v>0.14437362765525308</v>
      </c>
      <c r="G2099" s="3">
        <f t="shared" ca="1" si="130"/>
        <v>8.8684645814820087</v>
      </c>
      <c r="H2099" s="3">
        <f t="shared" ca="1" si="131"/>
        <v>68.868464581482016</v>
      </c>
    </row>
    <row r="2100" spans="5:8" x14ac:dyDescent="0.25">
      <c r="E2100" s="3">
        <f t="shared" ca="1" si="128"/>
        <v>0.30839882329564228</v>
      </c>
      <c r="F2100" s="3">
        <f t="shared" ca="1" si="129"/>
        <v>6.0169460102054692E-2</v>
      </c>
      <c r="G2100" s="3">
        <f t="shared" ca="1" si="130"/>
        <v>9.25381178063002</v>
      </c>
      <c r="H2100" s="3">
        <f t="shared" ca="1" si="131"/>
        <v>69.253811780630016</v>
      </c>
    </row>
    <row r="2101" spans="5:8" x14ac:dyDescent="0.25">
      <c r="E2101" s="3">
        <f t="shared" ca="1" si="128"/>
        <v>0.65922884221470646</v>
      </c>
      <c r="F2101" s="3">
        <f t="shared" ca="1" si="129"/>
        <v>2.2568187758939664</v>
      </c>
      <c r="G2101" s="3">
        <f t="shared" ca="1" si="130"/>
        <v>6.2456339982995583</v>
      </c>
      <c r="H2101" s="3">
        <f t="shared" ca="1" si="131"/>
        <v>76.011184777594409</v>
      </c>
    </row>
    <row r="2102" spans="5:8" x14ac:dyDescent="0.25">
      <c r="E2102" s="3">
        <f t="shared" ca="1" si="128"/>
        <v>0.97772320528918766</v>
      </c>
      <c r="F2102" s="3">
        <f t="shared" ca="1" si="129"/>
        <v>3.2867257652760178</v>
      </c>
      <c r="G2102" s="3">
        <f t="shared" ca="1" si="130"/>
        <v>5.6794799849955266</v>
      </c>
      <c r="H2102" s="3">
        <f t="shared" ca="1" si="131"/>
        <v>77.607245780280493</v>
      </c>
    </row>
    <row r="2103" spans="5:8" x14ac:dyDescent="0.25">
      <c r="E2103" s="3">
        <f t="shared" ca="1" si="128"/>
        <v>0.3835734963290921</v>
      </c>
      <c r="F2103" s="3">
        <f t="shared" ca="1" si="129"/>
        <v>0.25775234572283739</v>
      </c>
      <c r="G2103" s="3">
        <f t="shared" ca="1" si="130"/>
        <v>8.5182450775575376</v>
      </c>
      <c r="H2103" s="3">
        <f t="shared" ca="1" si="131"/>
        <v>68.518245077557538</v>
      </c>
    </row>
    <row r="2104" spans="5:8" x14ac:dyDescent="0.25">
      <c r="E2104" s="3">
        <f t="shared" ca="1" si="128"/>
        <v>0.97974361667378096</v>
      </c>
      <c r="F2104" s="3">
        <f t="shared" ca="1" si="129"/>
        <v>2.2431445265569214E-2</v>
      </c>
      <c r="G2104" s="3">
        <f t="shared" ca="1" si="130"/>
        <v>9.5374644745184725</v>
      </c>
      <c r="H2104" s="3">
        <f t="shared" ca="1" si="131"/>
        <v>70.484966970747095</v>
      </c>
    </row>
    <row r="2105" spans="5:8" x14ac:dyDescent="0.25">
      <c r="E2105" s="3">
        <f t="shared" ca="1" si="128"/>
        <v>0.76368165518854647</v>
      </c>
      <c r="F2105" s="3">
        <f t="shared" ca="1" si="129"/>
        <v>0.23438478987999625</v>
      </c>
      <c r="G2105" s="3">
        <f t="shared" ca="1" si="130"/>
        <v>8.5817504532724751</v>
      </c>
      <c r="H2105" s="3">
        <f t="shared" ca="1" si="131"/>
        <v>71.65263433660752</v>
      </c>
    </row>
    <row r="2106" spans="5:8" x14ac:dyDescent="0.25">
      <c r="E2106" s="3">
        <f t="shared" ca="1" si="128"/>
        <v>0.78256830176894532</v>
      </c>
      <c r="F2106" s="3">
        <f t="shared" ca="1" si="129"/>
        <v>1.947183160300066</v>
      </c>
      <c r="G2106" s="3">
        <f t="shared" ca="1" si="130"/>
        <v>6.4547740171209957</v>
      </c>
      <c r="H2106" s="3">
        <f t="shared" ca="1" si="131"/>
        <v>75.492409143179074</v>
      </c>
    </row>
    <row r="2107" spans="5:8" x14ac:dyDescent="0.25">
      <c r="E2107" s="3">
        <f t="shared" ca="1" si="128"/>
        <v>0.16385906697143471</v>
      </c>
      <c r="F2107" s="3">
        <f t="shared" ca="1" si="129"/>
        <v>0.23579947505272195</v>
      </c>
      <c r="G2107" s="3">
        <f t="shared" ca="1" si="130"/>
        <v>8.5778039292611723</v>
      </c>
      <c r="H2107" s="3">
        <f t="shared" ca="1" si="131"/>
        <v>68.577803929261165</v>
      </c>
    </row>
    <row r="2108" spans="5:8" x14ac:dyDescent="0.25">
      <c r="E2108" s="3">
        <f t="shared" ca="1" si="128"/>
        <v>0.1082545693131699</v>
      </c>
      <c r="F2108" s="3">
        <f t="shared" ca="1" si="129"/>
        <v>9.4486733767962808E-2</v>
      </c>
      <c r="G2108" s="3">
        <f t="shared" ca="1" si="130"/>
        <v>9.0740531113870606</v>
      </c>
      <c r="H2108" s="3">
        <f t="shared" ca="1" si="131"/>
        <v>69.074053111387059</v>
      </c>
    </row>
    <row r="2109" spans="5:8" x14ac:dyDescent="0.25">
      <c r="E2109" s="3">
        <f t="shared" ca="1" si="128"/>
        <v>0.4253783759218206</v>
      </c>
      <c r="F2109" s="3">
        <f t="shared" ca="1" si="129"/>
        <v>3.6017155007978681</v>
      </c>
      <c r="G2109" s="3">
        <f t="shared" ca="1" si="130"/>
        <v>5.5350582287775643</v>
      </c>
      <c r="H2109" s="3">
        <f t="shared" ca="1" si="131"/>
        <v>65.535058228777558</v>
      </c>
    </row>
    <row r="2110" spans="5:8" x14ac:dyDescent="0.25">
      <c r="E2110" s="3">
        <f t="shared" ca="1" si="128"/>
        <v>0.69739485138670887</v>
      </c>
      <c r="F2110" s="3">
        <f t="shared" ca="1" si="129"/>
        <v>0.16096929642649987</v>
      </c>
      <c r="G2110" s="3">
        <f t="shared" ca="1" si="130"/>
        <v>8.8091976063289206</v>
      </c>
      <c r="H2110" s="3">
        <f t="shared" ca="1" si="131"/>
        <v>71.351771690097578</v>
      </c>
    </row>
    <row r="2111" spans="5:8" x14ac:dyDescent="0.25">
      <c r="E2111" s="3">
        <f t="shared" ca="1" si="128"/>
        <v>0.8948679304339282</v>
      </c>
      <c r="F2111" s="3">
        <f t="shared" ca="1" si="129"/>
        <v>0.15493709116717003</v>
      </c>
      <c r="G2111" s="3">
        <f t="shared" ca="1" si="130"/>
        <v>8.8303228896048864</v>
      </c>
      <c r="H2111" s="3">
        <f t="shared" ca="1" si="131"/>
        <v>71.324614201562284</v>
      </c>
    </row>
    <row r="2112" spans="5:8" x14ac:dyDescent="0.25">
      <c r="E2112" s="3">
        <f t="shared" ca="1" si="128"/>
        <v>0.6925673160854402</v>
      </c>
      <c r="F2112" s="3">
        <f t="shared" ca="1" si="129"/>
        <v>1.399789785895643</v>
      </c>
      <c r="G2112" s="3">
        <f t="shared" ca="1" si="130"/>
        <v>6.8936170890912933</v>
      </c>
      <c r="H2112" s="3">
        <f t="shared" ca="1" si="131"/>
        <v>74.506172696804356</v>
      </c>
    </row>
    <row r="2113" spans="5:8" x14ac:dyDescent="0.25">
      <c r="E2113" s="3">
        <f t="shared" ca="1" si="128"/>
        <v>0.4836595319608068</v>
      </c>
      <c r="F2113" s="3">
        <f t="shared" ca="1" si="129"/>
        <v>0.37239345575036903</v>
      </c>
      <c r="G2113" s="3">
        <f t="shared" ca="1" si="130"/>
        <v>8.2474848413445656</v>
      </c>
      <c r="H2113" s="3">
        <f t="shared" ca="1" si="131"/>
        <v>68.247484841344573</v>
      </c>
    </row>
    <row r="2114" spans="5:8" x14ac:dyDescent="0.25">
      <c r="E2114" s="3">
        <f t="shared" ca="1" si="128"/>
        <v>0.32177106105480979</v>
      </c>
      <c r="F2114" s="3">
        <f t="shared" ca="1" si="129"/>
        <v>2.3725455915339484E-2</v>
      </c>
      <c r="G2114" s="3">
        <f t="shared" ca="1" si="130"/>
        <v>9.5246304594573239</v>
      </c>
      <c r="H2114" s="3">
        <f t="shared" ca="1" si="131"/>
        <v>69.524630459457327</v>
      </c>
    </row>
    <row r="2115" spans="5:8" x14ac:dyDescent="0.25">
      <c r="E2115" s="3">
        <f t="shared" ca="1" si="128"/>
        <v>0.63576968312222548</v>
      </c>
      <c r="F2115" s="3">
        <f t="shared" ca="1" si="129"/>
        <v>0.48805628636618831</v>
      </c>
      <c r="G2115" s="3">
        <f t="shared" ca="1" si="130"/>
        <v>8.0213917360469029</v>
      </c>
      <c r="H2115" s="3">
        <f t="shared" ca="1" si="131"/>
        <v>72.46666455031928</v>
      </c>
    </row>
    <row r="2116" spans="5:8" x14ac:dyDescent="0.25">
      <c r="E2116" s="3">
        <f t="shared" ref="E2116:E2160" ca="1" si="132">RAND()</f>
        <v>0.21621393115999765</v>
      </c>
      <c r="F2116" s="3">
        <f t="shared" ref="F2116:F2160" ca="1" si="133">_xlfn.NORM.INV(RAND(),0,1)^2</f>
        <v>0.72989441276468103</v>
      </c>
      <c r="G2116" s="3">
        <f t="shared" ref="G2116:G2160" ca="1" si="134">$C$3+(($C$3^2*F2116)/(2*$C$4))-(($C$3)/(2*$C$4))*SQRT(4*$C$3*$C$4*F2116+$C$3^2*F2116^2)</f>
        <v>7.6387537812759927</v>
      </c>
      <c r="H2116" s="3">
        <f t="shared" ref="H2116:H2160" ca="1" si="135">IF(E2116&lt;$C$3/($C$3+G2116),G2116,$C$3^2/G2116)+$C$5</f>
        <v>67.638753781275994</v>
      </c>
    </row>
    <row r="2117" spans="5:8" x14ac:dyDescent="0.25">
      <c r="E2117" s="3">
        <f t="shared" ca="1" si="132"/>
        <v>0.14107229330424231</v>
      </c>
      <c r="F2117" s="3">
        <f t="shared" ca="1" si="133"/>
        <v>0.6848221991620318</v>
      </c>
      <c r="G2117" s="3">
        <f t="shared" ca="1" si="134"/>
        <v>7.7031939139866585</v>
      </c>
      <c r="H2117" s="3">
        <f t="shared" ca="1" si="135"/>
        <v>67.703193913986652</v>
      </c>
    </row>
    <row r="2118" spans="5:8" x14ac:dyDescent="0.25">
      <c r="E2118" s="3">
        <f t="shared" ca="1" si="132"/>
        <v>0.66711930391752694</v>
      </c>
      <c r="F2118" s="3">
        <f t="shared" ca="1" si="133"/>
        <v>0.11819148494191357</v>
      </c>
      <c r="G2118" s="3">
        <f t="shared" ca="1" si="134"/>
        <v>8.9703316926432048</v>
      </c>
      <c r="H2118" s="3">
        <f t="shared" ca="1" si="135"/>
        <v>71.147859792298703</v>
      </c>
    </row>
    <row r="2119" spans="5:8" x14ac:dyDescent="0.25">
      <c r="E2119" s="3">
        <f t="shared" ca="1" si="132"/>
        <v>0.94801155859050124</v>
      </c>
      <c r="F2119" s="3">
        <f t="shared" ca="1" si="133"/>
        <v>5.1837960540698536</v>
      </c>
      <c r="G2119" s="3">
        <f t="shared" ca="1" si="134"/>
        <v>4.939715598260368</v>
      </c>
      <c r="H2119" s="3">
        <f t="shared" ca="1" si="135"/>
        <v>80.244080455809495</v>
      </c>
    </row>
    <row r="2120" spans="5:8" x14ac:dyDescent="0.25">
      <c r="E2120" s="3">
        <f t="shared" ca="1" si="132"/>
        <v>0.71674112764581399</v>
      </c>
      <c r="F2120" s="3">
        <f t="shared" ca="1" si="133"/>
        <v>4.2136181347233268E-3</v>
      </c>
      <c r="G2120" s="3">
        <f t="shared" ca="1" si="134"/>
        <v>9.7968250027822474</v>
      </c>
      <c r="H2120" s="3">
        <f t="shared" ca="1" si="135"/>
        <v>70.207388615352471</v>
      </c>
    </row>
    <row r="2121" spans="5:8" x14ac:dyDescent="0.25">
      <c r="E2121" s="3">
        <f t="shared" ca="1" si="132"/>
        <v>0.28549116664912133</v>
      </c>
      <c r="F2121" s="3">
        <f t="shared" ca="1" si="133"/>
        <v>2.0491890624613447</v>
      </c>
      <c r="G2121" s="3">
        <f t="shared" ca="1" si="134"/>
        <v>6.3832924964519346</v>
      </c>
      <c r="H2121" s="3">
        <f t="shared" ca="1" si="135"/>
        <v>66.383292496451929</v>
      </c>
    </row>
    <row r="2122" spans="5:8" x14ac:dyDescent="0.25">
      <c r="E2122" s="3">
        <f t="shared" ca="1" si="132"/>
        <v>0.55334451479641289</v>
      </c>
      <c r="F2122" s="3">
        <f t="shared" ca="1" si="133"/>
        <v>2.6086807708103222E-2</v>
      </c>
      <c r="G2122" s="3">
        <f t="shared" ca="1" si="134"/>
        <v>9.5021244205845594</v>
      </c>
      <c r="H2122" s="3">
        <f t="shared" ca="1" si="135"/>
        <v>70.523962387123547</v>
      </c>
    </row>
    <row r="2123" spans="5:8" x14ac:dyDescent="0.25">
      <c r="E2123" s="3">
        <f t="shared" ca="1" si="132"/>
        <v>1.970720702125095E-2</v>
      </c>
      <c r="F2123" s="3">
        <f t="shared" ca="1" si="133"/>
        <v>1.1973827884261769E-3</v>
      </c>
      <c r="G2123" s="3">
        <f t="shared" ca="1" si="134"/>
        <v>9.8911720661348763</v>
      </c>
      <c r="H2123" s="3">
        <f t="shared" ca="1" si="135"/>
        <v>69.891172066134871</v>
      </c>
    </row>
    <row r="2124" spans="5:8" x14ac:dyDescent="0.25">
      <c r="E2124" s="3">
        <f t="shared" ca="1" si="132"/>
        <v>0.10364336368557048</v>
      </c>
      <c r="F2124" s="3">
        <f t="shared" ca="1" si="133"/>
        <v>0.83006851360386047</v>
      </c>
      <c r="G2124" s="3">
        <f t="shared" ca="1" si="134"/>
        <v>7.5042030060493659</v>
      </c>
      <c r="H2124" s="3">
        <f t="shared" ca="1" si="135"/>
        <v>67.504203006049366</v>
      </c>
    </row>
    <row r="2125" spans="5:8" x14ac:dyDescent="0.25">
      <c r="E2125" s="3">
        <f t="shared" ca="1" si="132"/>
        <v>0.93841015243603987</v>
      </c>
      <c r="F2125" s="3">
        <f t="shared" ca="1" si="133"/>
        <v>0.47049478938032741</v>
      </c>
      <c r="G2125" s="3">
        <f t="shared" ca="1" si="134"/>
        <v>8.0534386884760316</v>
      </c>
      <c r="H2125" s="3">
        <f t="shared" ca="1" si="135"/>
        <v>72.41705610090429</v>
      </c>
    </row>
    <row r="2126" spans="5:8" x14ac:dyDescent="0.25">
      <c r="E2126" s="3">
        <f t="shared" ca="1" si="132"/>
        <v>0.90042207229721805</v>
      </c>
      <c r="F2126" s="3">
        <f t="shared" ca="1" si="133"/>
        <v>0.80766214030297689</v>
      </c>
      <c r="G2126" s="3">
        <f t="shared" ca="1" si="134"/>
        <v>7.5333431436397831</v>
      </c>
      <c r="H2126" s="3">
        <f t="shared" ca="1" si="135"/>
        <v>73.274318996663197</v>
      </c>
    </row>
    <row r="2127" spans="5:8" x14ac:dyDescent="0.25">
      <c r="E2127" s="3">
        <f t="shared" ca="1" si="132"/>
        <v>0.76401085860643259</v>
      </c>
      <c r="F2127" s="3">
        <f t="shared" ca="1" si="133"/>
        <v>0.10478931876365104</v>
      </c>
      <c r="G2127" s="3">
        <f t="shared" ca="1" si="134"/>
        <v>9.0273881286864111</v>
      </c>
      <c r="H2127" s="3">
        <f t="shared" ca="1" si="135"/>
        <v>71.077401190077239</v>
      </c>
    </row>
    <row r="2128" spans="5:8" x14ac:dyDescent="0.25">
      <c r="E2128" s="3">
        <f t="shared" ca="1" si="132"/>
        <v>0.45341035079116598</v>
      </c>
      <c r="F2128" s="3">
        <f t="shared" ca="1" si="133"/>
        <v>1.00070963834699</v>
      </c>
      <c r="G2128" s="3">
        <f t="shared" ca="1" si="134"/>
        <v>7.2976292098619444</v>
      </c>
      <c r="H2128" s="3">
        <f t="shared" ca="1" si="135"/>
        <v>67.297629209861938</v>
      </c>
    </row>
    <row r="2129" spans="5:8" x14ac:dyDescent="0.25">
      <c r="E2129" s="3">
        <f t="shared" ca="1" si="132"/>
        <v>0.20125289984557859</v>
      </c>
      <c r="F2129" s="3">
        <f t="shared" ca="1" si="133"/>
        <v>0.20882047301409579</v>
      </c>
      <c r="G2129" s="3">
        <f t="shared" ca="1" si="134"/>
        <v>8.6555809754730184</v>
      </c>
      <c r="H2129" s="3">
        <f t="shared" ca="1" si="135"/>
        <v>68.655580975473015</v>
      </c>
    </row>
    <row r="2130" spans="5:8" x14ac:dyDescent="0.25">
      <c r="E2130" s="3">
        <f t="shared" ca="1" si="132"/>
        <v>0.59068021425958317</v>
      </c>
      <c r="F2130" s="3">
        <f t="shared" ca="1" si="133"/>
        <v>1.2011619174506383</v>
      </c>
      <c r="G2130" s="3">
        <f t="shared" ca="1" si="134"/>
        <v>7.0831505525211238</v>
      </c>
      <c r="H2130" s="3">
        <f t="shared" ca="1" si="135"/>
        <v>74.118011364929515</v>
      </c>
    </row>
    <row r="2131" spans="5:8" x14ac:dyDescent="0.25">
      <c r="E2131" s="3">
        <f t="shared" ca="1" si="132"/>
        <v>0.13291285415974008</v>
      </c>
      <c r="F2131" s="3">
        <f t="shared" ca="1" si="133"/>
        <v>0.41412217766892895</v>
      </c>
      <c r="G2131" s="3">
        <f t="shared" ca="1" si="134"/>
        <v>8.1615547771359154</v>
      </c>
      <c r="H2131" s="3">
        <f t="shared" ca="1" si="135"/>
        <v>68.161554777135919</v>
      </c>
    </row>
    <row r="2132" spans="5:8" x14ac:dyDescent="0.25">
      <c r="E2132" s="3">
        <f t="shared" ca="1" si="132"/>
        <v>0.19039313269747205</v>
      </c>
      <c r="F2132" s="3">
        <f t="shared" ca="1" si="133"/>
        <v>0.74525850574613972</v>
      </c>
      <c r="G2132" s="3">
        <f t="shared" ca="1" si="134"/>
        <v>7.6173728913781655</v>
      </c>
      <c r="H2132" s="3">
        <f t="shared" ca="1" si="135"/>
        <v>67.617372891378167</v>
      </c>
    </row>
    <row r="2133" spans="5:8" x14ac:dyDescent="0.25">
      <c r="E2133" s="3">
        <f t="shared" ca="1" si="132"/>
        <v>0.87367392918238496</v>
      </c>
      <c r="F2133" s="3">
        <f t="shared" ca="1" si="133"/>
        <v>1.2557581207054773</v>
      </c>
      <c r="G2133" s="3">
        <f t="shared" ca="1" si="134"/>
        <v>7.0290162786556909</v>
      </c>
      <c r="H2133" s="3">
        <f t="shared" ca="1" si="135"/>
        <v>74.22674184204979</v>
      </c>
    </row>
    <row r="2134" spans="5:8" x14ac:dyDescent="0.25">
      <c r="E2134" s="3">
        <f t="shared" ca="1" si="132"/>
        <v>0.26406154543336902</v>
      </c>
      <c r="F2134" s="3">
        <f t="shared" ca="1" si="133"/>
        <v>4.9118898053895965E-2</v>
      </c>
      <c r="G2134" s="3">
        <f t="shared" ca="1" si="134"/>
        <v>9.3232805123152644</v>
      </c>
      <c r="H2134" s="3">
        <f t="shared" ca="1" si="135"/>
        <v>69.323280512315264</v>
      </c>
    </row>
    <row r="2135" spans="5:8" x14ac:dyDescent="0.25">
      <c r="E2135" s="3">
        <f t="shared" ca="1" si="132"/>
        <v>0.21431022838048142</v>
      </c>
      <c r="F2135" s="3">
        <f t="shared" ca="1" si="133"/>
        <v>0.90404178316835748</v>
      </c>
      <c r="G2135" s="3">
        <f t="shared" ca="1" si="134"/>
        <v>7.4115043699858933</v>
      </c>
      <c r="H2135" s="3">
        <f t="shared" ca="1" si="135"/>
        <v>67.411504369985892</v>
      </c>
    </row>
    <row r="2136" spans="5:8" x14ac:dyDescent="0.25">
      <c r="E2136" s="3">
        <f t="shared" ca="1" si="132"/>
        <v>0.93000311123568014</v>
      </c>
      <c r="F2136" s="3">
        <f t="shared" ca="1" si="133"/>
        <v>0.25223926548367487</v>
      </c>
      <c r="G2136" s="3">
        <f t="shared" ca="1" si="134"/>
        <v>8.5329156857847366</v>
      </c>
      <c r="H2136" s="3">
        <f t="shared" ca="1" si="135"/>
        <v>71.719323579698937</v>
      </c>
    </row>
    <row r="2137" spans="5:8" x14ac:dyDescent="0.25">
      <c r="E2137" s="3">
        <f t="shared" ca="1" si="132"/>
        <v>0.35922301747494723</v>
      </c>
      <c r="F2137" s="3">
        <f t="shared" ca="1" si="133"/>
        <v>0.33499342497438389</v>
      </c>
      <c r="G2137" s="3">
        <f t="shared" ca="1" si="134"/>
        <v>8.3295659742824419</v>
      </c>
      <c r="H2137" s="3">
        <f t="shared" ca="1" si="135"/>
        <v>68.329565974282445</v>
      </c>
    </row>
    <row r="2138" spans="5:8" x14ac:dyDescent="0.25">
      <c r="E2138" s="3">
        <f t="shared" ca="1" si="132"/>
        <v>0.20202878491638077</v>
      </c>
      <c r="F2138" s="3">
        <f t="shared" ca="1" si="133"/>
        <v>0.69780296705230949</v>
      </c>
      <c r="G2138" s="3">
        <f t="shared" ca="1" si="134"/>
        <v>7.6843636407230447</v>
      </c>
      <c r="H2138" s="3">
        <f t="shared" ca="1" si="135"/>
        <v>67.684363640723049</v>
      </c>
    </row>
    <row r="2139" spans="5:8" x14ac:dyDescent="0.25">
      <c r="E2139" s="3">
        <f t="shared" ca="1" si="132"/>
        <v>0.38316492031119542</v>
      </c>
      <c r="F2139" s="3">
        <f t="shared" ca="1" si="133"/>
        <v>0.75958974038232518</v>
      </c>
      <c r="G2139" s="3">
        <f t="shared" ca="1" si="134"/>
        <v>7.5976838826051569</v>
      </c>
      <c r="H2139" s="3">
        <f t="shared" ca="1" si="135"/>
        <v>67.597683882605153</v>
      </c>
    </row>
    <row r="2140" spans="5:8" x14ac:dyDescent="0.25">
      <c r="E2140" s="3">
        <f t="shared" ca="1" si="132"/>
        <v>1.2970483166902302E-2</v>
      </c>
      <c r="F2140" s="3">
        <f t="shared" ca="1" si="133"/>
        <v>3.6196527781852774</v>
      </c>
      <c r="G2140" s="3">
        <f t="shared" ca="1" si="134"/>
        <v>5.52715185188248</v>
      </c>
      <c r="H2140" s="3">
        <f t="shared" ca="1" si="135"/>
        <v>65.527151851882479</v>
      </c>
    </row>
    <row r="2141" spans="5:8" x14ac:dyDescent="0.25">
      <c r="E2141" s="3">
        <f t="shared" ca="1" si="132"/>
        <v>0.4000693833712573</v>
      </c>
      <c r="F2141" s="3">
        <f t="shared" ca="1" si="133"/>
        <v>1.3352704441279681</v>
      </c>
      <c r="G2141" s="3">
        <f t="shared" ca="1" si="134"/>
        <v>6.9530099070395863</v>
      </c>
      <c r="H2141" s="3">
        <f t="shared" ca="1" si="135"/>
        <v>66.953009907039586</v>
      </c>
    </row>
    <row r="2142" spans="5:8" x14ac:dyDescent="0.25">
      <c r="E2142" s="3">
        <f t="shared" ca="1" si="132"/>
        <v>0.18124427536510945</v>
      </c>
      <c r="F2142" s="3">
        <f t="shared" ca="1" si="133"/>
        <v>8.2301080948312705E-2</v>
      </c>
      <c r="G2142" s="3">
        <f t="shared" ca="1" si="134"/>
        <v>9.1330182943423264</v>
      </c>
      <c r="H2142" s="3">
        <f t="shared" ca="1" si="135"/>
        <v>69.133018294342321</v>
      </c>
    </row>
    <row r="2143" spans="5:8" x14ac:dyDescent="0.25">
      <c r="E2143" s="3">
        <f t="shared" ca="1" si="132"/>
        <v>0.86085271991463552</v>
      </c>
      <c r="F2143" s="3">
        <f t="shared" ca="1" si="133"/>
        <v>0.68225636987350546</v>
      </c>
      <c r="G2143" s="3">
        <f t="shared" ca="1" si="134"/>
        <v>7.7069428958400845</v>
      </c>
      <c r="H2143" s="3">
        <f t="shared" ca="1" si="135"/>
        <v>72.975313474033413</v>
      </c>
    </row>
    <row r="2144" spans="5:8" x14ac:dyDescent="0.25">
      <c r="E2144" s="3">
        <f t="shared" ca="1" si="132"/>
        <v>0.71096702543034629</v>
      </c>
      <c r="F2144" s="3">
        <f t="shared" ca="1" si="133"/>
        <v>2.0714066674850486</v>
      </c>
      <c r="G2144" s="3">
        <f t="shared" ca="1" si="134"/>
        <v>6.3680756632469588</v>
      </c>
      <c r="H2144" s="3">
        <f t="shared" ca="1" si="135"/>
        <v>75.703331004238095</v>
      </c>
    </row>
    <row r="2145" spans="5:8" x14ac:dyDescent="0.25">
      <c r="E2145" s="3">
        <f t="shared" ca="1" si="132"/>
        <v>0.93983416313104562</v>
      </c>
      <c r="F2145" s="3">
        <f t="shared" ca="1" si="133"/>
        <v>0.93284859427267064</v>
      </c>
      <c r="G2145" s="3">
        <f t="shared" ca="1" si="134"/>
        <v>7.3767580420715859</v>
      </c>
      <c r="H2145" s="3">
        <f t="shared" ca="1" si="135"/>
        <v>73.556090552201084</v>
      </c>
    </row>
    <row r="2146" spans="5:8" x14ac:dyDescent="0.25">
      <c r="E2146" s="3">
        <f t="shared" ca="1" si="132"/>
        <v>0.75773707787900413</v>
      </c>
      <c r="F2146" s="3">
        <f t="shared" ca="1" si="133"/>
        <v>2.2548221742260677</v>
      </c>
      <c r="G2146" s="3">
        <f t="shared" ca="1" si="134"/>
        <v>6.2469113686819302</v>
      </c>
      <c r="H2146" s="3">
        <f t="shared" ca="1" si="135"/>
        <v>76.007910805544142</v>
      </c>
    </row>
    <row r="2147" spans="5:8" x14ac:dyDescent="0.25">
      <c r="E2147" s="3">
        <f t="shared" ca="1" si="132"/>
        <v>0.8826831218052239</v>
      </c>
      <c r="F2147" s="3">
        <f t="shared" ca="1" si="133"/>
        <v>1.972256003721125</v>
      </c>
      <c r="G2147" s="3">
        <f t="shared" ca="1" si="134"/>
        <v>6.4369513210462461</v>
      </c>
      <c r="H2147" s="3">
        <f t="shared" ca="1" si="135"/>
        <v>75.535304682674877</v>
      </c>
    </row>
    <row r="2148" spans="5:8" x14ac:dyDescent="0.25">
      <c r="E2148" s="3">
        <f t="shared" ca="1" si="132"/>
        <v>0.92673136148045765</v>
      </c>
      <c r="F2148" s="3">
        <f t="shared" ca="1" si="133"/>
        <v>0.41056072017484807</v>
      </c>
      <c r="G2148" s="3">
        <f t="shared" ca="1" si="134"/>
        <v>8.1686784775423593</v>
      </c>
      <c r="H2148" s="3">
        <f t="shared" ca="1" si="135"/>
        <v>72.241882242632485</v>
      </c>
    </row>
    <row r="2149" spans="5:8" x14ac:dyDescent="0.25">
      <c r="E2149" s="3">
        <f t="shared" ca="1" si="132"/>
        <v>0.42728879202266845</v>
      </c>
      <c r="F2149" s="3">
        <f t="shared" ca="1" si="133"/>
        <v>1.4125501557676299</v>
      </c>
      <c r="G2149" s="3">
        <f t="shared" ca="1" si="134"/>
        <v>6.8820985595577984</v>
      </c>
      <c r="H2149" s="3">
        <f t="shared" ca="1" si="135"/>
        <v>66.882098559557804</v>
      </c>
    </row>
    <row r="2150" spans="5:8" x14ac:dyDescent="0.25">
      <c r="E2150" s="3">
        <f t="shared" ca="1" si="132"/>
        <v>2.095639707743191E-2</v>
      </c>
      <c r="F2150" s="3">
        <f t="shared" ca="1" si="133"/>
        <v>0.95895374029170255</v>
      </c>
      <c r="G2150" s="3">
        <f t="shared" ca="1" si="134"/>
        <v>7.345879022316316</v>
      </c>
      <c r="H2150" s="3">
        <f t="shared" ca="1" si="135"/>
        <v>67.345879022316311</v>
      </c>
    </row>
    <row r="2151" spans="5:8" x14ac:dyDescent="0.25">
      <c r="E2151" s="3">
        <f t="shared" ca="1" si="132"/>
        <v>0.57835000957775184</v>
      </c>
      <c r="F2151" s="3">
        <f t="shared" ca="1" si="133"/>
        <v>1.8655136159139682</v>
      </c>
      <c r="G2151" s="3">
        <f t="shared" ca="1" si="134"/>
        <v>6.5140271916611665</v>
      </c>
      <c r="H2151" s="3">
        <f t="shared" ca="1" si="135"/>
        <v>66.514027191661171</v>
      </c>
    </row>
    <row r="2152" spans="5:8" x14ac:dyDescent="0.25">
      <c r="E2152" s="3">
        <f t="shared" ca="1" si="132"/>
        <v>0.51197783836544242</v>
      </c>
      <c r="F2152" s="3">
        <f t="shared" ca="1" si="133"/>
        <v>3.9139443676856573</v>
      </c>
      <c r="G2152" s="3">
        <f t="shared" ca="1" si="134"/>
        <v>5.4018837935012352</v>
      </c>
      <c r="H2152" s="3">
        <f t="shared" ca="1" si="135"/>
        <v>65.401883793501241</v>
      </c>
    </row>
    <row r="2153" spans="5:8" x14ac:dyDescent="0.25">
      <c r="E2153" s="3">
        <f t="shared" ca="1" si="132"/>
        <v>0.61177852005086153</v>
      </c>
      <c r="F2153" s="3">
        <f t="shared" ca="1" si="133"/>
        <v>0.59517838806450085</v>
      </c>
      <c r="G2153" s="3">
        <f t="shared" ca="1" si="134"/>
        <v>7.8398782246443171</v>
      </c>
      <c r="H2153" s="3">
        <f t="shared" ca="1" si="135"/>
        <v>72.755300163420188</v>
      </c>
    </row>
    <row r="2154" spans="5:8" x14ac:dyDescent="0.25">
      <c r="E2154" s="3">
        <f t="shared" ca="1" si="132"/>
        <v>7.5194713493130672E-2</v>
      </c>
      <c r="F2154" s="3">
        <f t="shared" ca="1" si="133"/>
        <v>2.2374917681137703</v>
      </c>
      <c r="G2154" s="3">
        <f t="shared" ca="1" si="134"/>
        <v>6.2580350271726859</v>
      </c>
      <c r="H2154" s="3">
        <f t="shared" ca="1" si="135"/>
        <v>66.258035027172681</v>
      </c>
    </row>
    <row r="2155" spans="5:8" x14ac:dyDescent="0.25">
      <c r="E2155" s="3">
        <f t="shared" ca="1" si="132"/>
        <v>0.24743154334155604</v>
      </c>
      <c r="F2155" s="3">
        <f t="shared" ca="1" si="133"/>
        <v>1.2391776273383777</v>
      </c>
      <c r="G2155" s="3">
        <f t="shared" ca="1" si="134"/>
        <v>7.0452823674606702</v>
      </c>
      <c r="H2155" s="3">
        <f t="shared" ca="1" si="135"/>
        <v>67.045282367460672</v>
      </c>
    </row>
    <row r="2156" spans="5:8" x14ac:dyDescent="0.25">
      <c r="E2156" s="3">
        <f t="shared" ca="1" si="132"/>
        <v>0.65803766226596916</v>
      </c>
      <c r="F2156" s="3">
        <f t="shared" ca="1" si="133"/>
        <v>0.58224998313048149</v>
      </c>
      <c r="G2156" s="3">
        <f t="shared" ca="1" si="134"/>
        <v>7.8606407616187308</v>
      </c>
      <c r="H2156" s="3">
        <f t="shared" ca="1" si="135"/>
        <v>72.721609221511756</v>
      </c>
    </row>
    <row r="2157" spans="5:8" x14ac:dyDescent="0.25">
      <c r="E2157" s="3">
        <f t="shared" ca="1" si="132"/>
        <v>0.82692294847555292</v>
      </c>
      <c r="F2157" s="3">
        <f t="shared" ca="1" si="133"/>
        <v>0.52334362282502656</v>
      </c>
      <c r="G2157" s="3">
        <f t="shared" ca="1" si="134"/>
        <v>7.9590844916484684</v>
      </c>
      <c r="H2157" s="3">
        <f t="shared" ca="1" si="135"/>
        <v>72.564259131176556</v>
      </c>
    </row>
    <row r="2158" spans="5:8" x14ac:dyDescent="0.25">
      <c r="E2158" s="3">
        <f t="shared" ca="1" si="132"/>
        <v>0.30792106847349987</v>
      </c>
      <c r="F2158" s="3">
        <f t="shared" ca="1" si="133"/>
        <v>1.6027178225305503</v>
      </c>
      <c r="G2158" s="3">
        <f t="shared" ca="1" si="134"/>
        <v>6.7185468497114034</v>
      </c>
      <c r="H2158" s="3">
        <f t="shared" ca="1" si="135"/>
        <v>66.718546849711402</v>
      </c>
    </row>
    <row r="2159" spans="5:8" x14ac:dyDescent="0.25">
      <c r="E2159" s="3">
        <f t="shared" ca="1" si="132"/>
        <v>0.42957763125876847</v>
      </c>
      <c r="F2159" s="3">
        <f t="shared" ca="1" si="133"/>
        <v>7.8574290517276407E-2</v>
      </c>
      <c r="G2159" s="3">
        <f t="shared" ca="1" si="134"/>
        <v>9.1519955443994068</v>
      </c>
      <c r="H2159" s="3">
        <f t="shared" ca="1" si="135"/>
        <v>69.151995544399412</v>
      </c>
    </row>
    <row r="2160" spans="5:8" x14ac:dyDescent="0.25">
      <c r="E2160" s="3">
        <f t="shared" ca="1" si="132"/>
        <v>8.8108435836305787E-2</v>
      </c>
      <c r="F2160" s="3">
        <f t="shared" ca="1" si="133"/>
        <v>1.8339029699708929</v>
      </c>
      <c r="G2160" s="3">
        <f t="shared" ca="1" si="134"/>
        <v>6.5374732368917368</v>
      </c>
      <c r="H2160" s="3">
        <f t="shared" ca="1" si="135"/>
        <v>66.537473236891742</v>
      </c>
    </row>
  </sheetData>
  <mergeCells count="2">
    <mergeCell ref="J11:K11"/>
    <mergeCell ref="J17:K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inverse gauus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2021-07-21T01:11:43Z</dcterms:created>
  <dcterms:modified xsi:type="dcterms:W3CDTF">2022-12-07T02:54:49Z</dcterms:modified>
</cp:coreProperties>
</file>