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hitter-kernel\continuous\excel-files\"/>
    </mc:Choice>
  </mc:AlternateContent>
  <xr:revisionPtr revIDLastSave="0" documentId="13_ncr:1_{8D2F7288-D4F9-4E90-B792-C64849928D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ohnson SB" sheetId="1" r:id="rId1"/>
    <sheet name="Hoja1" sheetId="2" r:id="rId2"/>
  </sheets>
  <externalReferences>
    <externalReference r:id="rId3"/>
  </externalReferences>
  <definedNames>
    <definedName name="_xlchart.v1.0" hidden="1">'Johnson SB'!$F$3:$F$2002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K2002" i="2" l="1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F7" i="2"/>
  <c r="G7" i="2" s="1"/>
  <c r="K6" i="2"/>
  <c r="F6" i="2"/>
  <c r="G6" i="2" s="1"/>
  <c r="K5" i="2"/>
  <c r="F5" i="2"/>
  <c r="G5" i="2" s="1"/>
  <c r="K4" i="2"/>
  <c r="F4" i="2"/>
  <c r="K3" i="2"/>
  <c r="N5" i="2" l="1"/>
  <c r="N3" i="2"/>
  <c r="N4" i="2"/>
  <c r="F11" i="2"/>
  <c r="F9" i="2"/>
  <c r="G4" i="2"/>
  <c r="F10" i="2" s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F3" i="1" l="1"/>
  <c r="I8" i="1" s="1"/>
  <c r="N6" i="2"/>
  <c r="N8" i="2"/>
  <c r="E17" i="2"/>
  <c r="E16" i="2" s="1"/>
  <c r="E21" i="2"/>
  <c r="E19" i="2"/>
  <c r="E15" i="2"/>
  <c r="E14" i="2" s="1"/>
  <c r="E20" i="2"/>
  <c r="F12" i="2"/>
  <c r="N7" i="2"/>
  <c r="N10" i="2" s="1"/>
  <c r="I13" i="1" l="1"/>
  <c r="I6" i="1"/>
  <c r="I5" i="1"/>
  <c r="I4" i="1"/>
  <c r="I3" i="1"/>
  <c r="I14" i="1"/>
  <c r="I15" i="1"/>
  <c r="I12" i="1"/>
  <c r="N9" i="2"/>
  <c r="N13" i="2" s="1"/>
  <c r="N12" i="2"/>
  <c r="I20" i="1" l="1"/>
  <c r="I21" i="1"/>
  <c r="I7" i="1" s="1"/>
  <c r="I19" i="1"/>
  <c r="N15" i="2"/>
  <c r="N14" i="2" s="1"/>
</calcChain>
</file>

<file path=xl/sharedStrings.xml><?xml version="1.0" encoding="utf-8"?>
<sst xmlns="http://schemas.openxmlformats.org/spreadsheetml/2006/main" count="57" uniqueCount="51">
  <si>
    <t>delta</t>
  </si>
  <si>
    <t>gamma</t>
  </si>
  <si>
    <t>Momentos centrados</t>
  </si>
  <si>
    <t>lambda</t>
  </si>
  <si>
    <t>xi</t>
  </si>
  <si>
    <t>mn/p2</t>
  </si>
  <si>
    <t>d</t>
  </si>
  <si>
    <t>x3-x2</t>
  </si>
  <si>
    <t>p</t>
  </si>
  <si>
    <t>theta</t>
  </si>
  <si>
    <t>x2-x1</t>
  </si>
  <si>
    <t>n</t>
  </si>
  <si>
    <t>Momentos no centrados</t>
  </si>
  <si>
    <t>phi</t>
  </si>
  <si>
    <t>x4-x3</t>
  </si>
  <si>
    <t>m</t>
  </si>
  <si>
    <t>f</t>
  </si>
  <si>
    <t>moda</t>
  </si>
  <si>
    <t>e</t>
  </si>
  <si>
    <t>x4</t>
  </si>
  <si>
    <t>curtosis</t>
  </si>
  <si>
    <t>x3</t>
  </si>
  <si>
    <t>asimetria</t>
  </si>
  <si>
    <t>Delta</t>
  </si>
  <si>
    <t>c</t>
  </si>
  <si>
    <t>x2</t>
  </si>
  <si>
    <t>desviación</t>
  </si>
  <si>
    <t>Gamma</t>
  </si>
  <si>
    <t>b</t>
  </si>
  <si>
    <t>x1</t>
  </si>
  <si>
    <t>varianza</t>
  </si>
  <si>
    <t>Lambda</t>
  </si>
  <si>
    <t>a</t>
  </si>
  <si>
    <t>media</t>
  </si>
  <si>
    <t>Xi</t>
  </si>
  <si>
    <t>z</t>
  </si>
  <si>
    <t>Data</t>
  </si>
  <si>
    <t>Cálculo paramétrico</t>
  </si>
  <si>
    <t>Calculado de datos</t>
  </si>
  <si>
    <t>Indicador</t>
  </si>
  <si>
    <t>Aleatorio</t>
  </si>
  <si>
    <t>Parámetros</t>
  </si>
  <si>
    <t>mediana</t>
  </si>
  <si>
    <t>µ1</t>
  </si>
  <si>
    <t>µ2</t>
  </si>
  <si>
    <t>µ3</t>
  </si>
  <si>
    <t>µ4</t>
  </si>
  <si>
    <t>E[x1]</t>
  </si>
  <si>
    <t>E[x2]</t>
  </si>
  <si>
    <t>E[x3]</t>
  </si>
  <si>
    <t>E[x4]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</si>
</sst>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7F2B5EC-ACCB-4C4B-B501-5D377A4027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116681</xdr:rowOff>
    </xdr:from>
    <xdr:to>
      <xdr:col>16</xdr:col>
      <xdr:colOff>238125</xdr:colOff>
      <xdr:row>16</xdr:row>
      <xdr:rowOff>2381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0" y="3071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27324</xdr:colOff>
      <xdr:row>22</xdr:row>
      <xdr:rowOff>71436</xdr:rowOff>
    </xdr:from>
    <xdr:ext cx="4449425" cy="2710201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9624" y="4262436"/>
          <a:ext cx="4449425" cy="2710201"/>
        </a:xfrm>
        <a:prstGeom prst="rect">
          <a:avLst/>
        </a:prstGeom>
      </xdr:spPr>
    </xdr:pic>
    <xdr:clientData/>
  </xdr:oneCellAnchor>
  <xdr:oneCellAnchor>
    <xdr:from>
      <xdr:col>13</xdr:col>
      <xdr:colOff>1012032</xdr:colOff>
      <xdr:row>1</xdr:row>
      <xdr:rowOff>95250</xdr:rowOff>
    </xdr:from>
    <xdr:ext cx="2152381" cy="2542857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38682" y="285750"/>
          <a:ext cx="2152381" cy="2542857"/>
        </a:xfrm>
        <a:prstGeom prst="rect">
          <a:avLst/>
        </a:prstGeom>
      </xdr:spPr>
    </xdr:pic>
    <xdr:clientData/>
  </xdr:oneCellAnchor>
  <xdr:oneCellAnchor>
    <xdr:from>
      <xdr:col>12</xdr:col>
      <xdr:colOff>238126</xdr:colOff>
      <xdr:row>17</xdr:row>
      <xdr:rowOff>130968</xdr:rowOff>
    </xdr:from>
    <xdr:ext cx="4640141" cy="2978552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50426" y="3369468"/>
          <a:ext cx="4640141" cy="297855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AB2002"/>
  <sheetViews>
    <sheetView tabSelected="1" zoomScale="80" zoomScaleNormal="80" workbookViewId="0">
      <selection activeCell="C6" sqref="C6"/>
    </sheetView>
  </sheetViews>
  <sheetFormatPr baseColWidth="10" defaultRowHeight="15" x14ac:dyDescent="0.25"/>
  <cols>
    <col min="1" max="1" width="4.85546875" style="1" customWidth="1"/>
    <col min="2" max="2" width="8.85546875" style="1" customWidth="1"/>
    <col min="3" max="3" width="10.7109375" style="1" customWidth="1"/>
    <col min="4" max="4" width="4" style="1" customWidth="1"/>
    <col min="5" max="6" width="11.42578125" style="1"/>
    <col min="7" max="7" width="7" style="1" customWidth="1"/>
    <col min="8" max="8" width="11.7109375" style="1" bestFit="1" customWidth="1"/>
    <col min="9" max="9" width="17.85546875" style="1" bestFit="1" customWidth="1"/>
    <col min="10" max="10" width="18.85546875" style="1" bestFit="1" customWidth="1"/>
    <col min="29" max="16384" width="11.42578125" style="1"/>
  </cols>
  <sheetData>
    <row r="2" spans="2:10" x14ac:dyDescent="0.25">
      <c r="B2" s="7" t="s">
        <v>41</v>
      </c>
      <c r="C2" s="7"/>
      <c r="E2" s="5" t="s">
        <v>40</v>
      </c>
      <c r="F2" s="5" t="s">
        <v>29</v>
      </c>
      <c r="H2" s="4" t="s">
        <v>39</v>
      </c>
      <c r="I2" s="4" t="s">
        <v>38</v>
      </c>
      <c r="J2" s="4" t="s">
        <v>37</v>
      </c>
    </row>
    <row r="3" spans="2:10" x14ac:dyDescent="0.25">
      <c r="B3" s="3" t="s">
        <v>34</v>
      </c>
      <c r="C3" s="3">
        <v>100</v>
      </c>
      <c r="E3" s="3">
        <f t="shared" ref="E3:E66" ca="1" si="0">RAND()</f>
        <v>0.88105748884125024</v>
      </c>
      <c r="F3" s="3">
        <f t="shared" ref="F3:F66" ca="1" si="1">(($C$4*(EXP((_xlfn.NORM.S.INV(E3)-$C$5)/$C$6)))/(1+EXP((_xlfn.NORM.S.INV(E3)-$C$5)/$C$6)))+$C$3</f>
        <v>112.01092293986453</v>
      </c>
      <c r="H3" s="3" t="s">
        <v>33</v>
      </c>
      <c r="I3" s="3">
        <f ca="1">AVERAGE(F3:F2002)</f>
        <v>107.53339757168665</v>
      </c>
      <c r="J3" s="3"/>
    </row>
    <row r="4" spans="2:10" x14ac:dyDescent="0.25">
      <c r="B4" s="3" t="s">
        <v>31</v>
      </c>
      <c r="C4" s="3">
        <v>1000</v>
      </c>
      <c r="E4" s="3">
        <f t="shared" ca="1" si="0"/>
        <v>0.87453124097640356</v>
      </c>
      <c r="F4" s="3">
        <f t="shared" ca="1" si="1"/>
        <v>111.82127858219604</v>
      </c>
      <c r="H4" s="3" t="s">
        <v>30</v>
      </c>
      <c r="I4" s="3">
        <f ca="1">_xlfn.VAR.S(F3:F2002)</f>
        <v>15.75373660939109</v>
      </c>
      <c r="J4" s="3"/>
    </row>
    <row r="5" spans="2:10" x14ac:dyDescent="0.25">
      <c r="B5" s="3" t="s">
        <v>27</v>
      </c>
      <c r="C5" s="3">
        <v>10</v>
      </c>
      <c r="E5" s="3">
        <f t="shared" ca="1" si="0"/>
        <v>0.95596290441722087</v>
      </c>
      <c r="F5" s="3">
        <f t="shared" ca="1" si="1"/>
        <v>115.5629404619543</v>
      </c>
      <c r="H5" s="3" t="s">
        <v>26</v>
      </c>
      <c r="I5" s="3">
        <f ca="1">_xlfn.STDEV.S(F3:F2002)</f>
        <v>3.9690977072114375</v>
      </c>
      <c r="J5" s="3"/>
    </row>
    <row r="6" spans="2:10" x14ac:dyDescent="0.25">
      <c r="B6" s="3" t="s">
        <v>23</v>
      </c>
      <c r="C6" s="3">
        <v>2</v>
      </c>
      <c r="E6" s="3">
        <f t="shared" ca="1" si="0"/>
        <v>0.39269530442322598</v>
      </c>
      <c r="F6" s="3">
        <f t="shared" ca="1" si="1"/>
        <v>105.8459068459567</v>
      </c>
      <c r="H6" s="3" t="s">
        <v>22</v>
      </c>
      <c r="I6" s="3">
        <f ca="1">SKEW(F3:F2002)</f>
        <v>1.7228407497207185</v>
      </c>
      <c r="J6" s="3"/>
    </row>
    <row r="7" spans="2:10" x14ac:dyDescent="0.25">
      <c r="E7" s="3">
        <f t="shared" ca="1" si="0"/>
        <v>0.27168348639302398</v>
      </c>
      <c r="F7" s="3">
        <f t="shared" ca="1" si="1"/>
        <v>104.94773833092725</v>
      </c>
      <c r="H7" s="3" t="s">
        <v>20</v>
      </c>
      <c r="I7" s="3">
        <f ca="1">I21/(I5^4)</f>
        <v>8.2647814012247203</v>
      </c>
      <c r="J7" s="3"/>
    </row>
    <row r="8" spans="2:10" x14ac:dyDescent="0.25">
      <c r="E8" s="3">
        <f t="shared" ca="1" si="0"/>
        <v>0.3242393383715092</v>
      </c>
      <c r="F8" s="3">
        <f t="shared" ca="1" si="1"/>
        <v>105.33594880865874</v>
      </c>
      <c r="H8" s="3" t="s">
        <v>42</v>
      </c>
      <c r="I8" s="3">
        <f ca="1">MEDIAN(F3:F2002)</f>
        <v>106.63969390056155</v>
      </c>
      <c r="J8" s="3">
        <f>(($C$4*(EXP((_xlfn.NORM.S.INV(0.5)-$C$5)/$C$6)))/(1+EXP((_xlfn.NORM.S.INV(0.5)-$C$5)/$C$6)))+$C$3</f>
        <v>106.69285092428485</v>
      </c>
    </row>
    <row r="9" spans="2:10" x14ac:dyDescent="0.25">
      <c r="E9" s="3">
        <f t="shared" ca="1" si="0"/>
        <v>0.22958545545931408</v>
      </c>
      <c r="F9" s="3">
        <f t="shared" ca="1" si="1"/>
        <v>104.6320802314324</v>
      </c>
      <c r="H9" s="3" t="s">
        <v>17</v>
      </c>
      <c r="I9" s="3"/>
      <c r="J9" s="3"/>
    </row>
    <row r="10" spans="2:10" x14ac:dyDescent="0.25">
      <c r="E10" s="3">
        <f t="shared" ca="1" si="0"/>
        <v>0.32091148193254992</v>
      </c>
      <c r="F10" s="3">
        <f t="shared" ca="1" si="1"/>
        <v>105.31139216286918</v>
      </c>
    </row>
    <row r="11" spans="2:10" x14ac:dyDescent="0.25">
      <c r="E11" s="3">
        <f t="shared" ca="1" si="0"/>
        <v>0.94243447656719614</v>
      </c>
      <c r="F11" s="3">
        <f t="shared" ca="1" si="1"/>
        <v>114.59709226349413</v>
      </c>
      <c r="H11" s="6" t="s">
        <v>12</v>
      </c>
      <c r="I11" s="6"/>
    </row>
    <row r="12" spans="2:10" x14ac:dyDescent="0.25">
      <c r="E12" s="3">
        <f t="shared" ca="1" si="0"/>
        <v>9.79347274508795E-2</v>
      </c>
      <c r="F12" s="3">
        <f t="shared" ca="1" si="1"/>
        <v>103.5167159962123</v>
      </c>
      <c r="H12" s="3" t="s">
        <v>47</v>
      </c>
      <c r="I12" s="3">
        <f ca="1">SUMPRODUCT(F3:F2002)/COUNT(F3:F2160)</f>
        <v>107.53339757168665</v>
      </c>
    </row>
    <row r="13" spans="2:10" x14ac:dyDescent="0.25">
      <c r="E13" s="3">
        <f t="shared" ca="1" si="0"/>
        <v>0.47380895096928954</v>
      </c>
      <c r="F13" s="3">
        <f t="shared" ca="1" si="1"/>
        <v>106.47796883091753</v>
      </c>
      <c r="H13" s="3" t="s">
        <v>48</v>
      </c>
      <c r="I13" s="3">
        <f ca="1">SUMPRODUCT(F3:F2002,F3:F2002)/COUNT(F3:F2002)</f>
        <v>11579.177453051476</v>
      </c>
    </row>
    <row r="14" spans="2:10" x14ac:dyDescent="0.25">
      <c r="E14" s="3">
        <f t="shared" ca="1" si="0"/>
        <v>0.64556329155346981</v>
      </c>
      <c r="F14" s="3">
        <f t="shared" ca="1" si="1"/>
        <v>108.05547480339077</v>
      </c>
      <c r="H14" s="3" t="s">
        <v>49</v>
      </c>
      <c r="I14" s="3">
        <f ca="1">SUMPRODUCT(F3:F2002,F3:F2002,F3:F2002)/COUNT(F3:F2002)</f>
        <v>1248642.2686611523</v>
      </c>
    </row>
    <row r="15" spans="2:10" x14ac:dyDescent="0.25">
      <c r="E15" s="3">
        <f t="shared" ca="1" si="0"/>
        <v>0.47487756462664088</v>
      </c>
      <c r="F15" s="3">
        <f t="shared" ca="1" si="1"/>
        <v>106.48661222266469</v>
      </c>
      <c r="H15" s="3" t="s">
        <v>50</v>
      </c>
      <c r="I15" s="3">
        <f ca="1">SUMPRODUCT(F3:F2002,F3:F2002,F3:F2002,F3:F2002)/COUNT(F3:F2002)</f>
        <v>134853725.48678282</v>
      </c>
    </row>
    <row r="16" spans="2:10" x14ac:dyDescent="0.25">
      <c r="E16" s="3">
        <f t="shared" ca="1" si="0"/>
        <v>0.37360625366190259</v>
      </c>
      <c r="F16" s="3">
        <f t="shared" ca="1" si="1"/>
        <v>105.70234833327575</v>
      </c>
    </row>
    <row r="17" spans="5:9" x14ac:dyDescent="0.25">
      <c r="E17" s="3">
        <f t="shared" ca="1" si="0"/>
        <v>0.48582392604425828</v>
      </c>
      <c r="F17" s="3">
        <f t="shared" ca="1" si="1"/>
        <v>106.57573927968222</v>
      </c>
      <c r="H17" s="6" t="s">
        <v>2</v>
      </c>
      <c r="I17" s="6"/>
    </row>
    <row r="18" spans="5:9" x14ac:dyDescent="0.25">
      <c r="E18" s="3">
        <f t="shared" ca="1" si="0"/>
        <v>0.72299729571768634</v>
      </c>
      <c r="F18" s="3">
        <f t="shared" ca="1" si="1"/>
        <v>108.97661212075243</v>
      </c>
      <c r="H18" s="3" t="s">
        <v>43</v>
      </c>
      <c r="I18" s="3">
        <v>0</v>
      </c>
    </row>
    <row r="19" spans="5:9" x14ac:dyDescent="0.25">
      <c r="E19" s="3">
        <f t="shared" ca="1" si="0"/>
        <v>0.56613941894677711</v>
      </c>
      <c r="F19" s="3">
        <f t="shared" ca="1" si="1"/>
        <v>107.26985077463674</v>
      </c>
      <c r="H19" s="3" t="s">
        <v>44</v>
      </c>
      <c r="I19" s="3">
        <f ca="1">I13-I12^2</f>
        <v>15.74585974105139</v>
      </c>
    </row>
    <row r="20" spans="5:9" x14ac:dyDescent="0.25">
      <c r="E20" s="3">
        <f t="shared" ca="1" si="0"/>
        <v>0.47758140077452116</v>
      </c>
      <c r="F20" s="3">
        <f t="shared" ca="1" si="1"/>
        <v>106.508526766961</v>
      </c>
      <c r="H20" s="3" t="s">
        <v>45</v>
      </c>
      <c r="I20" s="3">
        <f ca="1">I14-3*I12*I13+2*I12^3</f>
        <v>107.56445777323097</v>
      </c>
    </row>
    <row r="21" spans="5:9" x14ac:dyDescent="0.25">
      <c r="E21" s="3">
        <f t="shared" ca="1" si="0"/>
        <v>0.95398406438602135</v>
      </c>
      <c r="F21" s="3">
        <f t="shared" ca="1" si="1"/>
        <v>115.40387861433483</v>
      </c>
      <c r="H21" s="3" t="s">
        <v>46</v>
      </c>
      <c r="I21" s="3">
        <f ca="1">I15-4*I12*I14+6*(I12^2)*I13-3*(I12^4)</f>
        <v>2051.1552429199219</v>
      </c>
    </row>
    <row r="22" spans="5:9" x14ac:dyDescent="0.25">
      <c r="E22" s="3">
        <f t="shared" ca="1" si="0"/>
        <v>0.4045650092248404</v>
      </c>
      <c r="F22" s="3">
        <f t="shared" ca="1" si="1"/>
        <v>105.93595177111528</v>
      </c>
    </row>
    <row r="23" spans="5:9" x14ac:dyDescent="0.25">
      <c r="E23" s="3">
        <f t="shared" ca="1" si="0"/>
        <v>1.8819397439747476E-2</v>
      </c>
      <c r="F23" s="3">
        <f t="shared" ca="1" si="1"/>
        <v>102.37736258021393</v>
      </c>
    </row>
    <row r="24" spans="5:9" x14ac:dyDescent="0.25">
      <c r="E24" s="3">
        <f t="shared" ca="1" si="0"/>
        <v>0.19327683508921023</v>
      </c>
      <c r="F24" s="3">
        <f t="shared" ca="1" si="1"/>
        <v>104.35120354110455</v>
      </c>
    </row>
    <row r="25" spans="5:9" x14ac:dyDescent="0.25">
      <c r="E25" s="3">
        <f t="shared" ca="1" si="0"/>
        <v>6.1779935480009818E-2</v>
      </c>
      <c r="F25" s="3">
        <f t="shared" ca="1" si="1"/>
        <v>103.11005182873903</v>
      </c>
    </row>
    <row r="26" spans="5:9" x14ac:dyDescent="0.25">
      <c r="E26" s="3">
        <f t="shared" ca="1" si="0"/>
        <v>0.28077359862723894</v>
      </c>
      <c r="F26" s="3">
        <f t="shared" ca="1" si="1"/>
        <v>105.01510865755178</v>
      </c>
    </row>
    <row r="27" spans="5:9" x14ac:dyDescent="0.25">
      <c r="E27" s="3">
        <f t="shared" ca="1" si="0"/>
        <v>0.84515937630598881</v>
      </c>
      <c r="F27" s="3">
        <f t="shared" ca="1" si="1"/>
        <v>111.07361711917724</v>
      </c>
    </row>
    <row r="28" spans="5:9" x14ac:dyDescent="0.25">
      <c r="E28" s="3">
        <f t="shared" ca="1" si="0"/>
        <v>0.11548467255238559</v>
      </c>
      <c r="F28" s="3">
        <f t="shared" ca="1" si="1"/>
        <v>103.68815931660282</v>
      </c>
    </row>
    <row r="29" spans="5:9" x14ac:dyDescent="0.25">
      <c r="E29" s="3">
        <f t="shared" ca="1" si="0"/>
        <v>0.73473694475874707</v>
      </c>
      <c r="F29" s="3">
        <f t="shared" ca="1" si="1"/>
        <v>109.1356033954016</v>
      </c>
    </row>
    <row r="30" spans="5:9" x14ac:dyDescent="0.25">
      <c r="E30" s="3">
        <f t="shared" ca="1" si="0"/>
        <v>0.93277605107876682</v>
      </c>
      <c r="F30" s="3">
        <f t="shared" ca="1" si="1"/>
        <v>114.0413900161814</v>
      </c>
    </row>
    <row r="31" spans="5:9" x14ac:dyDescent="0.25">
      <c r="E31" s="3">
        <f t="shared" ca="1" si="0"/>
        <v>0.26105501242717266</v>
      </c>
      <c r="F31" s="3">
        <f t="shared" ca="1" si="1"/>
        <v>104.86869806552167</v>
      </c>
    </row>
    <row r="32" spans="5:9" x14ac:dyDescent="0.25">
      <c r="E32" s="3">
        <f t="shared" ca="1" si="0"/>
        <v>0.42653754051349158</v>
      </c>
      <c r="F32" s="3">
        <f t="shared" ca="1" si="1"/>
        <v>106.10454685480626</v>
      </c>
    </row>
    <row r="33" spans="5:6" x14ac:dyDescent="0.25">
      <c r="E33" s="3">
        <f t="shared" ca="1" si="0"/>
        <v>0.89147480397182932</v>
      </c>
      <c r="F33" s="3">
        <f t="shared" ca="1" si="1"/>
        <v>112.33630992071423</v>
      </c>
    </row>
    <row r="34" spans="5:6" x14ac:dyDescent="0.25">
      <c r="E34" s="3">
        <f t="shared" ca="1" si="0"/>
        <v>0.73674408937822911</v>
      </c>
      <c r="F34" s="3">
        <f t="shared" ca="1" si="1"/>
        <v>109.1634200401426</v>
      </c>
    </row>
    <row r="35" spans="5:6" x14ac:dyDescent="0.25">
      <c r="E35" s="3">
        <f t="shared" ca="1" si="0"/>
        <v>0.94116692053893369</v>
      </c>
      <c r="F35" s="3">
        <f t="shared" ca="1" si="1"/>
        <v>114.51891753716967</v>
      </c>
    </row>
    <row r="36" spans="5:6" x14ac:dyDescent="0.25">
      <c r="E36" s="3">
        <f t="shared" ca="1" si="0"/>
        <v>0.48774689599376564</v>
      </c>
      <c r="F36" s="3">
        <f t="shared" ca="1" si="1"/>
        <v>106.59151057590213</v>
      </c>
    </row>
    <row r="37" spans="5:6" x14ac:dyDescent="0.25">
      <c r="E37" s="3">
        <f t="shared" ca="1" si="0"/>
        <v>0.53297886886265022</v>
      </c>
      <c r="F37" s="3">
        <f t="shared" ca="1" si="1"/>
        <v>106.97363968143451</v>
      </c>
    </row>
    <row r="38" spans="5:6" x14ac:dyDescent="0.25">
      <c r="E38" s="3">
        <f t="shared" ca="1" si="0"/>
        <v>0.86365575005952089</v>
      </c>
      <c r="F38" s="3">
        <f t="shared" ca="1" si="1"/>
        <v>111.52603541537374</v>
      </c>
    </row>
    <row r="39" spans="5:6" x14ac:dyDescent="0.25">
      <c r="E39" s="3">
        <f t="shared" ca="1" si="0"/>
        <v>0.3666306875387495</v>
      </c>
      <c r="F39" s="3">
        <f t="shared" ca="1" si="1"/>
        <v>105.650216357659</v>
      </c>
    </row>
    <row r="40" spans="5:6" x14ac:dyDescent="0.25">
      <c r="E40" s="3">
        <f t="shared" ca="1" si="0"/>
        <v>0.89967529212732222</v>
      </c>
      <c r="F40" s="3">
        <f t="shared" ca="1" si="1"/>
        <v>112.61531422843547</v>
      </c>
    </row>
    <row r="41" spans="5:6" x14ac:dyDescent="0.25">
      <c r="E41" s="3">
        <f t="shared" ca="1" si="0"/>
        <v>0.64284285169930899</v>
      </c>
      <c r="F41" s="3">
        <f t="shared" ca="1" si="1"/>
        <v>108.02635550163329</v>
      </c>
    </row>
    <row r="42" spans="5:6" x14ac:dyDescent="0.25">
      <c r="E42" s="3">
        <f t="shared" ca="1" si="0"/>
        <v>0.29951972067157961</v>
      </c>
      <c r="F42" s="3">
        <f t="shared" ca="1" si="1"/>
        <v>105.15360861536521</v>
      </c>
    </row>
    <row r="43" spans="5:6" x14ac:dyDescent="0.25">
      <c r="E43" s="3">
        <f t="shared" ca="1" si="0"/>
        <v>0.34895894073842704</v>
      </c>
      <c r="F43" s="3">
        <f t="shared" ca="1" si="1"/>
        <v>105.51876943467413</v>
      </c>
    </row>
    <row r="44" spans="5:6" x14ac:dyDescent="0.25">
      <c r="E44" s="3">
        <f t="shared" ca="1" si="0"/>
        <v>7.9696729791189913E-3</v>
      </c>
      <c r="F44" s="3">
        <f t="shared" ca="1" si="1"/>
        <v>102.01493633981899</v>
      </c>
    </row>
    <row r="45" spans="5:6" x14ac:dyDescent="0.25">
      <c r="E45" s="3">
        <f t="shared" ca="1" si="0"/>
        <v>0.42649266928373208</v>
      </c>
      <c r="F45" s="3">
        <f t="shared" ca="1" si="1"/>
        <v>106.10419974888676</v>
      </c>
    </row>
    <row r="46" spans="5:6" x14ac:dyDescent="0.25">
      <c r="E46" s="3">
        <f t="shared" ca="1" si="0"/>
        <v>0.30161184482820214</v>
      </c>
      <c r="F46" s="3">
        <f t="shared" ca="1" si="1"/>
        <v>105.16904362052179</v>
      </c>
    </row>
    <row r="47" spans="5:6" x14ac:dyDescent="0.25">
      <c r="E47" s="3">
        <f t="shared" ca="1" si="0"/>
        <v>0.319276989534649</v>
      </c>
      <c r="F47" s="3">
        <f t="shared" ca="1" si="1"/>
        <v>105.29933364794849</v>
      </c>
    </row>
    <row r="48" spans="5:6" x14ac:dyDescent="0.25">
      <c r="E48" s="3">
        <f t="shared" ca="1" si="0"/>
        <v>0.20986726593621829</v>
      </c>
      <c r="F48" s="3">
        <f t="shared" ca="1" si="1"/>
        <v>104.48089752031174</v>
      </c>
    </row>
    <row r="49" spans="5:6" x14ac:dyDescent="0.25">
      <c r="E49" s="3">
        <f t="shared" ca="1" si="0"/>
        <v>0.46625418526825135</v>
      </c>
      <c r="F49" s="3">
        <f t="shared" ca="1" si="1"/>
        <v>106.41714162445457</v>
      </c>
    </row>
    <row r="50" spans="5:6" x14ac:dyDescent="0.25">
      <c r="E50" s="3">
        <f t="shared" ca="1" si="0"/>
        <v>0.84414265093670815</v>
      </c>
      <c r="F50" s="3">
        <f t="shared" ca="1" si="1"/>
        <v>111.05031317542094</v>
      </c>
    </row>
    <row r="51" spans="5:6" x14ac:dyDescent="0.25">
      <c r="E51" s="3">
        <f t="shared" ca="1" si="0"/>
        <v>5.9707515145900336E-2</v>
      </c>
      <c r="F51" s="3">
        <f t="shared" ca="1" si="1"/>
        <v>103.0834535602136</v>
      </c>
    </row>
    <row r="52" spans="5:6" x14ac:dyDescent="0.25">
      <c r="E52" s="3">
        <f t="shared" ca="1" si="0"/>
        <v>0.49213004420966211</v>
      </c>
      <c r="F52" s="3">
        <f t="shared" ca="1" si="1"/>
        <v>106.62759147099922</v>
      </c>
    </row>
    <row r="53" spans="5:6" x14ac:dyDescent="0.25">
      <c r="E53" s="3">
        <f t="shared" ca="1" si="0"/>
        <v>0.72166357296376227</v>
      </c>
      <c r="F53" s="3">
        <f t="shared" ca="1" si="1"/>
        <v>108.95893422952194</v>
      </c>
    </row>
    <row r="54" spans="5:6" x14ac:dyDescent="0.25">
      <c r="E54" s="3">
        <f t="shared" ca="1" si="0"/>
        <v>0.59219841693699793</v>
      </c>
      <c r="F54" s="3">
        <f t="shared" ca="1" si="1"/>
        <v>107.51434941240592</v>
      </c>
    </row>
    <row r="55" spans="5:6" x14ac:dyDescent="0.25">
      <c r="E55" s="3">
        <f t="shared" ca="1" si="0"/>
        <v>0.45319967571869757</v>
      </c>
      <c r="F55" s="3">
        <f t="shared" ca="1" si="1"/>
        <v>106.31312906157441</v>
      </c>
    </row>
    <row r="56" spans="5:6" x14ac:dyDescent="0.25">
      <c r="E56" s="3">
        <f t="shared" ca="1" si="0"/>
        <v>0.46412385105095266</v>
      </c>
      <c r="F56" s="3">
        <f t="shared" ca="1" si="1"/>
        <v>106.40007541447601</v>
      </c>
    </row>
    <row r="57" spans="5:6" x14ac:dyDescent="0.25">
      <c r="E57" s="3">
        <f t="shared" ca="1" si="0"/>
        <v>0.99128717213177731</v>
      </c>
      <c r="F57" s="3">
        <f t="shared" ca="1" si="1"/>
        <v>121.64285620871433</v>
      </c>
    </row>
    <row r="58" spans="5:6" x14ac:dyDescent="0.25">
      <c r="E58" s="3">
        <f t="shared" ca="1" si="0"/>
        <v>0.67654637777925886</v>
      </c>
      <c r="F58" s="3">
        <f t="shared" ca="1" si="1"/>
        <v>108.40099583983252</v>
      </c>
    </row>
    <row r="59" spans="5:6" x14ac:dyDescent="0.25">
      <c r="E59" s="3">
        <f t="shared" ca="1" si="0"/>
        <v>0.8699756698481208</v>
      </c>
      <c r="F59" s="3">
        <f t="shared" ca="1" si="1"/>
        <v>111.69463033836429</v>
      </c>
    </row>
    <row r="60" spans="5:6" x14ac:dyDescent="0.25">
      <c r="E60" s="3">
        <f t="shared" ca="1" si="0"/>
        <v>8.6338767311306963E-3</v>
      </c>
      <c r="F60" s="3">
        <f t="shared" ca="1" si="1"/>
        <v>102.04465752384911</v>
      </c>
    </row>
    <row r="61" spans="5:6" x14ac:dyDescent="0.25">
      <c r="E61" s="3">
        <f t="shared" ca="1" si="0"/>
        <v>0.12807339370167325</v>
      </c>
      <c r="F61" s="3">
        <f t="shared" ca="1" si="1"/>
        <v>103.80444749735281</v>
      </c>
    </row>
    <row r="62" spans="5:6" x14ac:dyDescent="0.25">
      <c r="E62" s="3">
        <f t="shared" ca="1" si="0"/>
        <v>0.66203017708818723</v>
      </c>
      <c r="F62" s="3">
        <f t="shared" ca="1" si="1"/>
        <v>108.2357998499091</v>
      </c>
    </row>
    <row r="63" spans="5:6" x14ac:dyDescent="0.25">
      <c r="E63" s="3">
        <f t="shared" ca="1" si="0"/>
        <v>0.22825798639941974</v>
      </c>
      <c r="F63" s="3">
        <f t="shared" ca="1" si="1"/>
        <v>104.62198638716931</v>
      </c>
    </row>
    <row r="64" spans="5:6" x14ac:dyDescent="0.25">
      <c r="E64" s="3">
        <f t="shared" ca="1" si="0"/>
        <v>0.81135960655220407</v>
      </c>
      <c r="F64" s="3">
        <f t="shared" ca="1" si="1"/>
        <v>110.36869592612243</v>
      </c>
    </row>
    <row r="65" spans="5:6" x14ac:dyDescent="0.25">
      <c r="E65" s="3">
        <f t="shared" ca="1" si="0"/>
        <v>0.23664830647060442</v>
      </c>
      <c r="F65" s="3">
        <f t="shared" ca="1" si="1"/>
        <v>104.6856088655783</v>
      </c>
    </row>
    <row r="66" spans="5:6" x14ac:dyDescent="0.25">
      <c r="E66" s="3">
        <f t="shared" ca="1" si="0"/>
        <v>0.25529484973445016</v>
      </c>
      <c r="F66" s="3">
        <f t="shared" ca="1" si="1"/>
        <v>104.82571066623468</v>
      </c>
    </row>
    <row r="67" spans="5:6" x14ac:dyDescent="0.25">
      <c r="E67" s="3">
        <f t="shared" ref="E67:E130" ca="1" si="2">RAND()</f>
        <v>0.67193209859902159</v>
      </c>
      <c r="F67" s="3">
        <f t="shared" ref="F67:F130" ca="1" si="3">(($C$4*(EXP((_xlfn.NORM.S.INV(E67)-$C$5)/$C$6)))/(1+EXP((_xlfn.NORM.S.INV(E67)-$C$5)/$C$6)))+$C$3</f>
        <v>108.34781398384993</v>
      </c>
    </row>
    <row r="68" spans="5:6" x14ac:dyDescent="0.25">
      <c r="E68" s="3">
        <f t="shared" ca="1" si="2"/>
        <v>0.41481761372596671</v>
      </c>
      <c r="F68" s="3">
        <f t="shared" ca="1" si="3"/>
        <v>106.01428888369242</v>
      </c>
    </row>
    <row r="69" spans="5:6" x14ac:dyDescent="0.25">
      <c r="E69" s="3">
        <f t="shared" ca="1" si="2"/>
        <v>5.197147684646275E-2</v>
      </c>
      <c r="F69" s="3">
        <f t="shared" ca="1" si="3"/>
        <v>102.97950023254126</v>
      </c>
    </row>
    <row r="70" spans="5:6" x14ac:dyDescent="0.25">
      <c r="E70" s="3">
        <f t="shared" ca="1" si="2"/>
        <v>0.87001337413120272</v>
      </c>
      <c r="F70" s="3">
        <f t="shared" ca="1" si="3"/>
        <v>111.69566034871561</v>
      </c>
    </row>
    <row r="71" spans="5:6" x14ac:dyDescent="0.25">
      <c r="E71" s="3">
        <f t="shared" ca="1" si="2"/>
        <v>0.70259166516598737</v>
      </c>
      <c r="F71" s="3">
        <f t="shared" ca="1" si="3"/>
        <v>108.71405792144958</v>
      </c>
    </row>
    <row r="72" spans="5:6" x14ac:dyDescent="0.25">
      <c r="E72" s="3">
        <f t="shared" ca="1" si="2"/>
        <v>0.59856362567381394</v>
      </c>
      <c r="F72" s="3">
        <f t="shared" ca="1" si="3"/>
        <v>107.57585386051528</v>
      </c>
    </row>
    <row r="73" spans="5:6" x14ac:dyDescent="0.25">
      <c r="E73" s="3">
        <f t="shared" ca="1" si="2"/>
        <v>0.10871712832943203</v>
      </c>
      <c r="F73" s="3">
        <f t="shared" ca="1" si="3"/>
        <v>103.62348231511406</v>
      </c>
    </row>
    <row r="74" spans="5:6" x14ac:dyDescent="0.25">
      <c r="E74" s="3">
        <f t="shared" ca="1" si="2"/>
        <v>0.15661558481886173</v>
      </c>
      <c r="F74" s="3">
        <f t="shared" ca="1" si="3"/>
        <v>104.05301646356273</v>
      </c>
    </row>
    <row r="75" spans="5:6" x14ac:dyDescent="0.25">
      <c r="E75" s="3">
        <f t="shared" ca="1" si="2"/>
        <v>0.94760640926570927</v>
      </c>
      <c r="F75" s="3">
        <f t="shared" ca="1" si="3"/>
        <v>114.93555805576936</v>
      </c>
    </row>
    <row r="76" spans="5:6" x14ac:dyDescent="0.25">
      <c r="E76" s="3">
        <f t="shared" ca="1" si="2"/>
        <v>0.74992511150654051</v>
      </c>
      <c r="F76" s="3">
        <f t="shared" ca="1" si="3"/>
        <v>109.35103748892365</v>
      </c>
    </row>
    <row r="77" spans="5:6" x14ac:dyDescent="0.25">
      <c r="E77" s="3">
        <f t="shared" ca="1" si="2"/>
        <v>3.7116762004848702E-2</v>
      </c>
      <c r="F77" s="3">
        <f t="shared" ca="1" si="3"/>
        <v>102.75223569927007</v>
      </c>
    </row>
    <row r="78" spans="5:6" x14ac:dyDescent="0.25">
      <c r="E78" s="3">
        <f t="shared" ca="1" si="2"/>
        <v>0.53088170487732789</v>
      </c>
      <c r="F78" s="3">
        <f t="shared" ca="1" si="3"/>
        <v>106.95540313257024</v>
      </c>
    </row>
    <row r="79" spans="5:6" x14ac:dyDescent="0.25">
      <c r="E79" s="3">
        <f t="shared" ca="1" si="2"/>
        <v>0.8998578996759572</v>
      </c>
      <c r="F79" s="3">
        <f t="shared" ca="1" si="3"/>
        <v>112.62178522279238</v>
      </c>
    </row>
    <row r="80" spans="5:6" x14ac:dyDescent="0.25">
      <c r="E80" s="3">
        <f t="shared" ca="1" si="2"/>
        <v>0.3971258719681604</v>
      </c>
      <c r="F80" s="3">
        <f t="shared" ca="1" si="3"/>
        <v>105.87944122211397</v>
      </c>
    </row>
    <row r="81" spans="5:6" x14ac:dyDescent="0.25">
      <c r="E81" s="3">
        <f t="shared" ca="1" si="2"/>
        <v>0.58401670032933395</v>
      </c>
      <c r="F81" s="3">
        <f t="shared" ca="1" si="3"/>
        <v>107.43635746031221</v>
      </c>
    </row>
    <row r="82" spans="5:6" x14ac:dyDescent="0.25">
      <c r="E82" s="3">
        <f t="shared" ca="1" si="2"/>
        <v>0.72357887910826346</v>
      </c>
      <c r="F82" s="3">
        <f t="shared" ca="1" si="3"/>
        <v>108.98434462102264</v>
      </c>
    </row>
    <row r="83" spans="5:6" x14ac:dyDescent="0.25">
      <c r="E83" s="3">
        <f t="shared" ca="1" si="2"/>
        <v>0.10485736272962465</v>
      </c>
      <c r="F83" s="3">
        <f t="shared" ca="1" si="3"/>
        <v>103.58582253279623</v>
      </c>
    </row>
    <row r="84" spans="5:6" x14ac:dyDescent="0.25">
      <c r="E84" s="3">
        <f t="shared" ca="1" si="2"/>
        <v>0.65300161488858155</v>
      </c>
      <c r="F84" s="3">
        <f t="shared" ca="1" si="3"/>
        <v>108.13604701684541</v>
      </c>
    </row>
    <row r="85" spans="5:6" x14ac:dyDescent="0.25">
      <c r="E85" s="3">
        <f t="shared" ca="1" si="2"/>
        <v>0.99341379545989306</v>
      </c>
      <c r="F85" s="3">
        <f t="shared" ca="1" si="3"/>
        <v>122.74364687502211</v>
      </c>
    </row>
    <row r="86" spans="5:6" x14ac:dyDescent="0.25">
      <c r="E86" s="3">
        <f t="shared" ca="1" si="2"/>
        <v>9.831969089744752E-2</v>
      </c>
      <c r="F86" s="3">
        <f t="shared" ca="1" si="3"/>
        <v>103.52061514225194</v>
      </c>
    </row>
    <row r="87" spans="5:6" x14ac:dyDescent="0.25">
      <c r="E87" s="3">
        <f t="shared" ca="1" si="2"/>
        <v>9.8049921417278418E-2</v>
      </c>
      <c r="F87" s="3">
        <f t="shared" ca="1" si="3"/>
        <v>103.51788347534107</v>
      </c>
    </row>
    <row r="88" spans="5:6" x14ac:dyDescent="0.25">
      <c r="E88" s="3">
        <f t="shared" ca="1" si="2"/>
        <v>0.60979207760725718</v>
      </c>
      <c r="F88" s="3">
        <f t="shared" ca="1" si="3"/>
        <v>107.6862110894179</v>
      </c>
    </row>
    <row r="89" spans="5:6" x14ac:dyDescent="0.25">
      <c r="E89" s="3">
        <f t="shared" ca="1" si="2"/>
        <v>0.58370940932484694</v>
      </c>
      <c r="F89" s="3">
        <f t="shared" ca="1" si="3"/>
        <v>107.43345086913817</v>
      </c>
    </row>
    <row r="90" spans="5:6" x14ac:dyDescent="0.25">
      <c r="E90" s="3">
        <f t="shared" ca="1" si="2"/>
        <v>0.52694002790078565</v>
      </c>
      <c r="F90" s="3">
        <f t="shared" ca="1" si="3"/>
        <v>106.92127472542894</v>
      </c>
    </row>
    <row r="91" spans="5:6" x14ac:dyDescent="0.25">
      <c r="E91" s="3">
        <f t="shared" ca="1" si="2"/>
        <v>0.95501351888640429</v>
      </c>
      <c r="F91" s="3">
        <f t="shared" ca="1" si="3"/>
        <v>115.48572411159995</v>
      </c>
    </row>
    <row r="92" spans="5:6" x14ac:dyDescent="0.25">
      <c r="E92" s="3">
        <f t="shared" ca="1" si="2"/>
        <v>0.79866068198619089</v>
      </c>
      <c r="F92" s="3">
        <f t="shared" ca="1" si="3"/>
        <v>110.13497226928207</v>
      </c>
    </row>
    <row r="93" spans="5:6" x14ac:dyDescent="0.25">
      <c r="E93" s="3">
        <f t="shared" ca="1" si="2"/>
        <v>0.91108575694779692</v>
      </c>
      <c r="F93" s="3">
        <f t="shared" ca="1" si="3"/>
        <v>113.04442301753335</v>
      </c>
    </row>
    <row r="94" spans="5:6" x14ac:dyDescent="0.25">
      <c r="E94" s="3">
        <f t="shared" ca="1" si="2"/>
        <v>0.68955269447411682</v>
      </c>
      <c r="F94" s="3">
        <f t="shared" ca="1" si="3"/>
        <v>108.55448255902878</v>
      </c>
    </row>
    <row r="95" spans="5:6" x14ac:dyDescent="0.25">
      <c r="E95" s="3">
        <f t="shared" ca="1" si="2"/>
        <v>0.59929318528414333</v>
      </c>
      <c r="F95" s="3">
        <f t="shared" ca="1" si="3"/>
        <v>107.5829510375158</v>
      </c>
    </row>
    <row r="96" spans="5:6" x14ac:dyDescent="0.25">
      <c r="E96" s="3">
        <f t="shared" ca="1" si="2"/>
        <v>0.71286034755487604</v>
      </c>
      <c r="F96" s="3">
        <f t="shared" ca="1" si="3"/>
        <v>108.84411268031263</v>
      </c>
    </row>
    <row r="97" spans="5:6" x14ac:dyDescent="0.25">
      <c r="E97" s="3">
        <f t="shared" ca="1" si="2"/>
        <v>4.4674949388421537E-2</v>
      </c>
      <c r="F97" s="3">
        <f t="shared" ca="1" si="3"/>
        <v>102.87329468485393</v>
      </c>
    </row>
    <row r="98" spans="5:6" x14ac:dyDescent="0.25">
      <c r="E98" s="3">
        <f t="shared" ca="1" si="2"/>
        <v>0.98039951880681764</v>
      </c>
      <c r="F98" s="3">
        <f t="shared" ca="1" si="3"/>
        <v>118.54266184247771</v>
      </c>
    </row>
    <row r="99" spans="5:6" x14ac:dyDescent="0.25">
      <c r="E99" s="3">
        <f t="shared" ca="1" si="2"/>
        <v>0.75859090513255889</v>
      </c>
      <c r="F99" s="3">
        <f t="shared" ca="1" si="3"/>
        <v>109.4793829510009</v>
      </c>
    </row>
    <row r="100" spans="5:6" x14ac:dyDescent="0.25">
      <c r="E100" s="3">
        <f t="shared" ca="1" si="2"/>
        <v>0.59000132138297701</v>
      </c>
      <c r="F100" s="3">
        <f t="shared" ca="1" si="3"/>
        <v>107.49329005714829</v>
      </c>
    </row>
    <row r="101" spans="5:6" x14ac:dyDescent="0.25">
      <c r="E101" s="3">
        <f t="shared" ca="1" si="2"/>
        <v>0.23018109120573371</v>
      </c>
      <c r="F101" s="3">
        <f t="shared" ca="1" si="3"/>
        <v>104.63660581461566</v>
      </c>
    </row>
    <row r="102" spans="5:6" x14ac:dyDescent="0.25">
      <c r="E102" s="3">
        <f t="shared" ca="1" si="2"/>
        <v>0.2976740553279662</v>
      </c>
      <c r="F102" s="3">
        <f t="shared" ca="1" si="3"/>
        <v>105.13998953322377</v>
      </c>
    </row>
    <row r="103" spans="5:6" x14ac:dyDescent="0.25">
      <c r="E103" s="3">
        <f t="shared" ca="1" si="2"/>
        <v>0.35726677882355085</v>
      </c>
      <c r="F103" s="3">
        <f t="shared" ca="1" si="3"/>
        <v>105.58046482434997</v>
      </c>
    </row>
    <row r="104" spans="5:6" x14ac:dyDescent="0.25">
      <c r="E104" s="3">
        <f t="shared" ca="1" si="2"/>
        <v>0.60375240451443946</v>
      </c>
      <c r="F104" s="3">
        <f t="shared" ca="1" si="3"/>
        <v>107.62654885511218</v>
      </c>
    </row>
    <row r="105" spans="5:6" x14ac:dyDescent="0.25">
      <c r="E105" s="3">
        <f t="shared" ca="1" si="2"/>
        <v>0.55010824109371781</v>
      </c>
      <c r="F105" s="3">
        <f t="shared" ca="1" si="3"/>
        <v>107.12473443814618</v>
      </c>
    </row>
    <row r="106" spans="5:6" x14ac:dyDescent="0.25">
      <c r="E106" s="3">
        <f t="shared" ca="1" si="2"/>
        <v>0.85946340023770296</v>
      </c>
      <c r="F106" s="3">
        <f t="shared" ca="1" si="3"/>
        <v>111.41841025968058</v>
      </c>
    </row>
    <row r="107" spans="5:6" x14ac:dyDescent="0.25">
      <c r="E107" s="3">
        <f t="shared" ca="1" si="2"/>
        <v>0.1539816844459142</v>
      </c>
      <c r="F107" s="3">
        <f t="shared" ca="1" si="3"/>
        <v>104.03079622221767</v>
      </c>
    </row>
    <row r="108" spans="5:6" x14ac:dyDescent="0.25">
      <c r="E108" s="3">
        <f t="shared" ca="1" si="2"/>
        <v>0.82785480504855424</v>
      </c>
      <c r="F108" s="3">
        <f t="shared" ca="1" si="3"/>
        <v>110.6959241734249</v>
      </c>
    </row>
    <row r="109" spans="5:6" x14ac:dyDescent="0.25">
      <c r="E109" s="3">
        <f t="shared" ca="1" si="2"/>
        <v>4.8229534500525029E-2</v>
      </c>
      <c r="F109" s="3">
        <f t="shared" ca="1" si="3"/>
        <v>102.92615968241742</v>
      </c>
    </row>
    <row r="110" spans="5:6" x14ac:dyDescent="0.25">
      <c r="E110" s="3">
        <f t="shared" ca="1" si="2"/>
        <v>0.75433053458508992</v>
      </c>
      <c r="F110" s="3">
        <f t="shared" ca="1" si="3"/>
        <v>109.41576402221608</v>
      </c>
    </row>
    <row r="111" spans="5:6" x14ac:dyDescent="0.25">
      <c r="E111" s="3">
        <f t="shared" ca="1" si="2"/>
        <v>0.85520735826965866</v>
      </c>
      <c r="F111" s="3">
        <f t="shared" ca="1" si="3"/>
        <v>111.31234243806854</v>
      </c>
    </row>
    <row r="112" spans="5:6" x14ac:dyDescent="0.25">
      <c r="E112" s="3">
        <f t="shared" ca="1" si="2"/>
        <v>0.79486116611127333</v>
      </c>
      <c r="F112" s="3">
        <f t="shared" ca="1" si="3"/>
        <v>110.06776801069023</v>
      </c>
    </row>
    <row r="113" spans="5:6" x14ac:dyDescent="0.25">
      <c r="E113" s="3">
        <f t="shared" ca="1" si="2"/>
        <v>0.23417098458888386</v>
      </c>
      <c r="F113" s="3">
        <f t="shared" ca="1" si="3"/>
        <v>104.6668661251976</v>
      </c>
    </row>
    <row r="114" spans="5:6" x14ac:dyDescent="0.25">
      <c r="E114" s="3">
        <f t="shared" ca="1" si="2"/>
        <v>0.11152799183208018</v>
      </c>
      <c r="F114" s="3">
        <f t="shared" ca="1" si="3"/>
        <v>103.65054678931975</v>
      </c>
    </row>
    <row r="115" spans="5:6" x14ac:dyDescent="0.25">
      <c r="E115" s="3">
        <f t="shared" ca="1" si="2"/>
        <v>0.23404427924581872</v>
      </c>
      <c r="F115" s="3">
        <f t="shared" ca="1" si="3"/>
        <v>104.66590658356471</v>
      </c>
    </row>
    <row r="116" spans="5:6" x14ac:dyDescent="0.25">
      <c r="E116" s="3">
        <f t="shared" ca="1" si="2"/>
        <v>0.33444812224986309</v>
      </c>
      <c r="F116" s="3">
        <f t="shared" ca="1" si="3"/>
        <v>105.41134443163966</v>
      </c>
    </row>
    <row r="117" spans="5:6" x14ac:dyDescent="0.25">
      <c r="E117" s="3">
        <f t="shared" ca="1" si="2"/>
        <v>0.80880608636641083</v>
      </c>
      <c r="F117" s="3">
        <f t="shared" ca="1" si="3"/>
        <v>110.32051527187176</v>
      </c>
    </row>
    <row r="118" spans="5:6" x14ac:dyDescent="0.25">
      <c r="E118" s="3">
        <f t="shared" ca="1" si="2"/>
        <v>0.64182177656210548</v>
      </c>
      <c r="F118" s="3">
        <f t="shared" ca="1" si="3"/>
        <v>108.01547306770424</v>
      </c>
    </row>
    <row r="119" spans="5:6" x14ac:dyDescent="0.25">
      <c r="E119" s="3">
        <f t="shared" ca="1" si="2"/>
        <v>0.61562036394094688</v>
      </c>
      <c r="F119" s="3">
        <f t="shared" ca="1" si="3"/>
        <v>107.7444756015508</v>
      </c>
    </row>
    <row r="120" spans="5:6" x14ac:dyDescent="0.25">
      <c r="E120" s="3">
        <f t="shared" ca="1" si="2"/>
        <v>9.5694367645145162E-2</v>
      </c>
      <c r="F120" s="3">
        <f t="shared" ca="1" si="3"/>
        <v>103.49388512474597</v>
      </c>
    </row>
    <row r="121" spans="5:6" x14ac:dyDescent="0.25">
      <c r="E121" s="3">
        <f t="shared" ca="1" si="2"/>
        <v>1.7044612193335529E-2</v>
      </c>
      <c r="F121" s="3">
        <f t="shared" ca="1" si="3"/>
        <v>102.33010912056051</v>
      </c>
    </row>
    <row r="122" spans="5:6" x14ac:dyDescent="0.25">
      <c r="E122" s="3">
        <f t="shared" ca="1" si="2"/>
        <v>0.97097401076655565</v>
      </c>
      <c r="F122" s="3">
        <f t="shared" ca="1" si="3"/>
        <v>117.08456952060769</v>
      </c>
    </row>
    <row r="123" spans="5:6" x14ac:dyDescent="0.25">
      <c r="E123" s="3">
        <f t="shared" ca="1" si="2"/>
        <v>0.13051100922556402</v>
      </c>
      <c r="F123" s="3">
        <f t="shared" ca="1" si="3"/>
        <v>103.82642944478381</v>
      </c>
    </row>
    <row r="124" spans="5:6" x14ac:dyDescent="0.25">
      <c r="E124" s="3">
        <f t="shared" ca="1" si="2"/>
        <v>0.38705237305100126</v>
      </c>
      <c r="F124" s="3">
        <f t="shared" ca="1" si="3"/>
        <v>105.80331965819799</v>
      </c>
    </row>
    <row r="125" spans="5:6" x14ac:dyDescent="0.25">
      <c r="E125" s="3">
        <f t="shared" ca="1" si="2"/>
        <v>0.327796018684539</v>
      </c>
      <c r="F125" s="3">
        <f t="shared" ca="1" si="3"/>
        <v>105.36220376993428</v>
      </c>
    </row>
    <row r="126" spans="5:6" x14ac:dyDescent="0.25">
      <c r="E126" s="3">
        <f t="shared" ca="1" si="2"/>
        <v>0.52811628909836139</v>
      </c>
      <c r="F126" s="3">
        <f t="shared" ca="1" si="3"/>
        <v>106.93143921759776</v>
      </c>
    </row>
    <row r="127" spans="5:6" x14ac:dyDescent="0.25">
      <c r="E127" s="3">
        <f t="shared" ca="1" si="2"/>
        <v>0.30026588586278258</v>
      </c>
      <c r="F127" s="3">
        <f t="shared" ca="1" si="3"/>
        <v>105.15911387768409</v>
      </c>
    </row>
    <row r="128" spans="5:6" x14ac:dyDescent="0.25">
      <c r="E128" s="3">
        <f t="shared" ca="1" si="2"/>
        <v>0.74835733437614416</v>
      </c>
      <c r="F128" s="3">
        <f t="shared" ca="1" si="3"/>
        <v>109.32825511547226</v>
      </c>
    </row>
    <row r="129" spans="5:6" x14ac:dyDescent="0.25">
      <c r="E129" s="3">
        <f t="shared" ca="1" si="2"/>
        <v>0.23986549287507952</v>
      </c>
      <c r="F129" s="3">
        <f t="shared" ca="1" si="3"/>
        <v>104.70989964362286</v>
      </c>
    </row>
    <row r="130" spans="5:6" x14ac:dyDescent="0.25">
      <c r="E130" s="3">
        <f t="shared" ca="1" si="2"/>
        <v>0.17212144628349513</v>
      </c>
      <c r="F130" s="3">
        <f t="shared" ca="1" si="3"/>
        <v>104.18144761091483</v>
      </c>
    </row>
    <row r="131" spans="5:6" x14ac:dyDescent="0.25">
      <c r="E131" s="3">
        <f t="shared" ref="E131:E194" ca="1" si="4">RAND()</f>
        <v>7.6628609197880615E-2</v>
      </c>
      <c r="F131" s="3">
        <f t="shared" ref="F131:F194" ca="1" si="5">(($C$4*(EXP((_xlfn.NORM.S.INV(E131)-$C$5)/$C$6)))/(1+EXP((_xlfn.NORM.S.INV(E131)-$C$5)/$C$6)))+$C$3</f>
        <v>103.2884005123943</v>
      </c>
    </row>
    <row r="132" spans="5:6" x14ac:dyDescent="0.25">
      <c r="E132" s="3">
        <f t="shared" ca="1" si="4"/>
        <v>0.93631350903235888</v>
      </c>
      <c r="F132" s="3">
        <f t="shared" ca="1" si="5"/>
        <v>114.23480429188197</v>
      </c>
    </row>
    <row r="133" spans="5:6" x14ac:dyDescent="0.25">
      <c r="E133" s="3">
        <f t="shared" ca="1" si="4"/>
        <v>0.7382618087005236</v>
      </c>
      <c r="F133" s="3">
        <f t="shared" ca="1" si="5"/>
        <v>109.1845817652962</v>
      </c>
    </row>
    <row r="134" spans="5:6" x14ac:dyDescent="0.25">
      <c r="E134" s="3">
        <f t="shared" ca="1" si="4"/>
        <v>6.4512621953221494E-2</v>
      </c>
      <c r="F134" s="3">
        <f t="shared" ca="1" si="5"/>
        <v>103.14441360896748</v>
      </c>
    </row>
    <row r="135" spans="5:6" x14ac:dyDescent="0.25">
      <c r="E135" s="3">
        <f t="shared" ca="1" si="4"/>
        <v>9.4908430686087675E-2</v>
      </c>
      <c r="F135" s="3">
        <f t="shared" ca="1" si="5"/>
        <v>103.48581833559457</v>
      </c>
    </row>
    <row r="136" spans="5:6" x14ac:dyDescent="0.25">
      <c r="E136" s="3">
        <f t="shared" ca="1" si="4"/>
        <v>0.35068432579990472</v>
      </c>
      <c r="F136" s="3">
        <f t="shared" ca="1" si="5"/>
        <v>105.53156933472928</v>
      </c>
    </row>
    <row r="137" spans="5:6" x14ac:dyDescent="0.25">
      <c r="E137" s="3">
        <f t="shared" ca="1" si="4"/>
        <v>0.1973287135236117</v>
      </c>
      <c r="F137" s="3">
        <f t="shared" ca="1" si="5"/>
        <v>104.38312424599822</v>
      </c>
    </row>
    <row r="138" spans="5:6" x14ac:dyDescent="0.25">
      <c r="E138" s="3">
        <f t="shared" ca="1" si="4"/>
        <v>0.80786607215032658</v>
      </c>
      <c r="F138" s="3">
        <f t="shared" ca="1" si="5"/>
        <v>110.30293373240278</v>
      </c>
    </row>
    <row r="139" spans="5:6" x14ac:dyDescent="0.25">
      <c r="E139" s="3">
        <f t="shared" ca="1" si="4"/>
        <v>0.95817138507007349</v>
      </c>
      <c r="F139" s="3">
        <f t="shared" ca="1" si="5"/>
        <v>115.74944412651564</v>
      </c>
    </row>
    <row r="140" spans="5:6" x14ac:dyDescent="0.25">
      <c r="E140" s="3">
        <f t="shared" ca="1" si="4"/>
        <v>3.2068968895489047E-2</v>
      </c>
      <c r="F140" s="3">
        <f t="shared" ca="1" si="5"/>
        <v>102.66306777429742</v>
      </c>
    </row>
    <row r="141" spans="5:6" x14ac:dyDescent="0.25">
      <c r="E141" s="3">
        <f t="shared" ca="1" si="4"/>
        <v>0.99912069485912847</v>
      </c>
      <c r="F141" s="3">
        <f t="shared" ca="1" si="5"/>
        <v>131.19263557532645</v>
      </c>
    </row>
    <row r="142" spans="5:6" x14ac:dyDescent="0.25">
      <c r="E142" s="3">
        <f t="shared" ca="1" si="4"/>
        <v>0.34629245069244907</v>
      </c>
      <c r="F142" s="3">
        <f t="shared" ca="1" si="5"/>
        <v>105.49900026192023</v>
      </c>
    </row>
    <row r="143" spans="5:6" x14ac:dyDescent="0.25">
      <c r="E143" s="3">
        <f t="shared" ca="1" si="4"/>
        <v>1.4573070692514678E-2</v>
      </c>
      <c r="F143" s="3">
        <f t="shared" ca="1" si="5"/>
        <v>102.25859290935837</v>
      </c>
    </row>
    <row r="144" spans="5:6" x14ac:dyDescent="0.25">
      <c r="E144" s="3">
        <f t="shared" ca="1" si="4"/>
        <v>0.70122151672555066</v>
      </c>
      <c r="F144" s="3">
        <f t="shared" ca="1" si="5"/>
        <v>108.69700504529422</v>
      </c>
    </row>
    <row r="145" spans="5:6" x14ac:dyDescent="0.25">
      <c r="E145" s="3">
        <f t="shared" ca="1" si="4"/>
        <v>3.568367414078244E-2</v>
      </c>
      <c r="F145" s="3">
        <f t="shared" ca="1" si="5"/>
        <v>102.72769632264691</v>
      </c>
    </row>
    <row r="146" spans="5:6" x14ac:dyDescent="0.25">
      <c r="E146" s="3">
        <f t="shared" ca="1" si="4"/>
        <v>0.29500748339349259</v>
      </c>
      <c r="F146" s="3">
        <f t="shared" ca="1" si="5"/>
        <v>105.12030826999586</v>
      </c>
    </row>
    <row r="147" spans="5:6" x14ac:dyDescent="0.25">
      <c r="E147" s="3">
        <f t="shared" ca="1" si="4"/>
        <v>0.43830805301933617</v>
      </c>
      <c r="F147" s="3">
        <f t="shared" ca="1" si="5"/>
        <v>106.19603650090194</v>
      </c>
    </row>
    <row r="148" spans="5:6" x14ac:dyDescent="0.25">
      <c r="E148" s="3">
        <f t="shared" ca="1" si="4"/>
        <v>0.66212965303545623</v>
      </c>
      <c r="F148" s="3">
        <f t="shared" ca="1" si="5"/>
        <v>108.23691129673176</v>
      </c>
    </row>
    <row r="149" spans="5:6" x14ac:dyDescent="0.25">
      <c r="E149" s="3">
        <f t="shared" ca="1" si="4"/>
        <v>0.93694235719154395</v>
      </c>
      <c r="F149" s="3">
        <f t="shared" ca="1" si="5"/>
        <v>114.27033800055925</v>
      </c>
    </row>
    <row r="150" spans="5:6" x14ac:dyDescent="0.25">
      <c r="E150" s="3">
        <f t="shared" ca="1" si="4"/>
        <v>8.4022111727289905E-2</v>
      </c>
      <c r="F150" s="3">
        <f t="shared" ca="1" si="5"/>
        <v>103.37070254890148</v>
      </c>
    </row>
    <row r="151" spans="5:6" x14ac:dyDescent="0.25">
      <c r="E151" s="3">
        <f t="shared" ca="1" si="4"/>
        <v>0.99655658107113121</v>
      </c>
      <c r="F151" s="3">
        <f t="shared" ca="1" si="5"/>
        <v>125.36070881781404</v>
      </c>
    </row>
    <row r="152" spans="5:6" x14ac:dyDescent="0.25">
      <c r="E152" s="3">
        <f t="shared" ca="1" si="4"/>
        <v>0.51652169065073716</v>
      </c>
      <c r="F152" s="3">
        <f t="shared" ca="1" si="5"/>
        <v>106.83196721753026</v>
      </c>
    </row>
    <row r="153" spans="5:6" x14ac:dyDescent="0.25">
      <c r="E153" s="3">
        <f t="shared" ca="1" si="4"/>
        <v>0.9544857000872895</v>
      </c>
      <c r="F153" s="3">
        <f t="shared" ca="1" si="5"/>
        <v>115.4435212404707</v>
      </c>
    </row>
    <row r="154" spans="5:6" x14ac:dyDescent="0.25">
      <c r="E154" s="3">
        <f t="shared" ca="1" si="4"/>
        <v>0.532689923525136</v>
      </c>
      <c r="F154" s="3">
        <f t="shared" ca="1" si="5"/>
        <v>106.9711237871978</v>
      </c>
    </row>
    <row r="155" spans="5:6" x14ac:dyDescent="0.25">
      <c r="E155" s="3">
        <f t="shared" ca="1" si="4"/>
        <v>0.64383966480582655</v>
      </c>
      <c r="F155" s="3">
        <f t="shared" ca="1" si="5"/>
        <v>108.03700403466026</v>
      </c>
    </row>
    <row r="156" spans="5:6" x14ac:dyDescent="0.25">
      <c r="E156" s="3">
        <f t="shared" ca="1" si="4"/>
        <v>8.6242142171287783E-2</v>
      </c>
      <c r="F156" s="3">
        <f t="shared" ca="1" si="5"/>
        <v>103.39472396070236</v>
      </c>
    </row>
    <row r="157" spans="5:6" x14ac:dyDescent="0.25">
      <c r="E157" s="3">
        <f t="shared" ca="1" si="4"/>
        <v>7.7752205227078375E-2</v>
      </c>
      <c r="F157" s="3">
        <f t="shared" ca="1" si="5"/>
        <v>103.30115121128908</v>
      </c>
    </row>
    <row r="158" spans="5:6" x14ac:dyDescent="0.25">
      <c r="E158" s="3">
        <f t="shared" ca="1" si="4"/>
        <v>0.27646860088377645</v>
      </c>
      <c r="F158" s="3">
        <f t="shared" ca="1" si="5"/>
        <v>104.9832252224178</v>
      </c>
    </row>
    <row r="159" spans="5:6" x14ac:dyDescent="0.25">
      <c r="E159" s="3">
        <f t="shared" ca="1" si="4"/>
        <v>0.47233628639870762</v>
      </c>
      <c r="F159" s="3">
        <f t="shared" ca="1" si="5"/>
        <v>106.46607354923599</v>
      </c>
    </row>
    <row r="160" spans="5:6" x14ac:dyDescent="0.25">
      <c r="E160" s="3">
        <f t="shared" ca="1" si="4"/>
        <v>0.50175653435177081</v>
      </c>
      <c r="F160" s="3">
        <f t="shared" ca="1" si="5"/>
        <v>106.7075025033392</v>
      </c>
    </row>
    <row r="161" spans="5:6" x14ac:dyDescent="0.25">
      <c r="E161" s="3">
        <f t="shared" ca="1" si="4"/>
        <v>0.94526957789685284</v>
      </c>
      <c r="F161" s="3">
        <f t="shared" ca="1" si="5"/>
        <v>114.77855338115131</v>
      </c>
    </row>
    <row r="162" spans="5:6" x14ac:dyDescent="0.25">
      <c r="E162" s="3">
        <f t="shared" ca="1" si="4"/>
        <v>0.95015241489231206</v>
      </c>
      <c r="F162" s="3">
        <f t="shared" ca="1" si="5"/>
        <v>115.11505765825657</v>
      </c>
    </row>
    <row r="163" spans="5:6" x14ac:dyDescent="0.25">
      <c r="E163" s="3">
        <f t="shared" ca="1" si="4"/>
        <v>0.19500230933589513</v>
      </c>
      <c r="F163" s="3">
        <f t="shared" ca="1" si="5"/>
        <v>104.36481765275285</v>
      </c>
    </row>
    <row r="164" spans="5:6" x14ac:dyDescent="0.25">
      <c r="E164" s="3">
        <f t="shared" ca="1" si="4"/>
        <v>0.75985213159062037</v>
      </c>
      <c r="F164" s="3">
        <f t="shared" ca="1" si="5"/>
        <v>109.49841516536371</v>
      </c>
    </row>
    <row r="165" spans="5:6" x14ac:dyDescent="0.25">
      <c r="E165" s="3">
        <f t="shared" ca="1" si="4"/>
        <v>0.94367716162138393</v>
      </c>
      <c r="F165" s="3">
        <f t="shared" ca="1" si="5"/>
        <v>114.67547166153476</v>
      </c>
    </row>
    <row r="166" spans="5:6" x14ac:dyDescent="0.25">
      <c r="E166" s="3">
        <f t="shared" ca="1" si="4"/>
        <v>0.15481038640221656</v>
      </c>
      <c r="F166" s="3">
        <f t="shared" ca="1" si="5"/>
        <v>104.03780109187925</v>
      </c>
    </row>
    <row r="167" spans="5:6" x14ac:dyDescent="0.25">
      <c r="E167" s="3">
        <f t="shared" ca="1" si="4"/>
        <v>0.14614866543510685</v>
      </c>
      <c r="F167" s="3">
        <f t="shared" ca="1" si="5"/>
        <v>103.96392952554989</v>
      </c>
    </row>
    <row r="168" spans="5:6" x14ac:dyDescent="0.25">
      <c r="E168" s="3">
        <f t="shared" ca="1" si="4"/>
        <v>0.31193056218262738</v>
      </c>
      <c r="F168" s="3">
        <f t="shared" ca="1" si="5"/>
        <v>105.24514857601866</v>
      </c>
    </row>
    <row r="169" spans="5:6" x14ac:dyDescent="0.25">
      <c r="E169" s="3">
        <f t="shared" ca="1" si="4"/>
        <v>2.2448183586382453E-2</v>
      </c>
      <c r="F169" s="3">
        <f t="shared" ca="1" si="5"/>
        <v>102.46569688724239</v>
      </c>
    </row>
    <row r="170" spans="5:6" x14ac:dyDescent="0.25">
      <c r="E170" s="3">
        <f t="shared" ca="1" si="4"/>
        <v>0.80595694950961738</v>
      </c>
      <c r="F170" s="3">
        <f t="shared" ca="1" si="5"/>
        <v>110.26747816976346</v>
      </c>
    </row>
    <row r="171" spans="5:6" x14ac:dyDescent="0.25">
      <c r="E171" s="3">
        <f t="shared" ca="1" si="4"/>
        <v>0.19958993123229485</v>
      </c>
      <c r="F171" s="3">
        <f t="shared" ca="1" si="5"/>
        <v>104.40086567943855</v>
      </c>
    </row>
    <row r="172" spans="5:6" x14ac:dyDescent="0.25">
      <c r="E172" s="3">
        <f t="shared" ca="1" si="4"/>
        <v>0.19696965189490723</v>
      </c>
      <c r="F172" s="3">
        <f t="shared" ca="1" si="5"/>
        <v>104.3803023715013</v>
      </c>
    </row>
    <row r="173" spans="5:6" x14ac:dyDescent="0.25">
      <c r="E173" s="3">
        <f t="shared" ca="1" si="4"/>
        <v>0.26210387851005845</v>
      </c>
      <c r="F173" s="3">
        <f t="shared" ca="1" si="5"/>
        <v>104.87651331276926</v>
      </c>
    </row>
    <row r="174" spans="5:6" x14ac:dyDescent="0.25">
      <c r="E174" s="3">
        <f t="shared" ca="1" si="4"/>
        <v>0.18200849751116832</v>
      </c>
      <c r="F174" s="3">
        <f t="shared" ca="1" si="5"/>
        <v>104.26147783684861</v>
      </c>
    </row>
    <row r="175" spans="5:6" x14ac:dyDescent="0.25">
      <c r="E175" s="3">
        <f t="shared" ca="1" si="4"/>
        <v>0.21231091465842111</v>
      </c>
      <c r="F175" s="3">
        <f t="shared" ca="1" si="5"/>
        <v>104.49979143540037</v>
      </c>
    </row>
    <row r="176" spans="5:6" x14ac:dyDescent="0.25">
      <c r="E176" s="3">
        <f t="shared" ca="1" si="4"/>
        <v>0.45551240936205672</v>
      </c>
      <c r="F176" s="3">
        <f t="shared" ca="1" si="5"/>
        <v>106.33145900389826</v>
      </c>
    </row>
    <row r="177" spans="5:6" x14ac:dyDescent="0.25">
      <c r="E177" s="3">
        <f t="shared" ca="1" si="4"/>
        <v>0.30909120708489113</v>
      </c>
      <c r="F177" s="3">
        <f t="shared" ca="1" si="5"/>
        <v>105.22420891375505</v>
      </c>
    </row>
    <row r="178" spans="5:6" x14ac:dyDescent="0.25">
      <c r="E178" s="3">
        <f t="shared" ca="1" si="4"/>
        <v>0.32596740230230004</v>
      </c>
      <c r="F178" s="3">
        <f t="shared" ca="1" si="5"/>
        <v>105.34870374337223</v>
      </c>
    </row>
    <row r="179" spans="5:6" x14ac:dyDescent="0.25">
      <c r="E179" s="3">
        <f t="shared" ca="1" si="4"/>
        <v>0.67586946641381473</v>
      </c>
      <c r="F179" s="3">
        <f t="shared" ca="1" si="5"/>
        <v>108.39315373568925</v>
      </c>
    </row>
    <row r="180" spans="5:6" x14ac:dyDescent="0.25">
      <c r="E180" s="3">
        <f t="shared" ca="1" si="4"/>
        <v>0.12913979202729231</v>
      </c>
      <c r="F180" s="3">
        <f t="shared" ca="1" si="5"/>
        <v>103.81408390952407</v>
      </c>
    </row>
    <row r="181" spans="5:6" x14ac:dyDescent="0.25">
      <c r="E181" s="3">
        <f t="shared" ca="1" si="4"/>
        <v>0.97372457120799549</v>
      </c>
      <c r="F181" s="3">
        <f t="shared" ca="1" si="5"/>
        <v>117.45185740873752</v>
      </c>
    </row>
    <row r="182" spans="5:6" x14ac:dyDescent="0.25">
      <c r="E182" s="3">
        <f t="shared" ca="1" si="4"/>
        <v>0.27075547027494151</v>
      </c>
      <c r="F182" s="3">
        <f t="shared" ca="1" si="5"/>
        <v>104.94084963182665</v>
      </c>
    </row>
    <row r="183" spans="5:6" x14ac:dyDescent="0.25">
      <c r="E183" s="3">
        <f t="shared" ca="1" si="4"/>
        <v>0.81701571256677608</v>
      </c>
      <c r="F183" s="3">
        <f t="shared" ca="1" si="5"/>
        <v>110.47768350223654</v>
      </c>
    </row>
    <row r="184" spans="5:6" x14ac:dyDescent="0.25">
      <c r="E184" s="3">
        <f t="shared" ca="1" si="4"/>
        <v>0.46059203628605794</v>
      </c>
      <c r="F184" s="3">
        <f t="shared" ca="1" si="5"/>
        <v>106.37186287888952</v>
      </c>
    </row>
    <row r="185" spans="5:6" x14ac:dyDescent="0.25">
      <c r="E185" s="3">
        <f t="shared" ca="1" si="4"/>
        <v>3.4374256068643749E-2</v>
      </c>
      <c r="F185" s="3">
        <f t="shared" ca="1" si="5"/>
        <v>102.70475789026834</v>
      </c>
    </row>
    <row r="186" spans="5:6" x14ac:dyDescent="0.25">
      <c r="E186" s="3">
        <f t="shared" ca="1" si="4"/>
        <v>0.50251875711903748</v>
      </c>
      <c r="F186" s="3">
        <f t="shared" ca="1" si="5"/>
        <v>106.71387032411729</v>
      </c>
    </row>
    <row r="187" spans="5:6" x14ac:dyDescent="0.25">
      <c r="E187" s="3">
        <f t="shared" ca="1" si="4"/>
        <v>0.90842103539657137</v>
      </c>
      <c r="F187" s="3">
        <f t="shared" ca="1" si="5"/>
        <v>112.93942234171806</v>
      </c>
    </row>
    <row r="188" spans="5:6" x14ac:dyDescent="0.25">
      <c r="E188" s="3">
        <f t="shared" ca="1" si="4"/>
        <v>0.21450185077323514</v>
      </c>
      <c r="F188" s="3">
        <f t="shared" ca="1" si="5"/>
        <v>104.51669041610505</v>
      </c>
    </row>
    <row r="189" spans="5:6" x14ac:dyDescent="0.25">
      <c r="E189" s="3">
        <f t="shared" ca="1" si="4"/>
        <v>0.41057409027100811</v>
      </c>
      <c r="F189" s="3">
        <f t="shared" ca="1" si="5"/>
        <v>105.98179859662841</v>
      </c>
    </row>
    <row r="190" spans="5:6" x14ac:dyDescent="0.25">
      <c r="E190" s="3">
        <f t="shared" ca="1" si="4"/>
        <v>7.5992575828716102E-2</v>
      </c>
      <c r="F190" s="3">
        <f t="shared" ca="1" si="5"/>
        <v>103.28114163413353</v>
      </c>
    </row>
    <row r="191" spans="5:6" x14ac:dyDescent="0.25">
      <c r="E191" s="3">
        <f t="shared" ca="1" si="4"/>
        <v>0.59406485862406988</v>
      </c>
      <c r="F191" s="3">
        <f t="shared" ca="1" si="5"/>
        <v>107.53230745763562</v>
      </c>
    </row>
    <row r="192" spans="5:6" x14ac:dyDescent="0.25">
      <c r="E192" s="3">
        <f t="shared" ca="1" si="4"/>
        <v>0.81376086786766233</v>
      </c>
      <c r="F192" s="3">
        <f t="shared" ca="1" si="5"/>
        <v>110.41457737343501</v>
      </c>
    </row>
    <row r="193" spans="5:6" x14ac:dyDescent="0.25">
      <c r="E193" s="3">
        <f t="shared" ca="1" si="4"/>
        <v>0.61039119790916374</v>
      </c>
      <c r="F193" s="3">
        <f t="shared" ca="1" si="5"/>
        <v>107.69216871131738</v>
      </c>
    </row>
    <row r="194" spans="5:6" x14ac:dyDescent="0.25">
      <c r="E194" s="3">
        <f t="shared" ca="1" si="4"/>
        <v>0.54109736200275571</v>
      </c>
      <c r="F194" s="3">
        <f t="shared" ca="1" si="5"/>
        <v>107.04476599279934</v>
      </c>
    </row>
    <row r="195" spans="5:6" x14ac:dyDescent="0.25">
      <c r="E195" s="3">
        <f t="shared" ref="E195:E258" ca="1" si="6">RAND()</f>
        <v>0.62192918969599853</v>
      </c>
      <c r="F195" s="3">
        <f t="shared" ref="F195:F258" ca="1" si="7">(($C$4*(EXP((_xlfn.NORM.S.INV(E195)-$C$5)/$C$6)))/(1+EXP((_xlfn.NORM.S.INV(E195)-$C$5)/$C$6)))+$C$3</f>
        <v>107.80833720438136</v>
      </c>
    </row>
    <row r="196" spans="5:6" x14ac:dyDescent="0.25">
      <c r="E196" s="3">
        <f t="shared" ca="1" si="6"/>
        <v>0.93646671605521581</v>
      </c>
      <c r="F196" s="3">
        <f t="shared" ca="1" si="7"/>
        <v>114.24342813511853</v>
      </c>
    </row>
    <row r="197" spans="5:6" x14ac:dyDescent="0.25">
      <c r="E197" s="3">
        <f t="shared" ca="1" si="6"/>
        <v>0.7044358869922781</v>
      </c>
      <c r="F197" s="3">
        <f t="shared" ca="1" si="7"/>
        <v>108.73712045141347</v>
      </c>
    </row>
    <row r="198" spans="5:6" x14ac:dyDescent="0.25">
      <c r="E198" s="3">
        <f t="shared" ca="1" si="6"/>
        <v>0.30737947516801889</v>
      </c>
      <c r="F198" s="3">
        <f t="shared" ca="1" si="7"/>
        <v>105.21158503012731</v>
      </c>
    </row>
    <row r="199" spans="5:6" x14ac:dyDescent="0.25">
      <c r="E199" s="3">
        <f t="shared" ca="1" si="6"/>
        <v>0.75387813946611082</v>
      </c>
      <c r="F199" s="3">
        <f t="shared" ca="1" si="7"/>
        <v>109.40906831109591</v>
      </c>
    </row>
    <row r="200" spans="5:6" x14ac:dyDescent="0.25">
      <c r="E200" s="3">
        <f t="shared" ca="1" si="6"/>
        <v>0.49141275482036484</v>
      </c>
      <c r="F200" s="3">
        <f t="shared" ca="1" si="7"/>
        <v>106.62167419305999</v>
      </c>
    </row>
    <row r="201" spans="5:6" x14ac:dyDescent="0.25">
      <c r="E201" s="3">
        <f t="shared" ca="1" si="6"/>
        <v>5.6778146507990068E-2</v>
      </c>
      <c r="F201" s="3">
        <f t="shared" ca="1" si="7"/>
        <v>103.0450011149434</v>
      </c>
    </row>
    <row r="202" spans="5:6" x14ac:dyDescent="0.25">
      <c r="E202" s="3">
        <f t="shared" ca="1" si="6"/>
        <v>0.52951662508210406</v>
      </c>
      <c r="F202" s="3">
        <f t="shared" ca="1" si="7"/>
        <v>106.94356212704656</v>
      </c>
    </row>
    <row r="203" spans="5:6" x14ac:dyDescent="0.25">
      <c r="E203" s="3">
        <f t="shared" ca="1" si="6"/>
        <v>0.20313931346975167</v>
      </c>
      <c r="F203" s="3">
        <f t="shared" ca="1" si="7"/>
        <v>104.42861421421945</v>
      </c>
    </row>
    <row r="204" spans="5:6" x14ac:dyDescent="0.25">
      <c r="E204" s="3">
        <f t="shared" ca="1" si="6"/>
        <v>0.15793295439362209</v>
      </c>
      <c r="F204" s="3">
        <f t="shared" ca="1" si="7"/>
        <v>104.06408305080407</v>
      </c>
    </row>
    <row r="205" spans="5:6" x14ac:dyDescent="0.25">
      <c r="E205" s="3">
        <f t="shared" ca="1" si="6"/>
        <v>0.88539268749145128</v>
      </c>
      <c r="F205" s="3">
        <f t="shared" ca="1" si="7"/>
        <v>112.14272752815793</v>
      </c>
    </row>
    <row r="206" spans="5:6" x14ac:dyDescent="0.25">
      <c r="E206" s="3">
        <f t="shared" ca="1" si="6"/>
        <v>0.2020767616249376</v>
      </c>
      <c r="F206" s="3">
        <f t="shared" ca="1" si="7"/>
        <v>104.42031983721229</v>
      </c>
    </row>
    <row r="207" spans="5:6" x14ac:dyDescent="0.25">
      <c r="E207" s="3">
        <f t="shared" ca="1" si="6"/>
        <v>6.5736766302341043E-2</v>
      </c>
      <c r="F207" s="3">
        <f t="shared" ca="1" si="7"/>
        <v>103.15955896319446</v>
      </c>
    </row>
    <row r="208" spans="5:6" x14ac:dyDescent="0.25">
      <c r="E208" s="3">
        <f t="shared" ca="1" si="6"/>
        <v>6.9165428961249664E-2</v>
      </c>
      <c r="F208" s="3">
        <f t="shared" ca="1" si="7"/>
        <v>103.20121745718544</v>
      </c>
    </row>
    <row r="209" spans="5:6" x14ac:dyDescent="0.25">
      <c r="E209" s="3">
        <f t="shared" ca="1" si="6"/>
        <v>0.61504040339854005</v>
      </c>
      <c r="F209" s="3">
        <f t="shared" ca="1" si="7"/>
        <v>107.73864673511514</v>
      </c>
    </row>
    <row r="210" spans="5:6" x14ac:dyDescent="0.25">
      <c r="E210" s="3">
        <f t="shared" ca="1" si="6"/>
        <v>0.37184241664528284</v>
      </c>
      <c r="F210" s="3">
        <f t="shared" ca="1" si="7"/>
        <v>105.6891513344584</v>
      </c>
    </row>
    <row r="211" spans="5:6" x14ac:dyDescent="0.25">
      <c r="E211" s="3">
        <f t="shared" ca="1" si="6"/>
        <v>0.33803010872558736</v>
      </c>
      <c r="F211" s="3">
        <f t="shared" ca="1" si="7"/>
        <v>105.43782929040736</v>
      </c>
    </row>
    <row r="212" spans="5:6" x14ac:dyDescent="0.25">
      <c r="E212" s="3">
        <f t="shared" ca="1" si="6"/>
        <v>0.11369297586373228</v>
      </c>
      <c r="F212" s="3">
        <f t="shared" ca="1" si="7"/>
        <v>103.67119547532749</v>
      </c>
    </row>
    <row r="213" spans="5:6" x14ac:dyDescent="0.25">
      <c r="E213" s="3">
        <f t="shared" ca="1" si="6"/>
        <v>0.25863498133671237</v>
      </c>
      <c r="F213" s="3">
        <f t="shared" ca="1" si="7"/>
        <v>104.85065197379309</v>
      </c>
    </row>
    <row r="214" spans="5:6" x14ac:dyDescent="0.25">
      <c r="E214" s="3">
        <f t="shared" ca="1" si="6"/>
        <v>0.63528025623663664</v>
      </c>
      <c r="F214" s="3">
        <f t="shared" ca="1" si="7"/>
        <v>107.94635080401876</v>
      </c>
    </row>
    <row r="215" spans="5:6" x14ac:dyDescent="0.25">
      <c r="E215" s="3">
        <f t="shared" ca="1" si="6"/>
        <v>0.21715906237689309</v>
      </c>
      <c r="F215" s="3">
        <f t="shared" ca="1" si="7"/>
        <v>104.53713571472311</v>
      </c>
    </row>
    <row r="216" spans="5:6" x14ac:dyDescent="0.25">
      <c r="E216" s="3">
        <f t="shared" ca="1" si="6"/>
        <v>0.41682288026168579</v>
      </c>
      <c r="F216" s="3">
        <f t="shared" ca="1" si="7"/>
        <v>106.02967621162905</v>
      </c>
    </row>
    <row r="217" spans="5:6" x14ac:dyDescent="0.25">
      <c r="E217" s="3">
        <f t="shared" ca="1" si="6"/>
        <v>0.66907894341650309</v>
      </c>
      <c r="F217" s="3">
        <f t="shared" ca="1" si="7"/>
        <v>108.31524771787221</v>
      </c>
    </row>
    <row r="218" spans="5:6" x14ac:dyDescent="0.25">
      <c r="E218" s="3">
        <f t="shared" ca="1" si="6"/>
        <v>0.49403437348069101</v>
      </c>
      <c r="F218" s="3">
        <f t="shared" ca="1" si="7"/>
        <v>106.64332575882153</v>
      </c>
    </row>
    <row r="219" spans="5:6" x14ac:dyDescent="0.25">
      <c r="E219" s="3">
        <f t="shared" ca="1" si="6"/>
        <v>0.12920102476188322</v>
      </c>
      <c r="F219" s="3">
        <f t="shared" ca="1" si="7"/>
        <v>103.81463629039777</v>
      </c>
    </row>
    <row r="220" spans="5:6" x14ac:dyDescent="0.25">
      <c r="E220" s="3">
        <f t="shared" ca="1" si="6"/>
        <v>1.8707057229721991E-2</v>
      </c>
      <c r="F220" s="3">
        <f t="shared" ca="1" si="7"/>
        <v>102.3744595602839</v>
      </c>
    </row>
    <row r="221" spans="5:6" x14ac:dyDescent="0.25">
      <c r="E221" s="3">
        <f t="shared" ca="1" si="6"/>
        <v>0.3610036295851532</v>
      </c>
      <c r="F221" s="3">
        <f t="shared" ca="1" si="7"/>
        <v>105.60827121974907</v>
      </c>
    </row>
    <row r="222" spans="5:6" x14ac:dyDescent="0.25">
      <c r="E222" s="3">
        <f t="shared" ca="1" si="6"/>
        <v>0.17157590341424289</v>
      </c>
      <c r="F222" s="3">
        <f t="shared" ca="1" si="7"/>
        <v>104.17699250770801</v>
      </c>
    </row>
    <row r="223" spans="5:6" x14ac:dyDescent="0.25">
      <c r="E223" s="3">
        <f t="shared" ca="1" si="6"/>
        <v>0.68861982605521976</v>
      </c>
      <c r="F223" s="3">
        <f t="shared" ca="1" si="7"/>
        <v>108.54329089015843</v>
      </c>
    </row>
    <row r="224" spans="5:6" x14ac:dyDescent="0.25">
      <c r="E224" s="3">
        <f t="shared" ca="1" si="6"/>
        <v>0.86933432912520103</v>
      </c>
      <c r="F224" s="3">
        <f t="shared" ca="1" si="7"/>
        <v>111.67715535599054</v>
      </c>
    </row>
    <row r="225" spans="5:6" x14ac:dyDescent="0.25">
      <c r="E225" s="3">
        <f t="shared" ca="1" si="6"/>
        <v>0.26998406478968662</v>
      </c>
      <c r="F225" s="3">
        <f t="shared" ca="1" si="7"/>
        <v>104.93512176482278</v>
      </c>
    </row>
    <row r="226" spans="5:6" x14ac:dyDescent="0.25">
      <c r="E226" s="3">
        <f t="shared" ca="1" si="6"/>
        <v>0.69660343037606698</v>
      </c>
      <c r="F226" s="3">
        <f t="shared" ca="1" si="7"/>
        <v>108.64002877650717</v>
      </c>
    </row>
    <row r="227" spans="5:6" x14ac:dyDescent="0.25">
      <c r="E227" s="3">
        <f t="shared" ca="1" si="6"/>
        <v>0.23076983803969575</v>
      </c>
      <c r="F227" s="3">
        <f t="shared" ca="1" si="7"/>
        <v>104.64107693891211</v>
      </c>
    </row>
    <row r="228" spans="5:6" x14ac:dyDescent="0.25">
      <c r="E228" s="3">
        <f t="shared" ca="1" si="6"/>
        <v>0.19355102937928059</v>
      </c>
      <c r="F228" s="3">
        <f t="shared" ca="1" si="7"/>
        <v>104.35336905489444</v>
      </c>
    </row>
    <row r="229" spans="5:6" x14ac:dyDescent="0.25">
      <c r="E229" s="3">
        <f t="shared" ca="1" si="6"/>
        <v>0.17780173235717289</v>
      </c>
      <c r="F229" s="3">
        <f t="shared" ca="1" si="7"/>
        <v>104.22758632837134</v>
      </c>
    </row>
    <row r="230" spans="5:6" x14ac:dyDescent="0.25">
      <c r="E230" s="3">
        <f t="shared" ca="1" si="6"/>
        <v>0.18347183556790159</v>
      </c>
      <c r="F230" s="3">
        <f t="shared" ca="1" si="7"/>
        <v>104.27321449200956</v>
      </c>
    </row>
    <row r="231" spans="5:6" x14ac:dyDescent="0.25">
      <c r="E231" s="3">
        <f t="shared" ca="1" si="6"/>
        <v>0.84459376090566685</v>
      </c>
      <c r="F231" s="3">
        <f t="shared" ca="1" si="7"/>
        <v>111.06063447301875</v>
      </c>
    </row>
    <row r="232" spans="5:6" x14ac:dyDescent="0.25">
      <c r="E232" s="3">
        <f t="shared" ca="1" si="6"/>
        <v>0.57607719198594842</v>
      </c>
      <c r="F232" s="3">
        <f t="shared" ca="1" si="7"/>
        <v>107.36176909963929</v>
      </c>
    </row>
    <row r="233" spans="5:6" x14ac:dyDescent="0.25">
      <c r="E233" s="3">
        <f t="shared" ca="1" si="6"/>
        <v>0.11868844789607136</v>
      </c>
      <c r="F233" s="3">
        <f t="shared" ca="1" si="7"/>
        <v>103.7182227452618</v>
      </c>
    </row>
    <row r="234" spans="5:6" x14ac:dyDescent="0.25">
      <c r="E234" s="3">
        <f t="shared" ca="1" si="6"/>
        <v>0.24762352765912543</v>
      </c>
      <c r="F234" s="3">
        <f t="shared" ca="1" si="7"/>
        <v>104.76826267896911</v>
      </c>
    </row>
    <row r="235" spans="5:6" x14ac:dyDescent="0.25">
      <c r="E235" s="3">
        <f t="shared" ca="1" si="6"/>
        <v>0.71961734635780061</v>
      </c>
      <c r="F235" s="3">
        <f t="shared" ca="1" si="7"/>
        <v>108.9319591616614</v>
      </c>
    </row>
    <row r="236" spans="5:6" x14ac:dyDescent="0.25">
      <c r="E236" s="3">
        <f t="shared" ca="1" si="6"/>
        <v>0.2618430582053245</v>
      </c>
      <c r="F236" s="3">
        <f t="shared" ca="1" si="7"/>
        <v>104.87457024102977</v>
      </c>
    </row>
    <row r="237" spans="5:6" x14ac:dyDescent="0.25">
      <c r="E237" s="3">
        <f t="shared" ca="1" si="6"/>
        <v>0.8975111256267897</v>
      </c>
      <c r="F237" s="3">
        <f t="shared" ca="1" si="7"/>
        <v>112.53951455784292</v>
      </c>
    </row>
    <row r="238" spans="5:6" x14ac:dyDescent="0.25">
      <c r="E238" s="3">
        <f t="shared" ca="1" si="6"/>
        <v>0.57741349004866138</v>
      </c>
      <c r="F238" s="3">
        <f t="shared" ca="1" si="7"/>
        <v>107.37424978855357</v>
      </c>
    </row>
    <row r="239" spans="5:6" x14ac:dyDescent="0.25">
      <c r="E239" s="3">
        <f t="shared" ca="1" si="6"/>
        <v>0.79366043264240549</v>
      </c>
      <c r="F239" s="3">
        <f t="shared" ca="1" si="7"/>
        <v>110.04677529326608</v>
      </c>
    </row>
    <row r="240" spans="5:6" x14ac:dyDescent="0.25">
      <c r="E240" s="3">
        <f t="shared" ca="1" si="6"/>
        <v>4.3820924806557859E-2</v>
      </c>
      <c r="F240" s="3">
        <f t="shared" ca="1" si="7"/>
        <v>102.86024069256598</v>
      </c>
    </row>
    <row r="241" spans="5:6" x14ac:dyDescent="0.25">
      <c r="E241" s="3">
        <f t="shared" ca="1" si="6"/>
        <v>0.53088147771717875</v>
      </c>
      <c r="F241" s="3">
        <f t="shared" ca="1" si="7"/>
        <v>106.9554011602072</v>
      </c>
    </row>
    <row r="242" spans="5:6" x14ac:dyDescent="0.25">
      <c r="E242" s="3">
        <f t="shared" ca="1" si="6"/>
        <v>0.73355044580624174</v>
      </c>
      <c r="F242" s="3">
        <f t="shared" ca="1" si="7"/>
        <v>109.11924940171738</v>
      </c>
    </row>
    <row r="243" spans="5:6" x14ac:dyDescent="0.25">
      <c r="E243" s="3">
        <f t="shared" ca="1" si="6"/>
        <v>0.74273224649905145</v>
      </c>
      <c r="F243" s="3">
        <f t="shared" ca="1" si="7"/>
        <v>109.24756779183859</v>
      </c>
    </row>
    <row r="244" spans="5:6" x14ac:dyDescent="0.25">
      <c r="E244" s="3">
        <f t="shared" ca="1" si="6"/>
        <v>9.5080053522211605E-2</v>
      </c>
      <c r="F244" s="3">
        <f t="shared" ca="1" si="7"/>
        <v>103.48758245563005</v>
      </c>
    </row>
    <row r="245" spans="5:6" x14ac:dyDescent="0.25">
      <c r="E245" s="3">
        <f t="shared" ca="1" si="6"/>
        <v>0.49376203571911026</v>
      </c>
      <c r="F245" s="3">
        <f t="shared" ca="1" si="7"/>
        <v>106.64107340696337</v>
      </c>
    </row>
    <row r="246" spans="5:6" x14ac:dyDescent="0.25">
      <c r="E246" s="3">
        <f t="shared" ca="1" si="6"/>
        <v>0.54091847552450079</v>
      </c>
      <c r="F246" s="3">
        <f t="shared" ca="1" si="7"/>
        <v>107.04318951461472</v>
      </c>
    </row>
    <row r="247" spans="5:6" x14ac:dyDescent="0.25">
      <c r="E247" s="3">
        <f t="shared" ca="1" si="6"/>
        <v>0.78373652543559014</v>
      </c>
      <c r="F247" s="3">
        <f t="shared" ca="1" si="7"/>
        <v>109.87756508097206</v>
      </c>
    </row>
    <row r="248" spans="5:6" x14ac:dyDescent="0.25">
      <c r="E248" s="3">
        <f t="shared" ca="1" si="6"/>
        <v>0.47370696069853724</v>
      </c>
      <c r="F248" s="3">
        <f t="shared" ca="1" si="7"/>
        <v>106.47714441093018</v>
      </c>
    </row>
    <row r="249" spans="5:6" x14ac:dyDescent="0.25">
      <c r="E249" s="3">
        <f t="shared" ca="1" si="6"/>
        <v>5.6050853229895781E-2</v>
      </c>
      <c r="F249" s="3">
        <f t="shared" ca="1" si="7"/>
        <v>103.03528965032443</v>
      </c>
    </row>
    <row r="250" spans="5:6" x14ac:dyDescent="0.25">
      <c r="E250" s="3">
        <f t="shared" ca="1" si="6"/>
        <v>0.34681904342072556</v>
      </c>
      <c r="F250" s="3">
        <f t="shared" ca="1" si="7"/>
        <v>105.50290323026293</v>
      </c>
    </row>
    <row r="251" spans="5:6" x14ac:dyDescent="0.25">
      <c r="E251" s="3">
        <f t="shared" ca="1" si="6"/>
        <v>0.78668215118003892</v>
      </c>
      <c r="F251" s="3">
        <f t="shared" ca="1" si="7"/>
        <v>109.9270126028124</v>
      </c>
    </row>
    <row r="252" spans="5:6" x14ac:dyDescent="0.25">
      <c r="E252" s="3">
        <f t="shared" ca="1" si="6"/>
        <v>4.9544258689247389E-2</v>
      </c>
      <c r="F252" s="3">
        <f t="shared" ca="1" si="7"/>
        <v>102.94515504394803</v>
      </c>
    </row>
    <row r="253" spans="5:6" x14ac:dyDescent="0.25">
      <c r="E253" s="3">
        <f t="shared" ca="1" si="6"/>
        <v>0.22437796272417632</v>
      </c>
      <c r="F253" s="3">
        <f t="shared" ca="1" si="7"/>
        <v>104.59241910763865</v>
      </c>
    </row>
    <row r="254" spans="5:6" x14ac:dyDescent="0.25">
      <c r="E254" s="3">
        <f t="shared" ca="1" si="6"/>
        <v>0.47740214148146565</v>
      </c>
      <c r="F254" s="3">
        <f t="shared" ca="1" si="7"/>
        <v>106.50707187015907</v>
      </c>
    </row>
    <row r="255" spans="5:6" x14ac:dyDescent="0.25">
      <c r="E255" s="3">
        <f t="shared" ca="1" si="6"/>
        <v>0.14497120599595736</v>
      </c>
      <c r="F255" s="3">
        <f t="shared" ca="1" si="7"/>
        <v>103.95377054661614</v>
      </c>
    </row>
    <row r="256" spans="5:6" x14ac:dyDescent="0.25">
      <c r="E256" s="3">
        <f t="shared" ca="1" si="6"/>
        <v>0.90116684123661495</v>
      </c>
      <c r="F256" s="3">
        <f t="shared" ca="1" si="7"/>
        <v>112.66852087630606</v>
      </c>
    </row>
    <row r="257" spans="5:6" x14ac:dyDescent="0.25">
      <c r="E257" s="3">
        <f t="shared" ca="1" si="6"/>
        <v>0.28270075691437202</v>
      </c>
      <c r="F257" s="3">
        <f t="shared" ca="1" si="7"/>
        <v>105.02936985753283</v>
      </c>
    </row>
    <row r="258" spans="5:6" x14ac:dyDescent="0.25">
      <c r="E258" s="3">
        <f t="shared" ca="1" si="6"/>
        <v>0.19995994597868094</v>
      </c>
      <c r="F258" s="3">
        <f t="shared" ca="1" si="7"/>
        <v>104.40376401847584</v>
      </c>
    </row>
    <row r="259" spans="5:6" x14ac:dyDescent="0.25">
      <c r="E259" s="3">
        <f t="shared" ref="E259:E322" ca="1" si="8">RAND()</f>
        <v>0.63846586772918323</v>
      </c>
      <c r="F259" s="3">
        <f t="shared" ref="F259:F322" ca="1" si="9">(($C$4*(EXP((_xlfn.NORM.S.INV(E259)-$C$5)/$C$6)))/(1+EXP((_xlfn.NORM.S.INV(E259)-$C$5)/$C$6)))+$C$3</f>
        <v>107.97988457612163</v>
      </c>
    </row>
    <row r="260" spans="5:6" x14ac:dyDescent="0.25">
      <c r="E260" s="3">
        <f t="shared" ca="1" si="8"/>
        <v>0.52780799134026313</v>
      </c>
      <c r="F260" s="3">
        <f t="shared" ca="1" si="9"/>
        <v>106.92877347288393</v>
      </c>
    </row>
    <row r="261" spans="5:6" x14ac:dyDescent="0.25">
      <c r="E261" s="3">
        <f t="shared" ca="1" si="8"/>
        <v>1.2708600744739673E-3</v>
      </c>
      <c r="F261" s="3">
        <f t="shared" ca="1" si="9"/>
        <v>101.48750719596644</v>
      </c>
    </row>
    <row r="262" spans="5:6" x14ac:dyDescent="0.25">
      <c r="E262" s="3">
        <f t="shared" ca="1" si="8"/>
        <v>0.61535202043966941</v>
      </c>
      <c r="F262" s="3">
        <f t="shared" ca="1" si="9"/>
        <v>107.74177776391925</v>
      </c>
    </row>
    <row r="263" spans="5:6" x14ac:dyDescent="0.25">
      <c r="E263" s="3">
        <f t="shared" ca="1" si="8"/>
        <v>0.41789807960230452</v>
      </c>
      <c r="F263" s="3">
        <f t="shared" ca="1" si="9"/>
        <v>106.03793593490892</v>
      </c>
    </row>
    <row r="264" spans="5:6" x14ac:dyDescent="0.25">
      <c r="E264" s="3">
        <f t="shared" ca="1" si="8"/>
        <v>0.63898823166996777</v>
      </c>
      <c r="F264" s="3">
        <f t="shared" ca="1" si="9"/>
        <v>107.98540629430973</v>
      </c>
    </row>
    <row r="265" spans="5:6" x14ac:dyDescent="0.25">
      <c r="E265" s="3">
        <f t="shared" ca="1" si="8"/>
        <v>0.63109583671788672</v>
      </c>
      <c r="F265" s="3">
        <f t="shared" ca="1" si="9"/>
        <v>107.90266285660692</v>
      </c>
    </row>
    <row r="266" spans="5:6" x14ac:dyDescent="0.25">
      <c r="E266" s="3">
        <f t="shared" ca="1" si="8"/>
        <v>0.58492727717861315</v>
      </c>
      <c r="F266" s="3">
        <f t="shared" ca="1" si="9"/>
        <v>107.44497987603891</v>
      </c>
    </row>
    <row r="267" spans="5:6" x14ac:dyDescent="0.25">
      <c r="E267" s="3">
        <f t="shared" ca="1" si="8"/>
        <v>0.49736337290331534</v>
      </c>
      <c r="F267" s="3">
        <f t="shared" ca="1" si="9"/>
        <v>106.670917888959</v>
      </c>
    </row>
    <row r="268" spans="5:6" x14ac:dyDescent="0.25">
      <c r="E268" s="3">
        <f t="shared" ca="1" si="8"/>
        <v>3.0246322085713095E-2</v>
      </c>
      <c r="F268" s="3">
        <f t="shared" ca="1" si="9"/>
        <v>102.62880705266271</v>
      </c>
    </row>
    <row r="269" spans="5:6" x14ac:dyDescent="0.25">
      <c r="E269" s="3">
        <f t="shared" ca="1" si="8"/>
        <v>0.66318960550584061</v>
      </c>
      <c r="F269" s="3">
        <f t="shared" ca="1" si="9"/>
        <v>108.24877129906288</v>
      </c>
    </row>
    <row r="270" spans="5:6" x14ac:dyDescent="0.25">
      <c r="E270" s="3">
        <f t="shared" ca="1" si="8"/>
        <v>0.19389584980329311</v>
      </c>
      <c r="F270" s="3">
        <f t="shared" ca="1" si="9"/>
        <v>104.35609122179957</v>
      </c>
    </row>
    <row r="271" spans="5:6" x14ac:dyDescent="0.25">
      <c r="E271" s="3">
        <f t="shared" ca="1" si="8"/>
        <v>0.34222405085453711</v>
      </c>
      <c r="F271" s="3">
        <f t="shared" ca="1" si="9"/>
        <v>105.46886437406657</v>
      </c>
    </row>
    <row r="272" spans="5:6" x14ac:dyDescent="0.25">
      <c r="E272" s="3">
        <f t="shared" ca="1" si="8"/>
        <v>0.11223840711407485</v>
      </c>
      <c r="F272" s="3">
        <f t="shared" ca="1" si="9"/>
        <v>103.6573409274904</v>
      </c>
    </row>
    <row r="273" spans="5:6" x14ac:dyDescent="0.25">
      <c r="E273" s="3">
        <f t="shared" ca="1" si="8"/>
        <v>0.83737945242922263</v>
      </c>
      <c r="F273" s="3">
        <f t="shared" ca="1" si="9"/>
        <v>110.8989753954078</v>
      </c>
    </row>
    <row r="274" spans="5:6" x14ac:dyDescent="0.25">
      <c r="E274" s="3">
        <f t="shared" ca="1" si="8"/>
        <v>0.17762090819711651</v>
      </c>
      <c r="F274" s="3">
        <f t="shared" ca="1" si="9"/>
        <v>104.22612435859261</v>
      </c>
    </row>
    <row r="275" spans="5:6" x14ac:dyDescent="0.25">
      <c r="E275" s="3">
        <f t="shared" ca="1" si="8"/>
        <v>0.29224330376567387</v>
      </c>
      <c r="F275" s="3">
        <f t="shared" ca="1" si="9"/>
        <v>105.09989951803578</v>
      </c>
    </row>
    <row r="276" spans="5:6" x14ac:dyDescent="0.25">
      <c r="E276" s="3">
        <f t="shared" ca="1" si="8"/>
        <v>1.9588683490524117E-2</v>
      </c>
      <c r="F276" s="3">
        <f t="shared" ca="1" si="9"/>
        <v>102.39694715988323</v>
      </c>
    </row>
    <row r="277" spans="5:6" x14ac:dyDescent="0.25">
      <c r="E277" s="3">
        <f t="shared" ca="1" si="8"/>
        <v>0.31014979709217894</v>
      </c>
      <c r="F277" s="3">
        <f t="shared" ca="1" si="9"/>
        <v>105.23201579782595</v>
      </c>
    </row>
    <row r="278" spans="5:6" x14ac:dyDescent="0.25">
      <c r="E278" s="3">
        <f t="shared" ca="1" si="8"/>
        <v>0.46292100734461594</v>
      </c>
      <c r="F278" s="3">
        <f t="shared" ca="1" si="9"/>
        <v>106.3904557041147</v>
      </c>
    </row>
    <row r="279" spans="5:6" x14ac:dyDescent="0.25">
      <c r="E279" s="3">
        <f t="shared" ca="1" si="8"/>
        <v>0.74898221298380074</v>
      </c>
      <c r="F279" s="3">
        <f t="shared" ca="1" si="9"/>
        <v>109.337320001867</v>
      </c>
    </row>
    <row r="280" spans="5:6" x14ac:dyDescent="0.25">
      <c r="E280" s="3">
        <f t="shared" ca="1" si="8"/>
        <v>0.6427101583527145</v>
      </c>
      <c r="F280" s="3">
        <f t="shared" ca="1" si="9"/>
        <v>108.02493983710299</v>
      </c>
    </row>
    <row r="281" spans="5:6" x14ac:dyDescent="0.25">
      <c r="E281" s="3">
        <f t="shared" ca="1" si="8"/>
        <v>0.29730541800861754</v>
      </c>
      <c r="F281" s="3">
        <f t="shared" ca="1" si="9"/>
        <v>105.13726907239368</v>
      </c>
    </row>
    <row r="282" spans="5:6" x14ac:dyDescent="0.25">
      <c r="E282" s="3">
        <f t="shared" ca="1" si="8"/>
        <v>0.58101819479364825</v>
      </c>
      <c r="F282" s="3">
        <f t="shared" ca="1" si="9"/>
        <v>107.40806384324087</v>
      </c>
    </row>
    <row r="283" spans="5:6" x14ac:dyDescent="0.25">
      <c r="E283" s="3">
        <f t="shared" ca="1" si="8"/>
        <v>0.75116790583717286</v>
      </c>
      <c r="F283" s="3">
        <f t="shared" ca="1" si="9"/>
        <v>109.36919053226399</v>
      </c>
    </row>
    <row r="284" spans="5:6" x14ac:dyDescent="0.25">
      <c r="E284" s="3">
        <f t="shared" ca="1" si="8"/>
        <v>0.54268306082741036</v>
      </c>
      <c r="F284" s="3">
        <f t="shared" ca="1" si="9"/>
        <v>107.05875890519373</v>
      </c>
    </row>
    <row r="285" spans="5:6" x14ac:dyDescent="0.25">
      <c r="E285" s="3">
        <f t="shared" ca="1" si="8"/>
        <v>0.13692271413340973</v>
      </c>
      <c r="F285" s="3">
        <f t="shared" ca="1" si="9"/>
        <v>103.88350967685575</v>
      </c>
    </row>
    <row r="286" spans="5:6" x14ac:dyDescent="0.25">
      <c r="E286" s="3">
        <f t="shared" ca="1" si="8"/>
        <v>0.13828106521516725</v>
      </c>
      <c r="F286" s="3">
        <f t="shared" ca="1" si="9"/>
        <v>103.89547198250102</v>
      </c>
    </row>
    <row r="287" spans="5:6" x14ac:dyDescent="0.25">
      <c r="E287" s="3">
        <f t="shared" ca="1" si="8"/>
        <v>0.91614527383821132</v>
      </c>
      <c r="F287" s="3">
        <f t="shared" ca="1" si="9"/>
        <v>113.25287390129824</v>
      </c>
    </row>
    <row r="288" spans="5:6" x14ac:dyDescent="0.25">
      <c r="E288" s="3">
        <f t="shared" ca="1" si="8"/>
        <v>0.31545807285386518</v>
      </c>
      <c r="F288" s="3">
        <f t="shared" ca="1" si="9"/>
        <v>105.27116441633567</v>
      </c>
    </row>
    <row r="289" spans="5:6" x14ac:dyDescent="0.25">
      <c r="E289" s="3">
        <f t="shared" ca="1" si="8"/>
        <v>0.85205364427051811</v>
      </c>
      <c r="F289" s="3">
        <f t="shared" ca="1" si="9"/>
        <v>111.23570789769529</v>
      </c>
    </row>
    <row r="290" spans="5:6" x14ac:dyDescent="0.25">
      <c r="E290" s="3">
        <f t="shared" ca="1" si="8"/>
        <v>0.4606922281883733</v>
      </c>
      <c r="F290" s="3">
        <f t="shared" ca="1" si="9"/>
        <v>106.37266184853257</v>
      </c>
    </row>
    <row r="291" spans="5:6" x14ac:dyDescent="0.25">
      <c r="E291" s="3">
        <f t="shared" ca="1" si="8"/>
        <v>0.97785929035640262</v>
      </c>
      <c r="F291" s="3">
        <f t="shared" ca="1" si="9"/>
        <v>118.08731627853047</v>
      </c>
    </row>
    <row r="292" spans="5:6" x14ac:dyDescent="0.25">
      <c r="E292" s="3">
        <f t="shared" ca="1" si="8"/>
        <v>0.98659452469033382</v>
      </c>
      <c r="F292" s="3">
        <f t="shared" ca="1" si="9"/>
        <v>119.97942879087684</v>
      </c>
    </row>
    <row r="293" spans="5:6" x14ac:dyDescent="0.25">
      <c r="E293" s="3">
        <f t="shared" ca="1" si="8"/>
        <v>0.97681603128327654</v>
      </c>
      <c r="F293" s="3">
        <f t="shared" ca="1" si="9"/>
        <v>117.91594539446452</v>
      </c>
    </row>
    <row r="294" spans="5:6" x14ac:dyDescent="0.25">
      <c r="E294" s="3">
        <f t="shared" ca="1" si="8"/>
        <v>0.20389143006099786</v>
      </c>
      <c r="F294" s="3">
        <f t="shared" ca="1" si="9"/>
        <v>104.43447898655012</v>
      </c>
    </row>
    <row r="295" spans="5:6" x14ac:dyDescent="0.25">
      <c r="E295" s="3">
        <f t="shared" ca="1" si="8"/>
        <v>0.93698421424235168</v>
      </c>
      <c r="F295" s="3">
        <f t="shared" ca="1" si="9"/>
        <v>114.27271606778424</v>
      </c>
    </row>
    <row r="296" spans="5:6" x14ac:dyDescent="0.25">
      <c r="E296" s="3">
        <f t="shared" ca="1" si="8"/>
        <v>0.54793447725805511</v>
      </c>
      <c r="F296" s="3">
        <f t="shared" ca="1" si="9"/>
        <v>107.10534147902165</v>
      </c>
    </row>
    <row r="297" spans="5:6" x14ac:dyDescent="0.25">
      <c r="E297" s="3">
        <f t="shared" ca="1" si="8"/>
        <v>0.80620604298289034</v>
      </c>
      <c r="F297" s="3">
        <f t="shared" ca="1" si="9"/>
        <v>110.27208529294069</v>
      </c>
    </row>
    <row r="298" spans="5:6" x14ac:dyDescent="0.25">
      <c r="E298" s="3">
        <f t="shared" ca="1" si="8"/>
        <v>0.99941054519766914</v>
      </c>
      <c r="F298" s="3">
        <f t="shared" ca="1" si="9"/>
        <v>132.98908989232265</v>
      </c>
    </row>
    <row r="299" spans="5:6" x14ac:dyDescent="0.25">
      <c r="E299" s="3">
        <f t="shared" ca="1" si="8"/>
        <v>0.33030349917366253</v>
      </c>
      <c r="F299" s="3">
        <f t="shared" ca="1" si="9"/>
        <v>105.38072108187909</v>
      </c>
    </row>
    <row r="300" spans="5:6" x14ac:dyDescent="0.25">
      <c r="E300" s="3">
        <f t="shared" ca="1" si="8"/>
        <v>0.55710099949161429</v>
      </c>
      <c r="F300" s="3">
        <f t="shared" ca="1" si="9"/>
        <v>107.18757157377568</v>
      </c>
    </row>
    <row r="301" spans="5:6" x14ac:dyDescent="0.25">
      <c r="E301" s="3">
        <f t="shared" ca="1" si="8"/>
        <v>6.2313746987929797E-2</v>
      </c>
      <c r="F301" s="3">
        <f t="shared" ca="1" si="9"/>
        <v>103.11682609589066</v>
      </c>
    </row>
    <row r="302" spans="5:6" x14ac:dyDescent="0.25">
      <c r="E302" s="3">
        <f t="shared" ca="1" si="8"/>
        <v>0.62297891849585574</v>
      </c>
      <c r="F302" s="3">
        <f t="shared" ca="1" si="9"/>
        <v>107.81904537914795</v>
      </c>
    </row>
    <row r="303" spans="5:6" x14ac:dyDescent="0.25">
      <c r="E303" s="3">
        <f t="shared" ca="1" si="8"/>
        <v>0.98773499676830057</v>
      </c>
      <c r="F303" s="3">
        <f t="shared" ca="1" si="9"/>
        <v>120.31965750993952</v>
      </c>
    </row>
    <row r="304" spans="5:6" x14ac:dyDescent="0.25">
      <c r="E304" s="3">
        <f t="shared" ca="1" si="8"/>
        <v>0.71545434427705856</v>
      </c>
      <c r="F304" s="3">
        <f t="shared" ca="1" si="9"/>
        <v>108.87761696656537</v>
      </c>
    </row>
    <row r="305" spans="5:6" x14ac:dyDescent="0.25">
      <c r="E305" s="3">
        <f t="shared" ca="1" si="8"/>
        <v>3.3674349360028888E-2</v>
      </c>
      <c r="F305" s="3">
        <f t="shared" ca="1" si="9"/>
        <v>102.69228262972091</v>
      </c>
    </row>
    <row r="306" spans="5:6" x14ac:dyDescent="0.25">
      <c r="E306" s="3">
        <f t="shared" ca="1" si="8"/>
        <v>0.31800564933037256</v>
      </c>
      <c r="F306" s="3">
        <f t="shared" ca="1" si="9"/>
        <v>105.28995526422932</v>
      </c>
    </row>
    <row r="307" spans="5:6" x14ac:dyDescent="0.25">
      <c r="E307" s="3">
        <f t="shared" ca="1" si="8"/>
        <v>0.3480192478891031</v>
      </c>
      <c r="F307" s="3">
        <f t="shared" ca="1" si="9"/>
        <v>105.51180093848572</v>
      </c>
    </row>
    <row r="308" spans="5:6" x14ac:dyDescent="0.25">
      <c r="E308" s="3">
        <f t="shared" ca="1" si="8"/>
        <v>0.66182597994740988</v>
      </c>
      <c r="F308" s="3">
        <f t="shared" ca="1" si="9"/>
        <v>108.23351921282317</v>
      </c>
    </row>
    <row r="309" spans="5:6" x14ac:dyDescent="0.25">
      <c r="E309" s="3">
        <f t="shared" ca="1" si="8"/>
        <v>0.69515887639262886</v>
      </c>
      <c r="F309" s="3">
        <f t="shared" ca="1" si="9"/>
        <v>108.62236207413194</v>
      </c>
    </row>
    <row r="310" spans="5:6" x14ac:dyDescent="0.25">
      <c r="E310" s="3">
        <f t="shared" ca="1" si="8"/>
        <v>0.38705579596642703</v>
      </c>
      <c r="F310" s="3">
        <f t="shared" ca="1" si="9"/>
        <v>105.80334545065676</v>
      </c>
    </row>
    <row r="311" spans="5:6" x14ac:dyDescent="0.25">
      <c r="E311" s="3">
        <f t="shared" ca="1" si="8"/>
        <v>0.74370642719753344</v>
      </c>
      <c r="F311" s="3">
        <f t="shared" ca="1" si="9"/>
        <v>109.26142558019988</v>
      </c>
    </row>
    <row r="312" spans="5:6" x14ac:dyDescent="0.25">
      <c r="E312" s="3">
        <f t="shared" ca="1" si="8"/>
        <v>0.64785573614103975</v>
      </c>
      <c r="F312" s="3">
        <f t="shared" ca="1" si="9"/>
        <v>108.08015624476752</v>
      </c>
    </row>
    <row r="313" spans="5:6" x14ac:dyDescent="0.25">
      <c r="E313" s="3">
        <f t="shared" ca="1" si="8"/>
        <v>0.89803173602632869</v>
      </c>
      <c r="F313" s="3">
        <f t="shared" ca="1" si="9"/>
        <v>112.55760059927695</v>
      </c>
    </row>
    <row r="314" spans="5:6" x14ac:dyDescent="0.25">
      <c r="E314" s="3">
        <f t="shared" ca="1" si="8"/>
        <v>0.46170844334250627</v>
      </c>
      <c r="F314" s="3">
        <f t="shared" ca="1" si="9"/>
        <v>106.38077005789252</v>
      </c>
    </row>
    <row r="315" spans="5:6" x14ac:dyDescent="0.25">
      <c r="E315" s="3">
        <f t="shared" ca="1" si="8"/>
        <v>0.22705235623065323</v>
      </c>
      <c r="F315" s="3">
        <f t="shared" ca="1" si="9"/>
        <v>104.6128094153181</v>
      </c>
    </row>
    <row r="316" spans="5:6" x14ac:dyDescent="0.25">
      <c r="E316" s="3">
        <f t="shared" ca="1" si="8"/>
        <v>0.28054969931614482</v>
      </c>
      <c r="F316" s="3">
        <f t="shared" ca="1" si="9"/>
        <v>105.01345133300595</v>
      </c>
    </row>
    <row r="317" spans="5:6" x14ac:dyDescent="0.25">
      <c r="E317" s="3">
        <f t="shared" ca="1" si="8"/>
        <v>0.49490243281563906</v>
      </c>
      <c r="F317" s="3">
        <f t="shared" ca="1" si="9"/>
        <v>106.65050990397246</v>
      </c>
    </row>
    <row r="318" spans="5:6" x14ac:dyDescent="0.25">
      <c r="E318" s="3">
        <f t="shared" ca="1" si="8"/>
        <v>0.14532756596828977</v>
      </c>
      <c r="F318" s="3">
        <f t="shared" ca="1" si="9"/>
        <v>103.95684827265283</v>
      </c>
    </row>
    <row r="319" spans="5:6" x14ac:dyDescent="0.25">
      <c r="E319" s="3">
        <f t="shared" ca="1" si="8"/>
        <v>0.77760476554194446</v>
      </c>
      <c r="F319" s="3">
        <f t="shared" ca="1" si="9"/>
        <v>109.7766311492439</v>
      </c>
    </row>
    <row r="320" spans="5:6" x14ac:dyDescent="0.25">
      <c r="E320" s="3">
        <f t="shared" ca="1" si="8"/>
        <v>0.36713928911107641</v>
      </c>
      <c r="F320" s="3">
        <f t="shared" ca="1" si="9"/>
        <v>105.65401218233235</v>
      </c>
    </row>
    <row r="321" spans="5:6" x14ac:dyDescent="0.25">
      <c r="E321" s="3">
        <f t="shared" ca="1" si="8"/>
        <v>0.52895585911166043</v>
      </c>
      <c r="F321" s="3">
        <f t="shared" ca="1" si="9"/>
        <v>106.93870459925007</v>
      </c>
    </row>
    <row r="322" spans="5:6" x14ac:dyDescent="0.25">
      <c r="E322" s="3">
        <f t="shared" ca="1" si="8"/>
        <v>0.59504450339139425</v>
      </c>
      <c r="F322" s="3">
        <f t="shared" ca="1" si="9"/>
        <v>107.54175841523544</v>
      </c>
    </row>
    <row r="323" spans="5:6" x14ac:dyDescent="0.25">
      <c r="E323" s="3">
        <f t="shared" ref="E323:E386" ca="1" si="10">RAND()</f>
        <v>0.78939519015448023</v>
      </c>
      <c r="F323" s="3">
        <f t="shared" ref="F323:F386" ca="1" si="11">(($C$4*(EXP((_xlfn.NORM.S.INV(E323)-$C$5)/$C$6)))/(1+EXP((_xlfn.NORM.S.INV(E323)-$C$5)/$C$6)))+$C$3</f>
        <v>109.97312835603026</v>
      </c>
    </row>
    <row r="324" spans="5:6" x14ac:dyDescent="0.25">
      <c r="E324" s="3">
        <f t="shared" ca="1" si="10"/>
        <v>0.68431330813654045</v>
      </c>
      <c r="F324" s="3">
        <f t="shared" ca="1" si="11"/>
        <v>108.49199849596555</v>
      </c>
    </row>
    <row r="325" spans="5:6" x14ac:dyDescent="0.25">
      <c r="E325" s="3">
        <f t="shared" ca="1" si="10"/>
        <v>0.51130227086520474</v>
      </c>
      <c r="F325" s="3">
        <f t="shared" ca="1" si="11"/>
        <v>106.78769648291423</v>
      </c>
    </row>
    <row r="326" spans="5:6" x14ac:dyDescent="0.25">
      <c r="E326" s="3">
        <f t="shared" ca="1" si="10"/>
        <v>5.8555936608358783E-2</v>
      </c>
      <c r="F326" s="3">
        <f t="shared" ca="1" si="11"/>
        <v>103.06846081253181</v>
      </c>
    </row>
    <row r="327" spans="5:6" x14ac:dyDescent="0.25">
      <c r="E327" s="3">
        <f t="shared" ca="1" si="10"/>
        <v>0.60606508248231106</v>
      </c>
      <c r="F327" s="3">
        <f t="shared" ca="1" si="11"/>
        <v>107.64931001039913</v>
      </c>
    </row>
    <row r="328" spans="5:6" x14ac:dyDescent="0.25">
      <c r="E328" s="3">
        <f t="shared" ca="1" si="10"/>
        <v>0.26682731048232544</v>
      </c>
      <c r="F328" s="3">
        <f t="shared" ca="1" si="11"/>
        <v>104.91166535321538</v>
      </c>
    </row>
    <row r="329" spans="5:6" x14ac:dyDescent="0.25">
      <c r="E329" s="3">
        <f t="shared" ca="1" si="10"/>
        <v>0.59770464381460242</v>
      </c>
      <c r="F329" s="3">
        <f t="shared" ca="1" si="11"/>
        <v>107.56751038398689</v>
      </c>
    </row>
    <row r="330" spans="5:6" x14ac:dyDescent="0.25">
      <c r="E330" s="3">
        <f t="shared" ca="1" si="10"/>
        <v>0.56775541379287697</v>
      </c>
      <c r="F330" s="3">
        <f t="shared" ca="1" si="11"/>
        <v>107.28469200162988</v>
      </c>
    </row>
    <row r="331" spans="5:6" x14ac:dyDescent="0.25">
      <c r="E331" s="3">
        <f t="shared" ca="1" si="10"/>
        <v>0.5495593074326629</v>
      </c>
      <c r="F331" s="3">
        <f t="shared" ca="1" si="11"/>
        <v>107.11983099848072</v>
      </c>
    </row>
    <row r="332" spans="5:6" x14ac:dyDescent="0.25">
      <c r="E332" s="3">
        <f t="shared" ca="1" si="10"/>
        <v>0.45585385807136269</v>
      </c>
      <c r="F332" s="3">
        <f t="shared" ca="1" si="11"/>
        <v>106.3341686575708</v>
      </c>
    </row>
    <row r="333" spans="5:6" x14ac:dyDescent="0.25">
      <c r="E333" s="3">
        <f t="shared" ca="1" si="10"/>
        <v>0.72469952533033877</v>
      </c>
      <c r="F333" s="3">
        <f t="shared" ca="1" si="11"/>
        <v>108.99928549497417</v>
      </c>
    </row>
    <row r="334" spans="5:6" x14ac:dyDescent="0.25">
      <c r="E334" s="3">
        <f t="shared" ca="1" si="10"/>
        <v>5.5908409821938232E-2</v>
      </c>
      <c r="F334" s="3">
        <f t="shared" ca="1" si="11"/>
        <v>103.03337964299331</v>
      </c>
    </row>
    <row r="335" spans="5:6" x14ac:dyDescent="0.25">
      <c r="E335" s="3">
        <f t="shared" ca="1" si="10"/>
        <v>0.16081113979419115</v>
      </c>
      <c r="F335" s="3">
        <f t="shared" ca="1" si="11"/>
        <v>104.08815562945438</v>
      </c>
    </row>
    <row r="336" spans="5:6" x14ac:dyDescent="0.25">
      <c r="E336" s="3">
        <f t="shared" ca="1" si="10"/>
        <v>0.36636708405609131</v>
      </c>
      <c r="F336" s="3">
        <f t="shared" ca="1" si="11"/>
        <v>105.64824932715284</v>
      </c>
    </row>
    <row r="337" spans="5:6" x14ac:dyDescent="0.25">
      <c r="E337" s="3">
        <f t="shared" ca="1" si="10"/>
        <v>0.29684055473299242</v>
      </c>
      <c r="F337" s="3">
        <f t="shared" ca="1" si="11"/>
        <v>105.13383833114915</v>
      </c>
    </row>
    <row r="338" spans="5:6" x14ac:dyDescent="0.25">
      <c r="E338" s="3">
        <f t="shared" ca="1" si="10"/>
        <v>2.8379145521498117E-2</v>
      </c>
      <c r="F338" s="3">
        <f t="shared" ca="1" si="11"/>
        <v>102.59237837225201</v>
      </c>
    </row>
    <row r="339" spans="5:6" x14ac:dyDescent="0.25">
      <c r="E339" s="3">
        <f t="shared" ca="1" si="10"/>
        <v>0.48982130419487413</v>
      </c>
      <c r="F339" s="3">
        <f t="shared" ca="1" si="11"/>
        <v>106.6085634112123</v>
      </c>
    </row>
    <row r="340" spans="5:6" x14ac:dyDescent="0.25">
      <c r="E340" s="3">
        <f t="shared" ca="1" si="10"/>
        <v>0.63787397594637274</v>
      </c>
      <c r="F340" s="3">
        <f t="shared" ca="1" si="11"/>
        <v>107.97363577322444</v>
      </c>
    </row>
    <row r="341" spans="5:6" x14ac:dyDescent="0.25">
      <c r="E341" s="3">
        <f t="shared" ca="1" si="10"/>
        <v>0.59563418436908144</v>
      </c>
      <c r="F341" s="3">
        <f t="shared" ca="1" si="11"/>
        <v>107.54745570657516</v>
      </c>
    </row>
    <row r="342" spans="5:6" x14ac:dyDescent="0.25">
      <c r="E342" s="3">
        <f t="shared" ca="1" si="10"/>
        <v>0.10207877299788837</v>
      </c>
      <c r="F342" s="3">
        <f t="shared" ca="1" si="11"/>
        <v>103.55833569533108</v>
      </c>
    </row>
    <row r="343" spans="5:6" x14ac:dyDescent="0.25">
      <c r="E343" s="3">
        <f t="shared" ca="1" si="10"/>
        <v>0.70734519862808232</v>
      </c>
      <c r="F343" s="3">
        <f t="shared" ca="1" si="11"/>
        <v>108.77376115075026</v>
      </c>
    </row>
    <row r="344" spans="5:6" x14ac:dyDescent="0.25">
      <c r="E344" s="3">
        <f t="shared" ca="1" si="10"/>
        <v>1.2707337516322914E-2</v>
      </c>
      <c r="F344" s="3">
        <f t="shared" ca="1" si="11"/>
        <v>102.19906754187251</v>
      </c>
    </row>
    <row r="345" spans="5:6" x14ac:dyDescent="0.25">
      <c r="E345" s="3">
        <f t="shared" ca="1" si="10"/>
        <v>0.4336897257331449</v>
      </c>
      <c r="F345" s="3">
        <f t="shared" ca="1" si="11"/>
        <v>106.16003321383826</v>
      </c>
    </row>
    <row r="346" spans="5:6" x14ac:dyDescent="0.25">
      <c r="E346" s="3">
        <f t="shared" ca="1" si="10"/>
        <v>0.14895302525320608</v>
      </c>
      <c r="F346" s="3">
        <f t="shared" ca="1" si="11"/>
        <v>103.98800918928562</v>
      </c>
    </row>
    <row r="347" spans="5:6" x14ac:dyDescent="0.25">
      <c r="E347" s="3">
        <f t="shared" ca="1" si="10"/>
        <v>1.0260208405346249E-2</v>
      </c>
      <c r="F347" s="3">
        <f t="shared" ca="1" si="11"/>
        <v>102.11128097256822</v>
      </c>
    </row>
    <row r="348" spans="5:6" x14ac:dyDescent="0.25">
      <c r="E348" s="3">
        <f t="shared" ca="1" si="10"/>
        <v>0.75204035974071126</v>
      </c>
      <c r="F348" s="3">
        <f t="shared" ca="1" si="11"/>
        <v>109.3819839062274</v>
      </c>
    </row>
    <row r="349" spans="5:6" x14ac:dyDescent="0.25">
      <c r="E349" s="3">
        <f t="shared" ca="1" si="10"/>
        <v>0.52807416756630754</v>
      </c>
      <c r="F349" s="3">
        <f t="shared" ca="1" si="11"/>
        <v>106.93107493857664</v>
      </c>
    </row>
    <row r="350" spans="5:6" x14ac:dyDescent="0.25">
      <c r="E350" s="3">
        <f t="shared" ca="1" si="10"/>
        <v>0.27933325952632826</v>
      </c>
      <c r="F350" s="3">
        <f t="shared" ca="1" si="11"/>
        <v>105.00444544759608</v>
      </c>
    </row>
    <row r="351" spans="5:6" x14ac:dyDescent="0.25">
      <c r="E351" s="3">
        <f t="shared" ca="1" si="10"/>
        <v>0.10131973368513492</v>
      </c>
      <c r="F351" s="3">
        <f t="shared" ca="1" si="11"/>
        <v>103.5507697147641</v>
      </c>
    </row>
    <row r="352" spans="5:6" x14ac:dyDescent="0.25">
      <c r="E352" s="3">
        <f t="shared" ca="1" si="10"/>
        <v>0.80550493587277605</v>
      </c>
      <c r="F352" s="3">
        <f t="shared" ca="1" si="11"/>
        <v>110.25913232863491</v>
      </c>
    </row>
    <row r="353" spans="5:6" x14ac:dyDescent="0.25">
      <c r="E353" s="3">
        <f t="shared" ca="1" si="10"/>
        <v>0.4152755646361932</v>
      </c>
      <c r="F353" s="3">
        <f t="shared" ca="1" si="11"/>
        <v>106.01780099257078</v>
      </c>
    </row>
    <row r="354" spans="5:6" x14ac:dyDescent="0.25">
      <c r="E354" s="3">
        <f t="shared" ca="1" si="10"/>
        <v>0.35090644082696798</v>
      </c>
      <c r="F354" s="3">
        <f t="shared" ca="1" si="11"/>
        <v>105.53321758685077</v>
      </c>
    </row>
    <row r="355" spans="5:6" x14ac:dyDescent="0.25">
      <c r="E355" s="3">
        <f t="shared" ca="1" si="10"/>
        <v>0.93297151830846381</v>
      </c>
      <c r="F355" s="3">
        <f t="shared" ca="1" si="11"/>
        <v>114.05180221817733</v>
      </c>
    </row>
    <row r="356" spans="5:6" x14ac:dyDescent="0.25">
      <c r="E356" s="3">
        <f t="shared" ca="1" si="10"/>
        <v>0.30838244937097992</v>
      </c>
      <c r="F356" s="3">
        <f t="shared" ca="1" si="11"/>
        <v>105.21898192750508</v>
      </c>
    </row>
    <row r="357" spans="5:6" x14ac:dyDescent="0.25">
      <c r="E357" s="3">
        <f t="shared" ca="1" si="10"/>
        <v>0.25828045506202102</v>
      </c>
      <c r="F357" s="3">
        <f t="shared" ca="1" si="11"/>
        <v>104.84800658107108</v>
      </c>
    </row>
    <row r="358" spans="5:6" x14ac:dyDescent="0.25">
      <c r="E358" s="3">
        <f t="shared" ca="1" si="10"/>
        <v>0.11534823057505117</v>
      </c>
      <c r="F358" s="3">
        <f t="shared" ca="1" si="11"/>
        <v>103.68687136243624</v>
      </c>
    </row>
    <row r="359" spans="5:6" x14ac:dyDescent="0.25">
      <c r="E359" s="3">
        <f t="shared" ca="1" si="10"/>
        <v>6.0991102266446218E-2</v>
      </c>
      <c r="F359" s="3">
        <f t="shared" ca="1" si="11"/>
        <v>103.09998430812514</v>
      </c>
    </row>
    <row r="360" spans="5:6" x14ac:dyDescent="0.25">
      <c r="E360" s="3">
        <f t="shared" ca="1" si="10"/>
        <v>0.18776954332936246</v>
      </c>
      <c r="F360" s="3">
        <f t="shared" ca="1" si="11"/>
        <v>104.30753430230479</v>
      </c>
    </row>
    <row r="361" spans="5:6" x14ac:dyDescent="0.25">
      <c r="E361" s="3">
        <f t="shared" ca="1" si="10"/>
        <v>0.63723642607032782</v>
      </c>
      <c r="F361" s="3">
        <f t="shared" ca="1" si="11"/>
        <v>107.96691425957277</v>
      </c>
    </row>
    <row r="362" spans="5:6" x14ac:dyDescent="0.25">
      <c r="E362" s="3">
        <f t="shared" ca="1" si="10"/>
        <v>3.6728210353609292E-4</v>
      </c>
      <c r="F362" s="3">
        <f t="shared" ca="1" si="11"/>
        <v>101.24400903362748</v>
      </c>
    </row>
    <row r="363" spans="5:6" x14ac:dyDescent="0.25">
      <c r="E363" s="3">
        <f t="shared" ca="1" si="10"/>
        <v>0.17621760972517941</v>
      </c>
      <c r="F363" s="3">
        <f t="shared" ca="1" si="11"/>
        <v>104.21476374726299</v>
      </c>
    </row>
    <row r="364" spans="5:6" x14ac:dyDescent="0.25">
      <c r="E364" s="3">
        <f t="shared" ca="1" si="10"/>
        <v>0.65516855619954983</v>
      </c>
      <c r="F364" s="3">
        <f t="shared" ca="1" si="11"/>
        <v>108.15978902867057</v>
      </c>
    </row>
    <row r="365" spans="5:6" x14ac:dyDescent="0.25">
      <c r="E365" s="3">
        <f t="shared" ca="1" si="10"/>
        <v>0.88692225915111333</v>
      </c>
      <c r="F365" s="3">
        <f t="shared" ca="1" si="11"/>
        <v>112.19042468535051</v>
      </c>
    </row>
    <row r="366" spans="5:6" x14ac:dyDescent="0.25">
      <c r="E366" s="3">
        <f t="shared" ca="1" si="10"/>
        <v>0.60122216599821887</v>
      </c>
      <c r="F366" s="3">
        <f t="shared" ca="1" si="11"/>
        <v>107.60176437748562</v>
      </c>
    </row>
    <row r="367" spans="5:6" x14ac:dyDescent="0.25">
      <c r="E367" s="3">
        <f t="shared" ca="1" si="10"/>
        <v>0.83752902679976504</v>
      </c>
      <c r="F367" s="3">
        <f t="shared" ca="1" si="11"/>
        <v>110.90225546502391</v>
      </c>
    </row>
    <row r="368" spans="5:6" x14ac:dyDescent="0.25">
      <c r="E368" s="3">
        <f t="shared" ca="1" si="10"/>
        <v>0.14141834280737109</v>
      </c>
      <c r="F368" s="3">
        <f t="shared" ca="1" si="11"/>
        <v>103.92293559966794</v>
      </c>
    </row>
    <row r="369" spans="5:6" x14ac:dyDescent="0.25">
      <c r="E369" s="3">
        <f t="shared" ca="1" si="10"/>
        <v>0.30781249366452168</v>
      </c>
      <c r="F369" s="3">
        <f t="shared" ca="1" si="11"/>
        <v>105.21477854389569</v>
      </c>
    </row>
    <row r="370" spans="5:6" x14ac:dyDescent="0.25">
      <c r="E370" s="3">
        <f t="shared" ca="1" si="10"/>
        <v>0.98512640985637301</v>
      </c>
      <c r="F370" s="3">
        <f t="shared" ca="1" si="11"/>
        <v>119.58369873584044</v>
      </c>
    </row>
    <row r="371" spans="5:6" x14ac:dyDescent="0.25">
      <c r="E371" s="3">
        <f t="shared" ca="1" si="10"/>
        <v>0.71867417699866398</v>
      </c>
      <c r="F371" s="3">
        <f t="shared" ca="1" si="11"/>
        <v>108.91958467716346</v>
      </c>
    </row>
    <row r="372" spans="5:6" x14ac:dyDescent="0.25">
      <c r="E372" s="3">
        <f t="shared" ca="1" si="10"/>
        <v>0.42485457352315281</v>
      </c>
      <c r="F372" s="3">
        <f t="shared" ca="1" si="11"/>
        <v>106.09153644657209</v>
      </c>
    </row>
    <row r="373" spans="5:6" x14ac:dyDescent="0.25">
      <c r="E373" s="3">
        <f t="shared" ca="1" si="10"/>
        <v>0.91308110761774641</v>
      </c>
      <c r="F373" s="3">
        <f t="shared" ca="1" si="11"/>
        <v>113.12515745860475</v>
      </c>
    </row>
    <row r="374" spans="5:6" x14ac:dyDescent="0.25">
      <c r="E374" s="3">
        <f t="shared" ca="1" si="10"/>
        <v>0.78240705376642083</v>
      </c>
      <c r="F374" s="3">
        <f t="shared" ca="1" si="11"/>
        <v>109.85545477112889</v>
      </c>
    </row>
    <row r="375" spans="5:6" x14ac:dyDescent="0.25">
      <c r="E375" s="3">
        <f t="shared" ca="1" si="10"/>
        <v>0.99315743209062868</v>
      </c>
      <c r="F375" s="3">
        <f t="shared" ca="1" si="11"/>
        <v>122.59244398024661</v>
      </c>
    </row>
    <row r="376" spans="5:6" x14ac:dyDescent="0.25">
      <c r="E376" s="3">
        <f t="shared" ca="1" si="10"/>
        <v>0.65898661370310452</v>
      </c>
      <c r="F376" s="3">
        <f t="shared" ca="1" si="11"/>
        <v>108.20192617365217</v>
      </c>
    </row>
    <row r="377" spans="5:6" x14ac:dyDescent="0.25">
      <c r="E377" s="3">
        <f t="shared" ca="1" si="10"/>
        <v>0.92533808029368192</v>
      </c>
      <c r="F377" s="3">
        <f t="shared" ca="1" si="11"/>
        <v>113.66662005486513</v>
      </c>
    </row>
    <row r="378" spans="5:6" x14ac:dyDescent="0.25">
      <c r="E378" s="3">
        <f t="shared" ca="1" si="10"/>
        <v>0.53111401976819816</v>
      </c>
      <c r="F378" s="3">
        <f t="shared" ca="1" si="11"/>
        <v>106.95742058925136</v>
      </c>
    </row>
    <row r="379" spans="5:6" x14ac:dyDescent="0.25">
      <c r="E379" s="3">
        <f t="shared" ca="1" si="10"/>
        <v>0.34380937446282056</v>
      </c>
      <c r="F379" s="3">
        <f t="shared" ca="1" si="11"/>
        <v>105.48060366025172</v>
      </c>
    </row>
    <row r="380" spans="5:6" x14ac:dyDescent="0.25">
      <c r="E380" s="3">
        <f t="shared" ca="1" si="10"/>
        <v>0.79787203196080647</v>
      </c>
      <c r="F380" s="3">
        <f t="shared" ca="1" si="11"/>
        <v>110.12092451440084</v>
      </c>
    </row>
    <row r="381" spans="5:6" x14ac:dyDescent="0.25">
      <c r="E381" s="3">
        <f t="shared" ca="1" si="10"/>
        <v>0.49156678993005409</v>
      </c>
      <c r="F381" s="3">
        <f t="shared" ca="1" si="11"/>
        <v>106.62294448153061</v>
      </c>
    </row>
    <row r="382" spans="5:6" x14ac:dyDescent="0.25">
      <c r="E382" s="3">
        <f t="shared" ca="1" si="10"/>
        <v>0.40684963857152112</v>
      </c>
      <c r="F382" s="3">
        <f t="shared" ca="1" si="11"/>
        <v>105.95336084743002</v>
      </c>
    </row>
    <row r="383" spans="5:6" x14ac:dyDescent="0.25">
      <c r="E383" s="3">
        <f t="shared" ca="1" si="10"/>
        <v>0.81612677556520641</v>
      </c>
      <c r="F383" s="3">
        <f t="shared" ca="1" si="11"/>
        <v>110.4603420518886</v>
      </c>
    </row>
    <row r="384" spans="5:6" x14ac:dyDescent="0.25">
      <c r="E384" s="3">
        <f t="shared" ca="1" si="10"/>
        <v>0.21394604550524277</v>
      </c>
      <c r="F384" s="3">
        <f t="shared" ca="1" si="11"/>
        <v>104.51240701072598</v>
      </c>
    </row>
    <row r="385" spans="5:6" x14ac:dyDescent="0.25">
      <c r="E385" s="3">
        <f t="shared" ca="1" si="10"/>
        <v>0.14086886359814443</v>
      </c>
      <c r="F385" s="3">
        <f t="shared" ca="1" si="11"/>
        <v>103.91814176222438</v>
      </c>
    </row>
    <row r="386" spans="5:6" x14ac:dyDescent="0.25">
      <c r="E386" s="3">
        <f t="shared" ca="1" si="10"/>
        <v>0.89923233117008894</v>
      </c>
      <c r="F386" s="3">
        <f t="shared" ca="1" si="11"/>
        <v>112.59966637625999</v>
      </c>
    </row>
    <row r="387" spans="5:6" x14ac:dyDescent="0.25">
      <c r="E387" s="3">
        <f t="shared" ref="E387:E450" ca="1" si="12">RAND()</f>
        <v>0.19643210589007565</v>
      </c>
      <c r="F387" s="3">
        <f t="shared" ref="F387:F450" ca="1" si="13">(($C$4*(EXP((_xlfn.NORM.S.INV(E387)-$C$5)/$C$6)))/(1+EXP((_xlfn.NORM.S.INV(E387)-$C$5)/$C$6)))+$C$3</f>
        <v>104.37607534453009</v>
      </c>
    </row>
    <row r="388" spans="5:6" x14ac:dyDescent="0.25">
      <c r="E388" s="3">
        <f t="shared" ca="1" si="12"/>
        <v>0.12402223512121668</v>
      </c>
      <c r="F388" s="3">
        <f t="shared" ca="1" si="13"/>
        <v>103.76754840718958</v>
      </c>
    </row>
    <row r="389" spans="5:6" x14ac:dyDescent="0.25">
      <c r="E389" s="3">
        <f t="shared" ca="1" si="12"/>
        <v>0.6589732045455643</v>
      </c>
      <c r="F389" s="3">
        <f t="shared" ca="1" si="13"/>
        <v>108.20177749717405</v>
      </c>
    </row>
    <row r="390" spans="5:6" x14ac:dyDescent="0.25">
      <c r="E390" s="3">
        <f t="shared" ca="1" si="12"/>
        <v>0.465709885481702</v>
      </c>
      <c r="F390" s="3">
        <f t="shared" ca="1" si="13"/>
        <v>106.41277767392874</v>
      </c>
    </row>
    <row r="391" spans="5:6" x14ac:dyDescent="0.25">
      <c r="E391" s="3">
        <f t="shared" ca="1" si="12"/>
        <v>0.25411918382445886</v>
      </c>
      <c r="F391" s="3">
        <f t="shared" ca="1" si="13"/>
        <v>104.81692188435738</v>
      </c>
    </row>
    <row r="392" spans="5:6" x14ac:dyDescent="0.25">
      <c r="E392" s="3">
        <f t="shared" ca="1" si="12"/>
        <v>0.19379733972303959</v>
      </c>
      <c r="F392" s="3">
        <f t="shared" ca="1" si="13"/>
        <v>104.35531366760975</v>
      </c>
    </row>
    <row r="393" spans="5:6" x14ac:dyDescent="0.25">
      <c r="E393" s="3">
        <f t="shared" ca="1" si="12"/>
        <v>0.20365551488235922</v>
      </c>
      <c r="F393" s="3">
        <f t="shared" ca="1" si="13"/>
        <v>104.43263995247169</v>
      </c>
    </row>
    <row r="394" spans="5:6" x14ac:dyDescent="0.25">
      <c r="E394" s="3">
        <f t="shared" ca="1" si="12"/>
        <v>0.27493549186082689</v>
      </c>
      <c r="F394" s="3">
        <f t="shared" ca="1" si="13"/>
        <v>104.97186133553335</v>
      </c>
    </row>
    <row r="395" spans="5:6" x14ac:dyDescent="0.25">
      <c r="E395" s="3">
        <f t="shared" ca="1" si="12"/>
        <v>0.46488683666762221</v>
      </c>
      <c r="F395" s="3">
        <f t="shared" ca="1" si="13"/>
        <v>106.40618346062364</v>
      </c>
    </row>
    <row r="396" spans="5:6" x14ac:dyDescent="0.25">
      <c r="E396" s="3">
        <f t="shared" ca="1" si="12"/>
        <v>0.40910204803829298</v>
      </c>
      <c r="F396" s="3">
        <f t="shared" ca="1" si="13"/>
        <v>105.97055035067036</v>
      </c>
    </row>
    <row r="397" spans="5:6" x14ac:dyDescent="0.25">
      <c r="E397" s="3">
        <f t="shared" ca="1" si="12"/>
        <v>0.77858601707069708</v>
      </c>
      <c r="F397" s="3">
        <f t="shared" ca="1" si="13"/>
        <v>109.79260657163341</v>
      </c>
    </row>
    <row r="398" spans="5:6" x14ac:dyDescent="0.25">
      <c r="E398" s="3">
        <f t="shared" ca="1" si="12"/>
        <v>0.58448959335317485</v>
      </c>
      <c r="F398" s="3">
        <f t="shared" ca="1" si="13"/>
        <v>107.4408335953335</v>
      </c>
    </row>
    <row r="399" spans="5:6" x14ac:dyDescent="0.25">
      <c r="E399" s="3">
        <f t="shared" ca="1" si="12"/>
        <v>0.67616685123953746</v>
      </c>
      <c r="F399" s="3">
        <f t="shared" ca="1" si="13"/>
        <v>108.39659725084429</v>
      </c>
    </row>
    <row r="400" spans="5:6" x14ac:dyDescent="0.25">
      <c r="E400" s="3">
        <f t="shared" ca="1" si="12"/>
        <v>0.90464703730625085</v>
      </c>
      <c r="F400" s="3">
        <f t="shared" ca="1" si="13"/>
        <v>112.7958851763584</v>
      </c>
    </row>
    <row r="401" spans="5:6" x14ac:dyDescent="0.25">
      <c r="E401" s="3">
        <f t="shared" ca="1" si="12"/>
        <v>6.7704384862299682E-2</v>
      </c>
      <c r="F401" s="3">
        <f t="shared" ca="1" si="13"/>
        <v>103.1835989966729</v>
      </c>
    </row>
    <row r="402" spans="5:6" x14ac:dyDescent="0.25">
      <c r="E402" s="3">
        <f t="shared" ca="1" si="12"/>
        <v>0.95470411984923154</v>
      </c>
      <c r="F402" s="3">
        <f t="shared" ca="1" si="13"/>
        <v>115.4609237148195</v>
      </c>
    </row>
    <row r="403" spans="5:6" x14ac:dyDescent="0.25">
      <c r="E403" s="3">
        <f t="shared" ca="1" si="12"/>
        <v>0.88832393464978776</v>
      </c>
      <c r="F403" s="3">
        <f t="shared" ca="1" si="13"/>
        <v>112.23470426662317</v>
      </c>
    </row>
    <row r="404" spans="5:6" x14ac:dyDescent="0.25">
      <c r="E404" s="3">
        <f t="shared" ca="1" si="12"/>
        <v>0.81272835359281692</v>
      </c>
      <c r="F404" s="3">
        <f t="shared" ca="1" si="13"/>
        <v>110.39477975803456</v>
      </c>
    </row>
    <row r="405" spans="5:6" x14ac:dyDescent="0.25">
      <c r="E405" s="3">
        <f t="shared" ca="1" si="12"/>
        <v>0.32380105966591322</v>
      </c>
      <c r="F405" s="3">
        <f t="shared" ca="1" si="13"/>
        <v>105.33271423884085</v>
      </c>
    </row>
    <row r="406" spans="5:6" x14ac:dyDescent="0.25">
      <c r="E406" s="3">
        <f t="shared" ca="1" si="12"/>
        <v>0.19996610940099258</v>
      </c>
      <c r="F406" s="3">
        <f t="shared" ca="1" si="13"/>
        <v>104.40381228554152</v>
      </c>
    </row>
    <row r="407" spans="5:6" x14ac:dyDescent="0.25">
      <c r="E407" s="3">
        <f t="shared" ca="1" si="12"/>
        <v>0.17068190676329376</v>
      </c>
      <c r="F407" s="3">
        <f t="shared" ca="1" si="13"/>
        <v>104.16968244953847</v>
      </c>
    </row>
    <row r="408" spans="5:6" x14ac:dyDescent="0.25">
      <c r="E408" s="3">
        <f t="shared" ca="1" si="12"/>
        <v>0.13891727411068588</v>
      </c>
      <c r="F408" s="3">
        <f t="shared" ca="1" si="13"/>
        <v>103.90105973579671</v>
      </c>
    </row>
    <row r="409" spans="5:6" x14ac:dyDescent="0.25">
      <c r="E409" s="3">
        <f t="shared" ca="1" si="12"/>
        <v>0.45772687228308484</v>
      </c>
      <c r="F409" s="3">
        <f t="shared" ca="1" si="13"/>
        <v>106.3490483913676</v>
      </c>
    </row>
    <row r="410" spans="5:6" x14ac:dyDescent="0.25">
      <c r="E410" s="3">
        <f t="shared" ca="1" si="12"/>
        <v>0.63795229148350607</v>
      </c>
      <c r="F410" s="3">
        <f t="shared" ca="1" si="13"/>
        <v>107.97446209816681</v>
      </c>
    </row>
    <row r="411" spans="5:6" x14ac:dyDescent="0.25">
      <c r="E411" s="3">
        <f t="shared" ca="1" si="12"/>
        <v>0.50229997245533742</v>
      </c>
      <c r="F411" s="3">
        <f t="shared" ca="1" si="13"/>
        <v>106.71204191526024</v>
      </c>
    </row>
    <row r="412" spans="5:6" x14ac:dyDescent="0.25">
      <c r="E412" s="3">
        <f t="shared" ca="1" si="12"/>
        <v>0.31112202040846704</v>
      </c>
      <c r="F412" s="3">
        <f t="shared" ca="1" si="13"/>
        <v>105.23918573000138</v>
      </c>
    </row>
    <row r="413" spans="5:6" x14ac:dyDescent="0.25">
      <c r="E413" s="3">
        <f t="shared" ca="1" si="12"/>
        <v>0.89175666619914085</v>
      </c>
      <c r="F413" s="3">
        <f t="shared" ca="1" si="13"/>
        <v>112.34554285014252</v>
      </c>
    </row>
    <row r="414" spans="5:6" x14ac:dyDescent="0.25">
      <c r="E414" s="3">
        <f t="shared" ca="1" si="12"/>
        <v>0.87202467682730722</v>
      </c>
      <c r="F414" s="3">
        <f t="shared" ca="1" si="13"/>
        <v>111.7510396831883</v>
      </c>
    </row>
    <row r="415" spans="5:6" x14ac:dyDescent="0.25">
      <c r="E415" s="3">
        <f t="shared" ca="1" si="12"/>
        <v>0.47454912607867417</v>
      </c>
      <c r="F415" s="3">
        <f t="shared" ca="1" si="13"/>
        <v>106.4839546147647</v>
      </c>
    </row>
    <row r="416" spans="5:6" x14ac:dyDescent="0.25">
      <c r="E416" s="3">
        <f t="shared" ca="1" si="12"/>
        <v>2.1445872579228809E-4</v>
      </c>
      <c r="F416" s="3">
        <f t="shared" ca="1" si="13"/>
        <v>101.15695012204175</v>
      </c>
    </row>
    <row r="417" spans="5:6" x14ac:dyDescent="0.25">
      <c r="E417" s="3">
        <f t="shared" ca="1" si="12"/>
        <v>0.46144386617884137</v>
      </c>
      <c r="F417" s="3">
        <f t="shared" ca="1" si="13"/>
        <v>106.37865824918116</v>
      </c>
    </row>
    <row r="418" spans="5:6" x14ac:dyDescent="0.25">
      <c r="E418" s="3">
        <f t="shared" ca="1" si="12"/>
        <v>0.536897135685518</v>
      </c>
      <c r="F418" s="3">
        <f t="shared" ca="1" si="13"/>
        <v>107.00786138979095</v>
      </c>
    </row>
    <row r="419" spans="5:6" x14ac:dyDescent="0.25">
      <c r="E419" s="3">
        <f t="shared" ca="1" si="12"/>
        <v>0.23937929463353613</v>
      </c>
      <c r="F419" s="3">
        <f t="shared" ca="1" si="13"/>
        <v>104.70623217615888</v>
      </c>
    </row>
    <row r="420" spans="5:6" x14ac:dyDescent="0.25">
      <c r="E420" s="3">
        <f t="shared" ca="1" si="12"/>
        <v>0.12477333207180996</v>
      </c>
      <c r="F420" s="3">
        <f t="shared" ca="1" si="13"/>
        <v>103.77442524079223</v>
      </c>
    </row>
    <row r="421" spans="5:6" x14ac:dyDescent="0.25">
      <c r="E421" s="3">
        <f t="shared" ca="1" si="12"/>
        <v>0.86763810268526975</v>
      </c>
      <c r="F421" s="3">
        <f t="shared" ca="1" si="13"/>
        <v>111.63134411865001</v>
      </c>
    </row>
    <row r="422" spans="5:6" x14ac:dyDescent="0.25">
      <c r="E422" s="3">
        <f t="shared" ca="1" si="12"/>
        <v>0.3544003454313035</v>
      </c>
      <c r="F422" s="3">
        <f t="shared" ca="1" si="13"/>
        <v>105.55915972341279</v>
      </c>
    </row>
    <row r="423" spans="5:6" x14ac:dyDescent="0.25">
      <c r="E423" s="3">
        <f t="shared" ca="1" si="12"/>
        <v>0.1160248940763875</v>
      </c>
      <c r="F423" s="3">
        <f t="shared" ca="1" si="13"/>
        <v>103.69325257625663</v>
      </c>
    </row>
    <row r="424" spans="5:6" x14ac:dyDescent="0.25">
      <c r="E424" s="3">
        <f t="shared" ca="1" si="12"/>
        <v>0.78860368589402108</v>
      </c>
      <c r="F424" s="3">
        <f t="shared" ca="1" si="13"/>
        <v>109.95961687113189</v>
      </c>
    </row>
    <row r="425" spans="5:6" x14ac:dyDescent="0.25">
      <c r="E425" s="3">
        <f t="shared" ca="1" si="12"/>
        <v>0.20921600224025383</v>
      </c>
      <c r="F425" s="3">
        <f t="shared" ca="1" si="13"/>
        <v>104.47585369235736</v>
      </c>
    </row>
    <row r="426" spans="5:6" x14ac:dyDescent="0.25">
      <c r="E426" s="3">
        <f t="shared" ca="1" si="12"/>
        <v>8.6208864005207553E-2</v>
      </c>
      <c r="F426" s="3">
        <f t="shared" ca="1" si="13"/>
        <v>103.39436607429573</v>
      </c>
    </row>
    <row r="427" spans="5:6" x14ac:dyDescent="0.25">
      <c r="E427" s="3">
        <f t="shared" ca="1" si="12"/>
        <v>0.81178902258522956</v>
      </c>
      <c r="F427" s="3">
        <f t="shared" ca="1" si="13"/>
        <v>110.37685960089038</v>
      </c>
    </row>
    <row r="428" spans="5:6" x14ac:dyDescent="0.25">
      <c r="E428" s="3">
        <f t="shared" ca="1" si="12"/>
        <v>0.12567469906365281</v>
      </c>
      <c r="F428" s="3">
        <f t="shared" ca="1" si="13"/>
        <v>103.78265621713399</v>
      </c>
    </row>
    <row r="429" spans="5:6" x14ac:dyDescent="0.25">
      <c r="E429" s="3">
        <f t="shared" ca="1" si="12"/>
        <v>0.17394824832241917</v>
      </c>
      <c r="F429" s="3">
        <f t="shared" ca="1" si="13"/>
        <v>104.19633492990307</v>
      </c>
    </row>
    <row r="430" spans="5:6" x14ac:dyDescent="0.25">
      <c r="E430" s="3">
        <f t="shared" ca="1" si="12"/>
        <v>8.3806689988065286E-2</v>
      </c>
      <c r="F430" s="3">
        <f t="shared" ca="1" si="13"/>
        <v>103.3683555266026</v>
      </c>
    </row>
    <row r="431" spans="5:6" x14ac:dyDescent="0.25">
      <c r="E431" s="3">
        <f t="shared" ca="1" si="12"/>
        <v>0.62945555899483885</v>
      </c>
      <c r="F431" s="3">
        <f t="shared" ca="1" si="13"/>
        <v>107.88564674659536</v>
      </c>
    </row>
    <row r="432" spans="5:6" x14ac:dyDescent="0.25">
      <c r="E432" s="3">
        <f t="shared" ca="1" si="12"/>
        <v>0.69085923370933067</v>
      </c>
      <c r="F432" s="3">
        <f t="shared" ca="1" si="13"/>
        <v>108.57020630520256</v>
      </c>
    </row>
    <row r="433" spans="5:6" x14ac:dyDescent="0.25">
      <c r="E433" s="3">
        <f t="shared" ca="1" si="12"/>
        <v>0.4220181329655307</v>
      </c>
      <c r="F433" s="3">
        <f t="shared" ca="1" si="13"/>
        <v>106.06964729354227</v>
      </c>
    </row>
    <row r="434" spans="5:6" x14ac:dyDescent="0.25">
      <c r="E434" s="3">
        <f t="shared" ca="1" si="12"/>
        <v>0.3404982952220742</v>
      </c>
      <c r="F434" s="3">
        <f t="shared" ca="1" si="13"/>
        <v>105.45609025968525</v>
      </c>
    </row>
    <row r="435" spans="5:6" x14ac:dyDescent="0.25">
      <c r="E435" s="3">
        <f t="shared" ca="1" si="12"/>
        <v>0.83006959305279926</v>
      </c>
      <c r="F435" s="3">
        <f t="shared" ca="1" si="13"/>
        <v>110.74214905922625</v>
      </c>
    </row>
    <row r="436" spans="5:6" x14ac:dyDescent="0.25">
      <c r="E436" s="3">
        <f t="shared" ca="1" si="12"/>
        <v>0.26044852359689996</v>
      </c>
      <c r="F436" s="3">
        <f t="shared" ca="1" si="13"/>
        <v>104.86417737005463</v>
      </c>
    </row>
    <row r="437" spans="5:6" x14ac:dyDescent="0.25">
      <c r="E437" s="3">
        <f t="shared" ca="1" si="12"/>
        <v>0.20411381801165918</v>
      </c>
      <c r="F437" s="3">
        <f t="shared" ca="1" si="13"/>
        <v>104.43621210558274</v>
      </c>
    </row>
    <row r="438" spans="5:6" x14ac:dyDescent="0.25">
      <c r="E438" s="3">
        <f t="shared" ca="1" si="12"/>
        <v>0.49303195820263734</v>
      </c>
      <c r="F438" s="3">
        <f t="shared" ca="1" si="13"/>
        <v>106.63503896829852</v>
      </c>
    </row>
    <row r="439" spans="5:6" x14ac:dyDescent="0.25">
      <c r="E439" s="3">
        <f t="shared" ca="1" si="12"/>
        <v>0.1674918973296744</v>
      </c>
      <c r="F439" s="3">
        <f t="shared" ca="1" si="13"/>
        <v>104.14350149658358</v>
      </c>
    </row>
    <row r="440" spans="5:6" x14ac:dyDescent="0.25">
      <c r="E440" s="3">
        <f t="shared" ca="1" si="12"/>
        <v>0.95690430317189579</v>
      </c>
      <c r="F440" s="3">
        <f t="shared" ca="1" si="13"/>
        <v>115.64122824698958</v>
      </c>
    </row>
    <row r="441" spans="5:6" x14ac:dyDescent="0.25">
      <c r="E441" s="3">
        <f t="shared" ca="1" si="12"/>
        <v>0.73395168098722874</v>
      </c>
      <c r="F441" s="3">
        <f t="shared" ca="1" si="13"/>
        <v>109.12477240382262</v>
      </c>
    </row>
    <row r="442" spans="5:6" x14ac:dyDescent="0.25">
      <c r="E442" s="3">
        <f t="shared" ca="1" si="12"/>
        <v>0.71591310717044288</v>
      </c>
      <c r="F442" s="3">
        <f t="shared" ca="1" si="13"/>
        <v>108.88357062429846</v>
      </c>
    </row>
    <row r="443" spans="5:6" x14ac:dyDescent="0.25">
      <c r="E443" s="3">
        <f t="shared" ca="1" si="12"/>
        <v>0.16707756937812801</v>
      </c>
      <c r="F443" s="3">
        <f t="shared" ca="1" si="13"/>
        <v>104.14008970284632</v>
      </c>
    </row>
    <row r="444" spans="5:6" x14ac:dyDescent="0.25">
      <c r="E444" s="3">
        <f t="shared" ca="1" si="12"/>
        <v>0.29452215594658582</v>
      </c>
      <c r="F444" s="3">
        <f t="shared" ca="1" si="13"/>
        <v>105.11672551250516</v>
      </c>
    </row>
    <row r="445" spans="5:6" x14ac:dyDescent="0.25">
      <c r="E445" s="3">
        <f t="shared" ca="1" si="12"/>
        <v>0.35748991304857614</v>
      </c>
      <c r="F445" s="3">
        <f t="shared" ca="1" si="13"/>
        <v>105.58212416357142</v>
      </c>
    </row>
    <row r="446" spans="5:6" x14ac:dyDescent="0.25">
      <c r="E446" s="3">
        <f t="shared" ca="1" si="12"/>
        <v>0.65337314748180386</v>
      </c>
      <c r="F446" s="3">
        <f t="shared" ca="1" si="13"/>
        <v>108.14010891250102</v>
      </c>
    </row>
    <row r="447" spans="5:6" x14ac:dyDescent="0.25">
      <c r="E447" s="3">
        <f t="shared" ca="1" si="12"/>
        <v>0.61219821995029466</v>
      </c>
      <c r="F447" s="3">
        <f t="shared" ca="1" si="13"/>
        <v>107.71018132683757</v>
      </c>
    </row>
    <row r="448" spans="5:6" x14ac:dyDescent="0.25">
      <c r="E448" s="3">
        <f t="shared" ca="1" si="12"/>
        <v>0.34739032646108881</v>
      </c>
      <c r="F448" s="3">
        <f t="shared" ca="1" si="13"/>
        <v>105.50713806510493</v>
      </c>
    </row>
    <row r="449" spans="5:6" x14ac:dyDescent="0.25">
      <c r="E449" s="3">
        <f t="shared" ca="1" si="12"/>
        <v>0.12052657534259748</v>
      </c>
      <c r="F449" s="3">
        <f t="shared" ca="1" si="13"/>
        <v>103.73532082043342</v>
      </c>
    </row>
    <row r="450" spans="5:6" x14ac:dyDescent="0.25">
      <c r="E450" s="3">
        <f t="shared" ca="1" si="12"/>
        <v>0.42251849863228719</v>
      </c>
      <c r="F450" s="3">
        <f t="shared" ca="1" si="13"/>
        <v>106.07350522004936</v>
      </c>
    </row>
    <row r="451" spans="5:6" x14ac:dyDescent="0.25">
      <c r="E451" s="3">
        <f t="shared" ref="E451:E514" ca="1" si="14">RAND()</f>
        <v>0.92783167763351881</v>
      </c>
      <c r="F451" s="3">
        <f t="shared" ref="F451:F514" ca="1" si="15">(($C$4*(EXP((_xlfn.NORM.S.INV(E451)-$C$5)/$C$6)))/(1+EXP((_xlfn.NORM.S.INV(E451)-$C$5)/$C$6)))+$C$3</f>
        <v>113.78783652501124</v>
      </c>
    </row>
    <row r="452" spans="5:6" x14ac:dyDescent="0.25">
      <c r="E452" s="3">
        <f t="shared" ca="1" si="14"/>
        <v>0.74225103476541998</v>
      </c>
      <c r="F452" s="3">
        <f t="shared" ca="1" si="15"/>
        <v>109.24074015721182</v>
      </c>
    </row>
    <row r="453" spans="5:6" x14ac:dyDescent="0.25">
      <c r="E453" s="3">
        <f t="shared" ca="1" si="14"/>
        <v>0.30024545579207618</v>
      </c>
      <c r="F453" s="3">
        <f t="shared" ca="1" si="15"/>
        <v>105.15896314774683</v>
      </c>
    </row>
    <row r="454" spans="5:6" x14ac:dyDescent="0.25">
      <c r="E454" s="3">
        <f t="shared" ca="1" si="14"/>
        <v>0.91154265674941515</v>
      </c>
      <c r="F454" s="3">
        <f t="shared" ca="1" si="15"/>
        <v>113.06274643641409</v>
      </c>
    </row>
    <row r="455" spans="5:6" x14ac:dyDescent="0.25">
      <c r="E455" s="3">
        <f t="shared" ca="1" si="14"/>
        <v>0.72145428285138691</v>
      </c>
      <c r="F455" s="3">
        <f t="shared" ca="1" si="15"/>
        <v>108.95616706792823</v>
      </c>
    </row>
    <row r="456" spans="5:6" x14ac:dyDescent="0.25">
      <c r="E456" s="3">
        <f t="shared" ca="1" si="14"/>
        <v>0.99800475217213758</v>
      </c>
      <c r="F456" s="3">
        <f t="shared" ca="1" si="15"/>
        <v>127.6378002099855</v>
      </c>
    </row>
    <row r="457" spans="5:6" x14ac:dyDescent="0.25">
      <c r="E457" s="3">
        <f t="shared" ca="1" si="14"/>
        <v>0.76826879348343879</v>
      </c>
      <c r="F457" s="3">
        <f t="shared" ca="1" si="15"/>
        <v>109.62784579312545</v>
      </c>
    </row>
    <row r="458" spans="5:6" x14ac:dyDescent="0.25">
      <c r="E458" s="3">
        <f t="shared" ca="1" si="14"/>
        <v>0.35070777652985263</v>
      </c>
      <c r="F458" s="3">
        <f t="shared" ca="1" si="15"/>
        <v>105.53174335070648</v>
      </c>
    </row>
    <row r="459" spans="5:6" x14ac:dyDescent="0.25">
      <c r="E459" s="3">
        <f t="shared" ca="1" si="14"/>
        <v>0.97834115825045231</v>
      </c>
      <c r="F459" s="3">
        <f t="shared" ca="1" si="15"/>
        <v>118.16934374398039</v>
      </c>
    </row>
    <row r="460" spans="5:6" x14ac:dyDescent="0.25">
      <c r="E460" s="3">
        <f t="shared" ca="1" si="14"/>
        <v>0.88878916844340028</v>
      </c>
      <c r="F460" s="3">
        <f t="shared" ca="1" si="15"/>
        <v>112.24952437161745</v>
      </c>
    </row>
    <row r="461" spans="5:6" x14ac:dyDescent="0.25">
      <c r="E461" s="3">
        <f t="shared" ca="1" si="14"/>
        <v>0.3201124744333177</v>
      </c>
      <c r="F461" s="3">
        <f t="shared" ca="1" si="15"/>
        <v>105.30549727415053</v>
      </c>
    </row>
    <row r="462" spans="5:6" x14ac:dyDescent="0.25">
      <c r="E462" s="3">
        <f t="shared" ca="1" si="14"/>
        <v>4.76146487181075E-2</v>
      </c>
      <c r="F462" s="3">
        <f t="shared" ca="1" si="15"/>
        <v>102.9171761254413</v>
      </c>
    </row>
    <row r="463" spans="5:6" x14ac:dyDescent="0.25">
      <c r="E463" s="3">
        <f t="shared" ca="1" si="14"/>
        <v>8.2712734140889532E-3</v>
      </c>
      <c r="F463" s="3">
        <f t="shared" ca="1" si="15"/>
        <v>102.02863761282146</v>
      </c>
    </row>
    <row r="464" spans="5:6" x14ac:dyDescent="0.25">
      <c r="E464" s="3">
        <f t="shared" ca="1" si="14"/>
        <v>0.5841907401322769</v>
      </c>
      <c r="F464" s="3">
        <f t="shared" ca="1" si="15"/>
        <v>107.43800437646105</v>
      </c>
    </row>
    <row r="465" spans="5:6" x14ac:dyDescent="0.25">
      <c r="E465" s="3">
        <f t="shared" ca="1" si="14"/>
        <v>0.31346048555812478</v>
      </c>
      <c r="F465" s="3">
        <f t="shared" ca="1" si="15"/>
        <v>105.25643166601702</v>
      </c>
    </row>
    <row r="466" spans="5:6" x14ac:dyDescent="0.25">
      <c r="E466" s="3">
        <f t="shared" ca="1" si="14"/>
        <v>0.48020973368027009</v>
      </c>
      <c r="F466" s="3">
        <f t="shared" ca="1" si="15"/>
        <v>106.52989179025815</v>
      </c>
    </row>
    <row r="467" spans="5:6" x14ac:dyDescent="0.25">
      <c r="E467" s="3">
        <f t="shared" ca="1" si="14"/>
        <v>0.83306543192107041</v>
      </c>
      <c r="F467" s="3">
        <f t="shared" ca="1" si="15"/>
        <v>110.80561383740748</v>
      </c>
    </row>
    <row r="468" spans="5:6" x14ac:dyDescent="0.25">
      <c r="E468" s="3">
        <f t="shared" ca="1" si="14"/>
        <v>0.59126265418694202</v>
      </c>
      <c r="F468" s="3">
        <f t="shared" ca="1" si="15"/>
        <v>107.5053695148506</v>
      </c>
    </row>
    <row r="469" spans="5:6" x14ac:dyDescent="0.25">
      <c r="E469" s="3">
        <f t="shared" ca="1" si="14"/>
        <v>0.59298049509856865</v>
      </c>
      <c r="F469" s="3">
        <f t="shared" ca="1" si="15"/>
        <v>107.52186655645352</v>
      </c>
    </row>
    <row r="470" spans="5:6" x14ac:dyDescent="0.25">
      <c r="E470" s="3">
        <f t="shared" ca="1" si="14"/>
        <v>0.40680779275774914</v>
      </c>
      <c r="F470" s="3">
        <f t="shared" ca="1" si="15"/>
        <v>105.95304174220178</v>
      </c>
    </row>
    <row r="471" spans="5:6" x14ac:dyDescent="0.25">
      <c r="E471" s="3">
        <f t="shared" ca="1" si="14"/>
        <v>0.36131310783676396</v>
      </c>
      <c r="F471" s="3">
        <f t="shared" ca="1" si="15"/>
        <v>105.61057577687477</v>
      </c>
    </row>
    <row r="472" spans="5:6" x14ac:dyDescent="0.25">
      <c r="E472" s="3">
        <f t="shared" ca="1" si="14"/>
        <v>7.2792021166256049E-2</v>
      </c>
      <c r="F472" s="3">
        <f t="shared" ca="1" si="15"/>
        <v>103.24414525993647</v>
      </c>
    </row>
    <row r="473" spans="5:6" x14ac:dyDescent="0.25">
      <c r="E473" s="3">
        <f t="shared" ca="1" si="14"/>
        <v>0.33879766187986493</v>
      </c>
      <c r="F473" s="3">
        <f t="shared" ca="1" si="15"/>
        <v>105.44350701009394</v>
      </c>
    </row>
    <row r="474" spans="5:6" x14ac:dyDescent="0.25">
      <c r="E474" s="3">
        <f t="shared" ca="1" si="14"/>
        <v>0.90963835330964615</v>
      </c>
      <c r="F474" s="3">
        <f t="shared" ca="1" si="15"/>
        <v>112.98700025600003</v>
      </c>
    </row>
    <row r="475" spans="5:6" x14ac:dyDescent="0.25">
      <c r="E475" s="3">
        <f t="shared" ca="1" si="14"/>
        <v>0.19941307926081786</v>
      </c>
      <c r="F475" s="3">
        <f t="shared" ca="1" si="15"/>
        <v>104.39947992108532</v>
      </c>
    </row>
    <row r="476" spans="5:6" x14ac:dyDescent="0.25">
      <c r="E476" s="3">
        <f t="shared" ca="1" si="14"/>
        <v>0.62692664305817225</v>
      </c>
      <c r="F476" s="3">
        <f t="shared" ca="1" si="15"/>
        <v>107.85953062556784</v>
      </c>
    </row>
    <row r="477" spans="5:6" x14ac:dyDescent="0.25">
      <c r="E477" s="3">
        <f t="shared" ca="1" si="14"/>
        <v>0.87503619490417472</v>
      </c>
      <c r="F477" s="3">
        <f t="shared" ca="1" si="15"/>
        <v>111.83559713692794</v>
      </c>
    </row>
    <row r="478" spans="5:6" x14ac:dyDescent="0.25">
      <c r="E478" s="3">
        <f t="shared" ca="1" si="14"/>
        <v>0.8596821821145253</v>
      </c>
      <c r="F478" s="3">
        <f t="shared" ca="1" si="15"/>
        <v>111.42394790485142</v>
      </c>
    </row>
    <row r="479" spans="5:6" x14ac:dyDescent="0.25">
      <c r="E479" s="3">
        <f t="shared" ca="1" si="14"/>
        <v>0.2336064685784377</v>
      </c>
      <c r="F479" s="3">
        <f t="shared" ca="1" si="15"/>
        <v>104.66259033213638</v>
      </c>
    </row>
    <row r="480" spans="5:6" x14ac:dyDescent="0.25">
      <c r="E480" s="3">
        <f t="shared" ca="1" si="14"/>
        <v>0.57396850182093051</v>
      </c>
      <c r="F480" s="3">
        <f t="shared" ca="1" si="15"/>
        <v>107.34213359066175</v>
      </c>
    </row>
    <row r="481" spans="5:6" x14ac:dyDescent="0.25">
      <c r="E481" s="3">
        <f t="shared" ca="1" si="14"/>
        <v>0.79460983520291451</v>
      </c>
      <c r="F481" s="3">
        <f t="shared" ca="1" si="15"/>
        <v>110.06336431372054</v>
      </c>
    </row>
    <row r="482" spans="5:6" x14ac:dyDescent="0.25">
      <c r="E482" s="3">
        <f t="shared" ca="1" si="14"/>
        <v>0.80314760769788895</v>
      </c>
      <c r="F482" s="3">
        <f t="shared" ca="1" si="15"/>
        <v>110.21590508988965</v>
      </c>
    </row>
    <row r="483" spans="5:6" x14ac:dyDescent="0.25">
      <c r="E483" s="3">
        <f t="shared" ca="1" si="14"/>
        <v>6.6407523181848616E-2</v>
      </c>
      <c r="F483" s="3">
        <f t="shared" ca="1" si="15"/>
        <v>103.16779550549599</v>
      </c>
    </row>
    <row r="484" spans="5:6" x14ac:dyDescent="0.25">
      <c r="E484" s="3">
        <f t="shared" ca="1" si="14"/>
        <v>0.86124516597177447</v>
      </c>
      <c r="F484" s="3">
        <f t="shared" ca="1" si="15"/>
        <v>111.46375865896515</v>
      </c>
    </row>
    <row r="485" spans="5:6" x14ac:dyDescent="0.25">
      <c r="E485" s="3">
        <f t="shared" ca="1" si="14"/>
        <v>0.57617286575201931</v>
      </c>
      <c r="F485" s="3">
        <f t="shared" ca="1" si="15"/>
        <v>107.36266169828448</v>
      </c>
    </row>
    <row r="486" spans="5:6" x14ac:dyDescent="0.25">
      <c r="E486" s="3">
        <f t="shared" ca="1" si="14"/>
        <v>0.98225680990210384</v>
      </c>
      <c r="F486" s="3">
        <f t="shared" ca="1" si="15"/>
        <v>118.91659565988725</v>
      </c>
    </row>
    <row r="487" spans="5:6" x14ac:dyDescent="0.25">
      <c r="E487" s="3">
        <f t="shared" ca="1" si="14"/>
        <v>0.16476420573672079</v>
      </c>
      <c r="F487" s="3">
        <f t="shared" ca="1" si="15"/>
        <v>104.12099100397607</v>
      </c>
    </row>
    <row r="488" spans="5:6" x14ac:dyDescent="0.25">
      <c r="E488" s="3">
        <f t="shared" ca="1" si="14"/>
        <v>0.37743172544118742</v>
      </c>
      <c r="F488" s="3">
        <f t="shared" ca="1" si="15"/>
        <v>105.73100715609044</v>
      </c>
    </row>
    <row r="489" spans="5:6" x14ac:dyDescent="0.25">
      <c r="E489" s="3">
        <f t="shared" ca="1" si="14"/>
        <v>0.5936079599256876</v>
      </c>
      <c r="F489" s="3">
        <f t="shared" ca="1" si="15"/>
        <v>107.52790556899669</v>
      </c>
    </row>
    <row r="490" spans="5:6" x14ac:dyDescent="0.25">
      <c r="E490" s="3">
        <f t="shared" ca="1" si="14"/>
        <v>0.193878187222564</v>
      </c>
      <c r="F490" s="3">
        <f t="shared" ca="1" si="15"/>
        <v>104.35595181606857</v>
      </c>
    </row>
    <row r="491" spans="5:6" x14ac:dyDescent="0.25">
      <c r="E491" s="3">
        <f t="shared" ca="1" si="14"/>
        <v>0.10043249636498142</v>
      </c>
      <c r="F491" s="3">
        <f t="shared" ca="1" si="15"/>
        <v>103.54189384881835</v>
      </c>
    </row>
    <row r="492" spans="5:6" x14ac:dyDescent="0.25">
      <c r="E492" s="3">
        <f t="shared" ca="1" si="14"/>
        <v>0.7765575524916527</v>
      </c>
      <c r="F492" s="3">
        <f t="shared" ca="1" si="15"/>
        <v>109.75965446717238</v>
      </c>
    </row>
    <row r="493" spans="5:6" x14ac:dyDescent="0.25">
      <c r="E493" s="3">
        <f t="shared" ca="1" si="14"/>
        <v>0.71683647347864532</v>
      </c>
      <c r="F493" s="3">
        <f t="shared" ca="1" si="15"/>
        <v>108.89557972577623</v>
      </c>
    </row>
    <row r="494" spans="5:6" x14ac:dyDescent="0.25">
      <c r="E494" s="3">
        <f t="shared" ca="1" si="14"/>
        <v>3.4485990376939224E-2</v>
      </c>
      <c r="F494" s="3">
        <f t="shared" ca="1" si="15"/>
        <v>102.70673536371616</v>
      </c>
    </row>
    <row r="495" spans="5:6" x14ac:dyDescent="0.25">
      <c r="E495" s="3">
        <f t="shared" ca="1" si="14"/>
        <v>0.34539427490183983</v>
      </c>
      <c r="F495" s="3">
        <f t="shared" ca="1" si="15"/>
        <v>105.49234448674895</v>
      </c>
    </row>
    <row r="496" spans="5:6" x14ac:dyDescent="0.25">
      <c r="E496" s="3">
        <f t="shared" ca="1" si="14"/>
        <v>0.5351778605177987</v>
      </c>
      <c r="F496" s="3">
        <f t="shared" ca="1" si="15"/>
        <v>106.9928212948476</v>
      </c>
    </row>
    <row r="497" spans="5:6" x14ac:dyDescent="0.25">
      <c r="E497" s="3">
        <f t="shared" ca="1" si="14"/>
        <v>0.90191478833970629</v>
      </c>
      <c r="F497" s="3">
        <f t="shared" ca="1" si="15"/>
        <v>112.69550732027197</v>
      </c>
    </row>
    <row r="498" spans="5:6" x14ac:dyDescent="0.25">
      <c r="E498" s="3">
        <f t="shared" ca="1" si="14"/>
        <v>0.83107529470790042</v>
      </c>
      <c r="F498" s="3">
        <f t="shared" ca="1" si="15"/>
        <v>110.76333223108648</v>
      </c>
    </row>
    <row r="499" spans="5:6" x14ac:dyDescent="0.25">
      <c r="E499" s="3">
        <f t="shared" ca="1" si="14"/>
        <v>0.52638812195592666</v>
      </c>
      <c r="F499" s="3">
        <f t="shared" ca="1" si="15"/>
        <v>106.91651131672556</v>
      </c>
    </row>
    <row r="500" spans="5:6" x14ac:dyDescent="0.25">
      <c r="E500" s="3">
        <f t="shared" ca="1" si="14"/>
        <v>0.59501524999057265</v>
      </c>
      <c r="F500" s="3">
        <f t="shared" ca="1" si="15"/>
        <v>107.54147594462761</v>
      </c>
    </row>
    <row r="501" spans="5:6" x14ac:dyDescent="0.25">
      <c r="E501" s="3">
        <f t="shared" ca="1" si="14"/>
        <v>0.19250134058012636</v>
      </c>
      <c r="F501" s="3">
        <f t="shared" ca="1" si="15"/>
        <v>104.34507453991922</v>
      </c>
    </row>
    <row r="502" spans="5:6" x14ac:dyDescent="0.25">
      <c r="E502" s="3">
        <f t="shared" ca="1" si="14"/>
        <v>2.9610842872923593E-2</v>
      </c>
      <c r="F502" s="3">
        <f t="shared" ca="1" si="15"/>
        <v>102.61656734556088</v>
      </c>
    </row>
    <row r="503" spans="5:6" x14ac:dyDescent="0.25">
      <c r="E503" s="3">
        <f t="shared" ca="1" si="14"/>
        <v>0.84125873980560228</v>
      </c>
      <c r="F503" s="3">
        <f t="shared" ca="1" si="15"/>
        <v>110.9850119908572</v>
      </c>
    </row>
    <row r="504" spans="5:6" x14ac:dyDescent="0.25">
      <c r="E504" s="3">
        <f t="shared" ca="1" si="14"/>
        <v>0.93995042096008385</v>
      </c>
      <c r="F504" s="3">
        <f t="shared" ca="1" si="15"/>
        <v>114.44550347240568</v>
      </c>
    </row>
    <row r="505" spans="5:6" x14ac:dyDescent="0.25">
      <c r="E505" s="3">
        <f t="shared" ca="1" si="14"/>
        <v>0.85015349389666239</v>
      </c>
      <c r="F505" s="3">
        <f t="shared" ca="1" si="15"/>
        <v>111.19030590617885</v>
      </c>
    </row>
    <row r="506" spans="5:6" x14ac:dyDescent="0.25">
      <c r="E506" s="3">
        <f t="shared" ca="1" si="14"/>
        <v>0.5927142485212592</v>
      </c>
      <c r="F506" s="3">
        <f t="shared" ca="1" si="15"/>
        <v>107.51930622343674</v>
      </c>
    </row>
    <row r="507" spans="5:6" x14ac:dyDescent="0.25">
      <c r="E507" s="3">
        <f t="shared" ca="1" si="14"/>
        <v>0.51680817971575499</v>
      </c>
      <c r="F507" s="3">
        <f t="shared" ca="1" si="15"/>
        <v>106.8344061097733</v>
      </c>
    </row>
    <row r="508" spans="5:6" x14ac:dyDescent="0.25">
      <c r="E508" s="3">
        <f t="shared" ca="1" si="14"/>
        <v>0.7664671906128977</v>
      </c>
      <c r="F508" s="3">
        <f t="shared" ca="1" si="15"/>
        <v>109.59977831335458</v>
      </c>
    </row>
    <row r="509" spans="5:6" x14ac:dyDescent="0.25">
      <c r="E509" s="3">
        <f t="shared" ca="1" si="14"/>
        <v>0.90142311896634153</v>
      </c>
      <c r="F509" s="3">
        <f t="shared" ca="1" si="15"/>
        <v>112.6777442827146</v>
      </c>
    </row>
    <row r="510" spans="5:6" x14ac:dyDescent="0.25">
      <c r="E510" s="3">
        <f t="shared" ca="1" si="14"/>
        <v>0.84992989322775991</v>
      </c>
      <c r="F510" s="3">
        <f t="shared" ca="1" si="15"/>
        <v>111.18500042520942</v>
      </c>
    </row>
    <row r="511" spans="5:6" x14ac:dyDescent="0.25">
      <c r="E511" s="3">
        <f t="shared" ca="1" si="14"/>
        <v>0.53608678206996763</v>
      </c>
      <c r="F511" s="3">
        <f t="shared" ca="1" si="15"/>
        <v>107.00076774346891</v>
      </c>
    </row>
    <row r="512" spans="5:6" x14ac:dyDescent="0.25">
      <c r="E512" s="3">
        <f t="shared" ca="1" si="14"/>
        <v>0.67826219416292532</v>
      </c>
      <c r="F512" s="3">
        <f t="shared" ca="1" si="15"/>
        <v>108.42093686836077</v>
      </c>
    </row>
    <row r="513" spans="5:6" x14ac:dyDescent="0.25">
      <c r="E513" s="3">
        <f t="shared" ca="1" si="14"/>
        <v>0.74902708739464385</v>
      </c>
      <c r="F513" s="3">
        <f t="shared" ca="1" si="15"/>
        <v>109.33797177360435</v>
      </c>
    </row>
    <row r="514" spans="5:6" x14ac:dyDescent="0.25">
      <c r="E514" s="3">
        <f t="shared" ca="1" si="14"/>
        <v>0.72069562719190616</v>
      </c>
      <c r="F514" s="3">
        <f t="shared" ca="1" si="15"/>
        <v>108.94615194629309</v>
      </c>
    </row>
    <row r="515" spans="5:6" x14ac:dyDescent="0.25">
      <c r="E515" s="3">
        <f t="shared" ref="E515:E578" ca="1" si="16">RAND()</f>
        <v>0.85960330094577253</v>
      </c>
      <c r="F515" s="3">
        <f t="shared" ref="F515:F578" ca="1" si="17">(($C$4*(EXP((_xlfn.NORM.S.INV(E515)-$C$5)/$C$6)))/(1+EXP((_xlfn.NORM.S.INV(E515)-$C$5)/$C$6)))+$C$3</f>
        <v>111.42195034164935</v>
      </c>
    </row>
    <row r="516" spans="5:6" x14ac:dyDescent="0.25">
      <c r="E516" s="3">
        <f t="shared" ca="1" si="16"/>
        <v>0.28250464653713014</v>
      </c>
      <c r="F516" s="3">
        <f t="shared" ca="1" si="17"/>
        <v>105.02791892222295</v>
      </c>
    </row>
    <row r="517" spans="5:6" x14ac:dyDescent="0.25">
      <c r="E517" s="3">
        <f t="shared" ca="1" si="16"/>
        <v>0.6590999216925808</v>
      </c>
      <c r="F517" s="3">
        <f t="shared" ca="1" si="17"/>
        <v>108.203182692301</v>
      </c>
    </row>
    <row r="518" spans="5:6" x14ac:dyDescent="0.25">
      <c r="E518" s="3">
        <f t="shared" ca="1" si="16"/>
        <v>0.87444230213340124</v>
      </c>
      <c r="F518" s="3">
        <f t="shared" ca="1" si="17"/>
        <v>111.81876255682243</v>
      </c>
    </row>
    <row r="519" spans="5:6" x14ac:dyDescent="0.25">
      <c r="E519" s="3">
        <f t="shared" ca="1" si="16"/>
        <v>0.36112432130411964</v>
      </c>
      <c r="F519" s="3">
        <f t="shared" ca="1" si="17"/>
        <v>105.60916992980646</v>
      </c>
    </row>
    <row r="520" spans="5:6" x14ac:dyDescent="0.25">
      <c r="E520" s="3">
        <f t="shared" ca="1" si="16"/>
        <v>0.98986459007604677</v>
      </c>
      <c r="F520" s="3">
        <f t="shared" ca="1" si="17"/>
        <v>121.05470940532439</v>
      </c>
    </row>
    <row r="521" spans="5:6" x14ac:dyDescent="0.25">
      <c r="E521" s="3">
        <f t="shared" ca="1" si="16"/>
        <v>0.33537943984619845</v>
      </c>
      <c r="F521" s="3">
        <f t="shared" ca="1" si="17"/>
        <v>105.41822872560333</v>
      </c>
    </row>
    <row r="522" spans="5:6" x14ac:dyDescent="0.25">
      <c r="E522" s="3">
        <f t="shared" ca="1" si="16"/>
        <v>6.624911258548094E-2</v>
      </c>
      <c r="F522" s="3">
        <f t="shared" ca="1" si="17"/>
        <v>103.16585421518582</v>
      </c>
    </row>
    <row r="523" spans="5:6" x14ac:dyDescent="0.25">
      <c r="E523" s="3">
        <f t="shared" ca="1" si="16"/>
        <v>0.26523926863091396</v>
      </c>
      <c r="F523" s="3">
        <f t="shared" ca="1" si="17"/>
        <v>104.8998546275983</v>
      </c>
    </row>
    <row r="524" spans="5:6" x14ac:dyDescent="0.25">
      <c r="E524" s="3">
        <f t="shared" ca="1" si="16"/>
        <v>0.47670690076930977</v>
      </c>
      <c r="F524" s="3">
        <f t="shared" ca="1" si="17"/>
        <v>106.50143188894742</v>
      </c>
    </row>
    <row r="525" spans="5:6" x14ac:dyDescent="0.25">
      <c r="E525" s="3">
        <f t="shared" ca="1" si="16"/>
        <v>0.65692800342644475</v>
      </c>
      <c r="F525" s="3">
        <f t="shared" ca="1" si="17"/>
        <v>108.17915806014506</v>
      </c>
    </row>
    <row r="526" spans="5:6" x14ac:dyDescent="0.25">
      <c r="E526" s="3">
        <f t="shared" ca="1" si="16"/>
        <v>0.54255175564447489</v>
      </c>
      <c r="F526" s="3">
        <f t="shared" ca="1" si="17"/>
        <v>107.05759893778364</v>
      </c>
    </row>
    <row r="527" spans="5:6" x14ac:dyDescent="0.25">
      <c r="E527" s="3">
        <f t="shared" ca="1" si="16"/>
        <v>0.96803473970805631</v>
      </c>
      <c r="F527" s="3">
        <f t="shared" ca="1" si="17"/>
        <v>116.73020201008828</v>
      </c>
    </row>
    <row r="528" spans="5:6" x14ac:dyDescent="0.25">
      <c r="E528" s="3">
        <f t="shared" ca="1" si="16"/>
        <v>0.13933746805111014</v>
      </c>
      <c r="F528" s="3">
        <f t="shared" ca="1" si="17"/>
        <v>103.90474506533849</v>
      </c>
    </row>
    <row r="529" spans="5:6" x14ac:dyDescent="0.25">
      <c r="E529" s="3">
        <f t="shared" ca="1" si="16"/>
        <v>0.64401564996579042</v>
      </c>
      <c r="F529" s="3">
        <f t="shared" ca="1" si="17"/>
        <v>108.03888655394408</v>
      </c>
    </row>
    <row r="530" spans="5:6" x14ac:dyDescent="0.25">
      <c r="E530" s="3">
        <f t="shared" ca="1" si="16"/>
        <v>1.1281098286200275E-2</v>
      </c>
      <c r="F530" s="3">
        <f t="shared" ca="1" si="17"/>
        <v>102.14946644967212</v>
      </c>
    </row>
    <row r="531" spans="5:6" x14ac:dyDescent="0.25">
      <c r="E531" s="3">
        <f t="shared" ca="1" si="16"/>
        <v>0.67934979622765657</v>
      </c>
      <c r="F531" s="3">
        <f t="shared" ca="1" si="17"/>
        <v>108.43362407924549</v>
      </c>
    </row>
    <row r="532" spans="5:6" x14ac:dyDescent="0.25">
      <c r="E532" s="3">
        <f t="shared" ca="1" si="16"/>
        <v>0.59674587603021612</v>
      </c>
      <c r="F532" s="3">
        <f t="shared" ca="1" si="17"/>
        <v>107.55821383328801</v>
      </c>
    </row>
    <row r="533" spans="5:6" x14ac:dyDescent="0.25">
      <c r="E533" s="3">
        <f t="shared" ca="1" si="16"/>
        <v>0.398352895296467</v>
      </c>
      <c r="F533" s="3">
        <f t="shared" ca="1" si="17"/>
        <v>105.88874412909246</v>
      </c>
    </row>
    <row r="534" spans="5:6" x14ac:dyDescent="0.25">
      <c r="E534" s="3">
        <f t="shared" ca="1" si="16"/>
        <v>0.4085803286128562</v>
      </c>
      <c r="F534" s="3">
        <f t="shared" ca="1" si="17"/>
        <v>105.96656647006634</v>
      </c>
    </row>
    <row r="535" spans="5:6" x14ac:dyDescent="0.25">
      <c r="E535" s="3">
        <f t="shared" ca="1" si="16"/>
        <v>0.48887142841572795</v>
      </c>
      <c r="F535" s="3">
        <f t="shared" ca="1" si="17"/>
        <v>106.60074975931792</v>
      </c>
    </row>
    <row r="536" spans="5:6" x14ac:dyDescent="0.25">
      <c r="E536" s="3">
        <f t="shared" ca="1" si="16"/>
        <v>0.71018094964462264</v>
      </c>
      <c r="F536" s="3">
        <f t="shared" ca="1" si="17"/>
        <v>108.80978615751371</v>
      </c>
    </row>
    <row r="537" spans="5:6" x14ac:dyDescent="0.25">
      <c r="E537" s="3">
        <f t="shared" ca="1" si="16"/>
        <v>0.79416077654486639</v>
      </c>
      <c r="F537" s="3">
        <f t="shared" ca="1" si="17"/>
        <v>110.05550882578453</v>
      </c>
    </row>
    <row r="538" spans="5:6" x14ac:dyDescent="0.25">
      <c r="E538" s="3">
        <f t="shared" ca="1" si="16"/>
        <v>0.18523617756604804</v>
      </c>
      <c r="F538" s="3">
        <f t="shared" ca="1" si="17"/>
        <v>104.28733047000739</v>
      </c>
    </row>
    <row r="539" spans="5:6" x14ac:dyDescent="0.25">
      <c r="E539" s="3">
        <f t="shared" ca="1" si="16"/>
        <v>0.15806730145314096</v>
      </c>
      <c r="F539" s="3">
        <f t="shared" ca="1" si="17"/>
        <v>104.06520990652547</v>
      </c>
    </row>
    <row r="540" spans="5:6" x14ac:dyDescent="0.25">
      <c r="E540" s="3">
        <f t="shared" ca="1" si="16"/>
        <v>0.69623772146297991</v>
      </c>
      <c r="F540" s="3">
        <f t="shared" ca="1" si="17"/>
        <v>108.63554927555514</v>
      </c>
    </row>
    <row r="541" spans="5:6" x14ac:dyDescent="0.25">
      <c r="E541" s="3">
        <f t="shared" ca="1" si="16"/>
        <v>0.14283716527637347</v>
      </c>
      <c r="F541" s="3">
        <f t="shared" ca="1" si="17"/>
        <v>103.93528261853027</v>
      </c>
    </row>
    <row r="542" spans="5:6" x14ac:dyDescent="0.25">
      <c r="E542" s="3">
        <f t="shared" ca="1" si="16"/>
        <v>0.87568072016261445</v>
      </c>
      <c r="F542" s="3">
        <f t="shared" ca="1" si="17"/>
        <v>111.85395726640149</v>
      </c>
    </row>
    <row r="543" spans="5:6" x14ac:dyDescent="0.25">
      <c r="E543" s="3">
        <f t="shared" ca="1" si="16"/>
        <v>0.4252212655282821</v>
      </c>
      <c r="F543" s="3">
        <f t="shared" ca="1" si="17"/>
        <v>106.09436975262031</v>
      </c>
    </row>
    <row r="544" spans="5:6" x14ac:dyDescent="0.25">
      <c r="E544" s="3">
        <f t="shared" ca="1" si="16"/>
        <v>0.84025279160373934</v>
      </c>
      <c r="F544" s="3">
        <f t="shared" ca="1" si="17"/>
        <v>110.9625063041729</v>
      </c>
    </row>
    <row r="545" spans="5:6" x14ac:dyDescent="0.25">
      <c r="E545" s="3">
        <f t="shared" ca="1" si="16"/>
        <v>0.83602624775732637</v>
      </c>
      <c r="F545" s="3">
        <f t="shared" ca="1" si="17"/>
        <v>110.86943330169802</v>
      </c>
    </row>
    <row r="546" spans="5:6" x14ac:dyDescent="0.25">
      <c r="E546" s="3">
        <f t="shared" ca="1" si="16"/>
        <v>0.36148394654159677</v>
      </c>
      <c r="F546" s="3">
        <f t="shared" ca="1" si="17"/>
        <v>105.61184805601275</v>
      </c>
    </row>
    <row r="547" spans="5:6" x14ac:dyDescent="0.25">
      <c r="E547" s="3">
        <f t="shared" ca="1" si="16"/>
        <v>0.88795124836314654</v>
      </c>
      <c r="F547" s="3">
        <f t="shared" ca="1" si="17"/>
        <v>112.22287683696051</v>
      </c>
    </row>
    <row r="548" spans="5:6" x14ac:dyDescent="0.25">
      <c r="E548" s="3">
        <f t="shared" ca="1" si="16"/>
        <v>0.9934795269636808</v>
      </c>
      <c r="F548" s="3">
        <f t="shared" ca="1" si="17"/>
        <v>122.78341561655911</v>
      </c>
    </row>
    <row r="549" spans="5:6" x14ac:dyDescent="0.25">
      <c r="E549" s="3">
        <f t="shared" ca="1" si="16"/>
        <v>0.66713514472383217</v>
      </c>
      <c r="F549" s="3">
        <f t="shared" ca="1" si="17"/>
        <v>108.29319710485095</v>
      </c>
    </row>
    <row r="550" spans="5:6" x14ac:dyDescent="0.25">
      <c r="E550" s="3">
        <f t="shared" ca="1" si="16"/>
        <v>0.1178608376584741</v>
      </c>
      <c r="F550" s="3">
        <f t="shared" ca="1" si="17"/>
        <v>103.71048905991755</v>
      </c>
    </row>
    <row r="551" spans="5:6" x14ac:dyDescent="0.25">
      <c r="E551" s="3">
        <f t="shared" ca="1" si="16"/>
        <v>0.92958792359332487</v>
      </c>
      <c r="F551" s="3">
        <f t="shared" ca="1" si="17"/>
        <v>113.87580602735943</v>
      </c>
    </row>
    <row r="552" spans="5:6" x14ac:dyDescent="0.25">
      <c r="E552" s="3">
        <f t="shared" ca="1" si="16"/>
        <v>0.21761484448570578</v>
      </c>
      <c r="F552" s="3">
        <f t="shared" ca="1" si="17"/>
        <v>104.540637251913</v>
      </c>
    </row>
    <row r="553" spans="5:6" x14ac:dyDescent="0.25">
      <c r="E553" s="3">
        <f t="shared" ca="1" si="16"/>
        <v>0.23462827887351545</v>
      </c>
      <c r="F553" s="3">
        <f t="shared" ca="1" si="17"/>
        <v>104.67032846593627</v>
      </c>
    </row>
    <row r="554" spans="5:6" x14ac:dyDescent="0.25">
      <c r="E554" s="3">
        <f t="shared" ca="1" si="16"/>
        <v>0.61167907477649497</v>
      </c>
      <c r="F554" s="3">
        <f t="shared" ca="1" si="17"/>
        <v>107.70499968196627</v>
      </c>
    </row>
    <row r="555" spans="5:6" x14ac:dyDescent="0.25">
      <c r="E555" s="3">
        <f t="shared" ca="1" si="16"/>
        <v>0.76340960192407603</v>
      </c>
      <c r="F555" s="3">
        <f t="shared" ca="1" si="17"/>
        <v>109.55260044144686</v>
      </c>
    </row>
    <row r="556" spans="5:6" x14ac:dyDescent="0.25">
      <c r="E556" s="3">
        <f t="shared" ca="1" si="16"/>
        <v>0.61805600476523359</v>
      </c>
      <c r="F556" s="3">
        <f t="shared" ca="1" si="17"/>
        <v>107.76903118823138</v>
      </c>
    </row>
    <row r="557" spans="5:6" x14ac:dyDescent="0.25">
      <c r="E557" s="3">
        <f t="shared" ca="1" si="16"/>
        <v>0.63438617936566433</v>
      </c>
      <c r="F557" s="3">
        <f t="shared" ca="1" si="17"/>
        <v>107.9369820458282</v>
      </c>
    </row>
    <row r="558" spans="5:6" x14ac:dyDescent="0.25">
      <c r="E558" s="3">
        <f t="shared" ca="1" si="16"/>
        <v>0.1516547844718833</v>
      </c>
      <c r="F558" s="3">
        <f t="shared" ca="1" si="17"/>
        <v>104.01105830550995</v>
      </c>
    </row>
    <row r="559" spans="5:6" x14ac:dyDescent="0.25">
      <c r="E559" s="3">
        <f t="shared" ca="1" si="16"/>
        <v>0.51153530044852225</v>
      </c>
      <c r="F559" s="3">
        <f t="shared" ca="1" si="17"/>
        <v>106.78966652744094</v>
      </c>
    </row>
    <row r="560" spans="5:6" x14ac:dyDescent="0.25">
      <c r="E560" s="3">
        <f t="shared" ca="1" si="16"/>
        <v>0.32047684270869015</v>
      </c>
      <c r="F560" s="3">
        <f t="shared" ca="1" si="17"/>
        <v>105.30818545092454</v>
      </c>
    </row>
    <row r="561" spans="5:6" x14ac:dyDescent="0.25">
      <c r="E561" s="3">
        <f t="shared" ca="1" si="16"/>
        <v>0.95271796745494264</v>
      </c>
      <c r="F561" s="3">
        <f t="shared" ca="1" si="17"/>
        <v>115.30577797410668</v>
      </c>
    </row>
    <row r="562" spans="5:6" x14ac:dyDescent="0.25">
      <c r="E562" s="3">
        <f t="shared" ca="1" si="16"/>
        <v>0.22651065603191434</v>
      </c>
      <c r="F562" s="3">
        <f t="shared" ca="1" si="17"/>
        <v>104.60868310512184</v>
      </c>
    </row>
    <row r="563" spans="5:6" x14ac:dyDescent="0.25">
      <c r="E563" s="3">
        <f t="shared" ca="1" si="16"/>
        <v>0.37869974270065188</v>
      </c>
      <c r="F563" s="3">
        <f t="shared" ca="1" si="17"/>
        <v>105.74051806877944</v>
      </c>
    </row>
    <row r="564" spans="5:6" x14ac:dyDescent="0.25">
      <c r="E564" s="3">
        <f t="shared" ca="1" si="16"/>
        <v>0.5194232297791016</v>
      </c>
      <c r="F564" s="3">
        <f t="shared" ca="1" si="17"/>
        <v>106.85671172034209</v>
      </c>
    </row>
    <row r="565" spans="5:6" x14ac:dyDescent="0.25">
      <c r="E565" s="3">
        <f t="shared" ca="1" si="16"/>
        <v>1.8233793263860432E-2</v>
      </c>
      <c r="F565" s="3">
        <f t="shared" ca="1" si="17"/>
        <v>102.36210415906342</v>
      </c>
    </row>
    <row r="566" spans="5:6" x14ac:dyDescent="0.25">
      <c r="E566" s="3">
        <f t="shared" ca="1" si="16"/>
        <v>0.67705880838621635</v>
      </c>
      <c r="F566" s="3">
        <f t="shared" ca="1" si="17"/>
        <v>108.40694175162815</v>
      </c>
    </row>
    <row r="567" spans="5:6" x14ac:dyDescent="0.25">
      <c r="E567" s="3">
        <f t="shared" ca="1" si="16"/>
        <v>0.37676680872816881</v>
      </c>
      <c r="F567" s="3">
        <f t="shared" ca="1" si="17"/>
        <v>105.72602218508875</v>
      </c>
    </row>
    <row r="568" spans="5:6" x14ac:dyDescent="0.25">
      <c r="E568" s="3">
        <f t="shared" ca="1" si="16"/>
        <v>0.92106724492304504</v>
      </c>
      <c r="F568" s="3">
        <f t="shared" ca="1" si="17"/>
        <v>113.46830157991721</v>
      </c>
    </row>
    <row r="569" spans="5:6" x14ac:dyDescent="0.25">
      <c r="E569" s="3">
        <f t="shared" ca="1" si="16"/>
        <v>7.6185182926595818E-2</v>
      </c>
      <c r="F569" s="3">
        <f t="shared" ca="1" si="17"/>
        <v>103.28334298270738</v>
      </c>
    </row>
    <row r="570" spans="5:6" x14ac:dyDescent="0.25">
      <c r="E570" s="3">
        <f t="shared" ca="1" si="16"/>
        <v>0.73876175297834812</v>
      </c>
      <c r="F570" s="3">
        <f t="shared" ca="1" si="17"/>
        <v>109.191576928777</v>
      </c>
    </row>
    <row r="571" spans="5:6" x14ac:dyDescent="0.25">
      <c r="E571" s="3">
        <f t="shared" ca="1" si="16"/>
        <v>0.59031573050850494</v>
      </c>
      <c r="F571" s="3">
        <f t="shared" ca="1" si="17"/>
        <v>107.49629842613923</v>
      </c>
    </row>
    <row r="572" spans="5:6" x14ac:dyDescent="0.25">
      <c r="E572" s="3">
        <f t="shared" ca="1" si="16"/>
        <v>0.77974418420883651</v>
      </c>
      <c r="F572" s="3">
        <f t="shared" ca="1" si="17"/>
        <v>109.81154788010846</v>
      </c>
    </row>
    <row r="573" spans="5:6" x14ac:dyDescent="0.25">
      <c r="E573" s="3">
        <f t="shared" ca="1" si="16"/>
        <v>0.40608591869791655</v>
      </c>
      <c r="F573" s="3">
        <f t="shared" ca="1" si="17"/>
        <v>105.94753831555701</v>
      </c>
    </row>
    <row r="574" spans="5:6" x14ac:dyDescent="0.25">
      <c r="E574" s="3">
        <f t="shared" ca="1" si="16"/>
        <v>0.57716124033929928</v>
      </c>
      <c r="F574" s="3">
        <f t="shared" ca="1" si="17"/>
        <v>107.37189159962371</v>
      </c>
    </row>
    <row r="575" spans="5:6" x14ac:dyDescent="0.25">
      <c r="E575" s="3">
        <f t="shared" ca="1" si="16"/>
        <v>0.40367273332652709</v>
      </c>
      <c r="F575" s="3">
        <f t="shared" ca="1" si="17"/>
        <v>105.92915961700066</v>
      </c>
    </row>
    <row r="576" spans="5:6" x14ac:dyDescent="0.25">
      <c r="E576" s="3">
        <f t="shared" ca="1" si="16"/>
        <v>0.64809962890122041</v>
      </c>
      <c r="F576" s="3">
        <f t="shared" ca="1" si="17"/>
        <v>108.08278990285892</v>
      </c>
    </row>
    <row r="577" spans="5:6" x14ac:dyDescent="0.25">
      <c r="E577" s="3">
        <f t="shared" ca="1" si="16"/>
        <v>0.75711281231118499</v>
      </c>
      <c r="F577" s="3">
        <f t="shared" ca="1" si="17"/>
        <v>109.45719461289588</v>
      </c>
    </row>
    <row r="578" spans="5:6" x14ac:dyDescent="0.25">
      <c r="E578" s="3">
        <f t="shared" ca="1" si="16"/>
        <v>0.76058700533314738</v>
      </c>
      <c r="F578" s="3">
        <f t="shared" ca="1" si="17"/>
        <v>109.50954720462545</v>
      </c>
    </row>
    <row r="579" spans="5:6" x14ac:dyDescent="0.25">
      <c r="E579" s="3">
        <f t="shared" ref="E579:E642" ca="1" si="18">RAND()</f>
        <v>0.36342712956077849</v>
      </c>
      <c r="F579" s="3">
        <f t="shared" ref="F579:F642" ca="1" si="19">(($C$4*(EXP((_xlfn.NORM.S.INV(E579)-$C$5)/$C$6)))/(1+EXP((_xlfn.NORM.S.INV(E579)-$C$5)/$C$6)))+$C$3</f>
        <v>105.62632520659325</v>
      </c>
    </row>
    <row r="580" spans="5:6" x14ac:dyDescent="0.25">
      <c r="E580" s="3">
        <f t="shared" ca="1" si="18"/>
        <v>0.21237274228507319</v>
      </c>
      <c r="F580" s="3">
        <f t="shared" ca="1" si="19"/>
        <v>104.50026884487831</v>
      </c>
    </row>
    <row r="581" spans="5:6" x14ac:dyDescent="0.25">
      <c r="E581" s="3">
        <f t="shared" ca="1" si="18"/>
        <v>0.4851716376809474</v>
      </c>
      <c r="F581" s="3">
        <f t="shared" ca="1" si="19"/>
        <v>106.57039744126581</v>
      </c>
    </row>
    <row r="582" spans="5:6" x14ac:dyDescent="0.25">
      <c r="E582" s="3">
        <f t="shared" ca="1" si="18"/>
        <v>0.73172795022483827</v>
      </c>
      <c r="F582" s="3">
        <f t="shared" ca="1" si="19"/>
        <v>109.09425697309827</v>
      </c>
    </row>
    <row r="583" spans="5:6" x14ac:dyDescent="0.25">
      <c r="E583" s="3">
        <f t="shared" ca="1" si="18"/>
        <v>0.35486656169506559</v>
      </c>
      <c r="F583" s="3">
        <f t="shared" ca="1" si="19"/>
        <v>105.56262354655078</v>
      </c>
    </row>
    <row r="584" spans="5:6" x14ac:dyDescent="0.25">
      <c r="E584" s="3">
        <f t="shared" ca="1" si="18"/>
        <v>0.16680250546483411</v>
      </c>
      <c r="F584" s="3">
        <f t="shared" ca="1" si="19"/>
        <v>104.13782321657511</v>
      </c>
    </row>
    <row r="585" spans="5:6" x14ac:dyDescent="0.25">
      <c r="E585" s="3">
        <f t="shared" ca="1" si="18"/>
        <v>0.37025653471832476</v>
      </c>
      <c r="F585" s="3">
        <f t="shared" ca="1" si="19"/>
        <v>105.67729459047941</v>
      </c>
    </row>
    <row r="586" spans="5:6" x14ac:dyDescent="0.25">
      <c r="E586" s="3">
        <f t="shared" ca="1" si="18"/>
        <v>0.73492478395565164</v>
      </c>
      <c r="F586" s="3">
        <f t="shared" ca="1" si="19"/>
        <v>109.13819852483769</v>
      </c>
    </row>
    <row r="587" spans="5:6" x14ac:dyDescent="0.25">
      <c r="E587" s="3">
        <f t="shared" ca="1" si="18"/>
        <v>0.31994768262997686</v>
      </c>
      <c r="F587" s="3">
        <f t="shared" ca="1" si="19"/>
        <v>105.30428152481454</v>
      </c>
    </row>
    <row r="588" spans="5:6" x14ac:dyDescent="0.25">
      <c r="E588" s="3">
        <f t="shared" ca="1" si="18"/>
        <v>0.25211124345190572</v>
      </c>
      <c r="F588" s="3">
        <f t="shared" ca="1" si="19"/>
        <v>104.80189888819415</v>
      </c>
    </row>
    <row r="589" spans="5:6" x14ac:dyDescent="0.25">
      <c r="E589" s="3">
        <f t="shared" ca="1" si="18"/>
        <v>0.2037073300798603</v>
      </c>
      <c r="F589" s="3">
        <f t="shared" ca="1" si="19"/>
        <v>104.43304391216664</v>
      </c>
    </row>
    <row r="590" spans="5:6" x14ac:dyDescent="0.25">
      <c r="E590" s="3">
        <f t="shared" ca="1" si="18"/>
        <v>0.11906232513552339</v>
      </c>
      <c r="F590" s="3">
        <f t="shared" ca="1" si="19"/>
        <v>103.72170922382594</v>
      </c>
    </row>
    <row r="591" spans="5:6" x14ac:dyDescent="0.25">
      <c r="E591" s="3">
        <f t="shared" ca="1" si="18"/>
        <v>0.67268400793715277</v>
      </c>
      <c r="F591" s="3">
        <f t="shared" ca="1" si="19"/>
        <v>108.35643644534579</v>
      </c>
    </row>
    <row r="592" spans="5:6" x14ac:dyDescent="0.25">
      <c r="E592" s="3">
        <f t="shared" ca="1" si="18"/>
        <v>0.65353483227224429</v>
      </c>
      <c r="F592" s="3">
        <f t="shared" ca="1" si="19"/>
        <v>108.14187771346369</v>
      </c>
    </row>
    <row r="593" spans="5:6" x14ac:dyDescent="0.25">
      <c r="E593" s="3">
        <f t="shared" ca="1" si="18"/>
        <v>1.4574464903818973E-2</v>
      </c>
      <c r="F593" s="3">
        <f t="shared" ca="1" si="19"/>
        <v>102.25863543255359</v>
      </c>
    </row>
    <row r="594" spans="5:6" x14ac:dyDescent="0.25">
      <c r="E594" s="3">
        <f t="shared" ca="1" si="18"/>
        <v>0.48855329702192807</v>
      </c>
      <c r="F594" s="3">
        <f t="shared" ca="1" si="19"/>
        <v>106.59813475754221</v>
      </c>
    </row>
    <row r="595" spans="5:6" x14ac:dyDescent="0.25">
      <c r="E595" s="3">
        <f t="shared" ca="1" si="18"/>
        <v>0.24670247275412593</v>
      </c>
      <c r="F595" s="3">
        <f t="shared" ca="1" si="19"/>
        <v>104.76134842571339</v>
      </c>
    </row>
    <row r="596" spans="5:6" x14ac:dyDescent="0.25">
      <c r="E596" s="3">
        <f t="shared" ca="1" si="18"/>
        <v>0.7154735168320453</v>
      </c>
      <c r="F596" s="3">
        <f t="shared" ca="1" si="19"/>
        <v>108.87786560995492</v>
      </c>
    </row>
    <row r="597" spans="5:6" x14ac:dyDescent="0.25">
      <c r="E597" s="3">
        <f t="shared" ca="1" si="18"/>
        <v>0.39861938488678805</v>
      </c>
      <c r="F597" s="3">
        <f t="shared" ca="1" si="19"/>
        <v>105.89076549151855</v>
      </c>
    </row>
    <row r="598" spans="5:6" x14ac:dyDescent="0.25">
      <c r="E598" s="3">
        <f t="shared" ca="1" si="18"/>
        <v>0.62433021054786364</v>
      </c>
      <c r="F598" s="3">
        <f t="shared" ca="1" si="19"/>
        <v>107.83286492371438</v>
      </c>
    </row>
    <row r="599" spans="5:6" x14ac:dyDescent="0.25">
      <c r="E599" s="3">
        <f t="shared" ca="1" si="18"/>
        <v>0.18788631548383516</v>
      </c>
      <c r="F599" s="3">
        <f t="shared" ca="1" si="19"/>
        <v>104.30846376550654</v>
      </c>
    </row>
    <row r="600" spans="5:6" x14ac:dyDescent="0.25">
      <c r="E600" s="3">
        <f t="shared" ca="1" si="18"/>
        <v>0.25234725025935123</v>
      </c>
      <c r="F600" s="3">
        <f t="shared" ca="1" si="19"/>
        <v>104.80366547611384</v>
      </c>
    </row>
    <row r="601" spans="5:6" x14ac:dyDescent="0.25">
      <c r="E601" s="3">
        <f t="shared" ca="1" si="18"/>
        <v>0.1205543597329729</v>
      </c>
      <c r="F601" s="3">
        <f t="shared" ca="1" si="19"/>
        <v>103.73557844994409</v>
      </c>
    </row>
    <row r="602" spans="5:6" x14ac:dyDescent="0.25">
      <c r="E602" s="3">
        <f t="shared" ca="1" si="18"/>
        <v>0.49249231114931202</v>
      </c>
      <c r="F602" s="3">
        <f t="shared" ca="1" si="19"/>
        <v>106.63058190660691</v>
      </c>
    </row>
    <row r="603" spans="5:6" x14ac:dyDescent="0.25">
      <c r="E603" s="3">
        <f t="shared" ca="1" si="18"/>
        <v>0.650235221729628</v>
      </c>
      <c r="F603" s="3">
        <f t="shared" ca="1" si="19"/>
        <v>108.10591570116091</v>
      </c>
    </row>
    <row r="604" spans="5:6" x14ac:dyDescent="0.25">
      <c r="E604" s="3">
        <f t="shared" ca="1" si="18"/>
        <v>0.60500668671399926</v>
      </c>
      <c r="F604" s="3">
        <f t="shared" ca="1" si="19"/>
        <v>107.63888051102722</v>
      </c>
    </row>
    <row r="605" spans="5:6" x14ac:dyDescent="0.25">
      <c r="E605" s="3">
        <f t="shared" ca="1" si="18"/>
        <v>0.12644238638299654</v>
      </c>
      <c r="F605" s="3">
        <f t="shared" ca="1" si="19"/>
        <v>103.78964806115435</v>
      </c>
    </row>
    <row r="606" spans="5:6" x14ac:dyDescent="0.25">
      <c r="E606" s="3">
        <f t="shared" ca="1" si="18"/>
        <v>0.62769511118373911</v>
      </c>
      <c r="F606" s="3">
        <f t="shared" ca="1" si="19"/>
        <v>107.86745148126219</v>
      </c>
    </row>
    <row r="607" spans="5:6" x14ac:dyDescent="0.25">
      <c r="E607" s="3">
        <f t="shared" ca="1" si="18"/>
        <v>0.59112829804810918</v>
      </c>
      <c r="F607" s="3">
        <f t="shared" ca="1" si="19"/>
        <v>107.50408147309344</v>
      </c>
    </row>
    <row r="608" spans="5:6" x14ac:dyDescent="0.25">
      <c r="E608" s="3">
        <f t="shared" ca="1" si="18"/>
        <v>0.99382096047477142</v>
      </c>
      <c r="F608" s="3">
        <f t="shared" ca="1" si="19"/>
        <v>122.99703312093143</v>
      </c>
    </row>
    <row r="609" spans="5:6" x14ac:dyDescent="0.25">
      <c r="E609" s="3">
        <f t="shared" ca="1" si="18"/>
        <v>0.15628008480942535</v>
      </c>
      <c r="F609" s="3">
        <f t="shared" ca="1" si="19"/>
        <v>104.05019313045412</v>
      </c>
    </row>
    <row r="610" spans="5:6" x14ac:dyDescent="0.25">
      <c r="E610" s="3">
        <f t="shared" ca="1" si="18"/>
        <v>4.9191590813823183E-2</v>
      </c>
      <c r="F610" s="3">
        <f t="shared" ca="1" si="19"/>
        <v>102.94008757156875</v>
      </c>
    </row>
    <row r="611" spans="5:6" x14ac:dyDescent="0.25">
      <c r="E611" s="3">
        <f t="shared" ca="1" si="18"/>
        <v>0.33184259629224122</v>
      </c>
      <c r="F611" s="3">
        <f t="shared" ca="1" si="19"/>
        <v>105.39209052026786</v>
      </c>
    </row>
    <row r="612" spans="5:6" x14ac:dyDescent="0.25">
      <c r="E612" s="3">
        <f t="shared" ca="1" si="18"/>
        <v>0.18703231075528437</v>
      </c>
      <c r="F612" s="3">
        <f t="shared" ca="1" si="19"/>
        <v>104.30166256077118</v>
      </c>
    </row>
    <row r="613" spans="5:6" x14ac:dyDescent="0.25">
      <c r="E613" s="3">
        <f t="shared" ca="1" si="18"/>
        <v>0.67065361354924857</v>
      </c>
      <c r="F613" s="3">
        <f t="shared" ca="1" si="19"/>
        <v>108.33319156987038</v>
      </c>
    </row>
    <row r="614" spans="5:6" x14ac:dyDescent="0.25">
      <c r="E614" s="3">
        <f t="shared" ca="1" si="18"/>
        <v>0.62220323397465693</v>
      </c>
      <c r="F614" s="3">
        <f t="shared" ca="1" si="19"/>
        <v>107.81113040855668</v>
      </c>
    </row>
    <row r="615" spans="5:6" x14ac:dyDescent="0.25">
      <c r="E615" s="3">
        <f t="shared" ca="1" si="18"/>
        <v>0.48025248005345922</v>
      </c>
      <c r="F615" s="3">
        <f t="shared" ca="1" si="19"/>
        <v>106.53023977896011</v>
      </c>
    </row>
    <row r="616" spans="5:6" x14ac:dyDescent="0.25">
      <c r="E616" s="3">
        <f t="shared" ca="1" si="18"/>
        <v>7.8385190501463975E-2</v>
      </c>
      <c r="F616" s="3">
        <f t="shared" ca="1" si="19"/>
        <v>103.30829433684316</v>
      </c>
    </row>
    <row r="617" spans="5:6" x14ac:dyDescent="0.25">
      <c r="E617" s="3">
        <f t="shared" ca="1" si="18"/>
        <v>1.754448847816048E-2</v>
      </c>
      <c r="F617" s="3">
        <f t="shared" ca="1" si="19"/>
        <v>102.34373017857556</v>
      </c>
    </row>
    <row r="618" spans="5:6" x14ac:dyDescent="0.25">
      <c r="E618" s="3">
        <f t="shared" ca="1" si="18"/>
        <v>0.92908080233422696</v>
      </c>
      <c r="F618" s="3">
        <f t="shared" ca="1" si="19"/>
        <v>113.85017627271527</v>
      </c>
    </row>
    <row r="619" spans="5:6" x14ac:dyDescent="0.25">
      <c r="E619" s="3">
        <f t="shared" ca="1" si="18"/>
        <v>0.43020956196060334</v>
      </c>
      <c r="F619" s="3">
        <f t="shared" ca="1" si="19"/>
        <v>106.13299413264137</v>
      </c>
    </row>
    <row r="620" spans="5:6" x14ac:dyDescent="0.25">
      <c r="E620" s="3">
        <f t="shared" ca="1" si="18"/>
        <v>0.29232217839831509</v>
      </c>
      <c r="F620" s="3">
        <f t="shared" ca="1" si="19"/>
        <v>105.10048198447986</v>
      </c>
    </row>
    <row r="621" spans="5:6" x14ac:dyDescent="0.25">
      <c r="E621" s="3">
        <f t="shared" ca="1" si="18"/>
        <v>0.77144615596609789</v>
      </c>
      <c r="F621" s="3">
        <f t="shared" ca="1" si="19"/>
        <v>109.67784483320351</v>
      </c>
    </row>
    <row r="622" spans="5:6" x14ac:dyDescent="0.25">
      <c r="E622" s="3">
        <f t="shared" ca="1" si="18"/>
        <v>0.37604056940698194</v>
      </c>
      <c r="F622" s="3">
        <f t="shared" ca="1" si="19"/>
        <v>105.72057926735586</v>
      </c>
    </row>
    <row r="623" spans="5:6" x14ac:dyDescent="0.25">
      <c r="E623" s="3">
        <f t="shared" ca="1" si="18"/>
        <v>0.84881585161719653</v>
      </c>
      <c r="F623" s="3">
        <f t="shared" ca="1" si="19"/>
        <v>111.15868206111664</v>
      </c>
    </row>
    <row r="624" spans="5:6" x14ac:dyDescent="0.25">
      <c r="E624" s="3">
        <f t="shared" ca="1" si="18"/>
        <v>0.36265593481315972</v>
      </c>
      <c r="F624" s="3">
        <f t="shared" ca="1" si="19"/>
        <v>105.62057835146345</v>
      </c>
    </row>
    <row r="625" spans="5:6" x14ac:dyDescent="0.25">
      <c r="E625" s="3">
        <f t="shared" ca="1" si="18"/>
        <v>0.29931042454935597</v>
      </c>
      <c r="F625" s="3">
        <f t="shared" ca="1" si="19"/>
        <v>105.15206434841804</v>
      </c>
    </row>
    <row r="626" spans="5:6" x14ac:dyDescent="0.25">
      <c r="E626" s="3">
        <f t="shared" ca="1" si="18"/>
        <v>0.84391111443911471</v>
      </c>
      <c r="F626" s="3">
        <f t="shared" ca="1" si="19"/>
        <v>111.04502701113869</v>
      </c>
    </row>
    <row r="627" spans="5:6" x14ac:dyDescent="0.25">
      <c r="E627" s="3">
        <f t="shared" ca="1" si="18"/>
        <v>0.51955041774157884</v>
      </c>
      <c r="F627" s="3">
        <f t="shared" ca="1" si="19"/>
        <v>106.85779861248666</v>
      </c>
    </row>
    <row r="628" spans="5:6" x14ac:dyDescent="0.25">
      <c r="E628" s="3">
        <f t="shared" ca="1" si="18"/>
        <v>0.81655778770525278</v>
      </c>
      <c r="F628" s="3">
        <f t="shared" ca="1" si="19"/>
        <v>110.46874017763194</v>
      </c>
    </row>
    <row r="629" spans="5:6" x14ac:dyDescent="0.25">
      <c r="E629" s="3">
        <f t="shared" ca="1" si="18"/>
        <v>0.71270674409034607</v>
      </c>
      <c r="F629" s="3">
        <f t="shared" ca="1" si="19"/>
        <v>108.84213716542536</v>
      </c>
    </row>
    <row r="630" spans="5:6" x14ac:dyDescent="0.25">
      <c r="E630" s="3">
        <f t="shared" ca="1" si="18"/>
        <v>0.48013165183690876</v>
      </c>
      <c r="F630" s="3">
        <f t="shared" ca="1" si="19"/>
        <v>106.52925618613729</v>
      </c>
    </row>
    <row r="631" spans="5:6" x14ac:dyDescent="0.25">
      <c r="E631" s="3">
        <f t="shared" ca="1" si="18"/>
        <v>6.7695890227996158E-2</v>
      </c>
      <c r="F631" s="3">
        <f t="shared" ca="1" si="19"/>
        <v>103.18349599258904</v>
      </c>
    </row>
    <row r="632" spans="5:6" x14ac:dyDescent="0.25">
      <c r="E632" s="3">
        <f t="shared" ca="1" si="18"/>
        <v>0.18614969132185155</v>
      </c>
      <c r="F632" s="3">
        <f t="shared" ca="1" si="19"/>
        <v>104.2946245349475</v>
      </c>
    </row>
    <row r="633" spans="5:6" x14ac:dyDescent="0.25">
      <c r="E633" s="3">
        <f t="shared" ca="1" si="18"/>
        <v>0.36744211858595721</v>
      </c>
      <c r="F633" s="3">
        <f t="shared" ca="1" si="19"/>
        <v>105.6562726535565</v>
      </c>
    </row>
    <row r="634" spans="5:6" x14ac:dyDescent="0.25">
      <c r="E634" s="3">
        <f t="shared" ca="1" si="18"/>
        <v>0.15820971566506081</v>
      </c>
      <c r="F634" s="3">
        <f t="shared" ca="1" si="19"/>
        <v>104.06640407988645</v>
      </c>
    </row>
    <row r="635" spans="5:6" x14ac:dyDescent="0.25">
      <c r="E635" s="3">
        <f t="shared" ca="1" si="18"/>
        <v>0.2298046010650231</v>
      </c>
      <c r="F635" s="3">
        <f t="shared" ca="1" si="19"/>
        <v>104.63374553060244</v>
      </c>
    </row>
    <row r="636" spans="5:6" x14ac:dyDescent="0.25">
      <c r="E636" s="3">
        <f t="shared" ca="1" si="18"/>
        <v>0.25765168672007532</v>
      </c>
      <c r="F636" s="3">
        <f t="shared" ca="1" si="19"/>
        <v>104.84331376000881</v>
      </c>
    </row>
    <row r="637" spans="5:6" x14ac:dyDescent="0.25">
      <c r="E637" s="3">
        <f t="shared" ca="1" si="18"/>
        <v>5.7638724890507032E-2</v>
      </c>
      <c r="F637" s="3">
        <f t="shared" ca="1" si="19"/>
        <v>103.05640592140634</v>
      </c>
    </row>
    <row r="638" spans="5:6" x14ac:dyDescent="0.25">
      <c r="E638" s="3">
        <f t="shared" ca="1" si="18"/>
        <v>0.92929366779765243</v>
      </c>
      <c r="F638" s="3">
        <f t="shared" ca="1" si="19"/>
        <v>113.86091153488013</v>
      </c>
    </row>
    <row r="639" spans="5:6" x14ac:dyDescent="0.25">
      <c r="E639" s="3">
        <f t="shared" ca="1" si="18"/>
        <v>0.30202204588307546</v>
      </c>
      <c r="F639" s="3">
        <f t="shared" ca="1" si="19"/>
        <v>105.17206966060215</v>
      </c>
    </row>
    <row r="640" spans="5:6" x14ac:dyDescent="0.25">
      <c r="E640" s="3">
        <f t="shared" ca="1" si="18"/>
        <v>0.32057122508538261</v>
      </c>
      <c r="F640" s="3">
        <f t="shared" ca="1" si="19"/>
        <v>105.30888178234694</v>
      </c>
    </row>
    <row r="641" spans="5:6" x14ac:dyDescent="0.25">
      <c r="E641" s="3">
        <f t="shared" ca="1" si="18"/>
        <v>0.97664027626671668</v>
      </c>
      <c r="F641" s="3">
        <f t="shared" ca="1" si="19"/>
        <v>117.8878704408084</v>
      </c>
    </row>
    <row r="642" spans="5:6" x14ac:dyDescent="0.25">
      <c r="E642" s="3">
        <f t="shared" ca="1" si="18"/>
        <v>0.63467257091778273</v>
      </c>
      <c r="F642" s="3">
        <f t="shared" ca="1" si="19"/>
        <v>107.93998102650322</v>
      </c>
    </row>
    <row r="643" spans="5:6" x14ac:dyDescent="0.25">
      <c r="E643" s="3">
        <f t="shared" ref="E643:E706" ca="1" si="20">RAND()</f>
        <v>0.69460361730524067</v>
      </c>
      <c r="F643" s="3">
        <f t="shared" ref="F643:F706" ca="1" si="21">(($C$4*(EXP((_xlfn.NORM.S.INV(E643)-$C$5)/$C$6)))/(1+EXP((_xlfn.NORM.S.INV(E643)-$C$5)/$C$6)))+$C$3</f>
        <v>108.61559075702135</v>
      </c>
    </row>
    <row r="644" spans="5:6" x14ac:dyDescent="0.25">
      <c r="E644" s="3">
        <f t="shared" ca="1" si="20"/>
        <v>0.35103952469339561</v>
      </c>
      <c r="F644" s="3">
        <f t="shared" ca="1" si="21"/>
        <v>105.53420521693712</v>
      </c>
    </row>
    <row r="645" spans="5:6" x14ac:dyDescent="0.25">
      <c r="E645" s="3">
        <f t="shared" ca="1" si="20"/>
        <v>0.15272846570005572</v>
      </c>
      <c r="F645" s="3">
        <f t="shared" ca="1" si="21"/>
        <v>104.0201785818213</v>
      </c>
    </row>
    <row r="646" spans="5:6" x14ac:dyDescent="0.25">
      <c r="E646" s="3">
        <f t="shared" ca="1" si="20"/>
        <v>0.41096988953580516</v>
      </c>
      <c r="F646" s="3">
        <f t="shared" ca="1" si="21"/>
        <v>105.98482493907375</v>
      </c>
    </row>
    <row r="647" spans="5:6" x14ac:dyDescent="0.25">
      <c r="E647" s="3">
        <f t="shared" ca="1" si="20"/>
        <v>0.35665610394152081</v>
      </c>
      <c r="F647" s="3">
        <f t="shared" ca="1" si="21"/>
        <v>105.57592418736213</v>
      </c>
    </row>
    <row r="648" spans="5:6" x14ac:dyDescent="0.25">
      <c r="E648" s="3">
        <f t="shared" ca="1" si="20"/>
        <v>0.58919043165756324</v>
      </c>
      <c r="F648" s="3">
        <f t="shared" ca="1" si="21"/>
        <v>107.48553927561127</v>
      </c>
    </row>
    <row r="649" spans="5:6" x14ac:dyDescent="0.25">
      <c r="E649" s="3">
        <f t="shared" ca="1" si="20"/>
        <v>0.24743736251702586</v>
      </c>
      <c r="F649" s="3">
        <f t="shared" ca="1" si="21"/>
        <v>104.76686546410151</v>
      </c>
    </row>
    <row r="650" spans="5:6" x14ac:dyDescent="0.25">
      <c r="E650" s="3">
        <f t="shared" ca="1" si="20"/>
        <v>0.94995521866164412</v>
      </c>
      <c r="F650" s="3">
        <f t="shared" ca="1" si="21"/>
        <v>115.10082037685166</v>
      </c>
    </row>
    <row r="651" spans="5:6" x14ac:dyDescent="0.25">
      <c r="E651" s="3">
        <f t="shared" ca="1" si="20"/>
        <v>0.67917691996361651</v>
      </c>
      <c r="F651" s="3">
        <f t="shared" ca="1" si="21"/>
        <v>108.43160496093213</v>
      </c>
    </row>
    <row r="652" spans="5:6" x14ac:dyDescent="0.25">
      <c r="E652" s="3">
        <f t="shared" ca="1" si="20"/>
        <v>0.42984202378911374</v>
      </c>
      <c r="F652" s="3">
        <f t="shared" ca="1" si="21"/>
        <v>106.13014303009317</v>
      </c>
    </row>
    <row r="653" spans="5:6" x14ac:dyDescent="0.25">
      <c r="E653" s="3">
        <f t="shared" ca="1" si="20"/>
        <v>0.33565398920400058</v>
      </c>
      <c r="F653" s="3">
        <f t="shared" ca="1" si="21"/>
        <v>105.42025842407585</v>
      </c>
    </row>
    <row r="654" spans="5:6" x14ac:dyDescent="0.25">
      <c r="E654" s="3">
        <f t="shared" ca="1" si="20"/>
        <v>0.59643084015316572</v>
      </c>
      <c r="F654" s="3">
        <f t="shared" ca="1" si="21"/>
        <v>107.55516284118286</v>
      </c>
    </row>
    <row r="655" spans="5:6" x14ac:dyDescent="0.25">
      <c r="E655" s="3">
        <f t="shared" ca="1" si="20"/>
        <v>0.26718903127427351</v>
      </c>
      <c r="F655" s="3">
        <f t="shared" ca="1" si="21"/>
        <v>104.91435454845454</v>
      </c>
    </row>
    <row r="656" spans="5:6" x14ac:dyDescent="0.25">
      <c r="E656" s="3">
        <f t="shared" ca="1" si="20"/>
        <v>3.5407943213133897E-2</v>
      </c>
      <c r="F656" s="3">
        <f t="shared" ca="1" si="21"/>
        <v>102.72290822730109</v>
      </c>
    </row>
    <row r="657" spans="5:6" x14ac:dyDescent="0.25">
      <c r="E657" s="3">
        <f t="shared" ca="1" si="20"/>
        <v>1.4725562936810821E-2</v>
      </c>
      <c r="F657" s="3">
        <f t="shared" ca="1" si="21"/>
        <v>102.26322797796858</v>
      </c>
    </row>
    <row r="658" spans="5:6" x14ac:dyDescent="0.25">
      <c r="E658" s="3">
        <f t="shared" ca="1" si="20"/>
        <v>0.38507237418397744</v>
      </c>
      <c r="F658" s="3">
        <f t="shared" ca="1" si="21"/>
        <v>105.7884078512205</v>
      </c>
    </row>
    <row r="659" spans="5:6" x14ac:dyDescent="0.25">
      <c r="E659" s="3">
        <f t="shared" ca="1" si="20"/>
        <v>0.27180709283958027</v>
      </c>
      <c r="F659" s="3">
        <f t="shared" ca="1" si="21"/>
        <v>104.94865570115851</v>
      </c>
    </row>
    <row r="660" spans="5:6" x14ac:dyDescent="0.25">
      <c r="E660" s="3">
        <f t="shared" ca="1" si="20"/>
        <v>0.49731385408420992</v>
      </c>
      <c r="F660" s="3">
        <f t="shared" ca="1" si="21"/>
        <v>106.67050663950846</v>
      </c>
    </row>
    <row r="661" spans="5:6" x14ac:dyDescent="0.25">
      <c r="E661" s="3">
        <f t="shared" ca="1" si="20"/>
        <v>3.7618317921276123E-2</v>
      </c>
      <c r="F661" s="3">
        <f t="shared" ca="1" si="21"/>
        <v>102.76069162065974</v>
      </c>
    </row>
    <row r="662" spans="5:6" x14ac:dyDescent="0.25">
      <c r="E662" s="3">
        <f t="shared" ca="1" si="20"/>
        <v>0.47643386551448252</v>
      </c>
      <c r="F662" s="3">
        <f t="shared" ca="1" si="21"/>
        <v>106.49921812503375</v>
      </c>
    </row>
    <row r="663" spans="5:6" x14ac:dyDescent="0.25">
      <c r="E663" s="3">
        <f t="shared" ca="1" si="20"/>
        <v>0.35984420431907738</v>
      </c>
      <c r="F663" s="3">
        <f t="shared" ca="1" si="21"/>
        <v>105.59963979179095</v>
      </c>
    </row>
    <row r="664" spans="5:6" x14ac:dyDescent="0.25">
      <c r="E664" s="3">
        <f t="shared" ca="1" si="20"/>
        <v>0.59469733491208188</v>
      </c>
      <c r="F664" s="3">
        <f t="shared" ca="1" si="21"/>
        <v>107.53840716620537</v>
      </c>
    </row>
    <row r="665" spans="5:6" x14ac:dyDescent="0.25">
      <c r="E665" s="3">
        <f t="shared" ca="1" si="20"/>
        <v>0.60687139956497138</v>
      </c>
      <c r="F665" s="3">
        <f t="shared" ca="1" si="21"/>
        <v>107.65727017857115</v>
      </c>
    </row>
    <row r="666" spans="5:6" x14ac:dyDescent="0.25">
      <c r="E666" s="3">
        <f t="shared" ca="1" si="20"/>
        <v>0.56822734877686842</v>
      </c>
      <c r="F666" s="3">
        <f t="shared" ca="1" si="21"/>
        <v>107.28903385966247</v>
      </c>
    </row>
    <row r="667" spans="5:6" x14ac:dyDescent="0.25">
      <c r="E667" s="3">
        <f t="shared" ca="1" si="20"/>
        <v>0.62511138670520139</v>
      </c>
      <c r="F667" s="3">
        <f t="shared" ca="1" si="21"/>
        <v>107.8408721120246</v>
      </c>
    </row>
    <row r="668" spans="5:6" x14ac:dyDescent="0.25">
      <c r="E668" s="3">
        <f t="shared" ca="1" si="20"/>
        <v>0.28170203067928679</v>
      </c>
      <c r="F668" s="3">
        <f t="shared" ca="1" si="21"/>
        <v>105.02198000575491</v>
      </c>
    </row>
    <row r="669" spans="5:6" x14ac:dyDescent="0.25">
      <c r="E669" s="3">
        <f t="shared" ca="1" si="20"/>
        <v>0.20532685504060044</v>
      </c>
      <c r="F669" s="3">
        <f t="shared" ca="1" si="21"/>
        <v>104.44565767838775</v>
      </c>
    </row>
    <row r="670" spans="5:6" x14ac:dyDescent="0.25">
      <c r="E670" s="3">
        <f t="shared" ca="1" si="20"/>
        <v>0.76528465627604569</v>
      </c>
      <c r="F670" s="3">
        <f t="shared" ca="1" si="21"/>
        <v>109.5814645201812</v>
      </c>
    </row>
    <row r="671" spans="5:6" x14ac:dyDescent="0.25">
      <c r="E671" s="3">
        <f t="shared" ca="1" si="20"/>
        <v>0.40452073337963068</v>
      </c>
      <c r="F671" s="3">
        <f t="shared" ca="1" si="21"/>
        <v>105.93561464307983</v>
      </c>
    </row>
    <row r="672" spans="5:6" x14ac:dyDescent="0.25">
      <c r="E672" s="3">
        <f t="shared" ca="1" si="20"/>
        <v>0.58282980260079187</v>
      </c>
      <c r="F672" s="3">
        <f t="shared" ca="1" si="21"/>
        <v>107.42513977896897</v>
      </c>
    </row>
    <row r="673" spans="5:6" x14ac:dyDescent="0.25">
      <c r="E673" s="3">
        <f t="shared" ca="1" si="20"/>
        <v>0.32404244404808624</v>
      </c>
      <c r="F673" s="3">
        <f t="shared" ca="1" si="21"/>
        <v>105.33449567713319</v>
      </c>
    </row>
    <row r="674" spans="5:6" x14ac:dyDescent="0.25">
      <c r="E674" s="3">
        <f t="shared" ca="1" si="20"/>
        <v>0.68462133623666011</v>
      </c>
      <c r="F674" s="3">
        <f t="shared" ca="1" si="21"/>
        <v>108.49564710351078</v>
      </c>
    </row>
    <row r="675" spans="5:6" x14ac:dyDescent="0.25">
      <c r="E675" s="3">
        <f t="shared" ca="1" si="20"/>
        <v>0.62935058901283192</v>
      </c>
      <c r="F675" s="3">
        <f t="shared" ca="1" si="21"/>
        <v>107.88455986842392</v>
      </c>
    </row>
    <row r="676" spans="5:6" x14ac:dyDescent="0.25">
      <c r="E676" s="3">
        <f t="shared" ca="1" si="20"/>
        <v>0.15965108330227817</v>
      </c>
      <c r="F676" s="3">
        <f t="shared" ca="1" si="21"/>
        <v>104.07847033270551</v>
      </c>
    </row>
    <row r="677" spans="5:6" x14ac:dyDescent="0.25">
      <c r="E677" s="3">
        <f t="shared" ca="1" si="20"/>
        <v>0.10458690913458135</v>
      </c>
      <c r="F677" s="3">
        <f t="shared" ca="1" si="21"/>
        <v>103.58316128664703</v>
      </c>
    </row>
    <row r="678" spans="5:6" x14ac:dyDescent="0.25">
      <c r="E678" s="3">
        <f t="shared" ca="1" si="20"/>
        <v>0.79930046210036709</v>
      </c>
      <c r="F678" s="3">
        <f t="shared" ca="1" si="21"/>
        <v>110.14640676137263</v>
      </c>
    </row>
    <row r="679" spans="5:6" x14ac:dyDescent="0.25">
      <c r="E679" s="3">
        <f t="shared" ca="1" si="20"/>
        <v>0.30656541637768586</v>
      </c>
      <c r="F679" s="3">
        <f t="shared" ca="1" si="21"/>
        <v>105.20558124768745</v>
      </c>
    </row>
    <row r="680" spans="5:6" x14ac:dyDescent="0.25">
      <c r="E680" s="3">
        <f t="shared" ca="1" si="20"/>
        <v>0.2233279351938191</v>
      </c>
      <c r="F680" s="3">
        <f t="shared" ca="1" si="21"/>
        <v>104.58440046018642</v>
      </c>
    </row>
    <row r="681" spans="5:6" x14ac:dyDescent="0.25">
      <c r="E681" s="3">
        <f t="shared" ca="1" si="20"/>
        <v>0.17461748834262136</v>
      </c>
      <c r="F681" s="3">
        <f t="shared" ca="1" si="21"/>
        <v>104.2017770417476</v>
      </c>
    </row>
    <row r="682" spans="5:6" x14ac:dyDescent="0.25">
      <c r="E682" s="3">
        <f t="shared" ca="1" si="20"/>
        <v>0.47374832195962702</v>
      </c>
      <c r="F682" s="3">
        <f t="shared" ca="1" si="21"/>
        <v>106.47747873634685</v>
      </c>
    </row>
    <row r="683" spans="5:6" x14ac:dyDescent="0.25">
      <c r="E683" s="3">
        <f t="shared" ca="1" si="20"/>
        <v>0.34184849680592611</v>
      </c>
      <c r="F683" s="3">
        <f t="shared" ca="1" si="21"/>
        <v>105.4660840666007</v>
      </c>
    </row>
    <row r="684" spans="5:6" x14ac:dyDescent="0.25">
      <c r="E684" s="3">
        <f t="shared" ca="1" si="20"/>
        <v>0.83757055943275527</v>
      </c>
      <c r="F684" s="3">
        <f t="shared" ca="1" si="21"/>
        <v>110.90316677069787</v>
      </c>
    </row>
    <row r="685" spans="5:6" x14ac:dyDescent="0.25">
      <c r="E685" s="3">
        <f t="shared" ca="1" si="20"/>
        <v>0.49532556265780125</v>
      </c>
      <c r="F685" s="3">
        <f t="shared" ca="1" si="21"/>
        <v>106.65401449095823</v>
      </c>
    </row>
    <row r="686" spans="5:6" x14ac:dyDescent="0.25">
      <c r="E686" s="3">
        <f t="shared" ca="1" si="20"/>
        <v>0.56529749865590495</v>
      </c>
      <c r="F686" s="3">
        <f t="shared" ca="1" si="21"/>
        <v>107.26213454081302</v>
      </c>
    </row>
    <row r="687" spans="5:6" x14ac:dyDescent="0.25">
      <c r="E687" s="3">
        <f t="shared" ca="1" si="20"/>
        <v>0.80940366544271591</v>
      </c>
      <c r="F687" s="3">
        <f t="shared" ca="1" si="21"/>
        <v>110.3317351286932</v>
      </c>
    </row>
    <row r="688" spans="5:6" x14ac:dyDescent="0.25">
      <c r="E688" s="3">
        <f t="shared" ca="1" si="20"/>
        <v>0.25948555644703053</v>
      </c>
      <c r="F688" s="3">
        <f t="shared" ca="1" si="21"/>
        <v>104.85699697281093</v>
      </c>
    </row>
    <row r="689" spans="5:6" x14ac:dyDescent="0.25">
      <c r="E689" s="3">
        <f t="shared" ca="1" si="20"/>
        <v>0.4247054162638727</v>
      </c>
      <c r="F689" s="3">
        <f t="shared" ca="1" si="21"/>
        <v>106.09038418953823</v>
      </c>
    </row>
    <row r="690" spans="5:6" x14ac:dyDescent="0.25">
      <c r="E690" s="3">
        <f t="shared" ca="1" si="20"/>
        <v>0.57251322803803306</v>
      </c>
      <c r="F690" s="3">
        <f t="shared" ca="1" si="21"/>
        <v>107.32862431219377</v>
      </c>
    </row>
    <row r="691" spans="5:6" x14ac:dyDescent="0.25">
      <c r="E691" s="3">
        <f t="shared" ca="1" si="20"/>
        <v>0.16229668587742818</v>
      </c>
      <c r="F691" s="3">
        <f t="shared" ca="1" si="21"/>
        <v>104.10052524227734</v>
      </c>
    </row>
    <row r="692" spans="5:6" x14ac:dyDescent="0.25">
      <c r="E692" s="3">
        <f t="shared" ca="1" si="20"/>
        <v>0.66662145311731558</v>
      </c>
      <c r="F692" s="3">
        <f t="shared" ca="1" si="21"/>
        <v>108.28738795891697</v>
      </c>
    </row>
    <row r="693" spans="5:6" x14ac:dyDescent="0.25">
      <c r="E693" s="3">
        <f t="shared" ca="1" si="20"/>
        <v>0.60123957808084183</v>
      </c>
      <c r="F693" s="3">
        <f t="shared" ca="1" si="21"/>
        <v>107.60193451743578</v>
      </c>
    </row>
    <row r="694" spans="5:6" x14ac:dyDescent="0.25">
      <c r="E694" s="3">
        <f t="shared" ca="1" si="20"/>
        <v>0.44943740945720323</v>
      </c>
      <c r="F694" s="3">
        <f t="shared" ca="1" si="21"/>
        <v>106.28339619853713</v>
      </c>
    </row>
    <row r="695" spans="5:6" x14ac:dyDescent="0.25">
      <c r="E695" s="3">
        <f t="shared" ca="1" si="20"/>
        <v>0.16125213836407237</v>
      </c>
      <c r="F695" s="3">
        <f t="shared" ca="1" si="21"/>
        <v>104.09183152803323</v>
      </c>
    </row>
    <row r="696" spans="5:6" x14ac:dyDescent="0.25">
      <c r="E696" s="3">
        <f t="shared" ca="1" si="20"/>
        <v>6.5804784258757132E-2</v>
      </c>
      <c r="F696" s="3">
        <f t="shared" ca="1" si="21"/>
        <v>103.16039617036665</v>
      </c>
    </row>
    <row r="697" spans="5:6" x14ac:dyDescent="0.25">
      <c r="E697" s="3">
        <f t="shared" ca="1" si="20"/>
        <v>0.4208869489746333</v>
      </c>
      <c r="F697" s="3">
        <f t="shared" ca="1" si="21"/>
        <v>106.06093101545298</v>
      </c>
    </row>
    <row r="698" spans="5:6" x14ac:dyDescent="0.25">
      <c r="E698" s="3">
        <f t="shared" ca="1" si="20"/>
        <v>0.66945114554041962</v>
      </c>
      <c r="F698" s="3">
        <f t="shared" ca="1" si="21"/>
        <v>108.31948252594404</v>
      </c>
    </row>
    <row r="699" spans="5:6" x14ac:dyDescent="0.25">
      <c r="E699" s="3">
        <f t="shared" ca="1" si="20"/>
        <v>0.29741482709330469</v>
      </c>
      <c r="F699" s="3">
        <f t="shared" ca="1" si="21"/>
        <v>105.13807649806029</v>
      </c>
    </row>
    <row r="700" spans="5:6" x14ac:dyDescent="0.25">
      <c r="E700" s="3">
        <f t="shared" ca="1" si="20"/>
        <v>0.674538572330177</v>
      </c>
      <c r="F700" s="3">
        <f t="shared" ca="1" si="21"/>
        <v>108.37777586789854</v>
      </c>
    </row>
    <row r="701" spans="5:6" x14ac:dyDescent="0.25">
      <c r="E701" s="3">
        <f t="shared" ca="1" si="20"/>
        <v>0.76549240417451647</v>
      </c>
      <c r="F701" s="3">
        <f t="shared" ca="1" si="21"/>
        <v>109.58467568199853</v>
      </c>
    </row>
    <row r="702" spans="5:6" x14ac:dyDescent="0.25">
      <c r="E702" s="3">
        <f t="shared" ca="1" si="20"/>
        <v>0.22092648018342409</v>
      </c>
      <c r="F702" s="3">
        <f t="shared" ca="1" si="21"/>
        <v>104.56603312944063</v>
      </c>
    </row>
    <row r="703" spans="5:6" x14ac:dyDescent="0.25">
      <c r="E703" s="3">
        <f t="shared" ca="1" si="20"/>
        <v>0.31421781890984057</v>
      </c>
      <c r="F703" s="3">
        <f t="shared" ca="1" si="21"/>
        <v>105.26201709585551</v>
      </c>
    </row>
    <row r="704" spans="5:6" x14ac:dyDescent="0.25">
      <c r="E704" s="3">
        <f t="shared" ca="1" si="20"/>
        <v>0.83244872154700189</v>
      </c>
      <c r="F704" s="3">
        <f t="shared" ca="1" si="21"/>
        <v>110.7924593696532</v>
      </c>
    </row>
    <row r="705" spans="5:6" x14ac:dyDescent="0.25">
      <c r="E705" s="3">
        <f t="shared" ca="1" si="20"/>
        <v>0.69902137828487698</v>
      </c>
      <c r="F705" s="3">
        <f t="shared" ca="1" si="21"/>
        <v>108.6697650926311</v>
      </c>
    </row>
    <row r="706" spans="5:6" x14ac:dyDescent="0.25">
      <c r="E706" s="3">
        <f t="shared" ca="1" si="20"/>
        <v>0.37875207710218195</v>
      </c>
      <c r="F706" s="3">
        <f t="shared" ca="1" si="21"/>
        <v>105.74091073474021</v>
      </c>
    </row>
    <row r="707" spans="5:6" x14ac:dyDescent="0.25">
      <c r="E707" s="3">
        <f t="shared" ref="E707:E770" ca="1" si="22">RAND()</f>
        <v>0.26288500918412605</v>
      </c>
      <c r="F707" s="3">
        <f t="shared" ref="F707:F770" ca="1" si="23">(($C$4*(EXP((_xlfn.NORM.S.INV(E707)-$C$5)/$C$6)))/(1+EXP((_xlfn.NORM.S.INV(E707)-$C$5)/$C$6)))+$C$3</f>
        <v>104.88233130406041</v>
      </c>
    </row>
    <row r="708" spans="5:6" x14ac:dyDescent="0.25">
      <c r="E708" s="3">
        <f t="shared" ca="1" si="22"/>
        <v>0.5606437066020119</v>
      </c>
      <c r="F708" s="3">
        <f t="shared" ca="1" si="23"/>
        <v>107.21967643051485</v>
      </c>
    </row>
    <row r="709" spans="5:6" x14ac:dyDescent="0.25">
      <c r="E709" s="3">
        <f t="shared" ca="1" si="22"/>
        <v>0.49884681666511799</v>
      </c>
      <c r="F709" s="3">
        <f t="shared" ca="1" si="23"/>
        <v>106.68324931551592</v>
      </c>
    </row>
    <row r="710" spans="5:6" x14ac:dyDescent="0.25">
      <c r="E710" s="3">
        <f t="shared" ca="1" si="22"/>
        <v>0.78079601448946934</v>
      </c>
      <c r="F710" s="3">
        <f t="shared" ca="1" si="23"/>
        <v>109.82883120173727</v>
      </c>
    </row>
    <row r="711" spans="5:6" x14ac:dyDescent="0.25">
      <c r="E711" s="3">
        <f t="shared" ca="1" si="22"/>
        <v>8.5618139461747234E-2</v>
      </c>
      <c r="F711" s="3">
        <f t="shared" ca="1" si="23"/>
        <v>103.38800220825168</v>
      </c>
    </row>
    <row r="712" spans="5:6" x14ac:dyDescent="0.25">
      <c r="E712" s="3">
        <f t="shared" ca="1" si="22"/>
        <v>6.8398294599354426E-2</v>
      </c>
      <c r="F712" s="3">
        <f t="shared" ca="1" si="23"/>
        <v>103.19199083354599</v>
      </c>
    </row>
    <row r="713" spans="5:6" x14ac:dyDescent="0.25">
      <c r="E713" s="3">
        <f t="shared" ca="1" si="22"/>
        <v>0.32251908765192616</v>
      </c>
      <c r="F713" s="3">
        <f t="shared" ca="1" si="23"/>
        <v>105.32325390529346</v>
      </c>
    </row>
    <row r="714" spans="5:6" x14ac:dyDescent="0.25">
      <c r="E714" s="3">
        <f t="shared" ca="1" si="22"/>
        <v>0.12899292397891204</v>
      </c>
      <c r="F714" s="3">
        <f t="shared" ca="1" si="23"/>
        <v>103.81275859649121</v>
      </c>
    </row>
    <row r="715" spans="5:6" x14ac:dyDescent="0.25">
      <c r="E715" s="3">
        <f t="shared" ca="1" si="22"/>
        <v>0.1566073545153629</v>
      </c>
      <c r="F715" s="3">
        <f t="shared" ca="1" si="23"/>
        <v>104.05294722733439</v>
      </c>
    </row>
    <row r="716" spans="5:6" x14ac:dyDescent="0.25">
      <c r="E716" s="3">
        <f t="shared" ca="1" si="22"/>
        <v>0.43137343641598902</v>
      </c>
      <c r="F716" s="3">
        <f t="shared" ca="1" si="23"/>
        <v>106.14202826192205</v>
      </c>
    </row>
    <row r="717" spans="5:6" x14ac:dyDescent="0.25">
      <c r="E717" s="3">
        <f t="shared" ca="1" si="22"/>
        <v>0.8129756889945331</v>
      </c>
      <c r="F717" s="3">
        <f t="shared" ca="1" si="23"/>
        <v>110.39951265534853</v>
      </c>
    </row>
    <row r="718" spans="5:6" x14ac:dyDescent="0.25">
      <c r="E718" s="3">
        <f t="shared" ca="1" si="22"/>
        <v>0.59334289917264382</v>
      </c>
      <c r="F718" s="3">
        <f t="shared" ca="1" si="23"/>
        <v>107.5253536333108</v>
      </c>
    </row>
    <row r="719" spans="5:6" x14ac:dyDescent="0.25">
      <c r="E719" s="3">
        <f t="shared" ca="1" si="22"/>
        <v>0.26346383944364049</v>
      </c>
      <c r="F719" s="3">
        <f t="shared" ca="1" si="23"/>
        <v>104.88664127395721</v>
      </c>
    </row>
    <row r="720" spans="5:6" x14ac:dyDescent="0.25">
      <c r="E720" s="3">
        <f t="shared" ca="1" si="22"/>
        <v>5.8768094198596743E-2</v>
      </c>
      <c r="F720" s="3">
        <f t="shared" ca="1" si="23"/>
        <v>103.07123473410893</v>
      </c>
    </row>
    <row r="721" spans="5:6" x14ac:dyDescent="0.25">
      <c r="E721" s="3">
        <f t="shared" ca="1" si="22"/>
        <v>0.92492475132595786</v>
      </c>
      <c r="F721" s="3">
        <f t="shared" ca="1" si="23"/>
        <v>113.64692771964559</v>
      </c>
    </row>
    <row r="722" spans="5:6" x14ac:dyDescent="0.25">
      <c r="E722" s="3">
        <f t="shared" ca="1" si="22"/>
        <v>5.7549113294735332E-2</v>
      </c>
      <c r="F722" s="3">
        <f t="shared" ca="1" si="23"/>
        <v>103.05522264485566</v>
      </c>
    </row>
    <row r="723" spans="5:6" x14ac:dyDescent="0.25">
      <c r="E723" s="3">
        <f t="shared" ca="1" si="22"/>
        <v>0.7685407332443529</v>
      </c>
      <c r="F723" s="3">
        <f t="shared" ca="1" si="23"/>
        <v>109.63209999624398</v>
      </c>
    </row>
    <row r="724" spans="5:6" x14ac:dyDescent="0.25">
      <c r="E724" s="3">
        <f t="shared" ca="1" si="22"/>
        <v>0.44157711980309899</v>
      </c>
      <c r="F724" s="3">
        <f t="shared" ca="1" si="23"/>
        <v>106.22160748672846</v>
      </c>
    </row>
    <row r="725" spans="5:6" x14ac:dyDescent="0.25">
      <c r="E725" s="3">
        <f t="shared" ca="1" si="22"/>
        <v>4.4443735439916976E-2</v>
      </c>
      <c r="F725" s="3">
        <f t="shared" ca="1" si="23"/>
        <v>102.86977467878447</v>
      </c>
    </row>
    <row r="726" spans="5:6" x14ac:dyDescent="0.25">
      <c r="E726" s="3">
        <f t="shared" ca="1" si="22"/>
        <v>0.60422293615493583</v>
      </c>
      <c r="F726" s="3">
        <f t="shared" ca="1" si="23"/>
        <v>107.63117139288002</v>
      </c>
    </row>
    <row r="727" spans="5:6" x14ac:dyDescent="0.25">
      <c r="E727" s="3">
        <f t="shared" ca="1" si="22"/>
        <v>0.5099974689581469</v>
      </c>
      <c r="F727" s="3">
        <f t="shared" ca="1" si="23"/>
        <v>106.77667668480925</v>
      </c>
    </row>
    <row r="728" spans="5:6" x14ac:dyDescent="0.25">
      <c r="E728" s="3">
        <f t="shared" ca="1" si="22"/>
        <v>0.20047894754781792</v>
      </c>
      <c r="F728" s="3">
        <f t="shared" ca="1" si="23"/>
        <v>104.40782714416325</v>
      </c>
    </row>
    <row r="729" spans="5:6" x14ac:dyDescent="0.25">
      <c r="E729" s="3">
        <f t="shared" ca="1" si="22"/>
        <v>0.14878419574749113</v>
      </c>
      <c r="F729" s="3">
        <f t="shared" ca="1" si="23"/>
        <v>103.98656406972852</v>
      </c>
    </row>
    <row r="730" spans="5:6" x14ac:dyDescent="0.25">
      <c r="E730" s="3">
        <f t="shared" ca="1" si="22"/>
        <v>0.9793051905241994</v>
      </c>
      <c r="F730" s="3">
        <f t="shared" ca="1" si="23"/>
        <v>118.33934060928958</v>
      </c>
    </row>
    <row r="731" spans="5:6" x14ac:dyDescent="0.25">
      <c r="E731" s="3">
        <f t="shared" ca="1" si="22"/>
        <v>0.85365792610859015</v>
      </c>
      <c r="F731" s="3">
        <f t="shared" ca="1" si="23"/>
        <v>111.2744886668219</v>
      </c>
    </row>
    <row r="732" spans="5:6" x14ac:dyDescent="0.25">
      <c r="E732" s="3">
        <f t="shared" ca="1" si="22"/>
        <v>3.549907101131855E-2</v>
      </c>
      <c r="F732" s="3">
        <f t="shared" ca="1" si="23"/>
        <v>102.72449311317936</v>
      </c>
    </row>
    <row r="733" spans="5:6" x14ac:dyDescent="0.25">
      <c r="E733" s="3">
        <f t="shared" ca="1" si="22"/>
        <v>0.50239192322498072</v>
      </c>
      <c r="F733" s="3">
        <f t="shared" ca="1" si="23"/>
        <v>106.7128102975332</v>
      </c>
    </row>
    <row r="734" spans="5:6" x14ac:dyDescent="0.25">
      <c r="E734" s="3">
        <f t="shared" ca="1" si="22"/>
        <v>0.23348943598706196</v>
      </c>
      <c r="F734" s="3">
        <f t="shared" ca="1" si="23"/>
        <v>104.66170366848363</v>
      </c>
    </row>
    <row r="735" spans="5:6" x14ac:dyDescent="0.25">
      <c r="E735" s="3">
        <f t="shared" ca="1" si="22"/>
        <v>8.2765618605841973E-2</v>
      </c>
      <c r="F735" s="3">
        <f t="shared" ca="1" si="23"/>
        <v>103.35697188649971</v>
      </c>
    </row>
    <row r="736" spans="5:6" x14ac:dyDescent="0.25">
      <c r="E736" s="3">
        <f t="shared" ca="1" si="22"/>
        <v>0.7478282022127225</v>
      </c>
      <c r="F736" s="3">
        <f t="shared" ca="1" si="23"/>
        <v>109.32059528563167</v>
      </c>
    </row>
    <row r="737" spans="5:6" x14ac:dyDescent="0.25">
      <c r="E737" s="3">
        <f t="shared" ca="1" si="22"/>
        <v>0.29074575881626441</v>
      </c>
      <c r="F737" s="3">
        <f t="shared" ca="1" si="23"/>
        <v>105.08883922593921</v>
      </c>
    </row>
    <row r="738" spans="5:6" x14ac:dyDescent="0.25">
      <c r="E738" s="3">
        <f t="shared" ca="1" si="22"/>
        <v>0.49199874323930892</v>
      </c>
      <c r="F738" s="3">
        <f t="shared" ca="1" si="23"/>
        <v>106.62650792746724</v>
      </c>
    </row>
    <row r="739" spans="5:6" x14ac:dyDescent="0.25">
      <c r="E739" s="3">
        <f t="shared" ca="1" si="22"/>
        <v>0.66030590314643434</v>
      </c>
      <c r="F739" s="3">
        <f t="shared" ca="1" si="23"/>
        <v>108.21657805950173</v>
      </c>
    </row>
    <row r="740" spans="5:6" x14ac:dyDescent="0.25">
      <c r="E740" s="3">
        <f t="shared" ca="1" si="22"/>
        <v>0.58791298971932593</v>
      </c>
      <c r="F740" s="3">
        <f t="shared" ca="1" si="23"/>
        <v>107.47335251341813</v>
      </c>
    </row>
    <row r="741" spans="5:6" x14ac:dyDescent="0.25">
      <c r="E741" s="3">
        <f t="shared" ca="1" si="22"/>
        <v>0.18991226933955063</v>
      </c>
      <c r="F741" s="3">
        <f t="shared" ca="1" si="23"/>
        <v>104.32456483394259</v>
      </c>
    </row>
    <row r="742" spans="5:6" x14ac:dyDescent="0.25">
      <c r="E742" s="3">
        <f t="shared" ca="1" si="22"/>
        <v>0.59696455407955507</v>
      </c>
      <c r="F742" s="3">
        <f t="shared" ca="1" si="23"/>
        <v>107.56033271621136</v>
      </c>
    </row>
    <row r="743" spans="5:6" x14ac:dyDescent="0.25">
      <c r="E743" s="3">
        <f t="shared" ca="1" si="22"/>
        <v>0.46085412794063807</v>
      </c>
      <c r="F743" s="3">
        <f t="shared" ca="1" si="23"/>
        <v>106.37395306918528</v>
      </c>
    </row>
    <row r="744" spans="5:6" x14ac:dyDescent="0.25">
      <c r="E744" s="3">
        <f t="shared" ca="1" si="22"/>
        <v>0.35746637901760359</v>
      </c>
      <c r="F744" s="3">
        <f t="shared" ca="1" si="23"/>
        <v>105.58194914654713</v>
      </c>
    </row>
    <row r="745" spans="5:6" x14ac:dyDescent="0.25">
      <c r="E745" s="3">
        <f t="shared" ca="1" si="22"/>
        <v>0.80714591496558008</v>
      </c>
      <c r="F745" s="3">
        <f t="shared" ca="1" si="23"/>
        <v>110.28951984176349</v>
      </c>
    </row>
    <row r="746" spans="5:6" x14ac:dyDescent="0.25">
      <c r="E746" s="3">
        <f t="shared" ca="1" si="22"/>
        <v>0.36397378802674984</v>
      </c>
      <c r="F746" s="3">
        <f t="shared" ca="1" si="23"/>
        <v>105.63039987920492</v>
      </c>
    </row>
    <row r="747" spans="5:6" x14ac:dyDescent="0.25">
      <c r="E747" s="3">
        <f t="shared" ca="1" si="22"/>
        <v>0.2661133186253285</v>
      </c>
      <c r="F747" s="3">
        <f t="shared" ca="1" si="23"/>
        <v>104.90635610661755</v>
      </c>
    </row>
    <row r="748" spans="5:6" x14ac:dyDescent="0.25">
      <c r="E748" s="3">
        <f t="shared" ca="1" si="22"/>
        <v>0.22292743342999655</v>
      </c>
      <c r="F748" s="3">
        <f t="shared" ca="1" si="23"/>
        <v>104.58134001891003</v>
      </c>
    </row>
    <row r="749" spans="5:6" x14ac:dyDescent="0.25">
      <c r="E749" s="3">
        <f t="shared" ca="1" si="22"/>
        <v>0.31681425077499481</v>
      </c>
      <c r="F749" s="3">
        <f t="shared" ca="1" si="23"/>
        <v>105.2811672439413</v>
      </c>
    </row>
    <row r="750" spans="5:6" x14ac:dyDescent="0.25">
      <c r="E750" s="3">
        <f t="shared" ca="1" si="22"/>
        <v>0.88847239515913023</v>
      </c>
      <c r="F750" s="3">
        <f t="shared" ca="1" si="23"/>
        <v>112.23942677068118</v>
      </c>
    </row>
    <row r="751" spans="5:6" x14ac:dyDescent="0.25">
      <c r="E751" s="3">
        <f t="shared" ca="1" si="22"/>
        <v>0.57818624891131432</v>
      </c>
      <c r="F751" s="3">
        <f t="shared" ca="1" si="23"/>
        <v>107.3814805397227</v>
      </c>
    </row>
    <row r="752" spans="5:6" x14ac:dyDescent="0.25">
      <c r="E752" s="3">
        <f t="shared" ca="1" si="22"/>
        <v>0.64180103067247785</v>
      </c>
      <c r="F752" s="3">
        <f t="shared" ca="1" si="23"/>
        <v>108.01525222580474</v>
      </c>
    </row>
    <row r="753" spans="5:6" x14ac:dyDescent="0.25">
      <c r="E753" s="3">
        <f t="shared" ca="1" si="22"/>
        <v>7.3944637229623078E-2</v>
      </c>
      <c r="F753" s="3">
        <f t="shared" ca="1" si="23"/>
        <v>103.25756096432032</v>
      </c>
    </row>
    <row r="754" spans="5:6" x14ac:dyDescent="0.25">
      <c r="E754" s="3">
        <f t="shared" ca="1" si="22"/>
        <v>0.19356171994408888</v>
      </c>
      <c r="F754" s="3">
        <f t="shared" ca="1" si="23"/>
        <v>104.35345346994316</v>
      </c>
    </row>
    <row r="755" spans="5:6" x14ac:dyDescent="0.25">
      <c r="E755" s="3">
        <f t="shared" ca="1" si="22"/>
        <v>0.76895557291938621</v>
      </c>
      <c r="F755" s="3">
        <f t="shared" ca="1" si="23"/>
        <v>109.63859867700394</v>
      </c>
    </row>
    <row r="756" spans="5:6" x14ac:dyDescent="0.25">
      <c r="E756" s="3">
        <f t="shared" ca="1" si="22"/>
        <v>0.22193924563737855</v>
      </c>
      <c r="F756" s="3">
        <f t="shared" ca="1" si="23"/>
        <v>104.57378405785217</v>
      </c>
    </row>
    <row r="757" spans="5:6" x14ac:dyDescent="0.25">
      <c r="E757" s="3">
        <f t="shared" ca="1" si="22"/>
        <v>0.65806326681772953</v>
      </c>
      <c r="F757" s="3">
        <f t="shared" ca="1" si="23"/>
        <v>108.19169982043779</v>
      </c>
    </row>
    <row r="758" spans="5:6" x14ac:dyDescent="0.25">
      <c r="E758" s="3">
        <f t="shared" ca="1" si="22"/>
        <v>0.31729681955450251</v>
      </c>
      <c r="F758" s="3">
        <f t="shared" ca="1" si="23"/>
        <v>105.28472670883328</v>
      </c>
    </row>
    <row r="759" spans="5:6" x14ac:dyDescent="0.25">
      <c r="E759" s="3">
        <f t="shared" ca="1" si="22"/>
        <v>0.47130216628905219</v>
      </c>
      <c r="F759" s="3">
        <f t="shared" ca="1" si="23"/>
        <v>106.45773172078839</v>
      </c>
    </row>
    <row r="760" spans="5:6" x14ac:dyDescent="0.25">
      <c r="E760" s="3">
        <f t="shared" ca="1" si="22"/>
        <v>0.57692306428505091</v>
      </c>
      <c r="F760" s="3">
        <f t="shared" ca="1" si="23"/>
        <v>107.36966593847028</v>
      </c>
    </row>
    <row r="761" spans="5:6" x14ac:dyDescent="0.25">
      <c r="E761" s="3">
        <f t="shared" ca="1" si="22"/>
        <v>0.70420792051650183</v>
      </c>
      <c r="F761" s="3">
        <f t="shared" ca="1" si="23"/>
        <v>108.73426281923392</v>
      </c>
    </row>
    <row r="762" spans="5:6" x14ac:dyDescent="0.25">
      <c r="E762" s="3">
        <f t="shared" ca="1" si="22"/>
        <v>0.84905928243840445</v>
      </c>
      <c r="F762" s="3">
        <f t="shared" ca="1" si="23"/>
        <v>111.16441664548326</v>
      </c>
    </row>
    <row r="763" spans="5:6" x14ac:dyDescent="0.25">
      <c r="E763" s="3">
        <f t="shared" ca="1" si="22"/>
        <v>0.90201041598871101</v>
      </c>
      <c r="F763" s="3">
        <f t="shared" ca="1" si="23"/>
        <v>112.69897259005231</v>
      </c>
    </row>
    <row r="764" spans="5:6" x14ac:dyDescent="0.25">
      <c r="E764" s="3">
        <f t="shared" ca="1" si="22"/>
        <v>0.59422382237925409</v>
      </c>
      <c r="F764" s="3">
        <f t="shared" ca="1" si="23"/>
        <v>107.53383984666867</v>
      </c>
    </row>
    <row r="765" spans="5:6" x14ac:dyDescent="0.25">
      <c r="E765" s="3">
        <f t="shared" ca="1" si="22"/>
        <v>1.4085982196786251E-2</v>
      </c>
      <c r="F765" s="3">
        <f t="shared" ca="1" si="23"/>
        <v>102.24356810112074</v>
      </c>
    </row>
    <row r="766" spans="5:6" x14ac:dyDescent="0.25">
      <c r="E766" s="3">
        <f t="shared" ca="1" si="22"/>
        <v>4.5759314547892838E-2</v>
      </c>
      <c r="F766" s="3">
        <f t="shared" ca="1" si="23"/>
        <v>102.88966634038425</v>
      </c>
    </row>
    <row r="767" spans="5:6" x14ac:dyDescent="0.25">
      <c r="E767" s="3">
        <f t="shared" ca="1" si="22"/>
        <v>0.22459177760709426</v>
      </c>
      <c r="F767" s="3">
        <f t="shared" ca="1" si="23"/>
        <v>104.59405102110988</v>
      </c>
    </row>
    <row r="768" spans="5:6" x14ac:dyDescent="0.25">
      <c r="E768" s="3">
        <f t="shared" ca="1" si="22"/>
        <v>0.33704076929820848</v>
      </c>
      <c r="F768" s="3">
        <f t="shared" ca="1" si="23"/>
        <v>105.43051232583531</v>
      </c>
    </row>
    <row r="769" spans="5:6" x14ac:dyDescent="0.25">
      <c r="E769" s="3">
        <f t="shared" ca="1" si="22"/>
        <v>0.83703649034975791</v>
      </c>
      <c r="F769" s="3">
        <f t="shared" ca="1" si="23"/>
        <v>110.89146553742792</v>
      </c>
    </row>
    <row r="770" spans="5:6" x14ac:dyDescent="0.25">
      <c r="E770" s="3">
        <f t="shared" ca="1" si="22"/>
        <v>0.87674981548288089</v>
      </c>
      <c r="F770" s="3">
        <f t="shared" ca="1" si="23"/>
        <v>111.88462176519461</v>
      </c>
    </row>
    <row r="771" spans="5:6" x14ac:dyDescent="0.25">
      <c r="E771" s="3">
        <f t="shared" ref="E771:E834" ca="1" si="24">RAND()</f>
        <v>0.59269178976830261</v>
      </c>
      <c r="F771" s="3">
        <f t="shared" ref="F771:F834" ca="1" si="25">(($C$4*(EXP((_xlfn.NORM.S.INV(E771)-$C$5)/$C$6)))/(1+EXP((_xlfn.NORM.S.INV(E771)-$C$5)/$C$6)))+$C$3</f>
        <v>107.51909030954498</v>
      </c>
    </row>
    <row r="772" spans="5:6" x14ac:dyDescent="0.25">
      <c r="E772" s="3">
        <f t="shared" ca="1" si="24"/>
        <v>0.89968620099170837</v>
      </c>
      <c r="F772" s="3">
        <f t="shared" ca="1" si="25"/>
        <v>112.61570046821481</v>
      </c>
    </row>
    <row r="773" spans="5:6" x14ac:dyDescent="0.25">
      <c r="E773" s="3">
        <f t="shared" ca="1" si="24"/>
        <v>0.78230835422220468</v>
      </c>
      <c r="F773" s="3">
        <f t="shared" ca="1" si="25"/>
        <v>109.85381837584353</v>
      </c>
    </row>
    <row r="774" spans="5:6" x14ac:dyDescent="0.25">
      <c r="E774" s="3">
        <f t="shared" ca="1" si="24"/>
        <v>0.86170109667938499</v>
      </c>
      <c r="F774" s="3">
        <f t="shared" ca="1" si="25"/>
        <v>111.47545510524255</v>
      </c>
    </row>
    <row r="775" spans="5:6" x14ac:dyDescent="0.25">
      <c r="E775" s="3">
        <f t="shared" ca="1" si="24"/>
        <v>0.67388227023741709</v>
      </c>
      <c r="F775" s="3">
        <f t="shared" ca="1" si="25"/>
        <v>108.3702123485668</v>
      </c>
    </row>
    <row r="776" spans="5:6" x14ac:dyDescent="0.25">
      <c r="E776" s="3">
        <f t="shared" ca="1" si="24"/>
        <v>0.1642414929704501</v>
      </c>
      <c r="F776" s="3">
        <f t="shared" ca="1" si="25"/>
        <v>104.11666383476515</v>
      </c>
    </row>
    <row r="777" spans="5:6" x14ac:dyDescent="0.25">
      <c r="E777" s="3">
        <f t="shared" ca="1" si="24"/>
        <v>0.54475902126530795</v>
      </c>
      <c r="F777" s="3">
        <f t="shared" ca="1" si="25"/>
        <v>107.07712895972548</v>
      </c>
    </row>
    <row r="778" spans="5:6" x14ac:dyDescent="0.25">
      <c r="E778" s="3">
        <f t="shared" ca="1" si="24"/>
        <v>0.44062431741238417</v>
      </c>
      <c r="F778" s="3">
        <f t="shared" ca="1" si="25"/>
        <v>106.21414705309249</v>
      </c>
    </row>
    <row r="779" spans="5:6" x14ac:dyDescent="0.25">
      <c r="E779" s="3">
        <f t="shared" ca="1" si="24"/>
        <v>0.55924498068494144</v>
      </c>
      <c r="F779" s="3">
        <f t="shared" ca="1" si="25"/>
        <v>107.20697875601591</v>
      </c>
    </row>
    <row r="780" spans="5:6" x14ac:dyDescent="0.25">
      <c r="E780" s="3">
        <f t="shared" ca="1" si="24"/>
        <v>0.28868054084143047</v>
      </c>
      <c r="F780" s="3">
        <f t="shared" ca="1" si="25"/>
        <v>105.07358180945009</v>
      </c>
    </row>
    <row r="781" spans="5:6" x14ac:dyDescent="0.25">
      <c r="E781" s="3">
        <f t="shared" ca="1" si="24"/>
        <v>0.21812730147481718</v>
      </c>
      <c r="F781" s="3">
        <f t="shared" ca="1" si="25"/>
        <v>104.54457234882925</v>
      </c>
    </row>
    <row r="782" spans="5:6" x14ac:dyDescent="0.25">
      <c r="E782" s="3">
        <f t="shared" ca="1" si="24"/>
        <v>0.70438187696003163</v>
      </c>
      <c r="F782" s="3">
        <f t="shared" ca="1" si="25"/>
        <v>108.73644324319223</v>
      </c>
    </row>
    <row r="783" spans="5:6" x14ac:dyDescent="0.25">
      <c r="E783" s="3">
        <f t="shared" ca="1" si="24"/>
        <v>0.90338034918930898</v>
      </c>
      <c r="F783" s="3">
        <f t="shared" ca="1" si="25"/>
        <v>112.74899313651594</v>
      </c>
    </row>
    <row r="784" spans="5:6" x14ac:dyDescent="0.25">
      <c r="E784" s="3">
        <f t="shared" ca="1" si="24"/>
        <v>0.27888443606988744</v>
      </c>
      <c r="F784" s="3">
        <f t="shared" ca="1" si="25"/>
        <v>105.00112186028366</v>
      </c>
    </row>
    <row r="785" spans="5:6" x14ac:dyDescent="0.25">
      <c r="E785" s="3">
        <f t="shared" ca="1" si="24"/>
        <v>0.35094352889834168</v>
      </c>
      <c r="F785" s="3">
        <f t="shared" ca="1" si="25"/>
        <v>105.53349281754733</v>
      </c>
    </row>
    <row r="786" spans="5:6" x14ac:dyDescent="0.25">
      <c r="E786" s="3">
        <f t="shared" ca="1" si="24"/>
        <v>0.49032594930111839</v>
      </c>
      <c r="F786" s="3">
        <f t="shared" ca="1" si="25"/>
        <v>106.61271814828447</v>
      </c>
    </row>
    <row r="787" spans="5:6" x14ac:dyDescent="0.25">
      <c r="E787" s="3">
        <f t="shared" ca="1" si="24"/>
        <v>0.74805344905475346</v>
      </c>
      <c r="F787" s="3">
        <f t="shared" ca="1" si="25"/>
        <v>109.32385420706001</v>
      </c>
    </row>
    <row r="788" spans="5:6" x14ac:dyDescent="0.25">
      <c r="E788" s="3">
        <f t="shared" ca="1" si="24"/>
        <v>0.6779957107869824</v>
      </c>
      <c r="F788" s="3">
        <f t="shared" ca="1" si="25"/>
        <v>108.4178338650953</v>
      </c>
    </row>
    <row r="789" spans="5:6" x14ac:dyDescent="0.25">
      <c r="E789" s="3">
        <f t="shared" ca="1" si="24"/>
        <v>0.33907430594675836</v>
      </c>
      <c r="F789" s="3">
        <f t="shared" ca="1" si="25"/>
        <v>105.44555362161688</v>
      </c>
    </row>
    <row r="790" spans="5:6" x14ac:dyDescent="0.25">
      <c r="E790" s="3">
        <f t="shared" ca="1" si="24"/>
        <v>0.40868906807047833</v>
      </c>
      <c r="F790" s="3">
        <f t="shared" ca="1" si="25"/>
        <v>105.96739669480046</v>
      </c>
    </row>
    <row r="791" spans="5:6" x14ac:dyDescent="0.25">
      <c r="E791" s="3">
        <f t="shared" ca="1" si="24"/>
        <v>0.70843859727851854</v>
      </c>
      <c r="F791" s="3">
        <f t="shared" ca="1" si="25"/>
        <v>108.78761484506614</v>
      </c>
    </row>
    <row r="792" spans="5:6" x14ac:dyDescent="0.25">
      <c r="E792" s="3">
        <f t="shared" ca="1" si="24"/>
        <v>0.90351861024097868</v>
      </c>
      <c r="F792" s="3">
        <f t="shared" ca="1" si="25"/>
        <v>112.75408119917148</v>
      </c>
    </row>
    <row r="793" spans="5:6" x14ac:dyDescent="0.25">
      <c r="E793" s="3">
        <f t="shared" ca="1" si="24"/>
        <v>4.9338482584583954E-2</v>
      </c>
      <c r="F793" s="3">
        <f t="shared" ca="1" si="25"/>
        <v>102.94220070974195</v>
      </c>
    </row>
    <row r="794" spans="5:6" x14ac:dyDescent="0.25">
      <c r="E794" s="3">
        <f t="shared" ca="1" si="24"/>
        <v>0.18532589774603969</v>
      </c>
      <c r="F794" s="3">
        <f t="shared" ca="1" si="25"/>
        <v>104.2880472919163</v>
      </c>
    </row>
    <row r="795" spans="5:6" x14ac:dyDescent="0.25">
      <c r="E795" s="3">
        <f t="shared" ca="1" si="24"/>
        <v>0.50297321645962012</v>
      </c>
      <c r="F795" s="3">
        <f t="shared" ca="1" si="25"/>
        <v>106.71766989572905</v>
      </c>
    </row>
    <row r="796" spans="5:6" x14ac:dyDescent="0.25">
      <c r="E796" s="3">
        <f t="shared" ca="1" si="24"/>
        <v>0.71506490412052803</v>
      </c>
      <c r="F796" s="3">
        <f t="shared" ca="1" si="25"/>
        <v>108.87256965101153</v>
      </c>
    </row>
    <row r="797" spans="5:6" x14ac:dyDescent="0.25">
      <c r="E797" s="3">
        <f t="shared" ca="1" si="24"/>
        <v>0.11421281680130035</v>
      </c>
      <c r="F797" s="3">
        <f t="shared" ca="1" si="25"/>
        <v>103.67612878675733</v>
      </c>
    </row>
    <row r="798" spans="5:6" x14ac:dyDescent="0.25">
      <c r="E798" s="3">
        <f t="shared" ca="1" si="24"/>
        <v>0.14831322082426157</v>
      </c>
      <c r="F798" s="3">
        <f t="shared" ca="1" si="25"/>
        <v>103.9825296549419</v>
      </c>
    </row>
    <row r="799" spans="5:6" x14ac:dyDescent="0.25">
      <c r="E799" s="3">
        <f t="shared" ca="1" si="24"/>
        <v>0.73674446340239153</v>
      </c>
      <c r="F799" s="3">
        <f t="shared" ca="1" si="25"/>
        <v>109.16342524155668</v>
      </c>
    </row>
    <row r="800" spans="5:6" x14ac:dyDescent="0.25">
      <c r="E800" s="3">
        <f t="shared" ca="1" si="24"/>
        <v>0.7891268108038324</v>
      </c>
      <c r="F800" s="3">
        <f t="shared" ca="1" si="25"/>
        <v>109.968541585092</v>
      </c>
    </row>
    <row r="801" spans="5:6" x14ac:dyDescent="0.25">
      <c r="E801" s="3">
        <f t="shared" ca="1" si="24"/>
        <v>0.48417821393139326</v>
      </c>
      <c r="F801" s="3">
        <f t="shared" ca="1" si="25"/>
        <v>106.56226956773685</v>
      </c>
    </row>
    <row r="802" spans="5:6" x14ac:dyDescent="0.25">
      <c r="E802" s="3">
        <f t="shared" ca="1" si="24"/>
        <v>0.23227399105745083</v>
      </c>
      <c r="F802" s="3">
        <f t="shared" ca="1" si="25"/>
        <v>104.65249052165392</v>
      </c>
    </row>
    <row r="803" spans="5:6" x14ac:dyDescent="0.25">
      <c r="E803" s="3">
        <f t="shared" ca="1" si="24"/>
        <v>0.56121528088770178</v>
      </c>
      <c r="F803" s="3">
        <f t="shared" ca="1" si="25"/>
        <v>107.22487356059696</v>
      </c>
    </row>
    <row r="804" spans="5:6" x14ac:dyDescent="0.25">
      <c r="E804" s="3">
        <f t="shared" ca="1" si="24"/>
        <v>0.90342597578082107</v>
      </c>
      <c r="F804" s="3">
        <f t="shared" ca="1" si="25"/>
        <v>112.7506714003927</v>
      </c>
    </row>
    <row r="805" spans="5:6" x14ac:dyDescent="0.25">
      <c r="E805" s="3">
        <f t="shared" ca="1" si="24"/>
        <v>0.97374223757965384</v>
      </c>
      <c r="F805" s="3">
        <f t="shared" ca="1" si="25"/>
        <v>117.45434412380578</v>
      </c>
    </row>
    <row r="806" spans="5:6" x14ac:dyDescent="0.25">
      <c r="E806" s="3">
        <f t="shared" ca="1" si="24"/>
        <v>0.79228540875803177</v>
      </c>
      <c r="F806" s="3">
        <f t="shared" ca="1" si="25"/>
        <v>110.02287704470407</v>
      </c>
    </row>
    <row r="807" spans="5:6" x14ac:dyDescent="0.25">
      <c r="E807" s="3">
        <f t="shared" ca="1" si="24"/>
        <v>0.41688650703317021</v>
      </c>
      <c r="F807" s="3">
        <f t="shared" ca="1" si="25"/>
        <v>106.03016481453335</v>
      </c>
    </row>
    <row r="808" spans="5:6" x14ac:dyDescent="0.25">
      <c r="E808" s="3">
        <f t="shared" ca="1" si="24"/>
        <v>0.61107704768983606</v>
      </c>
      <c r="F808" s="3">
        <f t="shared" ca="1" si="25"/>
        <v>107.69899760012662</v>
      </c>
    </row>
    <row r="809" spans="5:6" x14ac:dyDescent="0.25">
      <c r="E809" s="3">
        <f t="shared" ca="1" si="24"/>
        <v>5.1798395392182783E-2</v>
      </c>
      <c r="F809" s="3">
        <f t="shared" ca="1" si="25"/>
        <v>102.97708093004395</v>
      </c>
    </row>
    <row r="810" spans="5:6" x14ac:dyDescent="0.25">
      <c r="E810" s="3">
        <f t="shared" ca="1" si="24"/>
        <v>0.822481219526351</v>
      </c>
      <c r="F810" s="3">
        <f t="shared" ca="1" si="25"/>
        <v>110.5861215429935</v>
      </c>
    </row>
    <row r="811" spans="5:6" x14ac:dyDescent="0.25">
      <c r="E811" s="3">
        <f t="shared" ca="1" si="24"/>
        <v>0.43177167928429216</v>
      </c>
      <c r="F811" s="3">
        <f t="shared" ca="1" si="25"/>
        <v>106.14512143811378</v>
      </c>
    </row>
    <row r="812" spans="5:6" x14ac:dyDescent="0.25">
      <c r="E812" s="3">
        <f t="shared" ca="1" si="24"/>
        <v>0.32177334893297127</v>
      </c>
      <c r="F812" s="3">
        <f t="shared" ca="1" si="25"/>
        <v>105.31775125062973</v>
      </c>
    </row>
    <row r="813" spans="5:6" x14ac:dyDescent="0.25">
      <c r="E813" s="3">
        <f t="shared" ca="1" si="24"/>
        <v>2.9538208612350458E-2</v>
      </c>
      <c r="F813" s="3">
        <f t="shared" ca="1" si="25"/>
        <v>102.61515819013776</v>
      </c>
    </row>
    <row r="814" spans="5:6" x14ac:dyDescent="0.25">
      <c r="E814" s="3">
        <f t="shared" ca="1" si="24"/>
        <v>9.6971891398281884E-2</v>
      </c>
      <c r="F814" s="3">
        <f t="shared" ca="1" si="25"/>
        <v>103.50693335884952</v>
      </c>
    </row>
    <row r="815" spans="5:6" x14ac:dyDescent="0.25">
      <c r="E815" s="3">
        <f t="shared" ca="1" si="24"/>
        <v>0.61873957780242417</v>
      </c>
      <c r="F815" s="3">
        <f t="shared" ca="1" si="25"/>
        <v>107.77594513490166</v>
      </c>
    </row>
    <row r="816" spans="5:6" x14ac:dyDescent="0.25">
      <c r="E816" s="3">
        <f t="shared" ca="1" si="24"/>
        <v>0.59861886021954913</v>
      </c>
      <c r="F816" s="3">
        <f t="shared" ca="1" si="25"/>
        <v>107.5763908358264</v>
      </c>
    </row>
    <row r="817" spans="5:6" x14ac:dyDescent="0.25">
      <c r="E817" s="3">
        <f t="shared" ca="1" si="24"/>
        <v>0.90183673569966771</v>
      </c>
      <c r="F817" s="3">
        <f t="shared" ca="1" si="25"/>
        <v>112.6926814435794</v>
      </c>
    </row>
    <row r="818" spans="5:6" x14ac:dyDescent="0.25">
      <c r="E818" s="3">
        <f t="shared" ca="1" si="24"/>
        <v>0.74277850591018313</v>
      </c>
      <c r="F818" s="3">
        <f t="shared" ca="1" si="25"/>
        <v>109.24822475270307</v>
      </c>
    </row>
    <row r="819" spans="5:6" x14ac:dyDescent="0.25">
      <c r="E819" s="3">
        <f t="shared" ca="1" si="24"/>
        <v>0.64205154313748558</v>
      </c>
      <c r="F819" s="3">
        <f t="shared" ca="1" si="25"/>
        <v>108.0179196559663</v>
      </c>
    </row>
    <row r="820" spans="5:6" x14ac:dyDescent="0.25">
      <c r="E820" s="3">
        <f t="shared" ca="1" si="24"/>
        <v>0.85992718073925722</v>
      </c>
      <c r="F820" s="3">
        <f t="shared" ca="1" si="25"/>
        <v>111.43015924943202</v>
      </c>
    </row>
    <row r="821" spans="5:6" x14ac:dyDescent="0.25">
      <c r="E821" s="3">
        <f t="shared" ca="1" si="24"/>
        <v>0.87146197348518784</v>
      </c>
      <c r="F821" s="3">
        <f t="shared" ca="1" si="25"/>
        <v>111.73545958859258</v>
      </c>
    </row>
    <row r="822" spans="5:6" x14ac:dyDescent="0.25">
      <c r="E822" s="3">
        <f t="shared" ca="1" si="24"/>
        <v>0.72164793123846338</v>
      </c>
      <c r="F822" s="3">
        <f t="shared" ca="1" si="25"/>
        <v>108.95872735568616</v>
      </c>
    </row>
    <row r="823" spans="5:6" x14ac:dyDescent="0.25">
      <c r="E823" s="3">
        <f t="shared" ca="1" si="24"/>
        <v>0.42667320383719665</v>
      </c>
      <c r="F823" s="3">
        <f t="shared" ca="1" si="25"/>
        <v>106.10559636670752</v>
      </c>
    </row>
    <row r="824" spans="5:6" x14ac:dyDescent="0.25">
      <c r="E824" s="3">
        <f t="shared" ca="1" si="24"/>
        <v>0.17582097080678338</v>
      </c>
      <c r="F824" s="3">
        <f t="shared" ca="1" si="25"/>
        <v>104.21154787005166</v>
      </c>
    </row>
    <row r="825" spans="5:6" x14ac:dyDescent="0.25">
      <c r="E825" s="3">
        <f t="shared" ca="1" si="24"/>
        <v>0.57678852919351009</v>
      </c>
      <c r="F825" s="3">
        <f t="shared" ca="1" si="25"/>
        <v>107.36840917208447</v>
      </c>
    </row>
    <row r="826" spans="5:6" x14ac:dyDescent="0.25">
      <c r="E826" s="3">
        <f t="shared" ca="1" si="24"/>
        <v>0.70261875063626456</v>
      </c>
      <c r="F826" s="3">
        <f t="shared" ca="1" si="25"/>
        <v>108.71439572228778</v>
      </c>
    </row>
    <row r="827" spans="5:6" x14ac:dyDescent="0.25">
      <c r="E827" s="3">
        <f t="shared" ca="1" si="24"/>
        <v>0.85929488726394843</v>
      </c>
      <c r="F827" s="3">
        <f t="shared" ca="1" si="25"/>
        <v>111.41415077882489</v>
      </c>
    </row>
    <row r="828" spans="5:6" x14ac:dyDescent="0.25">
      <c r="E828" s="3">
        <f t="shared" ca="1" si="24"/>
        <v>0.9417061325471946</v>
      </c>
      <c r="F828" s="3">
        <f t="shared" ca="1" si="25"/>
        <v>114.55195888150305</v>
      </c>
    </row>
    <row r="829" spans="5:6" x14ac:dyDescent="0.25">
      <c r="E829" s="3">
        <f t="shared" ca="1" si="24"/>
        <v>0.77100064376139688</v>
      </c>
      <c r="F829" s="3">
        <f t="shared" ca="1" si="25"/>
        <v>109.67079537231641</v>
      </c>
    </row>
    <row r="830" spans="5:6" x14ac:dyDescent="0.25">
      <c r="E830" s="3">
        <f t="shared" ca="1" si="24"/>
        <v>0.56957343436853003</v>
      </c>
      <c r="F830" s="3">
        <f t="shared" ca="1" si="25"/>
        <v>107.30143707987155</v>
      </c>
    </row>
    <row r="831" spans="5:6" x14ac:dyDescent="0.25">
      <c r="E831" s="3">
        <f t="shared" ca="1" si="24"/>
        <v>0.86271064143450515</v>
      </c>
      <c r="F831" s="3">
        <f t="shared" ca="1" si="25"/>
        <v>111.50149010189742</v>
      </c>
    </row>
    <row r="832" spans="5:6" x14ac:dyDescent="0.25">
      <c r="E832" s="3">
        <f t="shared" ca="1" si="24"/>
        <v>1.2728794751961647E-2</v>
      </c>
      <c r="F832" s="3">
        <f t="shared" ca="1" si="25"/>
        <v>102.19978435937909</v>
      </c>
    </row>
    <row r="833" spans="5:6" x14ac:dyDescent="0.25">
      <c r="E833" s="3">
        <f t="shared" ca="1" si="24"/>
        <v>0.70405727734171997</v>
      </c>
      <c r="F833" s="3">
        <f t="shared" ca="1" si="25"/>
        <v>108.73237552258681</v>
      </c>
    </row>
    <row r="834" spans="5:6" x14ac:dyDescent="0.25">
      <c r="E834" s="3">
        <f t="shared" ca="1" si="24"/>
        <v>0.96709434402565808</v>
      </c>
      <c r="F834" s="3">
        <f t="shared" ca="1" si="25"/>
        <v>116.62395841882079</v>
      </c>
    </row>
    <row r="835" spans="5:6" x14ac:dyDescent="0.25">
      <c r="E835" s="3">
        <f t="shared" ref="E835:E898" ca="1" si="26">RAND()</f>
        <v>9.676626428911439E-2</v>
      </c>
      <c r="F835" s="3">
        <f t="shared" ref="F835:F898" ca="1" si="27">(($C$4*(EXP((_xlfn.NORM.S.INV(E835)-$C$5)/$C$6)))/(1+EXP((_xlfn.NORM.S.INV(E835)-$C$5)/$C$6)))+$C$3</f>
        <v>103.50483844642667</v>
      </c>
    </row>
    <row r="836" spans="5:6" x14ac:dyDescent="0.25">
      <c r="E836" s="3">
        <f t="shared" ca="1" si="26"/>
        <v>0.62178914267830998</v>
      </c>
      <c r="F836" s="3">
        <f t="shared" ca="1" si="27"/>
        <v>107.80691039519245</v>
      </c>
    </row>
    <row r="837" spans="5:6" x14ac:dyDescent="0.25">
      <c r="E837" s="3">
        <f t="shared" ca="1" si="26"/>
        <v>0.60564528297774212</v>
      </c>
      <c r="F837" s="3">
        <f t="shared" ca="1" si="27"/>
        <v>107.64517067047117</v>
      </c>
    </row>
    <row r="838" spans="5:6" x14ac:dyDescent="0.25">
      <c r="E838" s="3">
        <f t="shared" ca="1" si="26"/>
        <v>0.48195593281685756</v>
      </c>
      <c r="F838" s="3">
        <f t="shared" ca="1" si="27"/>
        <v>106.54412074844413</v>
      </c>
    </row>
    <row r="839" spans="5:6" x14ac:dyDescent="0.25">
      <c r="E839" s="3">
        <f t="shared" ca="1" si="26"/>
        <v>3.2479510067050521E-2</v>
      </c>
      <c r="F839" s="3">
        <f t="shared" ca="1" si="27"/>
        <v>102.67062110071549</v>
      </c>
    </row>
    <row r="840" spans="5:6" x14ac:dyDescent="0.25">
      <c r="E840" s="3">
        <f t="shared" ca="1" si="26"/>
        <v>0.70660825503338409</v>
      </c>
      <c r="F840" s="3">
        <f t="shared" ca="1" si="27"/>
        <v>108.76444960537195</v>
      </c>
    </row>
    <row r="841" spans="5:6" x14ac:dyDescent="0.25">
      <c r="E841" s="3">
        <f t="shared" ca="1" si="26"/>
        <v>0.11473543955706877</v>
      </c>
      <c r="F841" s="3">
        <f t="shared" ca="1" si="27"/>
        <v>103.68107902979692</v>
      </c>
    </row>
    <row r="842" spans="5:6" x14ac:dyDescent="0.25">
      <c r="E842" s="3">
        <f t="shared" ca="1" si="26"/>
        <v>0.43737038645096271</v>
      </c>
      <c r="F842" s="3">
        <f t="shared" ca="1" si="27"/>
        <v>106.18871528726126</v>
      </c>
    </row>
    <row r="843" spans="5:6" x14ac:dyDescent="0.25">
      <c r="E843" s="3">
        <f t="shared" ca="1" si="26"/>
        <v>0.74033014347137904</v>
      </c>
      <c r="F843" s="3">
        <f t="shared" ca="1" si="27"/>
        <v>109.21360086140707</v>
      </c>
    </row>
    <row r="844" spans="5:6" x14ac:dyDescent="0.25">
      <c r="E844" s="3">
        <f t="shared" ca="1" si="26"/>
        <v>0.4788340630520076</v>
      </c>
      <c r="F844" s="3">
        <f t="shared" ca="1" si="27"/>
        <v>106.51870158314499</v>
      </c>
    </row>
    <row r="845" spans="5:6" x14ac:dyDescent="0.25">
      <c r="E845" s="3">
        <f t="shared" ca="1" si="26"/>
        <v>0.22582484098022348</v>
      </c>
      <c r="F845" s="3">
        <f t="shared" ca="1" si="27"/>
        <v>104.60345630566641</v>
      </c>
    </row>
    <row r="846" spans="5:6" x14ac:dyDescent="0.25">
      <c r="E846" s="3">
        <f t="shared" ca="1" si="26"/>
        <v>0.70274838129512429</v>
      </c>
      <c r="F846" s="3">
        <f t="shared" ca="1" si="27"/>
        <v>108.71601280650088</v>
      </c>
    </row>
    <row r="847" spans="5:6" x14ac:dyDescent="0.25">
      <c r="E847" s="3">
        <f t="shared" ca="1" si="26"/>
        <v>0.93347178314523438</v>
      </c>
      <c r="F847" s="3">
        <f t="shared" ca="1" si="27"/>
        <v>114.07859277562676</v>
      </c>
    </row>
    <row r="848" spans="5:6" x14ac:dyDescent="0.25">
      <c r="E848" s="3">
        <f t="shared" ca="1" si="26"/>
        <v>0.19658661150380685</v>
      </c>
      <c r="F848" s="3">
        <f t="shared" ca="1" si="27"/>
        <v>104.3772906097721</v>
      </c>
    </row>
    <row r="849" spans="5:6" x14ac:dyDescent="0.25">
      <c r="E849" s="3">
        <f t="shared" ca="1" si="26"/>
        <v>0.77383506874238595</v>
      </c>
      <c r="F849" s="3">
        <f t="shared" ca="1" si="27"/>
        <v>109.71586523251085</v>
      </c>
    </row>
    <row r="850" spans="5:6" x14ac:dyDescent="0.25">
      <c r="E850" s="3">
        <f t="shared" ca="1" si="26"/>
        <v>0.85338724357827056</v>
      </c>
      <c r="F850" s="3">
        <f t="shared" ca="1" si="27"/>
        <v>111.2679161635714</v>
      </c>
    </row>
    <row r="851" spans="5:6" x14ac:dyDescent="0.25">
      <c r="E851" s="3">
        <f t="shared" ca="1" si="26"/>
        <v>0.17430654871922091</v>
      </c>
      <c r="F851" s="3">
        <f t="shared" ca="1" si="27"/>
        <v>104.19924932739642</v>
      </c>
    </row>
    <row r="852" spans="5:6" x14ac:dyDescent="0.25">
      <c r="E852" s="3">
        <f t="shared" ca="1" si="26"/>
        <v>0.48809085929493423</v>
      </c>
      <c r="F852" s="3">
        <f t="shared" ca="1" si="27"/>
        <v>106.59433530302101</v>
      </c>
    </row>
    <row r="853" spans="5:6" x14ac:dyDescent="0.25">
      <c r="E853" s="3">
        <f t="shared" ca="1" si="26"/>
        <v>0.13466336477201346</v>
      </c>
      <c r="F853" s="3">
        <f t="shared" ca="1" si="27"/>
        <v>103.86351390107878</v>
      </c>
    </row>
    <row r="854" spans="5:6" x14ac:dyDescent="0.25">
      <c r="E854" s="3">
        <f t="shared" ca="1" si="26"/>
        <v>0.84209621910361832</v>
      </c>
      <c r="F854" s="3">
        <f t="shared" ca="1" si="27"/>
        <v>111.00385505043249</v>
      </c>
    </row>
    <row r="855" spans="5:6" x14ac:dyDescent="0.25">
      <c r="E855" s="3">
        <f t="shared" ca="1" si="26"/>
        <v>0.10139467350219133</v>
      </c>
      <c r="F855" s="3">
        <f t="shared" ca="1" si="27"/>
        <v>103.55151782005588</v>
      </c>
    </row>
    <row r="856" spans="5:6" x14ac:dyDescent="0.25">
      <c r="E856" s="3">
        <f t="shared" ca="1" si="26"/>
        <v>0.51239698284453228</v>
      </c>
      <c r="F856" s="3">
        <f t="shared" ca="1" si="27"/>
        <v>106.79695646466323</v>
      </c>
    </row>
    <row r="857" spans="5:6" x14ac:dyDescent="0.25">
      <c r="E857" s="3">
        <f t="shared" ca="1" si="26"/>
        <v>0.22347782343002087</v>
      </c>
      <c r="F857" s="3">
        <f t="shared" ca="1" si="27"/>
        <v>104.58554555314565</v>
      </c>
    </row>
    <row r="858" spans="5:6" x14ac:dyDescent="0.25">
      <c r="E858" s="3">
        <f t="shared" ca="1" si="26"/>
        <v>0.87366536765917591</v>
      </c>
      <c r="F858" s="3">
        <f t="shared" ca="1" si="27"/>
        <v>111.79685862845889</v>
      </c>
    </row>
    <row r="859" spans="5:6" x14ac:dyDescent="0.25">
      <c r="E859" s="3">
        <f t="shared" ca="1" si="26"/>
        <v>0.34125036226671079</v>
      </c>
      <c r="F859" s="3">
        <f t="shared" ca="1" si="27"/>
        <v>105.46165645813862</v>
      </c>
    </row>
    <row r="860" spans="5:6" x14ac:dyDescent="0.25">
      <c r="E860" s="3">
        <f t="shared" ca="1" si="26"/>
        <v>0.3089780749050155</v>
      </c>
      <c r="F860" s="3">
        <f t="shared" ca="1" si="27"/>
        <v>105.22337458331612</v>
      </c>
    </row>
    <row r="861" spans="5:6" x14ac:dyDescent="0.25">
      <c r="E861" s="3">
        <f t="shared" ca="1" si="26"/>
        <v>9.0644394496663838E-2</v>
      </c>
      <c r="F861" s="3">
        <f t="shared" ca="1" si="27"/>
        <v>103.44150595796131</v>
      </c>
    </row>
    <row r="862" spans="5:6" x14ac:dyDescent="0.25">
      <c r="E862" s="3">
        <f t="shared" ca="1" si="26"/>
        <v>0.53211355865438814</v>
      </c>
      <c r="F862" s="3">
        <f t="shared" ca="1" si="27"/>
        <v>106.96610842206826</v>
      </c>
    </row>
    <row r="863" spans="5:6" x14ac:dyDescent="0.25">
      <c r="E863" s="3">
        <f t="shared" ca="1" si="26"/>
        <v>0.26406136970233973</v>
      </c>
      <c r="F863" s="3">
        <f t="shared" ca="1" si="27"/>
        <v>104.89108938179614</v>
      </c>
    </row>
    <row r="864" spans="5:6" x14ac:dyDescent="0.25">
      <c r="E864" s="3">
        <f t="shared" ca="1" si="26"/>
        <v>0.8642126319789627</v>
      </c>
      <c r="F864" s="3">
        <f t="shared" ca="1" si="27"/>
        <v>111.54057702356793</v>
      </c>
    </row>
    <row r="865" spans="5:6" x14ac:dyDescent="0.25">
      <c r="E865" s="3">
        <f t="shared" ca="1" si="26"/>
        <v>0.38623005075237948</v>
      </c>
      <c r="F865" s="3">
        <f t="shared" ca="1" si="27"/>
        <v>105.79712464946715</v>
      </c>
    </row>
    <row r="866" spans="5:6" x14ac:dyDescent="0.25">
      <c r="E866" s="3">
        <f t="shared" ca="1" si="26"/>
        <v>0.72696120377640083</v>
      </c>
      <c r="F866" s="3">
        <f t="shared" ca="1" si="27"/>
        <v>109.0296060039328</v>
      </c>
    </row>
    <row r="867" spans="5:6" x14ac:dyDescent="0.25">
      <c r="E867" s="3">
        <f t="shared" ca="1" si="26"/>
        <v>0.16758444634232939</v>
      </c>
      <c r="F867" s="3">
        <f t="shared" ca="1" si="27"/>
        <v>104.14426323246173</v>
      </c>
    </row>
    <row r="868" spans="5:6" x14ac:dyDescent="0.25">
      <c r="E868" s="3">
        <f t="shared" ca="1" si="26"/>
        <v>6.8676241765945334E-2</v>
      </c>
      <c r="F868" s="3">
        <f t="shared" ca="1" si="27"/>
        <v>103.195339917461</v>
      </c>
    </row>
    <row r="869" spans="5:6" x14ac:dyDescent="0.25">
      <c r="E869" s="3">
        <f t="shared" ca="1" si="26"/>
        <v>0.84952794707068624</v>
      </c>
      <c r="F869" s="3">
        <f t="shared" ca="1" si="27"/>
        <v>111.17548272832516</v>
      </c>
    </row>
    <row r="870" spans="5:6" x14ac:dyDescent="0.25">
      <c r="E870" s="3">
        <f t="shared" ca="1" si="26"/>
        <v>0.68215461700014002</v>
      </c>
      <c r="F870" s="3">
        <f t="shared" ca="1" si="27"/>
        <v>108.46651444098815</v>
      </c>
    </row>
    <row r="871" spans="5:6" x14ac:dyDescent="0.25">
      <c r="E871" s="3">
        <f t="shared" ca="1" si="26"/>
        <v>0.35664589172754435</v>
      </c>
      <c r="F871" s="3">
        <f t="shared" ca="1" si="27"/>
        <v>105.57584826310968</v>
      </c>
    </row>
    <row r="872" spans="5:6" x14ac:dyDescent="0.25">
      <c r="E872" s="3">
        <f t="shared" ca="1" si="26"/>
        <v>0.40471765106600655</v>
      </c>
      <c r="F872" s="3">
        <f t="shared" ca="1" si="27"/>
        <v>105.93711410120781</v>
      </c>
    </row>
    <row r="873" spans="5:6" x14ac:dyDescent="0.25">
      <c r="E873" s="3">
        <f t="shared" ca="1" si="26"/>
        <v>0.57795508611071122</v>
      </c>
      <c r="F873" s="3">
        <f t="shared" ca="1" si="27"/>
        <v>107.37931650405561</v>
      </c>
    </row>
    <row r="874" spans="5:6" x14ac:dyDescent="0.25">
      <c r="E874" s="3">
        <f t="shared" ca="1" si="26"/>
        <v>0.38747154911794424</v>
      </c>
      <c r="F874" s="3">
        <f t="shared" ca="1" si="27"/>
        <v>105.80647860268874</v>
      </c>
    </row>
    <row r="875" spans="5:6" x14ac:dyDescent="0.25">
      <c r="E875" s="3">
        <f t="shared" ca="1" si="26"/>
        <v>0.70230728422864053</v>
      </c>
      <c r="F875" s="3">
        <f t="shared" ca="1" si="27"/>
        <v>108.71051284914471</v>
      </c>
    </row>
    <row r="876" spans="5:6" x14ac:dyDescent="0.25">
      <c r="E876" s="3">
        <f t="shared" ca="1" si="26"/>
        <v>0.66295354587431177</v>
      </c>
      <c r="F876" s="3">
        <f t="shared" ca="1" si="27"/>
        <v>108.24612726791163</v>
      </c>
    </row>
    <row r="877" spans="5:6" x14ac:dyDescent="0.25">
      <c r="E877" s="3">
        <f t="shared" ca="1" si="26"/>
        <v>0.39871120060632059</v>
      </c>
      <c r="F877" s="3">
        <f t="shared" ca="1" si="27"/>
        <v>105.89146200377472</v>
      </c>
    </row>
    <row r="878" spans="5:6" x14ac:dyDescent="0.25">
      <c r="E878" s="3">
        <f t="shared" ca="1" si="26"/>
        <v>0.24743778603251765</v>
      </c>
      <c r="F878" s="3">
        <f t="shared" ca="1" si="27"/>
        <v>104.76686864286353</v>
      </c>
    </row>
    <row r="879" spans="5:6" x14ac:dyDescent="0.25">
      <c r="E879" s="3">
        <f t="shared" ca="1" si="26"/>
        <v>0.13049789439611814</v>
      </c>
      <c r="F879" s="3">
        <f t="shared" ca="1" si="27"/>
        <v>103.8263116060668</v>
      </c>
    </row>
    <row r="880" spans="5:6" x14ac:dyDescent="0.25">
      <c r="E880" s="3">
        <f t="shared" ca="1" si="26"/>
        <v>0.97963896579832954</v>
      </c>
      <c r="F880" s="3">
        <f t="shared" ca="1" si="27"/>
        <v>118.40013753219787</v>
      </c>
    </row>
    <row r="881" spans="5:6" x14ac:dyDescent="0.25">
      <c r="E881" s="3">
        <f t="shared" ca="1" si="26"/>
        <v>0.47099571126543083</v>
      </c>
      <c r="F881" s="3">
        <f t="shared" ca="1" si="27"/>
        <v>106.45526142947567</v>
      </c>
    </row>
    <row r="882" spans="5:6" x14ac:dyDescent="0.25">
      <c r="E882" s="3">
        <f t="shared" ca="1" si="26"/>
        <v>0.58782650208293774</v>
      </c>
      <c r="F882" s="3">
        <f t="shared" ca="1" si="27"/>
        <v>107.47252845814414</v>
      </c>
    </row>
    <row r="883" spans="5:6" x14ac:dyDescent="0.25">
      <c r="E883" s="3">
        <f t="shared" ca="1" si="26"/>
        <v>0.8594870406287366</v>
      </c>
      <c r="F883" s="3">
        <f t="shared" ca="1" si="27"/>
        <v>111.41900821778</v>
      </c>
    </row>
    <row r="884" spans="5:6" x14ac:dyDescent="0.25">
      <c r="E884" s="3">
        <f t="shared" ca="1" si="26"/>
        <v>0.61649765043754501</v>
      </c>
      <c r="F884" s="3">
        <f t="shared" ca="1" si="27"/>
        <v>107.75330596524513</v>
      </c>
    </row>
    <row r="885" spans="5:6" x14ac:dyDescent="0.25">
      <c r="E885" s="3">
        <f t="shared" ca="1" si="26"/>
        <v>0.6672670551678066</v>
      </c>
      <c r="F885" s="3">
        <f t="shared" ca="1" si="27"/>
        <v>108.29469005440612</v>
      </c>
    </row>
    <row r="886" spans="5:6" x14ac:dyDescent="0.25">
      <c r="E886" s="3">
        <f t="shared" ca="1" si="26"/>
        <v>0.41445419399879724</v>
      </c>
      <c r="F886" s="3">
        <f t="shared" ca="1" si="27"/>
        <v>106.01150257047496</v>
      </c>
    </row>
    <row r="887" spans="5:6" x14ac:dyDescent="0.25">
      <c r="E887" s="3">
        <f t="shared" ca="1" si="26"/>
        <v>0.35866714435417446</v>
      </c>
      <c r="F887" s="3">
        <f t="shared" ca="1" si="27"/>
        <v>105.59088078871268</v>
      </c>
    </row>
    <row r="888" spans="5:6" x14ac:dyDescent="0.25">
      <c r="E888" s="3">
        <f t="shared" ca="1" si="26"/>
        <v>0.97746572581890845</v>
      </c>
      <c r="F888" s="3">
        <f t="shared" ca="1" si="27"/>
        <v>118.02169435182613</v>
      </c>
    </row>
    <row r="889" spans="5:6" x14ac:dyDescent="0.25">
      <c r="E889" s="3">
        <f t="shared" ca="1" si="26"/>
        <v>0.42866739572266765</v>
      </c>
      <c r="F889" s="3">
        <f t="shared" ca="1" si="27"/>
        <v>106.12103675089095</v>
      </c>
    </row>
    <row r="890" spans="5:6" x14ac:dyDescent="0.25">
      <c r="E890" s="3">
        <f t="shared" ca="1" si="26"/>
        <v>0.93604004513097994</v>
      </c>
      <c r="F890" s="3">
        <f t="shared" ca="1" si="27"/>
        <v>114.2194640949549</v>
      </c>
    </row>
    <row r="891" spans="5:6" x14ac:dyDescent="0.25">
      <c r="E891" s="3">
        <f t="shared" ca="1" si="26"/>
        <v>0.86176756368734542</v>
      </c>
      <c r="F891" s="3">
        <f t="shared" ca="1" si="27"/>
        <v>111.47716342987981</v>
      </c>
    </row>
    <row r="892" spans="5:6" x14ac:dyDescent="0.25">
      <c r="E892" s="3">
        <f t="shared" ca="1" si="26"/>
        <v>0.21872722479267681</v>
      </c>
      <c r="F892" s="3">
        <f t="shared" ca="1" si="27"/>
        <v>104.54917662943896</v>
      </c>
    </row>
    <row r="893" spans="5:6" x14ac:dyDescent="0.25">
      <c r="E893" s="3">
        <f t="shared" ca="1" si="26"/>
        <v>0.18901763810159677</v>
      </c>
      <c r="F893" s="3">
        <f t="shared" ca="1" si="27"/>
        <v>104.31746058269201</v>
      </c>
    </row>
    <row r="894" spans="5:6" x14ac:dyDescent="0.25">
      <c r="E894" s="3">
        <f t="shared" ca="1" si="26"/>
        <v>0.96156883067905308</v>
      </c>
      <c r="F894" s="3">
        <f t="shared" ca="1" si="27"/>
        <v>116.05727773391607</v>
      </c>
    </row>
    <row r="895" spans="5:6" x14ac:dyDescent="0.25">
      <c r="E895" s="3">
        <f t="shared" ca="1" si="26"/>
        <v>0.58759493749415237</v>
      </c>
      <c r="F895" s="3">
        <f t="shared" ca="1" si="27"/>
        <v>107.4703227516839</v>
      </c>
    </row>
    <row r="896" spans="5:6" x14ac:dyDescent="0.25">
      <c r="E896" s="3">
        <f t="shared" ca="1" si="26"/>
        <v>0.73352830535884395</v>
      </c>
      <c r="F896" s="3">
        <f t="shared" ca="1" si="27"/>
        <v>109.11894485744547</v>
      </c>
    </row>
    <row r="897" spans="5:6" x14ac:dyDescent="0.25">
      <c r="E897" s="3">
        <f t="shared" ca="1" si="26"/>
        <v>0.76196875923339058</v>
      </c>
      <c r="F897" s="3">
        <f t="shared" ca="1" si="27"/>
        <v>109.53056414899611</v>
      </c>
    </row>
    <row r="898" spans="5:6" x14ac:dyDescent="0.25">
      <c r="E898" s="3">
        <f t="shared" ca="1" si="26"/>
        <v>0.63351862029431305</v>
      </c>
      <c r="F898" s="3">
        <f t="shared" ca="1" si="27"/>
        <v>107.92790893302072</v>
      </c>
    </row>
    <row r="899" spans="5:6" x14ac:dyDescent="0.25">
      <c r="E899" s="3">
        <f t="shared" ref="E899:E962" ca="1" si="28">RAND()</f>
        <v>0.48615251337452314</v>
      </c>
      <c r="F899" s="3">
        <f t="shared" ref="F899:F962" ca="1" si="29">(($C$4*(EXP((_xlfn.NORM.S.INV(E899)-$C$5)/$C$6)))/(1+EXP((_xlfn.NORM.S.INV(E899)-$C$5)/$C$6)))+$C$3</f>
        <v>106.57843172193742</v>
      </c>
    </row>
    <row r="900" spans="5:6" x14ac:dyDescent="0.25">
      <c r="E900" s="3">
        <f t="shared" ca="1" si="28"/>
        <v>0.87164289703400488</v>
      </c>
      <c r="F900" s="3">
        <f t="shared" ca="1" si="29"/>
        <v>111.74046158728115</v>
      </c>
    </row>
    <row r="901" spans="5:6" x14ac:dyDescent="0.25">
      <c r="E901" s="3">
        <f t="shared" ca="1" si="28"/>
        <v>0.70758846990508972</v>
      </c>
      <c r="F901" s="3">
        <f t="shared" ca="1" si="29"/>
        <v>108.77683951366733</v>
      </c>
    </row>
    <row r="902" spans="5:6" x14ac:dyDescent="0.25">
      <c r="E902" s="3">
        <f t="shared" ca="1" si="28"/>
        <v>0.93864875128338587</v>
      </c>
      <c r="F902" s="3">
        <f t="shared" ca="1" si="29"/>
        <v>114.3686232021569</v>
      </c>
    </row>
    <row r="903" spans="5:6" x14ac:dyDescent="0.25">
      <c r="E903" s="3">
        <f t="shared" ca="1" si="28"/>
        <v>0.16062516377983238</v>
      </c>
      <c r="F903" s="3">
        <f t="shared" ca="1" si="29"/>
        <v>104.08660446029512</v>
      </c>
    </row>
    <row r="904" spans="5:6" x14ac:dyDescent="0.25">
      <c r="E904" s="3">
        <f t="shared" ca="1" si="28"/>
        <v>0.69902916782366065</v>
      </c>
      <c r="F904" s="3">
        <f t="shared" ca="1" si="29"/>
        <v>108.6698612268634</v>
      </c>
    </row>
    <row r="905" spans="5:6" x14ac:dyDescent="0.25">
      <c r="E905" s="3">
        <f t="shared" ca="1" si="28"/>
        <v>0.48318704029457693</v>
      </c>
      <c r="F905" s="3">
        <f t="shared" ca="1" si="29"/>
        <v>106.55416925887921</v>
      </c>
    </row>
    <row r="906" spans="5:6" x14ac:dyDescent="0.25">
      <c r="E906" s="3">
        <f t="shared" ca="1" si="28"/>
        <v>0.45558121492628378</v>
      </c>
      <c r="F906" s="3">
        <f t="shared" ca="1" si="29"/>
        <v>106.33200495630818</v>
      </c>
    </row>
    <row r="907" spans="5:6" x14ac:dyDescent="0.25">
      <c r="E907" s="3">
        <f t="shared" ca="1" si="28"/>
        <v>0.72590733028932442</v>
      </c>
      <c r="F907" s="3">
        <f t="shared" ca="1" si="29"/>
        <v>109.01544961639532</v>
      </c>
    </row>
    <row r="908" spans="5:6" x14ac:dyDescent="0.25">
      <c r="E908" s="3">
        <f t="shared" ca="1" si="28"/>
        <v>0.62860966160918086</v>
      </c>
      <c r="F908" s="3">
        <f t="shared" ca="1" si="29"/>
        <v>107.87689522415786</v>
      </c>
    </row>
    <row r="909" spans="5:6" x14ac:dyDescent="0.25">
      <c r="E909" s="3">
        <f t="shared" ca="1" si="28"/>
        <v>0.52044655987234911</v>
      </c>
      <c r="F909" s="3">
        <f t="shared" ca="1" si="29"/>
        <v>106.8654619875733</v>
      </c>
    </row>
    <row r="910" spans="5:6" x14ac:dyDescent="0.25">
      <c r="E910" s="3">
        <f t="shared" ca="1" si="28"/>
        <v>0.93947840843575547</v>
      </c>
      <c r="F910" s="3">
        <f t="shared" ca="1" si="29"/>
        <v>114.41742895624014</v>
      </c>
    </row>
    <row r="911" spans="5:6" x14ac:dyDescent="0.25">
      <c r="E911" s="3">
        <f t="shared" ca="1" si="28"/>
        <v>0.33436156943515838</v>
      </c>
      <c r="F911" s="3">
        <f t="shared" ca="1" si="29"/>
        <v>105.41070469428644</v>
      </c>
    </row>
    <row r="912" spans="5:6" x14ac:dyDescent="0.25">
      <c r="E912" s="3">
        <f t="shared" ca="1" si="28"/>
        <v>0.94026275779606838</v>
      </c>
      <c r="F912" s="3">
        <f t="shared" ca="1" si="29"/>
        <v>114.46420570329914</v>
      </c>
    </row>
    <row r="913" spans="5:6" x14ac:dyDescent="0.25">
      <c r="E913" s="3">
        <f t="shared" ca="1" si="28"/>
        <v>0.4112966162334043</v>
      </c>
      <c r="F913" s="3">
        <f t="shared" ca="1" si="29"/>
        <v>105.98732376599611</v>
      </c>
    </row>
    <row r="914" spans="5:6" x14ac:dyDescent="0.25">
      <c r="E914" s="3">
        <f t="shared" ca="1" si="28"/>
        <v>0.36610552143024233</v>
      </c>
      <c r="F914" s="3">
        <f t="shared" ca="1" si="29"/>
        <v>105.64629773384338</v>
      </c>
    </row>
    <row r="915" spans="5:6" x14ac:dyDescent="0.25">
      <c r="E915" s="3">
        <f t="shared" ca="1" si="28"/>
        <v>0.36248984413310159</v>
      </c>
      <c r="F915" s="3">
        <f t="shared" ca="1" si="29"/>
        <v>105.61934088463498</v>
      </c>
    </row>
    <row r="916" spans="5:6" x14ac:dyDescent="0.25">
      <c r="E916" s="3">
        <f t="shared" ca="1" si="28"/>
        <v>0.10436252705801685</v>
      </c>
      <c r="F916" s="3">
        <f t="shared" ca="1" si="29"/>
        <v>103.58095109265048</v>
      </c>
    </row>
    <row r="917" spans="5:6" x14ac:dyDescent="0.25">
      <c r="E917" s="3">
        <f t="shared" ca="1" si="28"/>
        <v>0.77185859748242036</v>
      </c>
      <c r="F917" s="3">
        <f t="shared" ca="1" si="29"/>
        <v>109.68438243381277</v>
      </c>
    </row>
    <row r="918" spans="5:6" x14ac:dyDescent="0.25">
      <c r="E918" s="3">
        <f t="shared" ca="1" si="28"/>
        <v>0.31815893341245816</v>
      </c>
      <c r="F918" s="3">
        <f t="shared" ca="1" si="29"/>
        <v>105.29108596527966</v>
      </c>
    </row>
    <row r="919" spans="5:6" x14ac:dyDescent="0.25">
      <c r="E919" s="3">
        <f t="shared" ca="1" si="28"/>
        <v>0.75106661798848051</v>
      </c>
      <c r="F919" s="3">
        <f t="shared" ca="1" si="29"/>
        <v>109.36770794880118</v>
      </c>
    </row>
    <row r="920" spans="5:6" x14ac:dyDescent="0.25">
      <c r="E920" s="3">
        <f t="shared" ca="1" si="28"/>
        <v>0.25416792819615242</v>
      </c>
      <c r="F920" s="3">
        <f t="shared" ca="1" si="29"/>
        <v>104.81728638239511</v>
      </c>
    </row>
    <row r="921" spans="5:6" x14ac:dyDescent="0.25">
      <c r="E921" s="3">
        <f t="shared" ca="1" si="28"/>
        <v>0.31589060153117809</v>
      </c>
      <c r="F921" s="3">
        <f t="shared" ca="1" si="29"/>
        <v>105.2743545730757</v>
      </c>
    </row>
    <row r="922" spans="5:6" x14ac:dyDescent="0.25">
      <c r="E922" s="3">
        <f t="shared" ca="1" si="28"/>
        <v>0.9723628277552151</v>
      </c>
      <c r="F922" s="3">
        <f t="shared" ca="1" si="29"/>
        <v>117.26525279878595</v>
      </c>
    </row>
    <row r="923" spans="5:6" x14ac:dyDescent="0.25">
      <c r="E923" s="3">
        <f t="shared" ca="1" si="28"/>
        <v>0.64431153582406764</v>
      </c>
      <c r="F923" s="3">
        <f t="shared" ca="1" si="29"/>
        <v>108.04205338158924</v>
      </c>
    </row>
    <row r="924" spans="5:6" x14ac:dyDescent="0.25">
      <c r="E924" s="3">
        <f t="shared" ca="1" si="28"/>
        <v>0.32218250009791694</v>
      </c>
      <c r="F924" s="3">
        <f t="shared" ca="1" si="29"/>
        <v>105.32077024727585</v>
      </c>
    </row>
    <row r="925" spans="5:6" x14ac:dyDescent="0.25">
      <c r="E925" s="3">
        <f t="shared" ca="1" si="28"/>
        <v>2.5133352344976712E-2</v>
      </c>
      <c r="F925" s="3">
        <f t="shared" ca="1" si="29"/>
        <v>102.52535848433169</v>
      </c>
    </row>
    <row r="926" spans="5:6" x14ac:dyDescent="0.25">
      <c r="E926" s="3">
        <f t="shared" ca="1" si="28"/>
        <v>0.40751778072694156</v>
      </c>
      <c r="F926" s="3">
        <f t="shared" ca="1" si="29"/>
        <v>105.95845713171451</v>
      </c>
    </row>
    <row r="927" spans="5:6" x14ac:dyDescent="0.25">
      <c r="E927" s="3">
        <f t="shared" ca="1" si="28"/>
        <v>0.16730539834436431</v>
      </c>
      <c r="F927" s="3">
        <f t="shared" ca="1" si="29"/>
        <v>104.1419660937253</v>
      </c>
    </row>
    <row r="928" spans="5:6" x14ac:dyDescent="0.25">
      <c r="E928" s="3">
        <f t="shared" ca="1" si="28"/>
        <v>8.0727674816707173E-2</v>
      </c>
      <c r="F928" s="3">
        <f t="shared" ca="1" si="29"/>
        <v>103.33448557774167</v>
      </c>
    </row>
    <row r="929" spans="5:6" x14ac:dyDescent="0.25">
      <c r="E929" s="3">
        <f t="shared" ca="1" si="28"/>
        <v>0.98789821855541238</v>
      </c>
      <c r="F929" s="3">
        <f t="shared" ca="1" si="29"/>
        <v>120.37105671110045</v>
      </c>
    </row>
    <row r="930" spans="5:6" x14ac:dyDescent="0.25">
      <c r="E930" s="3">
        <f t="shared" ca="1" si="28"/>
        <v>0.79255912569287856</v>
      </c>
      <c r="F930" s="3">
        <f t="shared" ca="1" si="29"/>
        <v>110.0276223500977</v>
      </c>
    </row>
    <row r="931" spans="5:6" x14ac:dyDescent="0.25">
      <c r="E931" s="3">
        <f t="shared" ca="1" si="28"/>
        <v>0.81080587082457833</v>
      </c>
      <c r="F931" s="3">
        <f t="shared" ca="1" si="29"/>
        <v>110.35819504577096</v>
      </c>
    </row>
    <row r="932" spans="5:6" x14ac:dyDescent="0.25">
      <c r="E932" s="3">
        <f t="shared" ca="1" si="28"/>
        <v>4.4180083427290961E-2</v>
      </c>
      <c r="F932" s="3">
        <f t="shared" ca="1" si="29"/>
        <v>102.86574806638006</v>
      </c>
    </row>
    <row r="933" spans="5:6" x14ac:dyDescent="0.25">
      <c r="E933" s="3">
        <f t="shared" ca="1" si="28"/>
        <v>0.91959393749455975</v>
      </c>
      <c r="F933" s="3">
        <f t="shared" ca="1" si="29"/>
        <v>113.40241544501124</v>
      </c>
    </row>
    <row r="934" spans="5:6" x14ac:dyDescent="0.25">
      <c r="E934" s="3">
        <f t="shared" ca="1" si="28"/>
        <v>0.37919275444932288</v>
      </c>
      <c r="F934" s="3">
        <f t="shared" ca="1" si="29"/>
        <v>105.74421754303953</v>
      </c>
    </row>
    <row r="935" spans="5:6" x14ac:dyDescent="0.25">
      <c r="E935" s="3">
        <f t="shared" ca="1" si="28"/>
        <v>0.83877214427309088</v>
      </c>
      <c r="F935" s="3">
        <f t="shared" ca="1" si="29"/>
        <v>110.92963062736145</v>
      </c>
    </row>
    <row r="936" spans="5:6" x14ac:dyDescent="0.25">
      <c r="E936" s="3">
        <f t="shared" ca="1" si="28"/>
        <v>0.17883121410620284</v>
      </c>
      <c r="F936" s="3">
        <f t="shared" ca="1" si="29"/>
        <v>104.23590147968414</v>
      </c>
    </row>
    <row r="937" spans="5:6" x14ac:dyDescent="0.25">
      <c r="E937" s="3">
        <f t="shared" ca="1" si="28"/>
        <v>0.6026065280183156</v>
      </c>
      <c r="F937" s="3">
        <f t="shared" ca="1" si="29"/>
        <v>107.61530948177521</v>
      </c>
    </row>
    <row r="938" spans="5:6" x14ac:dyDescent="0.25">
      <c r="E938" s="3">
        <f t="shared" ca="1" si="28"/>
        <v>0.91946972187432263</v>
      </c>
      <c r="F938" s="3">
        <f t="shared" ca="1" si="29"/>
        <v>113.39691682231668</v>
      </c>
    </row>
    <row r="939" spans="5:6" x14ac:dyDescent="0.25">
      <c r="E939" s="3">
        <f t="shared" ca="1" si="28"/>
        <v>0.82223683408616099</v>
      </c>
      <c r="F939" s="3">
        <f t="shared" ca="1" si="29"/>
        <v>110.58120451065035</v>
      </c>
    </row>
    <row r="940" spans="5:6" x14ac:dyDescent="0.25">
      <c r="E940" s="3">
        <f t="shared" ca="1" si="28"/>
        <v>0.76865705620210634</v>
      </c>
      <c r="F940" s="3">
        <f t="shared" ca="1" si="29"/>
        <v>109.63392116256273</v>
      </c>
    </row>
    <row r="941" spans="5:6" x14ac:dyDescent="0.25">
      <c r="E941" s="3">
        <f t="shared" ca="1" si="28"/>
        <v>0.27766727601927743</v>
      </c>
      <c r="F941" s="3">
        <f t="shared" ca="1" si="29"/>
        <v>104.99210660019963</v>
      </c>
    </row>
    <row r="942" spans="5:6" x14ac:dyDescent="0.25">
      <c r="E942" s="3">
        <f t="shared" ca="1" si="28"/>
        <v>0.99487243893756516</v>
      </c>
      <c r="F942" s="3">
        <f t="shared" ca="1" si="29"/>
        <v>123.7427956411545</v>
      </c>
    </row>
    <row r="943" spans="5:6" x14ac:dyDescent="0.25">
      <c r="E943" s="3">
        <f t="shared" ca="1" si="28"/>
        <v>0.40741417109781863</v>
      </c>
      <c r="F943" s="3">
        <f t="shared" ca="1" si="29"/>
        <v>105.95766669549101</v>
      </c>
    </row>
    <row r="944" spans="5:6" x14ac:dyDescent="0.25">
      <c r="E944" s="3">
        <f t="shared" ca="1" si="28"/>
        <v>0.79804381372949984</v>
      </c>
      <c r="F944" s="3">
        <f t="shared" ca="1" si="29"/>
        <v>110.12397991989879</v>
      </c>
    </row>
    <row r="945" spans="5:6" x14ac:dyDescent="0.25">
      <c r="E945" s="3">
        <f t="shared" ca="1" si="28"/>
        <v>0.46967370404047193</v>
      </c>
      <c r="F945" s="3">
        <f t="shared" ca="1" si="29"/>
        <v>106.44461406651706</v>
      </c>
    </row>
    <row r="946" spans="5:6" x14ac:dyDescent="0.25">
      <c r="E946" s="3">
        <f t="shared" ca="1" si="28"/>
        <v>0.9000276176914056</v>
      </c>
      <c r="F946" s="3">
        <f t="shared" ca="1" si="29"/>
        <v>112.6278101276145</v>
      </c>
    </row>
    <row r="947" spans="5:6" x14ac:dyDescent="0.25">
      <c r="E947" s="3">
        <f t="shared" ca="1" si="28"/>
        <v>0.22067572510825018</v>
      </c>
      <c r="F947" s="3">
        <f t="shared" ca="1" si="29"/>
        <v>104.56411292902835</v>
      </c>
    </row>
    <row r="948" spans="5:6" x14ac:dyDescent="0.25">
      <c r="E948" s="3">
        <f t="shared" ca="1" si="28"/>
        <v>0.32914028236778625</v>
      </c>
      <c r="F948" s="3">
        <f t="shared" ca="1" si="29"/>
        <v>105.37213009321337</v>
      </c>
    </row>
    <row r="949" spans="5:6" x14ac:dyDescent="0.25">
      <c r="E949" s="3">
        <f t="shared" ca="1" si="28"/>
        <v>0.64981038005927361</v>
      </c>
      <c r="F949" s="3">
        <f t="shared" ca="1" si="29"/>
        <v>108.10130589667071</v>
      </c>
    </row>
    <row r="950" spans="5:6" x14ac:dyDescent="0.25">
      <c r="E950" s="3">
        <f t="shared" ca="1" si="28"/>
        <v>0.5165402819366165</v>
      </c>
      <c r="F950" s="3">
        <f t="shared" ca="1" si="29"/>
        <v>106.83212545740489</v>
      </c>
    </row>
    <row r="951" spans="5:6" x14ac:dyDescent="0.25">
      <c r="E951" s="3">
        <f t="shared" ca="1" si="28"/>
        <v>0.88934792156584785</v>
      </c>
      <c r="F951" s="3">
        <f t="shared" ca="1" si="29"/>
        <v>112.26740589588755</v>
      </c>
    </row>
    <row r="952" spans="5:6" x14ac:dyDescent="0.25">
      <c r="E952" s="3">
        <f t="shared" ca="1" si="28"/>
        <v>3.0630389487329435E-3</v>
      </c>
      <c r="F952" s="3">
        <f t="shared" ca="1" si="29"/>
        <v>101.70841763745857</v>
      </c>
    </row>
    <row r="953" spans="5:6" x14ac:dyDescent="0.25">
      <c r="E953" s="3">
        <f t="shared" ca="1" si="28"/>
        <v>0.52612461335241889</v>
      </c>
      <c r="F953" s="3">
        <f t="shared" ca="1" si="29"/>
        <v>106.91423832067102</v>
      </c>
    </row>
    <row r="954" spans="5:6" x14ac:dyDescent="0.25">
      <c r="E954" s="3">
        <f t="shared" ca="1" si="28"/>
        <v>9.3260995715836903E-2</v>
      </c>
      <c r="F954" s="3">
        <f t="shared" ca="1" si="29"/>
        <v>103.4688092163901</v>
      </c>
    </row>
    <row r="955" spans="5:6" x14ac:dyDescent="0.25">
      <c r="E955" s="3">
        <f t="shared" ca="1" si="28"/>
        <v>0.12162562509604713</v>
      </c>
      <c r="F955" s="3">
        <f t="shared" ca="1" si="29"/>
        <v>103.74549343079801</v>
      </c>
    </row>
    <row r="956" spans="5:6" x14ac:dyDescent="0.25">
      <c r="E956" s="3">
        <f t="shared" ca="1" si="28"/>
        <v>0.3892618818655903</v>
      </c>
      <c r="F956" s="3">
        <f t="shared" ca="1" si="29"/>
        <v>105.8199788469334</v>
      </c>
    </row>
    <row r="957" spans="5:6" x14ac:dyDescent="0.25">
      <c r="E957" s="3">
        <f t="shared" ca="1" si="28"/>
        <v>0.14573568879536569</v>
      </c>
      <c r="F957" s="3">
        <f t="shared" ca="1" si="29"/>
        <v>103.96036974514264</v>
      </c>
    </row>
    <row r="958" spans="5:6" x14ac:dyDescent="0.25">
      <c r="E958" s="3">
        <f t="shared" ca="1" si="28"/>
        <v>0.97330500385350727</v>
      </c>
      <c r="F958" s="3">
        <f t="shared" ca="1" si="29"/>
        <v>117.39330672843752</v>
      </c>
    </row>
    <row r="959" spans="5:6" x14ac:dyDescent="0.25">
      <c r="E959" s="3">
        <f t="shared" ca="1" si="28"/>
        <v>0.85347306157025715</v>
      </c>
      <c r="F959" s="3">
        <f t="shared" ca="1" si="29"/>
        <v>111.26999863691557</v>
      </c>
    </row>
    <row r="960" spans="5:6" x14ac:dyDescent="0.25">
      <c r="E960" s="3">
        <f t="shared" ca="1" si="28"/>
        <v>0.58325523164259474</v>
      </c>
      <c r="F960" s="3">
        <f t="shared" ca="1" si="29"/>
        <v>107.42915786214429</v>
      </c>
    </row>
    <row r="961" spans="5:6" x14ac:dyDescent="0.25">
      <c r="E961" s="3">
        <f t="shared" ca="1" si="28"/>
        <v>0.51629582798316542</v>
      </c>
      <c r="F961" s="3">
        <f t="shared" ca="1" si="29"/>
        <v>106.83004510067875</v>
      </c>
    </row>
    <row r="962" spans="5:6" x14ac:dyDescent="0.25">
      <c r="E962" s="3">
        <f t="shared" ca="1" si="28"/>
        <v>8.9855096510720656E-2</v>
      </c>
      <c r="F962" s="3">
        <f t="shared" ca="1" si="29"/>
        <v>103.4331981523751</v>
      </c>
    </row>
    <row r="963" spans="5:6" x14ac:dyDescent="0.25">
      <c r="E963" s="3">
        <f t="shared" ref="E963:E1026" ca="1" si="30">RAND()</f>
        <v>0.36487265675244174</v>
      </c>
      <c r="F963" s="3">
        <f t="shared" ref="F963:F1026" ca="1" si="31">(($C$4*(EXP((_xlfn.NORM.S.INV(E963)-$C$5)/$C$6)))/(1+EXP((_xlfn.NORM.S.INV(E963)-$C$5)/$C$6)))+$C$3</f>
        <v>105.63710174347828</v>
      </c>
    </row>
    <row r="964" spans="5:6" x14ac:dyDescent="0.25">
      <c r="E964" s="3">
        <f t="shared" ca="1" si="30"/>
        <v>8.2356447003661515E-2</v>
      </c>
      <c r="F964" s="3">
        <f t="shared" ca="1" si="31"/>
        <v>103.35247888101448</v>
      </c>
    </row>
    <row r="965" spans="5:6" x14ac:dyDescent="0.25">
      <c r="E965" s="3">
        <f t="shared" ca="1" si="30"/>
        <v>0.64854988260196811</v>
      </c>
      <c r="F965" s="3">
        <f t="shared" ca="1" si="31"/>
        <v>108.08765590275981</v>
      </c>
    </row>
    <row r="966" spans="5:6" x14ac:dyDescent="0.25">
      <c r="E966" s="3">
        <f t="shared" ca="1" si="30"/>
        <v>0.44825516930081966</v>
      </c>
      <c r="F966" s="3">
        <f t="shared" ca="1" si="31"/>
        <v>106.27407455762713</v>
      </c>
    </row>
    <row r="967" spans="5:6" x14ac:dyDescent="0.25">
      <c r="E967" s="3">
        <f t="shared" ca="1" si="30"/>
        <v>9.7195152835468868E-2</v>
      </c>
      <c r="F967" s="3">
        <f t="shared" ca="1" si="31"/>
        <v>103.50920564851911</v>
      </c>
    </row>
    <row r="968" spans="5:6" x14ac:dyDescent="0.25">
      <c r="E968" s="3">
        <f t="shared" ca="1" si="30"/>
        <v>0.83135659024551978</v>
      </c>
      <c r="F968" s="3">
        <f t="shared" ca="1" si="31"/>
        <v>110.76927907973496</v>
      </c>
    </row>
    <row r="969" spans="5:6" x14ac:dyDescent="0.25">
      <c r="E969" s="3">
        <f t="shared" ca="1" si="30"/>
        <v>0.95794336824459447</v>
      </c>
      <c r="F969" s="3">
        <f t="shared" ca="1" si="31"/>
        <v>115.72972169938376</v>
      </c>
    </row>
    <row r="970" spans="5:6" x14ac:dyDescent="0.25">
      <c r="E970" s="3">
        <f t="shared" ca="1" si="30"/>
        <v>0.13952024751054271</v>
      </c>
      <c r="F970" s="3">
        <f t="shared" ca="1" si="31"/>
        <v>103.90634686065943</v>
      </c>
    </row>
    <row r="971" spans="5:6" x14ac:dyDescent="0.25">
      <c r="E971" s="3">
        <f t="shared" ca="1" si="30"/>
        <v>0.7314978126582109</v>
      </c>
      <c r="F971" s="3">
        <f t="shared" ca="1" si="31"/>
        <v>109.09111193864378</v>
      </c>
    </row>
    <row r="972" spans="5:6" x14ac:dyDescent="0.25">
      <c r="E972" s="3">
        <f t="shared" ca="1" si="30"/>
        <v>0.84162968907706626</v>
      </c>
      <c r="F972" s="3">
        <f t="shared" ca="1" si="31"/>
        <v>110.99334624435699</v>
      </c>
    </row>
    <row r="973" spans="5:6" x14ac:dyDescent="0.25">
      <c r="E973" s="3">
        <f t="shared" ca="1" si="30"/>
        <v>0.26759400778023257</v>
      </c>
      <c r="F973" s="3">
        <f t="shared" ca="1" si="31"/>
        <v>104.91736488331982</v>
      </c>
    </row>
    <row r="974" spans="5:6" x14ac:dyDescent="0.25">
      <c r="E974" s="3">
        <f t="shared" ca="1" si="30"/>
        <v>0.37622004672769971</v>
      </c>
      <c r="F974" s="3">
        <f t="shared" ca="1" si="31"/>
        <v>105.72192421552596</v>
      </c>
    </row>
    <row r="975" spans="5:6" x14ac:dyDescent="0.25">
      <c r="E975" s="3">
        <f t="shared" ca="1" si="30"/>
        <v>0.59117655513371681</v>
      </c>
      <c r="F975" s="3">
        <f t="shared" ca="1" si="31"/>
        <v>107.50454406573104</v>
      </c>
    </row>
    <row r="976" spans="5:6" x14ac:dyDescent="0.25">
      <c r="E976" s="3">
        <f t="shared" ca="1" si="30"/>
        <v>0.41905820258717275</v>
      </c>
      <c r="F976" s="3">
        <f t="shared" ca="1" si="31"/>
        <v>106.04685536312167</v>
      </c>
    </row>
    <row r="977" spans="5:6" x14ac:dyDescent="0.25">
      <c r="E977" s="3">
        <f t="shared" ca="1" si="30"/>
        <v>4.7513200566857039E-2</v>
      </c>
      <c r="F977" s="3">
        <f t="shared" ca="1" si="31"/>
        <v>102.91568770307184</v>
      </c>
    </row>
    <row r="978" spans="5:6" x14ac:dyDescent="0.25">
      <c r="E978" s="3">
        <f t="shared" ca="1" si="30"/>
        <v>0.26631561199445253</v>
      </c>
      <c r="F978" s="3">
        <f t="shared" ca="1" si="31"/>
        <v>104.90786051168905</v>
      </c>
    </row>
    <row r="979" spans="5:6" x14ac:dyDescent="0.25">
      <c r="E979" s="3">
        <f t="shared" ca="1" si="30"/>
        <v>0.8838185051448294</v>
      </c>
      <c r="F979" s="3">
        <f t="shared" ca="1" si="31"/>
        <v>112.09429967864207</v>
      </c>
    </row>
    <row r="980" spans="5:6" x14ac:dyDescent="0.25">
      <c r="E980" s="3">
        <f t="shared" ca="1" si="30"/>
        <v>0.91417556504611575</v>
      </c>
      <c r="F980" s="3">
        <f t="shared" ca="1" si="31"/>
        <v>113.17024280549147</v>
      </c>
    </row>
    <row r="981" spans="5:6" x14ac:dyDescent="0.25">
      <c r="E981" s="3">
        <f t="shared" ca="1" si="30"/>
        <v>0.64543876773175179</v>
      </c>
      <c r="F981" s="3">
        <f t="shared" ca="1" si="31"/>
        <v>108.05413790189698</v>
      </c>
    </row>
    <row r="982" spans="5:6" x14ac:dyDescent="0.25">
      <c r="E982" s="3">
        <f t="shared" ca="1" si="30"/>
        <v>0.87069219494907046</v>
      </c>
      <c r="F982" s="3">
        <f t="shared" ca="1" si="31"/>
        <v>111.71425535705026</v>
      </c>
    </row>
    <row r="983" spans="5:6" x14ac:dyDescent="0.25">
      <c r="E983" s="3">
        <f t="shared" ca="1" si="30"/>
        <v>0.15534794565707544</v>
      </c>
      <c r="F983" s="3">
        <f t="shared" ca="1" si="31"/>
        <v>104.04233820079108</v>
      </c>
    </row>
    <row r="984" spans="5:6" x14ac:dyDescent="0.25">
      <c r="E984" s="3">
        <f t="shared" ca="1" si="30"/>
        <v>0.42019291180696727</v>
      </c>
      <c r="F984" s="3">
        <f t="shared" ca="1" si="31"/>
        <v>106.0555868251591</v>
      </c>
    </row>
    <row r="985" spans="5:6" x14ac:dyDescent="0.25">
      <c r="E985" s="3">
        <f t="shared" ca="1" si="30"/>
        <v>2.3128108189320762E-2</v>
      </c>
      <c r="F985" s="3">
        <f t="shared" ca="1" si="31"/>
        <v>102.4812118711107</v>
      </c>
    </row>
    <row r="986" spans="5:6" x14ac:dyDescent="0.25">
      <c r="E986" s="3">
        <f t="shared" ca="1" si="30"/>
        <v>0.18162984688723904</v>
      </c>
      <c r="F986" s="3">
        <f t="shared" ca="1" si="31"/>
        <v>104.25843653793721</v>
      </c>
    </row>
    <row r="987" spans="5:6" x14ac:dyDescent="0.25">
      <c r="E987" s="3">
        <f t="shared" ca="1" si="30"/>
        <v>0.77463831686762863</v>
      </c>
      <c r="F987" s="3">
        <f t="shared" ca="1" si="31"/>
        <v>109.72873345511601</v>
      </c>
    </row>
    <row r="988" spans="5:6" x14ac:dyDescent="0.25">
      <c r="E988" s="3">
        <f t="shared" ca="1" si="30"/>
        <v>0.20641762783709416</v>
      </c>
      <c r="F988" s="3">
        <f t="shared" ca="1" si="31"/>
        <v>104.45413995948503</v>
      </c>
    </row>
    <row r="989" spans="5:6" x14ac:dyDescent="0.25">
      <c r="E989" s="3">
        <f t="shared" ca="1" si="30"/>
        <v>0.98467560184538894</v>
      </c>
      <c r="F989" s="3">
        <f t="shared" ca="1" si="31"/>
        <v>119.470379563856</v>
      </c>
    </row>
    <row r="990" spans="5:6" x14ac:dyDescent="0.25">
      <c r="E990" s="3">
        <f t="shared" ca="1" si="30"/>
        <v>0.82686412116747277</v>
      </c>
      <c r="F990" s="3">
        <f t="shared" ca="1" si="31"/>
        <v>110.67543377383514</v>
      </c>
    </row>
    <row r="991" spans="5:6" x14ac:dyDescent="0.25">
      <c r="E991" s="3">
        <f t="shared" ca="1" si="30"/>
        <v>0.30037547059908432</v>
      </c>
      <c r="F991" s="3">
        <f t="shared" ca="1" si="31"/>
        <v>105.15992237277156</v>
      </c>
    </row>
    <row r="992" spans="5:6" x14ac:dyDescent="0.25">
      <c r="E992" s="3">
        <f t="shared" ca="1" si="30"/>
        <v>0.95046739678980752</v>
      </c>
      <c r="F992" s="3">
        <f t="shared" ca="1" si="31"/>
        <v>115.13791997493954</v>
      </c>
    </row>
    <row r="993" spans="5:6" x14ac:dyDescent="0.25">
      <c r="E993" s="3">
        <f t="shared" ca="1" si="30"/>
        <v>0.91890182767339978</v>
      </c>
      <c r="F993" s="3">
        <f t="shared" ca="1" si="31"/>
        <v>113.37188742436709</v>
      </c>
    </row>
    <row r="994" spans="5:6" x14ac:dyDescent="0.25">
      <c r="E994" s="3">
        <f t="shared" ca="1" si="30"/>
        <v>0.73583550683593002</v>
      </c>
      <c r="F994" s="3">
        <f t="shared" ca="1" si="31"/>
        <v>109.15080444968842</v>
      </c>
    </row>
    <row r="995" spans="5:6" x14ac:dyDescent="0.25">
      <c r="E995" s="3">
        <f t="shared" ca="1" si="30"/>
        <v>0.94718977634898904</v>
      </c>
      <c r="F995" s="3">
        <f t="shared" ca="1" si="31"/>
        <v>114.90704346413338</v>
      </c>
    </row>
    <row r="996" spans="5:6" x14ac:dyDescent="0.25">
      <c r="E996" s="3">
        <f t="shared" ca="1" si="30"/>
        <v>0.30845520805243709</v>
      </c>
      <c r="F996" s="3">
        <f t="shared" ca="1" si="31"/>
        <v>105.21951851470614</v>
      </c>
    </row>
    <row r="997" spans="5:6" x14ac:dyDescent="0.25">
      <c r="E997" s="3">
        <f t="shared" ca="1" si="30"/>
        <v>5.0991346380916402E-3</v>
      </c>
      <c r="F997" s="3">
        <f t="shared" ca="1" si="31"/>
        <v>101.86148669768644</v>
      </c>
    </row>
    <row r="998" spans="5:6" x14ac:dyDescent="0.25">
      <c r="E998" s="3">
        <f t="shared" ca="1" si="30"/>
        <v>0.22055337036230915</v>
      </c>
      <c r="F998" s="3">
        <f t="shared" ca="1" si="31"/>
        <v>104.56317581471541</v>
      </c>
    </row>
    <row r="999" spans="5:6" x14ac:dyDescent="0.25">
      <c r="E999" s="3">
        <f t="shared" ca="1" si="30"/>
        <v>4.3257575722468244E-2</v>
      </c>
      <c r="F999" s="3">
        <f t="shared" ca="1" si="31"/>
        <v>102.85154997463891</v>
      </c>
    </row>
    <row r="1000" spans="5:6" x14ac:dyDescent="0.25">
      <c r="E1000" s="3">
        <f t="shared" ca="1" si="30"/>
        <v>0.21163775099008564</v>
      </c>
      <c r="F1000" s="3">
        <f t="shared" ca="1" si="31"/>
        <v>104.49459151970363</v>
      </c>
    </row>
    <row r="1001" spans="5:6" x14ac:dyDescent="0.25">
      <c r="E1001" s="3">
        <f t="shared" ca="1" si="30"/>
        <v>0.3532998417382619</v>
      </c>
      <c r="F1001" s="3">
        <f t="shared" ca="1" si="31"/>
        <v>105.55098544028968</v>
      </c>
    </row>
    <row r="1002" spans="5:6" x14ac:dyDescent="0.25">
      <c r="E1002" s="3">
        <f t="shared" ca="1" si="30"/>
        <v>0.38403836132933344</v>
      </c>
      <c r="F1002" s="3">
        <f t="shared" ca="1" si="31"/>
        <v>105.78062669662349</v>
      </c>
    </row>
    <row r="1003" spans="5:6" x14ac:dyDescent="0.25">
      <c r="E1003" s="3">
        <f t="shared" ca="1" si="30"/>
        <v>0.11042364309385311</v>
      </c>
      <c r="F1003" s="3">
        <f t="shared" ca="1" si="31"/>
        <v>103.63994864914314</v>
      </c>
    </row>
    <row r="1004" spans="5:6" x14ac:dyDescent="0.25">
      <c r="E1004" s="3">
        <f t="shared" ca="1" si="30"/>
        <v>0.93250277817693294</v>
      </c>
      <c r="F1004" s="3">
        <f t="shared" ca="1" si="31"/>
        <v>114.02688509979579</v>
      </c>
    </row>
    <row r="1005" spans="5:6" x14ac:dyDescent="0.25">
      <c r="E1005" s="3">
        <f t="shared" ca="1" si="30"/>
        <v>3.0966756475806823E-2</v>
      </c>
      <c r="F1005" s="3">
        <f t="shared" ca="1" si="31"/>
        <v>102.64249505712604</v>
      </c>
    </row>
    <row r="1006" spans="5:6" x14ac:dyDescent="0.25">
      <c r="E1006" s="3">
        <f t="shared" ca="1" si="30"/>
        <v>0.3984623209142496</v>
      </c>
      <c r="F1006" s="3">
        <f t="shared" ca="1" si="31"/>
        <v>105.88957409837384</v>
      </c>
    </row>
    <row r="1007" spans="5:6" x14ac:dyDescent="0.25">
      <c r="E1007" s="3">
        <f t="shared" ca="1" si="30"/>
        <v>6.9928092181706258E-2</v>
      </c>
      <c r="F1007" s="3">
        <f t="shared" ca="1" si="31"/>
        <v>103.21033848606109</v>
      </c>
    </row>
    <row r="1008" spans="5:6" x14ac:dyDescent="0.25">
      <c r="E1008" s="3">
        <f t="shared" ca="1" si="30"/>
        <v>0.70270398881384366</v>
      </c>
      <c r="F1008" s="3">
        <f t="shared" ca="1" si="31"/>
        <v>108.71545896048919</v>
      </c>
    </row>
    <row r="1009" spans="5:6" x14ac:dyDescent="0.25">
      <c r="E1009" s="3">
        <f t="shared" ca="1" si="30"/>
        <v>0.93879215728265919</v>
      </c>
      <c r="F1009" s="3">
        <f t="shared" ca="1" si="31"/>
        <v>114.37701061523087</v>
      </c>
    </row>
    <row r="1010" spans="5:6" x14ac:dyDescent="0.25">
      <c r="E1010" s="3">
        <f t="shared" ca="1" si="30"/>
        <v>0.14755646585446847</v>
      </c>
      <c r="F1010" s="3">
        <f t="shared" ca="1" si="31"/>
        <v>103.97603778513104</v>
      </c>
    </row>
    <row r="1011" spans="5:6" x14ac:dyDescent="0.25">
      <c r="E1011" s="3">
        <f t="shared" ca="1" si="30"/>
        <v>0.69774148059125796</v>
      </c>
      <c r="F1011" s="3">
        <f t="shared" ca="1" si="31"/>
        <v>108.65399878809964</v>
      </c>
    </row>
    <row r="1012" spans="5:6" x14ac:dyDescent="0.25">
      <c r="E1012" s="3">
        <f t="shared" ca="1" si="30"/>
        <v>0.59280835879563032</v>
      </c>
      <c r="F1012" s="3">
        <f t="shared" ca="1" si="31"/>
        <v>107.5202110793046</v>
      </c>
    </row>
    <row r="1013" spans="5:6" x14ac:dyDescent="0.25">
      <c r="E1013" s="3">
        <f t="shared" ca="1" si="30"/>
        <v>0.75389032867987382</v>
      </c>
      <c r="F1013" s="3">
        <f t="shared" ca="1" si="31"/>
        <v>109.40924857013549</v>
      </c>
    </row>
    <row r="1014" spans="5:6" x14ac:dyDescent="0.25">
      <c r="E1014" s="3">
        <f t="shared" ca="1" si="30"/>
        <v>0.97539672456158277</v>
      </c>
      <c r="F1014" s="3">
        <f t="shared" ca="1" si="31"/>
        <v>117.69532209814317</v>
      </c>
    </row>
    <row r="1015" spans="5:6" x14ac:dyDescent="0.25">
      <c r="E1015" s="3">
        <f t="shared" ca="1" si="30"/>
        <v>0.63178023309699782</v>
      </c>
      <c r="F1015" s="3">
        <f t="shared" ca="1" si="31"/>
        <v>107.90978081622406</v>
      </c>
    </row>
    <row r="1016" spans="5:6" x14ac:dyDescent="0.25">
      <c r="E1016" s="3">
        <f t="shared" ca="1" si="30"/>
        <v>0.33362698065987406</v>
      </c>
      <c r="F1016" s="3">
        <f t="shared" ca="1" si="31"/>
        <v>105.40527553705392</v>
      </c>
    </row>
    <row r="1017" spans="5:6" x14ac:dyDescent="0.25">
      <c r="E1017" s="3">
        <f t="shared" ca="1" si="30"/>
        <v>0.23233920704422761</v>
      </c>
      <c r="F1017" s="3">
        <f t="shared" ca="1" si="31"/>
        <v>104.65298508111218</v>
      </c>
    </row>
    <row r="1018" spans="5:6" x14ac:dyDescent="0.25">
      <c r="E1018" s="3">
        <f t="shared" ca="1" si="30"/>
        <v>0.52773425240850558</v>
      </c>
      <c r="F1018" s="3">
        <f t="shared" ca="1" si="31"/>
        <v>106.9281360499827</v>
      </c>
    </row>
    <row r="1019" spans="5:6" x14ac:dyDescent="0.25">
      <c r="E1019" s="3">
        <f t="shared" ca="1" si="30"/>
        <v>0.91683690978938126</v>
      </c>
      <c r="F1019" s="3">
        <f t="shared" ca="1" si="31"/>
        <v>113.28235719168309</v>
      </c>
    </row>
    <row r="1020" spans="5:6" x14ac:dyDescent="0.25">
      <c r="E1020" s="3">
        <f t="shared" ca="1" si="30"/>
        <v>0.76460357303010973</v>
      </c>
      <c r="F1020" s="3">
        <f t="shared" ca="1" si="31"/>
        <v>109.57095546694445</v>
      </c>
    </row>
    <row r="1021" spans="5:6" x14ac:dyDescent="0.25">
      <c r="E1021" s="3">
        <f t="shared" ca="1" si="30"/>
        <v>4.1971883269136034E-2</v>
      </c>
      <c r="F1021" s="3">
        <f t="shared" ca="1" si="31"/>
        <v>102.83146934410058</v>
      </c>
    </row>
    <row r="1022" spans="5:6" x14ac:dyDescent="0.25">
      <c r="E1022" s="3">
        <f t="shared" ca="1" si="30"/>
        <v>0.40279369880362725</v>
      </c>
      <c r="F1022" s="3">
        <f t="shared" ca="1" si="31"/>
        <v>105.92247208667149</v>
      </c>
    </row>
    <row r="1023" spans="5:6" x14ac:dyDescent="0.25">
      <c r="E1023" s="3">
        <f t="shared" ca="1" si="30"/>
        <v>0.38240242738028662</v>
      </c>
      <c r="F1023" s="3">
        <f t="shared" ca="1" si="31"/>
        <v>105.76832451661583</v>
      </c>
    </row>
    <row r="1024" spans="5:6" x14ac:dyDescent="0.25">
      <c r="E1024" s="3">
        <f t="shared" ca="1" si="30"/>
        <v>0.49850983947610972</v>
      </c>
      <c r="F1024" s="3">
        <f t="shared" ca="1" si="31"/>
        <v>106.68044615621874</v>
      </c>
    </row>
    <row r="1025" spans="5:6" x14ac:dyDescent="0.25">
      <c r="E1025" s="3">
        <f t="shared" ca="1" si="30"/>
        <v>0.79735076365007473</v>
      </c>
      <c r="F1025" s="3">
        <f t="shared" ca="1" si="31"/>
        <v>110.11166802100576</v>
      </c>
    </row>
    <row r="1026" spans="5:6" x14ac:dyDescent="0.25">
      <c r="E1026" s="3">
        <f t="shared" ca="1" si="30"/>
        <v>0.30341975551353917</v>
      </c>
      <c r="F1026" s="3">
        <f t="shared" ca="1" si="31"/>
        <v>105.18237991019166</v>
      </c>
    </row>
    <row r="1027" spans="5:6" x14ac:dyDescent="0.25">
      <c r="E1027" s="3">
        <f t="shared" ref="E1027:E1090" ca="1" si="32">RAND()</f>
        <v>0.34551628642891929</v>
      </c>
      <c r="F1027" s="3">
        <f t="shared" ref="F1027:F1090" ca="1" si="33">(($C$4*(EXP((_xlfn.NORM.S.INV(E1027)-$C$5)/$C$6)))/(1+EXP((_xlfn.NORM.S.INV(E1027)-$C$5)/$C$6)))+$C$3</f>
        <v>105.49324853899418</v>
      </c>
    </row>
    <row r="1028" spans="5:6" x14ac:dyDescent="0.25">
      <c r="E1028" s="3">
        <f t="shared" ca="1" si="32"/>
        <v>0.48688392198558483</v>
      </c>
      <c r="F1028" s="3">
        <f t="shared" ca="1" si="33"/>
        <v>106.58442853718603</v>
      </c>
    </row>
    <row r="1029" spans="5:6" x14ac:dyDescent="0.25">
      <c r="E1029" s="3">
        <f t="shared" ca="1" si="32"/>
        <v>0.39074883077524336</v>
      </c>
      <c r="F1029" s="3">
        <f t="shared" ca="1" si="33"/>
        <v>105.8312015797059</v>
      </c>
    </row>
    <row r="1030" spans="5:6" x14ac:dyDescent="0.25">
      <c r="E1030" s="3">
        <f t="shared" ca="1" si="32"/>
        <v>0.88989360964938125</v>
      </c>
      <c r="F1030" s="3">
        <f t="shared" ca="1" si="33"/>
        <v>112.28495689015955</v>
      </c>
    </row>
    <row r="1031" spans="5:6" x14ac:dyDescent="0.25">
      <c r="E1031" s="3">
        <f t="shared" ca="1" si="32"/>
        <v>0.90928901097096593</v>
      </c>
      <c r="F1031" s="3">
        <f t="shared" ca="1" si="33"/>
        <v>112.97328040434189</v>
      </c>
    </row>
    <row r="1032" spans="5:6" x14ac:dyDescent="0.25">
      <c r="E1032" s="3">
        <f t="shared" ca="1" si="32"/>
        <v>0.56396879675703582</v>
      </c>
      <c r="F1032" s="3">
        <f t="shared" ca="1" si="33"/>
        <v>107.24997896393357</v>
      </c>
    </row>
    <row r="1033" spans="5:6" x14ac:dyDescent="0.25">
      <c r="E1033" s="3">
        <f t="shared" ca="1" si="32"/>
        <v>0.50508594806895235</v>
      </c>
      <c r="F1033" s="3">
        <f t="shared" ca="1" si="33"/>
        <v>106.73536225331992</v>
      </c>
    </row>
    <row r="1034" spans="5:6" x14ac:dyDescent="0.25">
      <c r="E1034" s="3">
        <f t="shared" ca="1" si="32"/>
        <v>0.73049393183372791</v>
      </c>
      <c r="F1034" s="3">
        <f t="shared" ca="1" si="33"/>
        <v>109.07742139673769</v>
      </c>
    </row>
    <row r="1035" spans="5:6" x14ac:dyDescent="0.25">
      <c r="E1035" s="3">
        <f t="shared" ca="1" si="32"/>
        <v>0.23979222458607474</v>
      </c>
      <c r="F1035" s="3">
        <f t="shared" ca="1" si="33"/>
        <v>104.70934704763394</v>
      </c>
    </row>
    <row r="1036" spans="5:6" x14ac:dyDescent="0.25">
      <c r="E1036" s="3">
        <f t="shared" ca="1" si="32"/>
        <v>0.2974924593054481</v>
      </c>
      <c r="F1036" s="3">
        <f t="shared" ca="1" si="33"/>
        <v>105.13864940856597</v>
      </c>
    </row>
    <row r="1037" spans="5:6" x14ac:dyDescent="0.25">
      <c r="E1037" s="3">
        <f t="shared" ca="1" si="32"/>
        <v>0.93421988948709633</v>
      </c>
      <c r="F1037" s="3">
        <f t="shared" ca="1" si="33"/>
        <v>114.11904351263033</v>
      </c>
    </row>
    <row r="1038" spans="5:6" x14ac:dyDescent="0.25">
      <c r="E1038" s="3">
        <f t="shared" ca="1" si="32"/>
        <v>0.39890760009789517</v>
      </c>
      <c r="F1038" s="3">
        <f t="shared" ca="1" si="33"/>
        <v>105.89295201859458</v>
      </c>
    </row>
    <row r="1039" spans="5:6" x14ac:dyDescent="0.25">
      <c r="E1039" s="3">
        <f t="shared" ca="1" si="32"/>
        <v>0.96098596138755976</v>
      </c>
      <c r="F1039" s="3">
        <f t="shared" ca="1" si="33"/>
        <v>116.00250641404565</v>
      </c>
    </row>
    <row r="1040" spans="5:6" x14ac:dyDescent="0.25">
      <c r="E1040" s="3">
        <f t="shared" ca="1" si="32"/>
        <v>0.93838168701059088</v>
      </c>
      <c r="F1040" s="3">
        <f t="shared" ca="1" si="33"/>
        <v>114.3530568908955</v>
      </c>
    </row>
    <row r="1041" spans="5:6" x14ac:dyDescent="0.25">
      <c r="E1041" s="3">
        <f t="shared" ca="1" si="32"/>
        <v>5.932831038769959E-2</v>
      </c>
      <c r="F1041" s="3">
        <f t="shared" ca="1" si="33"/>
        <v>103.07853378997751</v>
      </c>
    </row>
    <row r="1042" spans="5:6" x14ac:dyDescent="0.25">
      <c r="E1042" s="3">
        <f t="shared" ca="1" si="32"/>
        <v>0.1837958958323096</v>
      </c>
      <c r="F1042" s="3">
        <f t="shared" ca="1" si="33"/>
        <v>104.27581003602066</v>
      </c>
    </row>
    <row r="1043" spans="5:6" x14ac:dyDescent="0.25">
      <c r="E1043" s="3">
        <f t="shared" ca="1" si="32"/>
        <v>0.81192059495278912</v>
      </c>
      <c r="F1043" s="3">
        <f t="shared" ca="1" si="33"/>
        <v>110.37936451097839</v>
      </c>
    </row>
    <row r="1044" spans="5:6" x14ac:dyDescent="0.25">
      <c r="E1044" s="3">
        <f t="shared" ca="1" si="32"/>
        <v>0.46412110681087604</v>
      </c>
      <c r="F1044" s="3">
        <f t="shared" ca="1" si="33"/>
        <v>106.40005345414339</v>
      </c>
    </row>
    <row r="1045" spans="5:6" x14ac:dyDescent="0.25">
      <c r="E1045" s="3">
        <f t="shared" ca="1" si="32"/>
        <v>0.77546474311738911</v>
      </c>
      <c r="F1045" s="3">
        <f t="shared" ca="1" si="33"/>
        <v>109.74201779880161</v>
      </c>
    </row>
    <row r="1046" spans="5:6" x14ac:dyDescent="0.25">
      <c r="E1046" s="3">
        <f t="shared" ca="1" si="32"/>
        <v>0.46574396100080895</v>
      </c>
      <c r="F1046" s="3">
        <f t="shared" ca="1" si="33"/>
        <v>106.41305080455534</v>
      </c>
    </row>
    <row r="1047" spans="5:6" x14ac:dyDescent="0.25">
      <c r="E1047" s="3">
        <f t="shared" ca="1" si="32"/>
        <v>0.75594776597760127</v>
      </c>
      <c r="F1047" s="3">
        <f t="shared" ca="1" si="33"/>
        <v>109.43979311940963</v>
      </c>
    </row>
    <row r="1048" spans="5:6" x14ac:dyDescent="0.25">
      <c r="E1048" s="3">
        <f t="shared" ca="1" si="32"/>
        <v>0.30391796071984145</v>
      </c>
      <c r="F1048" s="3">
        <f t="shared" ca="1" si="33"/>
        <v>105.1860547310221</v>
      </c>
    </row>
    <row r="1049" spans="5:6" x14ac:dyDescent="0.25">
      <c r="E1049" s="3">
        <f t="shared" ca="1" si="32"/>
        <v>0.78367092323290455</v>
      </c>
      <c r="F1049" s="3">
        <f t="shared" ca="1" si="33"/>
        <v>109.87647106385862</v>
      </c>
    </row>
    <row r="1050" spans="5:6" x14ac:dyDescent="0.25">
      <c r="E1050" s="3">
        <f t="shared" ca="1" si="32"/>
        <v>0.69307255659872036</v>
      </c>
      <c r="F1050" s="3">
        <f t="shared" ca="1" si="33"/>
        <v>108.59697507533521</v>
      </c>
    </row>
    <row r="1051" spans="5:6" x14ac:dyDescent="0.25">
      <c r="E1051" s="3">
        <f t="shared" ca="1" si="32"/>
        <v>0.69691753320465744</v>
      </c>
      <c r="F1051" s="3">
        <f t="shared" ca="1" si="33"/>
        <v>108.64387993032258</v>
      </c>
    </row>
    <row r="1052" spans="5:6" x14ac:dyDescent="0.25">
      <c r="E1052" s="3">
        <f t="shared" ca="1" si="32"/>
        <v>0.52883118420236297</v>
      </c>
      <c r="F1052" s="3">
        <f t="shared" ca="1" si="33"/>
        <v>106.93762515321839</v>
      </c>
    </row>
    <row r="1053" spans="5:6" x14ac:dyDescent="0.25">
      <c r="E1053" s="3">
        <f t="shared" ca="1" si="32"/>
        <v>0.39085456752586745</v>
      </c>
      <c r="F1053" s="3">
        <f t="shared" ca="1" si="33"/>
        <v>105.83199998393239</v>
      </c>
    </row>
    <row r="1054" spans="5:6" x14ac:dyDescent="0.25">
      <c r="E1054" s="3">
        <f t="shared" ca="1" si="32"/>
        <v>0.20132465421756496</v>
      </c>
      <c r="F1054" s="3">
        <f t="shared" ca="1" si="33"/>
        <v>104.41444241969427</v>
      </c>
    </row>
    <row r="1055" spans="5:6" x14ac:dyDescent="0.25">
      <c r="E1055" s="3">
        <f t="shared" ca="1" si="32"/>
        <v>0.41077535165554224</v>
      </c>
      <c r="F1055" s="3">
        <f t="shared" ca="1" si="33"/>
        <v>105.98333736900574</v>
      </c>
    </row>
    <row r="1056" spans="5:6" x14ac:dyDescent="0.25">
      <c r="E1056" s="3">
        <f t="shared" ca="1" si="32"/>
        <v>0.30074822184444849</v>
      </c>
      <c r="F1056" s="3">
        <f t="shared" ca="1" si="33"/>
        <v>105.16267240588853</v>
      </c>
    </row>
    <row r="1057" spans="5:6" x14ac:dyDescent="0.25">
      <c r="E1057" s="3">
        <f t="shared" ca="1" si="32"/>
        <v>0.50382059649701028</v>
      </c>
      <c r="F1057" s="3">
        <f t="shared" ca="1" si="33"/>
        <v>106.72476033117854</v>
      </c>
    </row>
    <row r="1058" spans="5:6" x14ac:dyDescent="0.25">
      <c r="E1058" s="3">
        <f t="shared" ca="1" si="32"/>
        <v>0.36165849100054548</v>
      </c>
      <c r="F1058" s="3">
        <f t="shared" ca="1" si="33"/>
        <v>105.61314801666552</v>
      </c>
    </row>
    <row r="1059" spans="5:6" x14ac:dyDescent="0.25">
      <c r="E1059" s="3">
        <f t="shared" ca="1" si="32"/>
        <v>0.47884166986216781</v>
      </c>
      <c r="F1059" s="3">
        <f t="shared" ca="1" si="33"/>
        <v>106.51876341281795</v>
      </c>
    </row>
    <row r="1060" spans="5:6" x14ac:dyDescent="0.25">
      <c r="E1060" s="3">
        <f t="shared" ca="1" si="32"/>
        <v>0.77090679677266949</v>
      </c>
      <c r="F1060" s="3">
        <f t="shared" ca="1" si="33"/>
        <v>109.66931203556769</v>
      </c>
    </row>
    <row r="1061" spans="5:6" x14ac:dyDescent="0.25">
      <c r="E1061" s="3">
        <f t="shared" ca="1" si="32"/>
        <v>0.98334172090392069</v>
      </c>
      <c r="F1061" s="3">
        <f t="shared" ca="1" si="33"/>
        <v>119.15452050821798</v>
      </c>
    </row>
    <row r="1062" spans="5:6" x14ac:dyDescent="0.25">
      <c r="E1062" s="3">
        <f t="shared" ca="1" si="32"/>
        <v>0.77058606992676359</v>
      </c>
      <c r="F1062" s="3">
        <f t="shared" ca="1" si="33"/>
        <v>109.66424692671556</v>
      </c>
    </row>
    <row r="1063" spans="5:6" x14ac:dyDescent="0.25">
      <c r="E1063" s="3">
        <f t="shared" ca="1" si="32"/>
        <v>0.69481009591396836</v>
      </c>
      <c r="F1063" s="3">
        <f t="shared" ca="1" si="33"/>
        <v>108.61810748399458</v>
      </c>
    </row>
    <row r="1064" spans="5:6" x14ac:dyDescent="0.25">
      <c r="E1064" s="3">
        <f t="shared" ca="1" si="32"/>
        <v>0.19507458480992179</v>
      </c>
      <c r="F1064" s="3">
        <f t="shared" ca="1" si="33"/>
        <v>104.3653872299674</v>
      </c>
    </row>
    <row r="1065" spans="5:6" x14ac:dyDescent="0.25">
      <c r="E1065" s="3">
        <f t="shared" ca="1" si="32"/>
        <v>0.86357106596913635</v>
      </c>
      <c r="F1065" s="3">
        <f t="shared" ca="1" si="33"/>
        <v>111.52382924407203</v>
      </c>
    </row>
    <row r="1066" spans="5:6" x14ac:dyDescent="0.25">
      <c r="E1066" s="3">
        <f t="shared" ca="1" si="32"/>
        <v>0.39422482393536407</v>
      </c>
      <c r="F1066" s="3">
        <f t="shared" ca="1" si="33"/>
        <v>105.8574736748802</v>
      </c>
    </row>
    <row r="1067" spans="5:6" x14ac:dyDescent="0.25">
      <c r="E1067" s="3">
        <f t="shared" ca="1" si="32"/>
        <v>0.86008119071496147</v>
      </c>
      <c r="F1067" s="3">
        <f t="shared" ca="1" si="33"/>
        <v>111.43406928799544</v>
      </c>
    </row>
    <row r="1068" spans="5:6" x14ac:dyDescent="0.25">
      <c r="E1068" s="3">
        <f t="shared" ca="1" si="32"/>
        <v>0.35445728936238918</v>
      </c>
      <c r="F1068" s="3">
        <f t="shared" ca="1" si="33"/>
        <v>105.55958276857369</v>
      </c>
    </row>
    <row r="1069" spans="5:6" x14ac:dyDescent="0.25">
      <c r="E1069" s="3">
        <f t="shared" ca="1" si="32"/>
        <v>0.38656234303040848</v>
      </c>
      <c r="F1069" s="3">
        <f t="shared" ca="1" si="33"/>
        <v>105.79962766078755</v>
      </c>
    </row>
    <row r="1070" spans="5:6" x14ac:dyDescent="0.25">
      <c r="E1070" s="3">
        <f t="shared" ca="1" si="32"/>
        <v>0.40412297218973081</v>
      </c>
      <c r="F1070" s="3">
        <f t="shared" ca="1" si="33"/>
        <v>105.93258641934608</v>
      </c>
    </row>
    <row r="1071" spans="5:6" x14ac:dyDescent="0.25">
      <c r="E1071" s="3">
        <f t="shared" ca="1" si="32"/>
        <v>0.50485403731722944</v>
      </c>
      <c r="F1071" s="3">
        <f t="shared" ca="1" si="33"/>
        <v>106.73341788652704</v>
      </c>
    </row>
    <row r="1072" spans="5:6" x14ac:dyDescent="0.25">
      <c r="E1072" s="3">
        <f t="shared" ca="1" si="32"/>
        <v>0.90022442902280631</v>
      </c>
      <c r="F1072" s="3">
        <f t="shared" ca="1" si="33"/>
        <v>112.63480975471489</v>
      </c>
    </row>
    <row r="1073" spans="5:6" x14ac:dyDescent="0.25">
      <c r="E1073" s="3">
        <f t="shared" ca="1" si="32"/>
        <v>0.28016802413022601</v>
      </c>
      <c r="F1073" s="3">
        <f t="shared" ca="1" si="33"/>
        <v>105.01062591671332</v>
      </c>
    </row>
    <row r="1074" spans="5:6" x14ac:dyDescent="0.25">
      <c r="E1074" s="3">
        <f t="shared" ca="1" si="32"/>
        <v>0.55223553875374076</v>
      </c>
      <c r="F1074" s="3">
        <f t="shared" ca="1" si="33"/>
        <v>107.14377676943491</v>
      </c>
    </row>
    <row r="1075" spans="5:6" x14ac:dyDescent="0.25">
      <c r="E1075" s="3">
        <f t="shared" ca="1" si="32"/>
        <v>0.22508293221057918</v>
      </c>
      <c r="F1075" s="3">
        <f t="shared" ca="1" si="33"/>
        <v>104.59779854196641</v>
      </c>
    </row>
    <row r="1076" spans="5:6" x14ac:dyDescent="0.25">
      <c r="E1076" s="3">
        <f t="shared" ca="1" si="32"/>
        <v>0.7211987096152781</v>
      </c>
      <c r="F1076" s="3">
        <f t="shared" ca="1" si="33"/>
        <v>108.95279048776618</v>
      </c>
    </row>
    <row r="1077" spans="5:6" x14ac:dyDescent="0.25">
      <c r="E1077" s="3">
        <f t="shared" ca="1" si="32"/>
        <v>0.24032764870796597</v>
      </c>
      <c r="F1077" s="3">
        <f t="shared" ca="1" si="33"/>
        <v>104.71338463087186</v>
      </c>
    </row>
    <row r="1078" spans="5:6" x14ac:dyDescent="0.25">
      <c r="E1078" s="3">
        <f t="shared" ca="1" si="32"/>
        <v>0.55080259381246366</v>
      </c>
      <c r="F1078" s="3">
        <f t="shared" ca="1" si="33"/>
        <v>107.13094288992939</v>
      </c>
    </row>
    <row r="1079" spans="5:6" x14ac:dyDescent="0.25">
      <c r="E1079" s="3">
        <f t="shared" ca="1" si="32"/>
        <v>0.30709293419711325</v>
      </c>
      <c r="F1079" s="3">
        <f t="shared" ca="1" si="33"/>
        <v>105.20947177081364</v>
      </c>
    </row>
    <row r="1080" spans="5:6" x14ac:dyDescent="0.25">
      <c r="E1080" s="3">
        <f t="shared" ca="1" si="32"/>
        <v>2.1413084282896455E-2</v>
      </c>
      <c r="F1080" s="3">
        <f t="shared" ca="1" si="33"/>
        <v>102.44149394104149</v>
      </c>
    </row>
    <row r="1081" spans="5:6" x14ac:dyDescent="0.25">
      <c r="E1081" s="3">
        <f t="shared" ca="1" si="32"/>
        <v>7.9775529052372063E-2</v>
      </c>
      <c r="F1081" s="3">
        <f t="shared" ca="1" si="33"/>
        <v>103.32388515343712</v>
      </c>
    </row>
    <row r="1082" spans="5:6" x14ac:dyDescent="0.25">
      <c r="E1082" s="3">
        <f t="shared" ca="1" si="32"/>
        <v>7.8621342585280751E-2</v>
      </c>
      <c r="F1082" s="3">
        <f t="shared" ca="1" si="33"/>
        <v>103.31095198986266</v>
      </c>
    </row>
    <row r="1083" spans="5:6" x14ac:dyDescent="0.25">
      <c r="E1083" s="3">
        <f t="shared" ca="1" si="32"/>
        <v>0.53745706868881504</v>
      </c>
      <c r="F1083" s="3">
        <f t="shared" ca="1" si="33"/>
        <v>107.0127678638287</v>
      </c>
    </row>
    <row r="1084" spans="5:6" x14ac:dyDescent="0.25">
      <c r="E1084" s="3">
        <f t="shared" ca="1" si="32"/>
        <v>0.28162905591423315</v>
      </c>
      <c r="F1084" s="3">
        <f t="shared" ca="1" si="33"/>
        <v>105.0214399751159</v>
      </c>
    </row>
    <row r="1085" spans="5:6" x14ac:dyDescent="0.25">
      <c r="E1085" s="3">
        <f t="shared" ca="1" si="32"/>
        <v>0.94236359401317482</v>
      </c>
      <c r="F1085" s="3">
        <f t="shared" ca="1" si="33"/>
        <v>114.59267414625954</v>
      </c>
    </row>
    <row r="1086" spans="5:6" x14ac:dyDescent="0.25">
      <c r="E1086" s="3">
        <f t="shared" ca="1" si="32"/>
        <v>0.21900729190339319</v>
      </c>
      <c r="F1086" s="3">
        <f t="shared" ca="1" si="33"/>
        <v>104.55132518149057</v>
      </c>
    </row>
    <row r="1087" spans="5:6" x14ac:dyDescent="0.25">
      <c r="E1087" s="3">
        <f t="shared" ca="1" si="32"/>
        <v>0.70448842517426546</v>
      </c>
      <c r="F1087" s="3">
        <f t="shared" ca="1" si="33"/>
        <v>108.73777930927103</v>
      </c>
    </row>
    <row r="1088" spans="5:6" x14ac:dyDescent="0.25">
      <c r="E1088" s="3">
        <f t="shared" ca="1" si="32"/>
        <v>0.6193824686149243</v>
      </c>
      <c r="F1088" s="3">
        <f t="shared" ca="1" si="33"/>
        <v>107.78245659874065</v>
      </c>
    </row>
    <row r="1089" spans="5:6" x14ac:dyDescent="0.25">
      <c r="E1089" s="3">
        <f t="shared" ca="1" si="32"/>
        <v>1.8371797620302721E-2</v>
      </c>
      <c r="F1089" s="3">
        <f t="shared" ca="1" si="33"/>
        <v>102.36572828091693</v>
      </c>
    </row>
    <row r="1090" spans="5:6" x14ac:dyDescent="0.25">
      <c r="E1090" s="3">
        <f t="shared" ca="1" si="32"/>
        <v>0.36530875606493685</v>
      </c>
      <c r="F1090" s="3">
        <f t="shared" ca="1" si="33"/>
        <v>105.64035410868188</v>
      </c>
    </row>
    <row r="1091" spans="5:6" x14ac:dyDescent="0.25">
      <c r="E1091" s="3">
        <f t="shared" ref="E1091:E1154" ca="1" si="34">RAND()</f>
        <v>0.92102736279756914</v>
      </c>
      <c r="F1091" s="3">
        <f t="shared" ref="F1091:F1154" ca="1" si="35">(($C$4*(EXP((_xlfn.NORM.S.INV(E1091)-$C$5)/$C$6)))/(1+EXP((_xlfn.NORM.S.INV(E1091)-$C$5)/$C$6)))+$C$3</f>
        <v>113.46650162206288</v>
      </c>
    </row>
    <row r="1092" spans="5:6" x14ac:dyDescent="0.25">
      <c r="E1092" s="3">
        <f t="shared" ca="1" si="34"/>
        <v>0.97177925581334834</v>
      </c>
      <c r="F1092" s="3">
        <f t="shared" ca="1" si="35"/>
        <v>117.18820232985668</v>
      </c>
    </row>
    <row r="1093" spans="5:6" x14ac:dyDescent="0.25">
      <c r="E1093" s="3">
        <f t="shared" ca="1" si="34"/>
        <v>0.25581721693119164</v>
      </c>
      <c r="F1093" s="3">
        <f t="shared" ca="1" si="35"/>
        <v>104.82961397607581</v>
      </c>
    </row>
    <row r="1094" spans="5:6" x14ac:dyDescent="0.25">
      <c r="E1094" s="3">
        <f t="shared" ca="1" si="34"/>
        <v>0.76301778928637431</v>
      </c>
      <c r="F1094" s="3">
        <f t="shared" ca="1" si="35"/>
        <v>109.54659577189979</v>
      </c>
    </row>
    <row r="1095" spans="5:6" x14ac:dyDescent="0.25">
      <c r="E1095" s="3">
        <f t="shared" ca="1" si="34"/>
        <v>0.39909373692236905</v>
      </c>
      <c r="F1095" s="3">
        <f t="shared" ca="1" si="35"/>
        <v>105.89436434058564</v>
      </c>
    </row>
    <row r="1096" spans="5:6" x14ac:dyDescent="0.25">
      <c r="E1096" s="3">
        <f t="shared" ca="1" si="34"/>
        <v>2.5253001763805072E-2</v>
      </c>
      <c r="F1096" s="3">
        <f t="shared" ca="1" si="35"/>
        <v>102.52792164589295</v>
      </c>
    </row>
    <row r="1097" spans="5:6" x14ac:dyDescent="0.25">
      <c r="E1097" s="3">
        <f t="shared" ca="1" si="34"/>
        <v>8.3565569088695391E-2</v>
      </c>
      <c r="F1097" s="3">
        <f t="shared" ca="1" si="35"/>
        <v>103.3657250686578</v>
      </c>
    </row>
    <row r="1098" spans="5:6" x14ac:dyDescent="0.25">
      <c r="E1098" s="3">
        <f t="shared" ca="1" si="34"/>
        <v>0.21293507623303332</v>
      </c>
      <c r="F1098" s="3">
        <f t="shared" ca="1" si="35"/>
        <v>104.504609563911</v>
      </c>
    </row>
    <row r="1099" spans="5:6" x14ac:dyDescent="0.25">
      <c r="E1099" s="3">
        <f t="shared" ca="1" si="34"/>
        <v>0.68297767238657026</v>
      </c>
      <c r="F1099" s="3">
        <f t="shared" ca="1" si="35"/>
        <v>108.47621324474349</v>
      </c>
    </row>
    <row r="1100" spans="5:6" x14ac:dyDescent="0.25">
      <c r="E1100" s="3">
        <f t="shared" ca="1" si="34"/>
        <v>0.51240608682429323</v>
      </c>
      <c r="F1100" s="3">
        <f t="shared" ca="1" si="35"/>
        <v>106.79703352947168</v>
      </c>
    </row>
    <row r="1101" spans="5:6" x14ac:dyDescent="0.25">
      <c r="E1101" s="3">
        <f t="shared" ca="1" si="34"/>
        <v>0.49581126506240003</v>
      </c>
      <c r="F1101" s="3">
        <f t="shared" ca="1" si="35"/>
        <v>106.65803954521616</v>
      </c>
    </row>
    <row r="1102" spans="5:6" x14ac:dyDescent="0.25">
      <c r="E1102" s="3">
        <f t="shared" ca="1" si="34"/>
        <v>0.72227163475786338</v>
      </c>
      <c r="F1102" s="3">
        <f t="shared" ca="1" si="35"/>
        <v>108.9669843873867</v>
      </c>
    </row>
    <row r="1103" spans="5:6" x14ac:dyDescent="0.25">
      <c r="E1103" s="3">
        <f t="shared" ca="1" si="34"/>
        <v>0.34581153780064311</v>
      </c>
      <c r="F1103" s="3">
        <f t="shared" ca="1" si="35"/>
        <v>105.49543634334422</v>
      </c>
    </row>
    <row r="1104" spans="5:6" x14ac:dyDescent="0.25">
      <c r="E1104" s="3">
        <f t="shared" ca="1" si="34"/>
        <v>0.15263421795182297</v>
      </c>
      <c r="F1104" s="3">
        <f t="shared" ca="1" si="35"/>
        <v>104.01937888644177</v>
      </c>
    </row>
    <row r="1105" spans="5:6" x14ac:dyDescent="0.25">
      <c r="E1105" s="3">
        <f t="shared" ca="1" si="34"/>
        <v>0.28594945053461063</v>
      </c>
      <c r="F1105" s="3">
        <f t="shared" ca="1" si="35"/>
        <v>105.05339613558506</v>
      </c>
    </row>
    <row r="1106" spans="5:6" x14ac:dyDescent="0.25">
      <c r="E1106" s="3">
        <f t="shared" ca="1" si="34"/>
        <v>0.33542917169291386</v>
      </c>
      <c r="F1106" s="3">
        <f t="shared" ca="1" si="35"/>
        <v>105.41859637709722</v>
      </c>
    </row>
    <row r="1107" spans="5:6" x14ac:dyDescent="0.25">
      <c r="E1107" s="3">
        <f t="shared" ca="1" si="34"/>
        <v>0.18640581911989174</v>
      </c>
      <c r="F1107" s="3">
        <f t="shared" ca="1" si="35"/>
        <v>104.2966678454835</v>
      </c>
    </row>
    <row r="1108" spans="5:6" x14ac:dyDescent="0.25">
      <c r="E1108" s="3">
        <f t="shared" ca="1" si="34"/>
        <v>0.80354881236432774</v>
      </c>
      <c r="F1108" s="3">
        <f t="shared" ca="1" si="35"/>
        <v>110.22322715159747</v>
      </c>
    </row>
    <row r="1109" spans="5:6" x14ac:dyDescent="0.25">
      <c r="E1109" s="3">
        <f t="shared" ca="1" si="34"/>
        <v>0.60431787325378472</v>
      </c>
      <c r="F1109" s="3">
        <f t="shared" ca="1" si="35"/>
        <v>107.63210457975684</v>
      </c>
    </row>
    <row r="1110" spans="5:6" x14ac:dyDescent="0.25">
      <c r="E1110" s="3">
        <f t="shared" ca="1" si="34"/>
        <v>0.79752888343571904</v>
      </c>
      <c r="F1110" s="3">
        <f t="shared" ca="1" si="35"/>
        <v>110.11482846184727</v>
      </c>
    </row>
    <row r="1111" spans="5:6" x14ac:dyDescent="0.25">
      <c r="E1111" s="3">
        <f t="shared" ca="1" si="34"/>
        <v>0.93968445318588911</v>
      </c>
      <c r="F1111" s="3">
        <f t="shared" ca="1" si="35"/>
        <v>114.42965638493308</v>
      </c>
    </row>
    <row r="1112" spans="5:6" x14ac:dyDescent="0.25">
      <c r="E1112" s="3">
        <f t="shared" ca="1" si="34"/>
        <v>0.43792661163650792</v>
      </c>
      <c r="F1112" s="3">
        <f t="shared" ca="1" si="35"/>
        <v>106.19305753272832</v>
      </c>
    </row>
    <row r="1113" spans="5:6" x14ac:dyDescent="0.25">
      <c r="E1113" s="3">
        <f t="shared" ca="1" si="34"/>
        <v>0.39957470967766251</v>
      </c>
      <c r="F1113" s="3">
        <f t="shared" ca="1" si="35"/>
        <v>105.89801449666696</v>
      </c>
    </row>
    <row r="1114" spans="5:6" x14ac:dyDescent="0.25">
      <c r="E1114" s="3">
        <f t="shared" ca="1" si="34"/>
        <v>0.11008056629539831</v>
      </c>
      <c r="F1114" s="3">
        <f t="shared" ca="1" si="35"/>
        <v>103.63664705534796</v>
      </c>
    </row>
    <row r="1115" spans="5:6" x14ac:dyDescent="0.25">
      <c r="E1115" s="3">
        <f t="shared" ca="1" si="34"/>
        <v>0.49174028415244686</v>
      </c>
      <c r="F1115" s="3">
        <f t="shared" ca="1" si="35"/>
        <v>106.62437552182162</v>
      </c>
    </row>
    <row r="1116" spans="5:6" x14ac:dyDescent="0.25">
      <c r="E1116" s="3">
        <f t="shared" ca="1" si="34"/>
        <v>0.38823178246342582</v>
      </c>
      <c r="F1116" s="3">
        <f t="shared" ca="1" si="35"/>
        <v>105.81220962242452</v>
      </c>
    </row>
    <row r="1117" spans="5:6" x14ac:dyDescent="0.25">
      <c r="E1117" s="3">
        <f t="shared" ca="1" si="34"/>
        <v>0.17568580611467732</v>
      </c>
      <c r="F1117" s="3">
        <f t="shared" ca="1" si="35"/>
        <v>104.21045148842722</v>
      </c>
    </row>
    <row r="1118" spans="5:6" x14ac:dyDescent="0.25">
      <c r="E1118" s="3">
        <f t="shared" ca="1" si="34"/>
        <v>0.85095288379845901</v>
      </c>
      <c r="F1118" s="3">
        <f t="shared" ca="1" si="35"/>
        <v>111.20933716825824</v>
      </c>
    </row>
    <row r="1119" spans="5:6" x14ac:dyDescent="0.25">
      <c r="E1119" s="3">
        <f t="shared" ca="1" si="34"/>
        <v>0.79173901962387938</v>
      </c>
      <c r="F1119" s="3">
        <f t="shared" ca="1" si="35"/>
        <v>110.01342221196552</v>
      </c>
    </row>
    <row r="1120" spans="5:6" x14ac:dyDescent="0.25">
      <c r="E1120" s="3">
        <f t="shared" ca="1" si="34"/>
        <v>0.13823163009163564</v>
      </c>
      <c r="F1120" s="3">
        <f t="shared" ca="1" si="35"/>
        <v>103.89503740083344</v>
      </c>
    </row>
    <row r="1121" spans="5:6" x14ac:dyDescent="0.25">
      <c r="E1121" s="3">
        <f t="shared" ca="1" si="34"/>
        <v>0.5567976193830193</v>
      </c>
      <c r="F1121" s="3">
        <f t="shared" ca="1" si="35"/>
        <v>107.18483082311839</v>
      </c>
    </row>
    <row r="1122" spans="5:6" x14ac:dyDescent="0.25">
      <c r="E1122" s="3">
        <f t="shared" ca="1" si="34"/>
        <v>0.26871937968271475</v>
      </c>
      <c r="F1122" s="3">
        <f t="shared" ca="1" si="35"/>
        <v>104.92572775862038</v>
      </c>
    </row>
    <row r="1123" spans="5:6" x14ac:dyDescent="0.25">
      <c r="E1123" s="3">
        <f t="shared" ca="1" si="34"/>
        <v>0.68712972439759301</v>
      </c>
      <c r="F1123" s="3">
        <f t="shared" ca="1" si="35"/>
        <v>108.52547416308221</v>
      </c>
    </row>
    <row r="1124" spans="5:6" x14ac:dyDescent="0.25">
      <c r="E1124" s="3">
        <f t="shared" ca="1" si="34"/>
        <v>0.11205083689954465</v>
      </c>
      <c r="F1124" s="3">
        <f t="shared" ca="1" si="35"/>
        <v>103.65554885097745</v>
      </c>
    </row>
    <row r="1125" spans="5:6" x14ac:dyDescent="0.25">
      <c r="E1125" s="3">
        <f t="shared" ca="1" si="34"/>
        <v>0.57880942122480383</v>
      </c>
      <c r="F1125" s="3">
        <f t="shared" ca="1" si="35"/>
        <v>107.38731877944838</v>
      </c>
    </row>
    <row r="1126" spans="5:6" x14ac:dyDescent="0.25">
      <c r="E1126" s="3">
        <f t="shared" ca="1" si="34"/>
        <v>0.50610601168607272</v>
      </c>
      <c r="F1126" s="3">
        <f t="shared" ca="1" si="35"/>
        <v>106.74392138886788</v>
      </c>
    </row>
    <row r="1127" spans="5:6" x14ac:dyDescent="0.25">
      <c r="E1127" s="3">
        <f t="shared" ca="1" si="34"/>
        <v>0.8485174962125881</v>
      </c>
      <c r="F1127" s="3">
        <f t="shared" ca="1" si="35"/>
        <v>111.15166593555311</v>
      </c>
    </row>
    <row r="1128" spans="5:6" x14ac:dyDescent="0.25">
      <c r="E1128" s="3">
        <f t="shared" ca="1" si="34"/>
        <v>0.86684456594897441</v>
      </c>
      <c r="F1128" s="3">
        <f t="shared" ca="1" si="35"/>
        <v>111.61011191238333</v>
      </c>
    </row>
    <row r="1129" spans="5:6" x14ac:dyDescent="0.25">
      <c r="E1129" s="3">
        <f t="shared" ca="1" si="34"/>
        <v>0.48553075461413686</v>
      </c>
      <c r="F1129" s="3">
        <f t="shared" ca="1" si="35"/>
        <v>106.57333789265051</v>
      </c>
    </row>
    <row r="1130" spans="5:6" x14ac:dyDescent="0.25">
      <c r="E1130" s="3">
        <f t="shared" ca="1" si="34"/>
        <v>0.57194316051360983</v>
      </c>
      <c r="F1130" s="3">
        <f t="shared" ca="1" si="35"/>
        <v>107.32334161708999</v>
      </c>
    </row>
    <row r="1131" spans="5:6" x14ac:dyDescent="0.25">
      <c r="E1131" s="3">
        <f t="shared" ca="1" si="34"/>
        <v>0.99935073354815629</v>
      </c>
      <c r="F1131" s="3">
        <f t="shared" ca="1" si="35"/>
        <v>132.55120530975867</v>
      </c>
    </row>
    <row r="1132" spans="5:6" x14ac:dyDescent="0.25">
      <c r="E1132" s="3">
        <f t="shared" ca="1" si="34"/>
        <v>0.42763910968262442</v>
      </c>
      <c r="F1132" s="3">
        <f t="shared" ca="1" si="35"/>
        <v>106.11307201080862</v>
      </c>
    </row>
    <row r="1133" spans="5:6" x14ac:dyDescent="0.25">
      <c r="E1133" s="3">
        <f t="shared" ca="1" si="34"/>
        <v>0.7830123639193648</v>
      </c>
      <c r="F1133" s="3">
        <f t="shared" ca="1" si="35"/>
        <v>109.86550583120525</v>
      </c>
    </row>
    <row r="1134" spans="5:6" x14ac:dyDescent="0.25">
      <c r="E1134" s="3">
        <f t="shared" ca="1" si="34"/>
        <v>7.6472430741461817E-2</v>
      </c>
      <c r="F1134" s="3">
        <f t="shared" ca="1" si="35"/>
        <v>103.28662086955039</v>
      </c>
    </row>
    <row r="1135" spans="5:6" x14ac:dyDescent="0.25">
      <c r="E1135" s="3">
        <f t="shared" ca="1" si="34"/>
        <v>0.26165564955271003</v>
      </c>
      <c r="F1135" s="3">
        <f t="shared" ca="1" si="35"/>
        <v>104.87317393803279</v>
      </c>
    </row>
    <row r="1136" spans="5:6" x14ac:dyDescent="0.25">
      <c r="E1136" s="3">
        <f t="shared" ca="1" si="34"/>
        <v>4.2829534604564401E-2</v>
      </c>
      <c r="F1136" s="3">
        <f t="shared" ca="1" si="35"/>
        <v>102.84490316958845</v>
      </c>
    </row>
    <row r="1137" spans="5:6" x14ac:dyDescent="0.25">
      <c r="E1137" s="3">
        <f t="shared" ca="1" si="34"/>
        <v>0.1238391043985001</v>
      </c>
      <c r="F1137" s="3">
        <f t="shared" ca="1" si="35"/>
        <v>103.76586919758245</v>
      </c>
    </row>
    <row r="1138" spans="5:6" x14ac:dyDescent="0.25">
      <c r="E1138" s="3">
        <f t="shared" ca="1" si="34"/>
        <v>0.27408955125578294</v>
      </c>
      <c r="F1138" s="3">
        <f t="shared" ca="1" si="35"/>
        <v>104.96558867216547</v>
      </c>
    </row>
    <row r="1139" spans="5:6" x14ac:dyDescent="0.25">
      <c r="E1139" s="3">
        <f t="shared" ca="1" si="34"/>
        <v>0.53281982352232593</v>
      </c>
      <c r="F1139" s="3">
        <f t="shared" ca="1" si="35"/>
        <v>106.97225471751349</v>
      </c>
    </row>
    <row r="1140" spans="5:6" x14ac:dyDescent="0.25">
      <c r="E1140" s="3">
        <f t="shared" ca="1" si="34"/>
        <v>0.50163684044374401</v>
      </c>
      <c r="F1140" s="3">
        <f t="shared" ca="1" si="35"/>
        <v>106.70650309774653</v>
      </c>
    </row>
    <row r="1141" spans="5:6" x14ac:dyDescent="0.25">
      <c r="E1141" s="3">
        <f t="shared" ca="1" si="34"/>
        <v>0.65807084969512653</v>
      </c>
      <c r="F1141" s="3">
        <f t="shared" ca="1" si="35"/>
        <v>108.19178370892799</v>
      </c>
    </row>
    <row r="1142" spans="5:6" x14ac:dyDescent="0.25">
      <c r="E1142" s="3">
        <f t="shared" ca="1" si="34"/>
        <v>0.89608655455429065</v>
      </c>
      <c r="F1142" s="3">
        <f t="shared" ca="1" si="35"/>
        <v>112.49049361182723</v>
      </c>
    </row>
    <row r="1143" spans="5:6" x14ac:dyDescent="0.25">
      <c r="E1143" s="3">
        <f t="shared" ca="1" si="34"/>
        <v>5.225088306604575E-2</v>
      </c>
      <c r="F1143" s="3">
        <f t="shared" ca="1" si="35"/>
        <v>102.98339636468152</v>
      </c>
    </row>
    <row r="1144" spans="5:6" x14ac:dyDescent="0.25">
      <c r="E1144" s="3">
        <f t="shared" ca="1" si="34"/>
        <v>0.50703074106448887</v>
      </c>
      <c r="F1144" s="3">
        <f t="shared" ca="1" si="35"/>
        <v>106.75169021892596</v>
      </c>
    </row>
    <row r="1145" spans="5:6" x14ac:dyDescent="0.25">
      <c r="E1145" s="3">
        <f t="shared" ca="1" si="34"/>
        <v>0.74839431986118621</v>
      </c>
      <c r="F1145" s="3">
        <f t="shared" ca="1" si="35"/>
        <v>109.32879107630318</v>
      </c>
    </row>
    <row r="1146" spans="5:6" x14ac:dyDescent="0.25">
      <c r="E1146" s="3">
        <f t="shared" ca="1" si="34"/>
        <v>0.62920838770194676</v>
      </c>
      <c r="F1146" s="3">
        <f t="shared" ca="1" si="35"/>
        <v>107.88308788631375</v>
      </c>
    </row>
    <row r="1147" spans="5:6" x14ac:dyDescent="0.25">
      <c r="E1147" s="3">
        <f t="shared" ca="1" si="34"/>
        <v>6.7202544741087777E-2</v>
      </c>
      <c r="F1147" s="3">
        <f t="shared" ca="1" si="35"/>
        <v>103.17750231286483</v>
      </c>
    </row>
    <row r="1148" spans="5:6" x14ac:dyDescent="0.25">
      <c r="E1148" s="3">
        <f t="shared" ca="1" si="34"/>
        <v>5.7875828610757241E-2</v>
      </c>
      <c r="F1148" s="3">
        <f t="shared" ca="1" si="35"/>
        <v>103.05953199103428</v>
      </c>
    </row>
    <row r="1149" spans="5:6" x14ac:dyDescent="0.25">
      <c r="E1149" s="3">
        <f t="shared" ca="1" si="34"/>
        <v>6.175230021139777E-2</v>
      </c>
      <c r="F1149" s="3">
        <f t="shared" ca="1" si="35"/>
        <v>103.10970028646025</v>
      </c>
    </row>
    <row r="1150" spans="5:6" x14ac:dyDescent="0.25">
      <c r="E1150" s="3">
        <f t="shared" ca="1" si="34"/>
        <v>0.84693416217872741</v>
      </c>
      <c r="F1150" s="3">
        <f t="shared" ca="1" si="35"/>
        <v>111.11465744599008</v>
      </c>
    </row>
    <row r="1151" spans="5:6" x14ac:dyDescent="0.25">
      <c r="E1151" s="3">
        <f t="shared" ca="1" si="34"/>
        <v>0.72853737465527024</v>
      </c>
      <c r="F1151" s="3">
        <f t="shared" ca="1" si="35"/>
        <v>109.05087021157254</v>
      </c>
    </row>
    <row r="1152" spans="5:6" x14ac:dyDescent="0.25">
      <c r="E1152" s="3">
        <f t="shared" ca="1" si="34"/>
        <v>0.37194560254185371</v>
      </c>
      <c r="F1152" s="3">
        <f t="shared" ca="1" si="35"/>
        <v>105.68992308335909</v>
      </c>
    </row>
    <row r="1153" spans="5:6" x14ac:dyDescent="0.25">
      <c r="E1153" s="3">
        <f t="shared" ca="1" si="34"/>
        <v>0.29502880150139288</v>
      </c>
      <c r="F1153" s="3">
        <f t="shared" ca="1" si="35"/>
        <v>105.12046563822621</v>
      </c>
    </row>
    <row r="1154" spans="5:6" x14ac:dyDescent="0.25">
      <c r="E1154" s="3">
        <f t="shared" ca="1" si="34"/>
        <v>0.44422516852619853</v>
      </c>
      <c r="F1154" s="3">
        <f t="shared" ca="1" si="35"/>
        <v>106.24237464566713</v>
      </c>
    </row>
    <row r="1155" spans="5:6" x14ac:dyDescent="0.25">
      <c r="E1155" s="3">
        <f t="shared" ref="E1155:E1218" ca="1" si="36">RAND()</f>
        <v>0.41097046546883409</v>
      </c>
      <c r="F1155" s="3">
        <f t="shared" ref="F1155:F1218" ca="1" si="37">(($C$4*(EXP((_xlfn.NORM.S.INV(E1155)-$C$5)/$C$6)))/(1+EXP((_xlfn.NORM.S.INV(E1155)-$C$5)/$C$6)))+$C$3</f>
        <v>105.98482934334965</v>
      </c>
    </row>
    <row r="1156" spans="5:6" x14ac:dyDescent="0.25">
      <c r="E1156" s="3">
        <f t="shared" ca="1" si="36"/>
        <v>0.47000907713951234</v>
      </c>
      <c r="F1156" s="3">
        <f t="shared" ca="1" si="37"/>
        <v>106.44731373761618</v>
      </c>
    </row>
    <row r="1157" spans="5:6" x14ac:dyDescent="0.25">
      <c r="E1157" s="3">
        <f t="shared" ca="1" si="36"/>
        <v>0.48854077145859554</v>
      </c>
      <c r="F1157" s="3">
        <f t="shared" ca="1" si="37"/>
        <v>106.59803181876437</v>
      </c>
    </row>
    <row r="1158" spans="5:6" x14ac:dyDescent="0.25">
      <c r="E1158" s="3">
        <f t="shared" ca="1" si="36"/>
        <v>0.58340175567263031</v>
      </c>
      <c r="F1158" s="3">
        <f t="shared" ca="1" si="37"/>
        <v>107.43054246183708</v>
      </c>
    </row>
    <row r="1159" spans="5:6" x14ac:dyDescent="0.25">
      <c r="E1159" s="3">
        <f t="shared" ca="1" si="36"/>
        <v>0.56618443660155993</v>
      </c>
      <c r="F1159" s="3">
        <f t="shared" ca="1" si="37"/>
        <v>107.2702636696086</v>
      </c>
    </row>
    <row r="1160" spans="5:6" x14ac:dyDescent="0.25">
      <c r="E1160" s="3">
        <f t="shared" ca="1" si="36"/>
        <v>0.11930423554675651</v>
      </c>
      <c r="F1160" s="3">
        <f t="shared" ca="1" si="37"/>
        <v>103.7239626995658</v>
      </c>
    </row>
    <row r="1161" spans="5:6" x14ac:dyDescent="0.25">
      <c r="E1161" s="3">
        <f t="shared" ca="1" si="36"/>
        <v>0.30358123739558207</v>
      </c>
      <c r="F1161" s="3">
        <f t="shared" ca="1" si="37"/>
        <v>105.18357103073377</v>
      </c>
    </row>
    <row r="1162" spans="5:6" x14ac:dyDescent="0.25">
      <c r="E1162" s="3">
        <f t="shared" ca="1" si="36"/>
        <v>0.70655994558381241</v>
      </c>
      <c r="F1162" s="3">
        <f t="shared" ca="1" si="37"/>
        <v>108.76383991920518</v>
      </c>
    </row>
    <row r="1163" spans="5:6" x14ac:dyDescent="0.25">
      <c r="E1163" s="3">
        <f t="shared" ca="1" si="36"/>
        <v>0.27309026702505712</v>
      </c>
      <c r="F1163" s="3">
        <f t="shared" ca="1" si="37"/>
        <v>104.95817679548348</v>
      </c>
    </row>
    <row r="1164" spans="5:6" x14ac:dyDescent="0.25">
      <c r="E1164" s="3">
        <f t="shared" ca="1" si="36"/>
        <v>0.91669612606982087</v>
      </c>
      <c r="F1164" s="3">
        <f t="shared" ca="1" si="37"/>
        <v>113.27633566766634</v>
      </c>
    </row>
    <row r="1165" spans="5:6" x14ac:dyDescent="0.25">
      <c r="E1165" s="3">
        <f t="shared" ca="1" si="36"/>
        <v>3.3907613569574613E-2</v>
      </c>
      <c r="F1165" s="3">
        <f t="shared" ca="1" si="37"/>
        <v>102.69645746319647</v>
      </c>
    </row>
    <row r="1166" spans="5:6" x14ac:dyDescent="0.25">
      <c r="E1166" s="3">
        <f t="shared" ca="1" si="36"/>
        <v>0.77446020624593381</v>
      </c>
      <c r="F1166" s="3">
        <f t="shared" ca="1" si="37"/>
        <v>109.72587638900751</v>
      </c>
    </row>
    <row r="1167" spans="5:6" x14ac:dyDescent="0.25">
      <c r="E1167" s="3">
        <f t="shared" ca="1" si="36"/>
        <v>0.62189292421710007</v>
      </c>
      <c r="F1167" s="3">
        <f t="shared" ca="1" si="37"/>
        <v>107.80796768857277</v>
      </c>
    </row>
    <row r="1168" spans="5:6" x14ac:dyDescent="0.25">
      <c r="E1168" s="3">
        <f t="shared" ca="1" si="36"/>
        <v>0.27048984759182038</v>
      </c>
      <c r="F1168" s="3">
        <f t="shared" ca="1" si="37"/>
        <v>104.93887749660882</v>
      </c>
    </row>
    <row r="1169" spans="5:6" x14ac:dyDescent="0.25">
      <c r="E1169" s="3">
        <f t="shared" ca="1" si="36"/>
        <v>0.10545753020766113</v>
      </c>
      <c r="F1169" s="3">
        <f t="shared" ca="1" si="37"/>
        <v>103.59171744392053</v>
      </c>
    </row>
    <row r="1170" spans="5:6" x14ac:dyDescent="0.25">
      <c r="E1170" s="3">
        <f t="shared" ca="1" si="36"/>
        <v>0.12300951202448329</v>
      </c>
      <c r="F1170" s="3">
        <f t="shared" ca="1" si="37"/>
        <v>103.75824981084439</v>
      </c>
    </row>
    <row r="1171" spans="5:6" x14ac:dyDescent="0.25">
      <c r="E1171" s="3">
        <f t="shared" ca="1" si="36"/>
        <v>0.12192155334393895</v>
      </c>
      <c r="F1171" s="3">
        <f t="shared" ca="1" si="37"/>
        <v>103.74822612936299</v>
      </c>
    </row>
    <row r="1172" spans="5:6" x14ac:dyDescent="0.25">
      <c r="E1172" s="3">
        <f t="shared" ca="1" si="36"/>
        <v>0.21189420777666246</v>
      </c>
      <c r="F1172" s="3">
        <f t="shared" ca="1" si="37"/>
        <v>104.49657297742712</v>
      </c>
    </row>
    <row r="1173" spans="5:6" x14ac:dyDescent="0.25">
      <c r="E1173" s="3">
        <f t="shared" ca="1" si="36"/>
        <v>0.746651749366262</v>
      </c>
      <c r="F1173" s="3">
        <f t="shared" ca="1" si="37"/>
        <v>109.30361725721941</v>
      </c>
    </row>
    <row r="1174" spans="5:6" x14ac:dyDescent="0.25">
      <c r="E1174" s="3">
        <f t="shared" ca="1" si="36"/>
        <v>0.58818381334198544</v>
      </c>
      <c r="F1174" s="3">
        <f t="shared" ca="1" si="37"/>
        <v>107.4759337711683</v>
      </c>
    </row>
    <row r="1175" spans="5:6" x14ac:dyDescent="0.25">
      <c r="E1175" s="3">
        <f t="shared" ca="1" si="36"/>
        <v>0.61842508790614203</v>
      </c>
      <c r="F1175" s="3">
        <f t="shared" ca="1" si="37"/>
        <v>107.77276302930272</v>
      </c>
    </row>
    <row r="1176" spans="5:6" x14ac:dyDescent="0.25">
      <c r="E1176" s="3">
        <f t="shared" ca="1" si="36"/>
        <v>0.38841337774043483</v>
      </c>
      <c r="F1176" s="3">
        <f t="shared" ca="1" si="37"/>
        <v>105.8135789315551</v>
      </c>
    </row>
    <row r="1177" spans="5:6" x14ac:dyDescent="0.25">
      <c r="E1177" s="3">
        <f t="shared" ca="1" si="36"/>
        <v>0.26818489695692449</v>
      </c>
      <c r="F1177" s="3">
        <f t="shared" ca="1" si="37"/>
        <v>104.9217563441284</v>
      </c>
    </row>
    <row r="1178" spans="5:6" x14ac:dyDescent="0.25">
      <c r="E1178" s="3">
        <f t="shared" ca="1" si="36"/>
        <v>0.8906327933928867</v>
      </c>
      <c r="F1178" s="3">
        <f t="shared" ca="1" si="37"/>
        <v>112.30887091172826</v>
      </c>
    </row>
    <row r="1179" spans="5:6" x14ac:dyDescent="0.25">
      <c r="E1179" s="3">
        <f t="shared" ca="1" si="36"/>
        <v>0.7856098222932556</v>
      </c>
      <c r="F1179" s="3">
        <f t="shared" ca="1" si="37"/>
        <v>109.90893767141642</v>
      </c>
    </row>
    <row r="1180" spans="5:6" x14ac:dyDescent="0.25">
      <c r="E1180" s="3">
        <f t="shared" ca="1" si="36"/>
        <v>0.85792899140286816</v>
      </c>
      <c r="F1180" s="3">
        <f t="shared" ca="1" si="37"/>
        <v>111.3798097149156</v>
      </c>
    </row>
    <row r="1181" spans="5:6" x14ac:dyDescent="0.25">
      <c r="E1181" s="3">
        <f t="shared" ca="1" si="36"/>
        <v>0.23627519579857581</v>
      </c>
      <c r="F1181" s="3">
        <f t="shared" ca="1" si="37"/>
        <v>104.68278818166725</v>
      </c>
    </row>
    <row r="1182" spans="5:6" x14ac:dyDescent="0.25">
      <c r="E1182" s="3">
        <f t="shared" ca="1" si="36"/>
        <v>0.19849573814902344</v>
      </c>
      <c r="F1182" s="3">
        <f t="shared" ca="1" si="37"/>
        <v>104.39228699793669</v>
      </c>
    </row>
    <row r="1183" spans="5:6" x14ac:dyDescent="0.25">
      <c r="E1183" s="3">
        <f t="shared" ca="1" si="36"/>
        <v>0.88843388172284476</v>
      </c>
      <c r="F1183" s="3">
        <f t="shared" ca="1" si="37"/>
        <v>112.23820105988557</v>
      </c>
    </row>
    <row r="1184" spans="5:6" x14ac:dyDescent="0.25">
      <c r="E1184" s="3">
        <f t="shared" ca="1" si="36"/>
        <v>0.77143500361587014</v>
      </c>
      <c r="F1184" s="3">
        <f t="shared" ca="1" si="37"/>
        <v>109.67766821031316</v>
      </c>
    </row>
    <row r="1185" spans="5:6" x14ac:dyDescent="0.25">
      <c r="E1185" s="3">
        <f t="shared" ca="1" si="36"/>
        <v>0.97470849277960248</v>
      </c>
      <c r="F1185" s="3">
        <f t="shared" ca="1" si="37"/>
        <v>117.59308336918394</v>
      </c>
    </row>
    <row r="1186" spans="5:6" x14ac:dyDescent="0.25">
      <c r="E1186" s="3">
        <f t="shared" ca="1" si="36"/>
        <v>0.63576750598017151</v>
      </c>
      <c r="F1186" s="3">
        <f t="shared" ca="1" si="37"/>
        <v>107.95146440938458</v>
      </c>
    </row>
    <row r="1187" spans="5:6" x14ac:dyDescent="0.25">
      <c r="E1187" s="3">
        <f t="shared" ca="1" si="36"/>
        <v>7.7523084033499723E-2</v>
      </c>
      <c r="F1187" s="3">
        <f t="shared" ca="1" si="37"/>
        <v>103.29855855212533</v>
      </c>
    </row>
    <row r="1188" spans="5:6" x14ac:dyDescent="0.25">
      <c r="E1188" s="3">
        <f t="shared" ca="1" si="36"/>
        <v>0.51762742141957307</v>
      </c>
      <c r="F1188" s="3">
        <f t="shared" ca="1" si="37"/>
        <v>106.84138553042139</v>
      </c>
    </row>
    <row r="1189" spans="5:6" x14ac:dyDescent="0.25">
      <c r="E1189" s="3">
        <f t="shared" ca="1" si="36"/>
        <v>0.51383992367476483</v>
      </c>
      <c r="F1189" s="3">
        <f t="shared" ca="1" si="37"/>
        <v>106.80918244636709</v>
      </c>
    </row>
    <row r="1190" spans="5:6" x14ac:dyDescent="0.25">
      <c r="E1190" s="3">
        <f t="shared" ca="1" si="36"/>
        <v>0.65015252390659151</v>
      </c>
      <c r="F1190" s="3">
        <f t="shared" ca="1" si="37"/>
        <v>108.10501801307622</v>
      </c>
    </row>
    <row r="1191" spans="5:6" x14ac:dyDescent="0.25">
      <c r="E1191" s="3">
        <f t="shared" ca="1" si="36"/>
        <v>0.97382272025078842</v>
      </c>
      <c r="F1191" s="3">
        <f t="shared" ca="1" si="37"/>
        <v>117.46569499938109</v>
      </c>
    </row>
    <row r="1192" spans="5:6" x14ac:dyDescent="0.25">
      <c r="E1192" s="3">
        <f t="shared" ca="1" si="36"/>
        <v>0.38664046618032988</v>
      </c>
      <c r="F1192" s="3">
        <f t="shared" ca="1" si="37"/>
        <v>105.80021619296447</v>
      </c>
    </row>
    <row r="1193" spans="5:6" x14ac:dyDescent="0.25">
      <c r="E1193" s="3">
        <f t="shared" ca="1" si="36"/>
        <v>0.9569876523235834</v>
      </c>
      <c r="F1193" s="3">
        <f t="shared" ca="1" si="37"/>
        <v>115.64824482259722</v>
      </c>
    </row>
    <row r="1194" spans="5:6" x14ac:dyDescent="0.25">
      <c r="E1194" s="3">
        <f t="shared" ca="1" si="36"/>
        <v>0.68868253834508886</v>
      </c>
      <c r="F1194" s="3">
        <f t="shared" ca="1" si="37"/>
        <v>108.54404234099785</v>
      </c>
    </row>
    <row r="1195" spans="5:6" x14ac:dyDescent="0.25">
      <c r="E1195" s="3">
        <f t="shared" ca="1" si="36"/>
        <v>0.13951365732115206</v>
      </c>
      <c r="F1195" s="3">
        <f t="shared" ca="1" si="37"/>
        <v>103.90628912070805</v>
      </c>
    </row>
    <row r="1196" spans="5:6" x14ac:dyDescent="0.25">
      <c r="E1196" s="3">
        <f t="shared" ca="1" si="36"/>
        <v>0.93004430062188925</v>
      </c>
      <c r="F1196" s="3">
        <f t="shared" ca="1" si="37"/>
        <v>113.89903308029275</v>
      </c>
    </row>
    <row r="1197" spans="5:6" x14ac:dyDescent="0.25">
      <c r="E1197" s="3">
        <f t="shared" ca="1" si="36"/>
        <v>0.49588726904034353</v>
      </c>
      <c r="F1197" s="3">
        <f t="shared" ca="1" si="37"/>
        <v>106.6586696101818</v>
      </c>
    </row>
    <row r="1198" spans="5:6" x14ac:dyDescent="0.25">
      <c r="E1198" s="3">
        <f t="shared" ca="1" si="36"/>
        <v>0.83671814158006363</v>
      </c>
      <c r="F1198" s="3">
        <f t="shared" ca="1" si="37"/>
        <v>110.8845083994438</v>
      </c>
    </row>
    <row r="1199" spans="5:6" x14ac:dyDescent="0.25">
      <c r="E1199" s="3">
        <f t="shared" ca="1" si="36"/>
        <v>0.89064317217807754</v>
      </c>
      <c r="F1199" s="3">
        <f t="shared" ca="1" si="37"/>
        <v>112.30920783836818</v>
      </c>
    </row>
    <row r="1200" spans="5:6" x14ac:dyDescent="0.25">
      <c r="E1200" s="3">
        <f t="shared" ca="1" si="36"/>
        <v>6.6529455521563308E-2</v>
      </c>
      <c r="F1200" s="3">
        <f t="shared" ca="1" si="37"/>
        <v>103.16928812763301</v>
      </c>
    </row>
    <row r="1201" spans="5:6" x14ac:dyDescent="0.25">
      <c r="E1201" s="3">
        <f t="shared" ca="1" si="36"/>
        <v>0.93397344539272853</v>
      </c>
      <c r="F1201" s="3">
        <f t="shared" ca="1" si="37"/>
        <v>114.10566623244226</v>
      </c>
    </row>
    <row r="1202" spans="5:6" x14ac:dyDescent="0.25">
      <c r="E1202" s="3">
        <f t="shared" ca="1" si="36"/>
        <v>0.15563368096394892</v>
      </c>
      <c r="F1202" s="3">
        <f t="shared" ca="1" si="37"/>
        <v>104.0447477091529</v>
      </c>
    </row>
    <row r="1203" spans="5:6" x14ac:dyDescent="0.25">
      <c r="E1203" s="3">
        <f t="shared" ca="1" si="36"/>
        <v>0.71111292728381637</v>
      </c>
      <c r="F1203" s="3">
        <f t="shared" ca="1" si="37"/>
        <v>108.82169397022231</v>
      </c>
    </row>
    <row r="1204" spans="5:6" x14ac:dyDescent="0.25">
      <c r="E1204" s="3">
        <f t="shared" ca="1" si="36"/>
        <v>0.71102200919620329</v>
      </c>
      <c r="F1204" s="3">
        <f t="shared" ca="1" si="37"/>
        <v>108.82053081982384</v>
      </c>
    </row>
    <row r="1205" spans="5:6" x14ac:dyDescent="0.25">
      <c r="E1205" s="3">
        <f t="shared" ca="1" si="36"/>
        <v>0.5343004723739323</v>
      </c>
      <c r="F1205" s="3">
        <f t="shared" ca="1" si="37"/>
        <v>106.98516054988768</v>
      </c>
    </row>
    <row r="1206" spans="5:6" x14ac:dyDescent="0.25">
      <c r="E1206" s="3">
        <f t="shared" ca="1" si="36"/>
        <v>0.72460974933553535</v>
      </c>
      <c r="F1206" s="3">
        <f t="shared" ca="1" si="37"/>
        <v>108.99808656022148</v>
      </c>
    </row>
    <row r="1207" spans="5:6" x14ac:dyDescent="0.25">
      <c r="E1207" s="3">
        <f t="shared" ca="1" si="36"/>
        <v>0.40757788558725283</v>
      </c>
      <c r="F1207" s="3">
        <f t="shared" ca="1" si="37"/>
        <v>105.95891569589257</v>
      </c>
    </row>
    <row r="1208" spans="5:6" x14ac:dyDescent="0.25">
      <c r="E1208" s="3">
        <f t="shared" ca="1" si="36"/>
        <v>7.8356615167916033E-3</v>
      </c>
      <c r="F1208" s="3">
        <f t="shared" ca="1" si="37"/>
        <v>102.00873221035266</v>
      </c>
    </row>
    <row r="1209" spans="5:6" x14ac:dyDescent="0.25">
      <c r="E1209" s="3">
        <f t="shared" ca="1" si="36"/>
        <v>0.1243260757367648</v>
      </c>
      <c r="F1209" s="3">
        <f t="shared" ca="1" si="37"/>
        <v>103.7703322800382</v>
      </c>
    </row>
    <row r="1210" spans="5:6" x14ac:dyDescent="0.25">
      <c r="E1210" s="3">
        <f t="shared" ca="1" si="36"/>
        <v>0.25058255282116748</v>
      </c>
      <c r="F1210" s="3">
        <f t="shared" ca="1" si="37"/>
        <v>104.79045062945355</v>
      </c>
    </row>
    <row r="1211" spans="5:6" x14ac:dyDescent="0.25">
      <c r="E1211" s="3">
        <f t="shared" ca="1" si="36"/>
        <v>0.76661102739148201</v>
      </c>
      <c r="F1211" s="3">
        <f t="shared" ca="1" si="37"/>
        <v>109.60201176894759</v>
      </c>
    </row>
    <row r="1212" spans="5:6" x14ac:dyDescent="0.25">
      <c r="E1212" s="3">
        <f t="shared" ca="1" si="36"/>
        <v>0.2439658149341507</v>
      </c>
      <c r="F1212" s="3">
        <f t="shared" ca="1" si="37"/>
        <v>104.74078179248289</v>
      </c>
    </row>
    <row r="1213" spans="5:6" x14ac:dyDescent="0.25">
      <c r="E1213" s="3">
        <f t="shared" ca="1" si="36"/>
        <v>0.34764524464057056</v>
      </c>
      <c r="F1213" s="3">
        <f t="shared" ca="1" si="37"/>
        <v>105.5090279502827</v>
      </c>
    </row>
    <row r="1214" spans="5:6" x14ac:dyDescent="0.25">
      <c r="E1214" s="3">
        <f t="shared" ca="1" si="36"/>
        <v>0.43720821851189462</v>
      </c>
      <c r="F1214" s="3">
        <f t="shared" ca="1" si="37"/>
        <v>106.18744969009296</v>
      </c>
    </row>
    <row r="1215" spans="5:6" x14ac:dyDescent="0.25">
      <c r="E1215" s="3">
        <f t="shared" ca="1" si="36"/>
        <v>0.23118163653387158</v>
      </c>
      <c r="F1215" s="3">
        <f t="shared" ca="1" si="37"/>
        <v>104.64420302304272</v>
      </c>
    </row>
    <row r="1216" spans="5:6" x14ac:dyDescent="0.25">
      <c r="E1216" s="3">
        <f t="shared" ca="1" si="36"/>
        <v>0.75631223949830395</v>
      </c>
      <c r="F1216" s="3">
        <f t="shared" ca="1" si="37"/>
        <v>109.44522876707485</v>
      </c>
    </row>
    <row r="1217" spans="5:6" x14ac:dyDescent="0.25">
      <c r="E1217" s="3">
        <f t="shared" ca="1" si="36"/>
        <v>0.23816102142903006</v>
      </c>
      <c r="F1217" s="3">
        <f t="shared" ca="1" si="37"/>
        <v>104.69703715717934</v>
      </c>
    </row>
    <row r="1218" spans="5:6" x14ac:dyDescent="0.25">
      <c r="E1218" s="3">
        <f t="shared" ca="1" si="36"/>
        <v>0.40736984062215176</v>
      </c>
      <c r="F1218" s="3">
        <f t="shared" ca="1" si="37"/>
        <v>105.95732851574215</v>
      </c>
    </row>
    <row r="1219" spans="5:6" x14ac:dyDescent="0.25">
      <c r="E1219" s="3">
        <f t="shared" ref="E1219:E1282" ca="1" si="38">RAND()</f>
        <v>0.42416515359252638</v>
      </c>
      <c r="F1219" s="3">
        <f t="shared" ref="F1219:F1282" ca="1" si="39">(($C$4*(EXP((_xlfn.NORM.S.INV(E1219)-$C$5)/$C$6)))/(1+EXP((_xlfn.NORM.S.INV(E1219)-$C$5)/$C$6)))+$C$3</f>
        <v>106.08621171313538</v>
      </c>
    </row>
    <row r="1220" spans="5:6" x14ac:dyDescent="0.25">
      <c r="E1220" s="3">
        <f t="shared" ca="1" si="38"/>
        <v>0.82849131564911038</v>
      </c>
      <c r="F1220" s="3">
        <f t="shared" ca="1" si="39"/>
        <v>110.70914951446292</v>
      </c>
    </row>
    <row r="1221" spans="5:6" x14ac:dyDescent="0.25">
      <c r="E1221" s="3">
        <f t="shared" ca="1" si="38"/>
        <v>0.31698443095779938</v>
      </c>
      <c r="F1221" s="3">
        <f t="shared" ca="1" si="39"/>
        <v>105.28242249592644</v>
      </c>
    </row>
    <row r="1222" spans="5:6" x14ac:dyDescent="0.25">
      <c r="E1222" s="3">
        <f t="shared" ca="1" si="38"/>
        <v>0.6049474897636129</v>
      </c>
      <c r="F1222" s="3">
        <f t="shared" ca="1" si="39"/>
        <v>107.63829782341408</v>
      </c>
    </row>
    <row r="1223" spans="5:6" x14ac:dyDescent="0.25">
      <c r="E1223" s="3">
        <f t="shared" ca="1" si="38"/>
        <v>0.36455363288807519</v>
      </c>
      <c r="F1223" s="3">
        <f t="shared" ca="1" si="39"/>
        <v>105.63472286603137</v>
      </c>
    </row>
    <row r="1224" spans="5:6" x14ac:dyDescent="0.25">
      <c r="E1224" s="3">
        <f t="shared" ca="1" si="38"/>
        <v>0.70644423624411901</v>
      </c>
      <c r="F1224" s="3">
        <f t="shared" ca="1" si="39"/>
        <v>108.76237997714269</v>
      </c>
    </row>
    <row r="1225" spans="5:6" x14ac:dyDescent="0.25">
      <c r="E1225" s="3">
        <f t="shared" ca="1" si="38"/>
        <v>0.34623595520960782</v>
      </c>
      <c r="F1225" s="3">
        <f t="shared" ca="1" si="39"/>
        <v>105.49858156503578</v>
      </c>
    </row>
    <row r="1226" spans="5:6" x14ac:dyDescent="0.25">
      <c r="E1226" s="3">
        <f t="shared" ca="1" si="38"/>
        <v>0.90903969117502559</v>
      </c>
      <c r="F1226" s="3">
        <f t="shared" ca="1" si="39"/>
        <v>112.96352145480952</v>
      </c>
    </row>
    <row r="1227" spans="5:6" x14ac:dyDescent="0.25">
      <c r="E1227" s="3">
        <f t="shared" ca="1" si="38"/>
        <v>0.4107803018579621</v>
      </c>
      <c r="F1227" s="3">
        <f t="shared" ca="1" si="39"/>
        <v>105.98337521917054</v>
      </c>
    </row>
    <row r="1228" spans="5:6" x14ac:dyDescent="0.25">
      <c r="E1228" s="3">
        <f t="shared" ca="1" si="38"/>
        <v>0.81596190025558313</v>
      </c>
      <c r="F1228" s="3">
        <f t="shared" ca="1" si="39"/>
        <v>110.45713451575305</v>
      </c>
    </row>
    <row r="1229" spans="5:6" x14ac:dyDescent="0.25">
      <c r="E1229" s="3">
        <f t="shared" ca="1" si="38"/>
        <v>0.70667590344911968</v>
      </c>
      <c r="F1229" s="3">
        <f t="shared" ca="1" si="39"/>
        <v>108.7653035065034</v>
      </c>
    </row>
    <row r="1230" spans="5:6" x14ac:dyDescent="0.25">
      <c r="E1230" s="3">
        <f t="shared" ca="1" si="38"/>
        <v>1.8927472096830211E-2</v>
      </c>
      <c r="F1230" s="3">
        <f t="shared" ca="1" si="39"/>
        <v>102.38014480720835</v>
      </c>
    </row>
    <row r="1231" spans="5:6" x14ac:dyDescent="0.25">
      <c r="E1231" s="3">
        <f t="shared" ca="1" si="38"/>
        <v>0.56283032688593526</v>
      </c>
      <c r="F1231" s="3">
        <f t="shared" ca="1" si="39"/>
        <v>107.23958503217104</v>
      </c>
    </row>
    <row r="1232" spans="5:6" x14ac:dyDescent="0.25">
      <c r="E1232" s="3">
        <f t="shared" ca="1" si="38"/>
        <v>0.84082730945717987</v>
      </c>
      <c r="F1232" s="3">
        <f t="shared" ca="1" si="39"/>
        <v>110.97534276943713</v>
      </c>
    </row>
    <row r="1233" spans="5:6" x14ac:dyDescent="0.25">
      <c r="E1233" s="3">
        <f t="shared" ca="1" si="38"/>
        <v>9.2471939335234232E-2</v>
      </c>
      <c r="F1233" s="3">
        <f t="shared" ca="1" si="39"/>
        <v>103.46061352646649</v>
      </c>
    </row>
    <row r="1234" spans="5:6" x14ac:dyDescent="0.25">
      <c r="E1234" s="3">
        <f t="shared" ca="1" si="38"/>
        <v>0.37402105583977996</v>
      </c>
      <c r="F1234" s="3">
        <f t="shared" ca="1" si="39"/>
        <v>105.70545340160166</v>
      </c>
    </row>
    <row r="1235" spans="5:6" x14ac:dyDescent="0.25">
      <c r="E1235" s="3">
        <f t="shared" ca="1" si="38"/>
        <v>0.93027989957788082</v>
      </c>
      <c r="F1235" s="3">
        <f t="shared" ca="1" si="39"/>
        <v>113.91108448712707</v>
      </c>
    </row>
    <row r="1236" spans="5:6" x14ac:dyDescent="0.25">
      <c r="E1236" s="3">
        <f t="shared" ca="1" si="38"/>
        <v>0.56096548999529816</v>
      </c>
      <c r="F1236" s="3">
        <f t="shared" ca="1" si="39"/>
        <v>107.22260169832143</v>
      </c>
    </row>
    <row r="1237" spans="5:6" x14ac:dyDescent="0.25">
      <c r="E1237" s="3">
        <f t="shared" ca="1" si="38"/>
        <v>0.63214479197844431</v>
      </c>
      <c r="F1237" s="3">
        <f t="shared" ca="1" si="39"/>
        <v>107.9135767266234</v>
      </c>
    </row>
    <row r="1238" spans="5:6" x14ac:dyDescent="0.25">
      <c r="E1238" s="3">
        <f t="shared" ca="1" si="38"/>
        <v>0.76041958744486815</v>
      </c>
      <c r="F1238" s="3">
        <f t="shared" ca="1" si="39"/>
        <v>109.50700834450983</v>
      </c>
    </row>
    <row r="1239" spans="5:6" x14ac:dyDescent="0.25">
      <c r="E1239" s="3">
        <f t="shared" ca="1" si="38"/>
        <v>0.23380925017337817</v>
      </c>
      <c r="F1239" s="3">
        <f t="shared" ca="1" si="39"/>
        <v>104.66412646263957</v>
      </c>
    </row>
    <row r="1240" spans="5:6" x14ac:dyDescent="0.25">
      <c r="E1240" s="3">
        <f t="shared" ca="1" si="38"/>
        <v>0.3645597245986526</v>
      </c>
      <c r="F1240" s="3">
        <f t="shared" ca="1" si="39"/>
        <v>105.63476828751681</v>
      </c>
    </row>
    <row r="1241" spans="5:6" x14ac:dyDescent="0.25">
      <c r="E1241" s="3">
        <f t="shared" ca="1" si="38"/>
        <v>0.9919157454959443</v>
      </c>
      <c r="F1241" s="3">
        <f t="shared" ca="1" si="39"/>
        <v>121.93580035514952</v>
      </c>
    </row>
    <row r="1242" spans="5:6" x14ac:dyDescent="0.25">
      <c r="E1242" s="3">
        <f t="shared" ca="1" si="38"/>
        <v>0.28250851918275777</v>
      </c>
      <c r="F1242" s="3">
        <f t="shared" ca="1" si="39"/>
        <v>105.02794757489573</v>
      </c>
    </row>
    <row r="1243" spans="5:6" x14ac:dyDescent="0.25">
      <c r="E1243" s="3">
        <f t="shared" ca="1" si="38"/>
        <v>0.69475366516090686</v>
      </c>
      <c r="F1243" s="3">
        <f t="shared" ca="1" si="39"/>
        <v>108.61741951332775</v>
      </c>
    </row>
    <row r="1244" spans="5:6" x14ac:dyDescent="0.25">
      <c r="E1244" s="3">
        <f t="shared" ca="1" si="38"/>
        <v>0.98571814086912812</v>
      </c>
      <c r="F1244" s="3">
        <f t="shared" ca="1" si="39"/>
        <v>119.73804133920113</v>
      </c>
    </row>
    <row r="1245" spans="5:6" x14ac:dyDescent="0.25">
      <c r="E1245" s="3">
        <f t="shared" ca="1" si="38"/>
        <v>0.31038913441249028</v>
      </c>
      <c r="F1245" s="3">
        <f t="shared" ca="1" si="39"/>
        <v>105.23378085680413</v>
      </c>
    </row>
    <row r="1246" spans="5:6" x14ac:dyDescent="0.25">
      <c r="E1246" s="3">
        <f t="shared" ca="1" si="38"/>
        <v>0.93625388124409581</v>
      </c>
      <c r="F1246" s="3">
        <f t="shared" ca="1" si="39"/>
        <v>114.23145366602996</v>
      </c>
    </row>
    <row r="1247" spans="5:6" x14ac:dyDescent="0.25">
      <c r="E1247" s="3">
        <f t="shared" ca="1" si="38"/>
        <v>0.55316905270216177</v>
      </c>
      <c r="F1247" s="3">
        <f t="shared" ca="1" si="39"/>
        <v>107.15215321101989</v>
      </c>
    </row>
    <row r="1248" spans="5:6" x14ac:dyDescent="0.25">
      <c r="E1248" s="3">
        <f t="shared" ca="1" si="38"/>
        <v>0.21070217340371089</v>
      </c>
      <c r="F1248" s="3">
        <f t="shared" ca="1" si="39"/>
        <v>104.4873584238638</v>
      </c>
    </row>
    <row r="1249" spans="5:6" x14ac:dyDescent="0.25">
      <c r="E1249" s="3">
        <f t="shared" ca="1" si="38"/>
        <v>0.63738385233262984</v>
      </c>
      <c r="F1249" s="3">
        <f t="shared" ca="1" si="39"/>
        <v>107.96846767731422</v>
      </c>
    </row>
    <row r="1250" spans="5:6" x14ac:dyDescent="0.25">
      <c r="E1250" s="3">
        <f t="shared" ca="1" si="38"/>
        <v>0.30386373501564978</v>
      </c>
      <c r="F1250" s="3">
        <f t="shared" ca="1" si="39"/>
        <v>105.18565476057512</v>
      </c>
    </row>
    <row r="1251" spans="5:6" x14ac:dyDescent="0.25">
      <c r="E1251" s="3">
        <f t="shared" ca="1" si="38"/>
        <v>0.97232650061062387</v>
      </c>
      <c r="F1251" s="3">
        <f t="shared" ca="1" si="39"/>
        <v>117.26040710153069</v>
      </c>
    </row>
    <row r="1252" spans="5:6" x14ac:dyDescent="0.25">
      <c r="E1252" s="3">
        <f t="shared" ca="1" si="38"/>
        <v>0.58728328121856033</v>
      </c>
      <c r="F1252" s="3">
        <f t="shared" ca="1" si="39"/>
        <v>107.46735563140064</v>
      </c>
    </row>
    <row r="1253" spans="5:6" x14ac:dyDescent="0.25">
      <c r="E1253" s="3">
        <f t="shared" ca="1" si="38"/>
        <v>3.4798630043687662E-2</v>
      </c>
      <c r="F1253" s="3">
        <f t="shared" ca="1" si="39"/>
        <v>102.71224822658841</v>
      </c>
    </row>
    <row r="1254" spans="5:6" x14ac:dyDescent="0.25">
      <c r="E1254" s="3">
        <f t="shared" ca="1" si="38"/>
        <v>0.450079125412578</v>
      </c>
      <c r="F1254" s="3">
        <f t="shared" ca="1" si="39"/>
        <v>106.28846022532298</v>
      </c>
    </row>
    <row r="1255" spans="5:6" x14ac:dyDescent="0.25">
      <c r="E1255" s="3">
        <f t="shared" ca="1" si="38"/>
        <v>0.72993705262945896</v>
      </c>
      <c r="F1255" s="3">
        <f t="shared" ca="1" si="39"/>
        <v>109.06984671045643</v>
      </c>
    </row>
    <row r="1256" spans="5:6" x14ac:dyDescent="0.25">
      <c r="E1256" s="3">
        <f t="shared" ca="1" si="38"/>
        <v>0.7586972457192861</v>
      </c>
      <c r="F1256" s="3">
        <f t="shared" ca="1" si="39"/>
        <v>109.48098410814782</v>
      </c>
    </row>
    <row r="1257" spans="5:6" x14ac:dyDescent="0.25">
      <c r="E1257" s="3">
        <f t="shared" ca="1" si="38"/>
        <v>0.28647558006263141</v>
      </c>
      <c r="F1257" s="3">
        <f t="shared" ca="1" si="39"/>
        <v>105.0572856395537</v>
      </c>
    </row>
    <row r="1258" spans="5:6" x14ac:dyDescent="0.25">
      <c r="E1258" s="3">
        <f t="shared" ca="1" si="38"/>
        <v>0.30308315636378014</v>
      </c>
      <c r="F1258" s="3">
        <f t="shared" ca="1" si="39"/>
        <v>105.17989705667233</v>
      </c>
    </row>
    <row r="1259" spans="5:6" x14ac:dyDescent="0.25">
      <c r="E1259" s="3">
        <f t="shared" ca="1" si="38"/>
        <v>0.8505728728045775</v>
      </c>
      <c r="F1259" s="3">
        <f t="shared" ca="1" si="39"/>
        <v>111.20027769678768</v>
      </c>
    </row>
    <row r="1260" spans="5:6" x14ac:dyDescent="0.25">
      <c r="E1260" s="3">
        <f t="shared" ca="1" si="38"/>
        <v>0.93606840878120001</v>
      </c>
      <c r="F1260" s="3">
        <f t="shared" ca="1" si="39"/>
        <v>114.22105204836851</v>
      </c>
    </row>
    <row r="1261" spans="5:6" x14ac:dyDescent="0.25">
      <c r="E1261" s="3">
        <f t="shared" ca="1" si="38"/>
        <v>0.160396186512621</v>
      </c>
      <c r="F1261" s="3">
        <f t="shared" ca="1" si="39"/>
        <v>104.08469382482606</v>
      </c>
    </row>
    <row r="1262" spans="5:6" x14ac:dyDescent="0.25">
      <c r="E1262" s="3">
        <f t="shared" ca="1" si="38"/>
        <v>0.51703156851477405</v>
      </c>
      <c r="F1262" s="3">
        <f t="shared" ca="1" si="39"/>
        <v>106.83630847823046</v>
      </c>
    </row>
    <row r="1263" spans="5:6" x14ac:dyDescent="0.25">
      <c r="E1263" s="3">
        <f t="shared" ca="1" si="38"/>
        <v>0.4555763599692898</v>
      </c>
      <c r="F1263" s="3">
        <f t="shared" ca="1" si="39"/>
        <v>106.33196643243051</v>
      </c>
    </row>
    <row r="1264" spans="5:6" x14ac:dyDescent="0.25">
      <c r="E1264" s="3">
        <f t="shared" ca="1" si="38"/>
        <v>0.72637257006080591</v>
      </c>
      <c r="F1264" s="3">
        <f t="shared" ca="1" si="39"/>
        <v>109.02169301217876</v>
      </c>
    </row>
    <row r="1265" spans="5:6" x14ac:dyDescent="0.25">
      <c r="E1265" s="3">
        <f t="shared" ca="1" si="38"/>
        <v>0.92663328651822008</v>
      </c>
      <c r="F1265" s="3">
        <f t="shared" ca="1" si="39"/>
        <v>113.72905642171322</v>
      </c>
    </row>
    <row r="1266" spans="5:6" x14ac:dyDescent="0.25">
      <c r="E1266" s="3">
        <f t="shared" ca="1" si="38"/>
        <v>0.85471763278940527</v>
      </c>
      <c r="F1266" s="3">
        <f t="shared" ca="1" si="39"/>
        <v>111.30033518401495</v>
      </c>
    </row>
    <row r="1267" spans="5:6" x14ac:dyDescent="0.25">
      <c r="E1267" s="3">
        <f t="shared" ca="1" si="38"/>
        <v>0.31383007045287714</v>
      </c>
      <c r="F1267" s="3">
        <f t="shared" ca="1" si="39"/>
        <v>105.25915738714042</v>
      </c>
    </row>
    <row r="1268" spans="5:6" x14ac:dyDescent="0.25">
      <c r="E1268" s="3">
        <f t="shared" ca="1" si="38"/>
        <v>0.65432844548570868</v>
      </c>
      <c r="F1268" s="3">
        <f t="shared" ca="1" si="39"/>
        <v>108.1505696721605</v>
      </c>
    </row>
    <row r="1269" spans="5:6" x14ac:dyDescent="0.25">
      <c r="E1269" s="3">
        <f t="shared" ca="1" si="38"/>
        <v>0.56000776092267757</v>
      </c>
      <c r="F1269" s="3">
        <f t="shared" ca="1" si="39"/>
        <v>107.21389970388267</v>
      </c>
    </row>
    <row r="1270" spans="5:6" x14ac:dyDescent="0.25">
      <c r="E1270" s="3">
        <f t="shared" ca="1" si="38"/>
        <v>0.1669046850513769</v>
      </c>
      <c r="F1270" s="3">
        <f t="shared" ca="1" si="39"/>
        <v>104.13866529829147</v>
      </c>
    </row>
    <row r="1271" spans="5:6" x14ac:dyDescent="0.25">
      <c r="E1271" s="3">
        <f t="shared" ca="1" si="38"/>
        <v>0.59885283609378837</v>
      </c>
      <c r="F1271" s="3">
        <f t="shared" ca="1" si="39"/>
        <v>107.57866611756734</v>
      </c>
    </row>
    <row r="1272" spans="5:6" x14ac:dyDescent="0.25">
      <c r="E1272" s="3">
        <f t="shared" ca="1" si="38"/>
        <v>0.82102812234387212</v>
      </c>
      <c r="F1272" s="3">
        <f t="shared" ca="1" si="39"/>
        <v>110.5569807438238</v>
      </c>
    </row>
    <row r="1273" spans="5:6" x14ac:dyDescent="0.25">
      <c r="E1273" s="3">
        <f t="shared" ca="1" si="38"/>
        <v>0.81927840592315893</v>
      </c>
      <c r="F1273" s="3">
        <f t="shared" ca="1" si="39"/>
        <v>110.52219270733312</v>
      </c>
    </row>
    <row r="1274" spans="5:6" x14ac:dyDescent="0.25">
      <c r="E1274" s="3">
        <f t="shared" ca="1" si="38"/>
        <v>0.82492674897496399</v>
      </c>
      <c r="F1274" s="3">
        <f t="shared" ca="1" si="39"/>
        <v>110.63568874154724</v>
      </c>
    </row>
    <row r="1275" spans="5:6" x14ac:dyDescent="0.25">
      <c r="E1275" s="3">
        <f t="shared" ca="1" si="38"/>
        <v>0.60542700274033134</v>
      </c>
      <c r="F1275" s="3">
        <f t="shared" ca="1" si="39"/>
        <v>107.643019723153</v>
      </c>
    </row>
    <row r="1276" spans="5:6" x14ac:dyDescent="0.25">
      <c r="E1276" s="3">
        <f t="shared" ca="1" si="38"/>
        <v>0.84382715439553002</v>
      </c>
      <c r="F1276" s="3">
        <f t="shared" ca="1" si="39"/>
        <v>111.04311202996882</v>
      </c>
    </row>
    <row r="1277" spans="5:6" x14ac:dyDescent="0.25">
      <c r="E1277" s="3">
        <f t="shared" ca="1" si="38"/>
        <v>0.97311370330676994</v>
      </c>
      <c r="F1277" s="3">
        <f t="shared" ca="1" si="39"/>
        <v>117.36692881755708</v>
      </c>
    </row>
    <row r="1278" spans="5:6" x14ac:dyDescent="0.25">
      <c r="E1278" s="3">
        <f t="shared" ca="1" si="38"/>
        <v>0.85118432454735504</v>
      </c>
      <c r="F1278" s="3">
        <f t="shared" ca="1" si="39"/>
        <v>111.2148658392001</v>
      </c>
    </row>
    <row r="1279" spans="5:6" x14ac:dyDescent="0.25">
      <c r="E1279" s="3">
        <f t="shared" ca="1" si="38"/>
        <v>9.0581346516291905E-3</v>
      </c>
      <c r="F1279" s="3">
        <f t="shared" ca="1" si="39"/>
        <v>102.06281955815923</v>
      </c>
    </row>
    <row r="1280" spans="5:6" x14ac:dyDescent="0.25">
      <c r="E1280" s="3">
        <f t="shared" ca="1" si="38"/>
        <v>0.87255216631307708</v>
      </c>
      <c r="F1280" s="3">
        <f t="shared" ca="1" si="39"/>
        <v>111.76570669822873</v>
      </c>
    </row>
    <row r="1281" spans="5:6" x14ac:dyDescent="0.25">
      <c r="E1281" s="3">
        <f t="shared" ca="1" si="38"/>
        <v>0.14717049916947222</v>
      </c>
      <c r="F1281" s="3">
        <f t="shared" ca="1" si="39"/>
        <v>103.97272223034545</v>
      </c>
    </row>
    <row r="1282" spans="5:6" x14ac:dyDescent="0.25">
      <c r="E1282" s="3">
        <f t="shared" ca="1" si="38"/>
        <v>0.79853287407177287</v>
      </c>
      <c r="F1282" s="3">
        <f t="shared" ca="1" si="39"/>
        <v>110.13269215690826</v>
      </c>
    </row>
    <row r="1283" spans="5:6" x14ac:dyDescent="0.25">
      <c r="E1283" s="3">
        <f t="shared" ref="E1283:E1346" ca="1" si="40">RAND()</f>
        <v>0.92024298528573367</v>
      </c>
      <c r="F1283" s="3">
        <f t="shared" ref="F1283:F1346" ca="1" si="41">(($C$4*(EXP((_xlfn.NORM.S.INV(E1283)-$C$5)/$C$6)))/(1+EXP((_xlfn.NORM.S.INV(E1283)-$C$5)/$C$6)))+$C$3</f>
        <v>113.43128803381053</v>
      </c>
    </row>
    <row r="1284" spans="5:6" x14ac:dyDescent="0.25">
      <c r="E1284" s="3">
        <f t="shared" ca="1" si="40"/>
        <v>0.93217638731701058</v>
      </c>
      <c r="F1284" s="3">
        <f t="shared" ca="1" si="41"/>
        <v>114.00963936395321</v>
      </c>
    </row>
    <row r="1285" spans="5:6" x14ac:dyDescent="0.25">
      <c r="E1285" s="3">
        <f t="shared" ca="1" si="40"/>
        <v>0.24481801814781368</v>
      </c>
      <c r="F1285" s="3">
        <f t="shared" ca="1" si="41"/>
        <v>104.7471900355329</v>
      </c>
    </row>
    <row r="1286" spans="5:6" x14ac:dyDescent="0.25">
      <c r="E1286" s="3">
        <f t="shared" ca="1" si="40"/>
        <v>0.76215456825367855</v>
      </c>
      <c r="F1286" s="3">
        <f t="shared" ca="1" si="41"/>
        <v>109.53339897135</v>
      </c>
    </row>
    <row r="1287" spans="5:6" x14ac:dyDescent="0.25">
      <c r="E1287" s="3">
        <f t="shared" ca="1" si="40"/>
        <v>0.79298795709257319</v>
      </c>
      <c r="F1287" s="3">
        <f t="shared" ca="1" si="41"/>
        <v>110.03506873152595</v>
      </c>
    </row>
    <row r="1288" spans="5:6" x14ac:dyDescent="0.25">
      <c r="E1288" s="3">
        <f t="shared" ca="1" si="40"/>
        <v>0.3355532696909751</v>
      </c>
      <c r="F1288" s="3">
        <f t="shared" ca="1" si="41"/>
        <v>105.41951380879208</v>
      </c>
    </row>
    <row r="1289" spans="5:6" x14ac:dyDescent="0.25">
      <c r="E1289" s="3">
        <f t="shared" ca="1" si="40"/>
        <v>0.8811166481168563</v>
      </c>
      <c r="F1289" s="3">
        <f t="shared" ca="1" si="41"/>
        <v>112.01268907294559</v>
      </c>
    </row>
    <row r="1290" spans="5:6" x14ac:dyDescent="0.25">
      <c r="E1290" s="3">
        <f t="shared" ca="1" si="40"/>
        <v>0.43548422969065814</v>
      </c>
      <c r="F1290" s="3">
        <f t="shared" ca="1" si="41"/>
        <v>106.17400603889899</v>
      </c>
    </row>
    <row r="1291" spans="5:6" x14ac:dyDescent="0.25">
      <c r="E1291" s="3">
        <f t="shared" ca="1" si="40"/>
        <v>0.49037561432215915</v>
      </c>
      <c r="F1291" s="3">
        <f t="shared" ca="1" si="41"/>
        <v>106.61312717301807</v>
      </c>
    </row>
    <row r="1292" spans="5:6" x14ac:dyDescent="0.25">
      <c r="E1292" s="3">
        <f t="shared" ca="1" si="40"/>
        <v>0.69236111169705039</v>
      </c>
      <c r="F1292" s="3">
        <f t="shared" ca="1" si="41"/>
        <v>108.58835233782395</v>
      </c>
    </row>
    <row r="1293" spans="5:6" x14ac:dyDescent="0.25">
      <c r="E1293" s="3">
        <f t="shared" ca="1" si="40"/>
        <v>0.98464685676937658</v>
      </c>
      <c r="F1293" s="3">
        <f t="shared" ca="1" si="41"/>
        <v>119.4632730319897</v>
      </c>
    </row>
    <row r="1294" spans="5:6" x14ac:dyDescent="0.25">
      <c r="E1294" s="3">
        <f t="shared" ca="1" si="40"/>
        <v>0.98295008214209922</v>
      </c>
      <c r="F1294" s="3">
        <f t="shared" ca="1" si="41"/>
        <v>119.06680632364616</v>
      </c>
    </row>
    <row r="1295" spans="5:6" x14ac:dyDescent="0.25">
      <c r="E1295" s="3">
        <f t="shared" ca="1" si="40"/>
        <v>0.53490026619182407</v>
      </c>
      <c r="F1295" s="3">
        <f t="shared" ca="1" si="41"/>
        <v>106.99039647215565</v>
      </c>
    </row>
    <row r="1296" spans="5:6" x14ac:dyDescent="0.25">
      <c r="E1296" s="3">
        <f t="shared" ca="1" si="40"/>
        <v>0.46441204856254903</v>
      </c>
      <c r="F1296" s="3">
        <f t="shared" ca="1" si="41"/>
        <v>106.40238200892549</v>
      </c>
    </row>
    <row r="1297" spans="5:6" x14ac:dyDescent="0.25">
      <c r="E1297" s="3">
        <f t="shared" ca="1" si="40"/>
        <v>0.41759926407825154</v>
      </c>
      <c r="F1297" s="3">
        <f t="shared" ca="1" si="41"/>
        <v>106.0356397706007</v>
      </c>
    </row>
    <row r="1298" spans="5:6" x14ac:dyDescent="0.25">
      <c r="E1298" s="3">
        <f t="shared" ca="1" si="40"/>
        <v>0.95958052913401726</v>
      </c>
      <c r="F1298" s="3">
        <f t="shared" ca="1" si="41"/>
        <v>115.87385719915828</v>
      </c>
    </row>
    <row r="1299" spans="5:6" x14ac:dyDescent="0.25">
      <c r="E1299" s="3">
        <f t="shared" ca="1" si="40"/>
        <v>0.50649154982512745</v>
      </c>
      <c r="F1299" s="3">
        <f t="shared" ca="1" si="41"/>
        <v>106.74715925355909</v>
      </c>
    </row>
    <row r="1300" spans="5:6" x14ac:dyDescent="0.25">
      <c r="E1300" s="3">
        <f t="shared" ca="1" si="40"/>
        <v>0.69620453382456393</v>
      </c>
      <c r="F1300" s="3">
        <f t="shared" ca="1" si="41"/>
        <v>108.63514299940164</v>
      </c>
    </row>
    <row r="1301" spans="5:6" x14ac:dyDescent="0.25">
      <c r="E1301" s="3">
        <f t="shared" ca="1" si="40"/>
        <v>0.55526098445437133</v>
      </c>
      <c r="F1301" s="3">
        <f t="shared" ca="1" si="41"/>
        <v>107.17096929212417</v>
      </c>
    </row>
    <row r="1302" spans="5:6" x14ac:dyDescent="0.25">
      <c r="E1302" s="3">
        <f t="shared" ca="1" si="40"/>
        <v>0.93402444949326657</v>
      </c>
      <c r="F1302" s="3">
        <f t="shared" ca="1" si="41"/>
        <v>114.10843059213764</v>
      </c>
    </row>
    <row r="1303" spans="5:6" x14ac:dyDescent="0.25">
      <c r="E1303" s="3">
        <f t="shared" ca="1" si="40"/>
        <v>0.37306597920511342</v>
      </c>
      <c r="F1303" s="3">
        <f t="shared" ca="1" si="41"/>
        <v>105.69830489838638</v>
      </c>
    </row>
    <row r="1304" spans="5:6" x14ac:dyDescent="0.25">
      <c r="E1304" s="3">
        <f t="shared" ca="1" si="40"/>
        <v>9.691829766013893E-2</v>
      </c>
      <c r="F1304" s="3">
        <f t="shared" ca="1" si="41"/>
        <v>103.50638754451315</v>
      </c>
    </row>
    <row r="1305" spans="5:6" x14ac:dyDescent="0.25">
      <c r="E1305" s="3">
        <f t="shared" ca="1" si="40"/>
        <v>0.67111816698828719</v>
      </c>
      <c r="F1305" s="3">
        <f t="shared" ca="1" si="41"/>
        <v>108.33849921564131</v>
      </c>
    </row>
    <row r="1306" spans="5:6" x14ac:dyDescent="0.25">
      <c r="E1306" s="3">
        <f t="shared" ca="1" si="40"/>
        <v>0.29372681751371099</v>
      </c>
      <c r="F1306" s="3">
        <f t="shared" ca="1" si="41"/>
        <v>105.11085371126937</v>
      </c>
    </row>
    <row r="1307" spans="5:6" x14ac:dyDescent="0.25">
      <c r="E1307" s="3">
        <f t="shared" ca="1" si="40"/>
        <v>0.80922640561466053</v>
      </c>
      <c r="F1307" s="3">
        <f t="shared" ca="1" si="41"/>
        <v>110.32840347573801</v>
      </c>
    </row>
    <row r="1308" spans="5:6" x14ac:dyDescent="0.25">
      <c r="E1308" s="3">
        <f t="shared" ca="1" si="40"/>
        <v>0.20275264701550233</v>
      </c>
      <c r="F1308" s="3">
        <f t="shared" ca="1" si="41"/>
        <v>104.42559707711422</v>
      </c>
    </row>
    <row r="1309" spans="5:6" x14ac:dyDescent="0.25">
      <c r="E1309" s="3">
        <f t="shared" ca="1" si="40"/>
        <v>6.6447021741253831E-2</v>
      </c>
      <c r="F1309" s="3">
        <f t="shared" ca="1" si="41"/>
        <v>103.1682791784321</v>
      </c>
    </row>
    <row r="1310" spans="5:6" x14ac:dyDescent="0.25">
      <c r="E1310" s="3">
        <f t="shared" ca="1" si="40"/>
        <v>0.41687908324189094</v>
      </c>
      <c r="F1310" s="3">
        <f t="shared" ca="1" si="41"/>
        <v>106.03010780456587</v>
      </c>
    </row>
    <row r="1311" spans="5:6" x14ac:dyDescent="0.25">
      <c r="E1311" s="3">
        <f t="shared" ca="1" si="40"/>
        <v>0.9607025604073437</v>
      </c>
      <c r="F1311" s="3">
        <f t="shared" ca="1" si="41"/>
        <v>115.97618174401657</v>
      </c>
    </row>
    <row r="1312" spans="5:6" x14ac:dyDescent="0.25">
      <c r="E1312" s="3">
        <f t="shared" ca="1" si="40"/>
        <v>0.48089705257899007</v>
      </c>
      <c r="F1312" s="3">
        <f t="shared" ca="1" si="41"/>
        <v>106.53548911222116</v>
      </c>
    </row>
    <row r="1313" spans="5:6" x14ac:dyDescent="0.25">
      <c r="E1313" s="3">
        <f t="shared" ca="1" si="40"/>
        <v>0.82006974401973098</v>
      </c>
      <c r="F1313" s="3">
        <f t="shared" ca="1" si="41"/>
        <v>110.53788578115393</v>
      </c>
    </row>
    <row r="1314" spans="5:6" x14ac:dyDescent="0.25">
      <c r="E1314" s="3">
        <f t="shared" ca="1" si="40"/>
        <v>0.84312626443086081</v>
      </c>
      <c r="F1314" s="3">
        <f t="shared" ca="1" si="41"/>
        <v>111.02716511867807</v>
      </c>
    </row>
    <row r="1315" spans="5:6" x14ac:dyDescent="0.25">
      <c r="E1315" s="3">
        <f t="shared" ca="1" si="40"/>
        <v>0.58352914499706499</v>
      </c>
      <c r="F1315" s="3">
        <f t="shared" ca="1" si="41"/>
        <v>107.43174654254022</v>
      </c>
    </row>
    <row r="1316" spans="5:6" x14ac:dyDescent="0.25">
      <c r="E1316" s="3">
        <f t="shared" ca="1" si="40"/>
        <v>0.51372875430998588</v>
      </c>
      <c r="F1316" s="3">
        <f t="shared" ca="1" si="41"/>
        <v>106.80823968404893</v>
      </c>
    </row>
    <row r="1317" spans="5:6" x14ac:dyDescent="0.25">
      <c r="E1317" s="3">
        <f t="shared" ca="1" si="40"/>
        <v>1.624846081657394E-2</v>
      </c>
      <c r="F1317" s="3">
        <f t="shared" ca="1" si="41"/>
        <v>102.30786442010539</v>
      </c>
    </row>
    <row r="1318" spans="5:6" x14ac:dyDescent="0.25">
      <c r="E1318" s="3">
        <f t="shared" ca="1" si="40"/>
        <v>0.72172573644940774</v>
      </c>
      <c r="F1318" s="3">
        <f t="shared" ca="1" si="41"/>
        <v>108.95975649220156</v>
      </c>
    </row>
    <row r="1319" spans="5:6" x14ac:dyDescent="0.25">
      <c r="E1319" s="3">
        <f t="shared" ca="1" si="40"/>
        <v>3.4575521012358279E-2</v>
      </c>
      <c r="F1319" s="3">
        <f t="shared" ca="1" si="41"/>
        <v>102.70831711828457</v>
      </c>
    </row>
    <row r="1320" spans="5:6" x14ac:dyDescent="0.25">
      <c r="E1320" s="3">
        <f t="shared" ca="1" si="40"/>
        <v>6.6332457026969105E-2</v>
      </c>
      <c r="F1320" s="3">
        <f t="shared" ca="1" si="41"/>
        <v>103.16687588438958</v>
      </c>
    </row>
    <row r="1321" spans="5:6" x14ac:dyDescent="0.25">
      <c r="E1321" s="3">
        <f t="shared" ca="1" si="40"/>
        <v>0.66514404639384417</v>
      </c>
      <c r="F1321" s="3">
        <f t="shared" ca="1" si="41"/>
        <v>108.27072259158479</v>
      </c>
    </row>
    <row r="1322" spans="5:6" x14ac:dyDescent="0.25">
      <c r="E1322" s="3">
        <f t="shared" ca="1" si="40"/>
        <v>0.55980572786437233</v>
      </c>
      <c r="F1322" s="3">
        <f t="shared" ca="1" si="41"/>
        <v>107.21206575584272</v>
      </c>
    </row>
    <row r="1323" spans="5:6" x14ac:dyDescent="0.25">
      <c r="E1323" s="3">
        <f t="shared" ca="1" si="40"/>
        <v>0.46907393780528228</v>
      </c>
      <c r="F1323" s="3">
        <f t="shared" ca="1" si="41"/>
        <v>106.43978846281661</v>
      </c>
    </row>
    <row r="1324" spans="5:6" x14ac:dyDescent="0.25">
      <c r="E1324" s="3">
        <f t="shared" ca="1" si="40"/>
        <v>0.29251940234374962</v>
      </c>
      <c r="F1324" s="3">
        <f t="shared" ca="1" si="41"/>
        <v>105.10193839631789</v>
      </c>
    </row>
    <row r="1325" spans="5:6" x14ac:dyDescent="0.25">
      <c r="E1325" s="3">
        <f t="shared" ca="1" si="40"/>
        <v>0.1217581285065571</v>
      </c>
      <c r="F1325" s="3">
        <f t="shared" ca="1" si="41"/>
        <v>103.74671734219487</v>
      </c>
    </row>
    <row r="1326" spans="5:6" x14ac:dyDescent="0.25">
      <c r="E1326" s="3">
        <f t="shared" ca="1" si="40"/>
        <v>0.88781831258448041</v>
      </c>
      <c r="F1326" s="3">
        <f t="shared" ca="1" si="41"/>
        <v>112.21866757146404</v>
      </c>
    </row>
    <row r="1327" spans="5:6" x14ac:dyDescent="0.25">
      <c r="E1327" s="3">
        <f t="shared" ca="1" si="40"/>
        <v>0.81366378687458363</v>
      </c>
      <c r="F1327" s="3">
        <f t="shared" ca="1" si="41"/>
        <v>110.41271144473066</v>
      </c>
    </row>
    <row r="1328" spans="5:6" x14ac:dyDescent="0.25">
      <c r="E1328" s="3">
        <f t="shared" ca="1" si="40"/>
        <v>0.81414742363624903</v>
      </c>
      <c r="F1328" s="3">
        <f t="shared" ca="1" si="41"/>
        <v>110.42201637475654</v>
      </c>
    </row>
    <row r="1329" spans="5:6" x14ac:dyDescent="0.25">
      <c r="E1329" s="3">
        <f t="shared" ca="1" si="40"/>
        <v>0.3089282731503189</v>
      </c>
      <c r="F1329" s="3">
        <f t="shared" ca="1" si="41"/>
        <v>105.22300730357752</v>
      </c>
    </row>
    <row r="1330" spans="5:6" x14ac:dyDescent="0.25">
      <c r="E1330" s="3">
        <f t="shared" ca="1" si="40"/>
        <v>0.66616474365689882</v>
      </c>
      <c r="F1330" s="3">
        <f t="shared" ca="1" si="41"/>
        <v>108.28222955568853</v>
      </c>
    </row>
    <row r="1331" spans="5:6" x14ac:dyDescent="0.25">
      <c r="E1331" s="3">
        <f t="shared" ca="1" si="40"/>
        <v>0.8296579605503136</v>
      </c>
      <c r="F1331" s="3">
        <f t="shared" ca="1" si="41"/>
        <v>110.73351385939142</v>
      </c>
    </row>
    <row r="1332" spans="5:6" x14ac:dyDescent="0.25">
      <c r="E1332" s="3">
        <f t="shared" ca="1" si="40"/>
        <v>0.19555272196116169</v>
      </c>
      <c r="F1332" s="3">
        <f t="shared" ca="1" si="41"/>
        <v>104.36915389326235</v>
      </c>
    </row>
    <row r="1333" spans="5:6" x14ac:dyDescent="0.25">
      <c r="E1333" s="3">
        <f t="shared" ca="1" si="40"/>
        <v>0.28473502653940397</v>
      </c>
      <c r="F1333" s="3">
        <f t="shared" ca="1" si="41"/>
        <v>105.04441666331724</v>
      </c>
    </row>
    <row r="1334" spans="5:6" x14ac:dyDescent="0.25">
      <c r="E1334" s="3">
        <f t="shared" ca="1" si="40"/>
        <v>0.89120746288329533</v>
      </c>
      <c r="F1334" s="3">
        <f t="shared" ca="1" si="41"/>
        <v>112.32757486967049</v>
      </c>
    </row>
    <row r="1335" spans="5:6" x14ac:dyDescent="0.25">
      <c r="E1335" s="3">
        <f t="shared" ca="1" si="40"/>
        <v>0.73766988085375818</v>
      </c>
      <c r="F1335" s="3">
        <f t="shared" ca="1" si="41"/>
        <v>109.1763152421269</v>
      </c>
    </row>
    <row r="1336" spans="5:6" x14ac:dyDescent="0.25">
      <c r="E1336" s="3">
        <f t="shared" ca="1" si="40"/>
        <v>0.10715154126289328</v>
      </c>
      <c r="F1336" s="3">
        <f t="shared" ca="1" si="41"/>
        <v>103.60827786198828</v>
      </c>
    </row>
    <row r="1337" spans="5:6" x14ac:dyDescent="0.25">
      <c r="E1337" s="3">
        <f t="shared" ca="1" si="40"/>
        <v>0.45602695677443039</v>
      </c>
      <c r="F1337" s="3">
        <f t="shared" ca="1" si="41"/>
        <v>106.33554266775762</v>
      </c>
    </row>
    <row r="1338" spans="5:6" x14ac:dyDescent="0.25">
      <c r="E1338" s="3">
        <f t="shared" ca="1" si="40"/>
        <v>0.15491024396213626</v>
      </c>
      <c r="F1338" s="3">
        <f t="shared" ca="1" si="41"/>
        <v>104.0386443117773</v>
      </c>
    </row>
    <row r="1339" spans="5:6" x14ac:dyDescent="0.25">
      <c r="E1339" s="3">
        <f t="shared" ca="1" si="40"/>
        <v>0.18168019472364783</v>
      </c>
      <c r="F1339" s="3">
        <f t="shared" ca="1" si="41"/>
        <v>104.25884103253392</v>
      </c>
    </row>
    <row r="1340" spans="5:6" x14ac:dyDescent="0.25">
      <c r="E1340" s="3">
        <f t="shared" ca="1" si="40"/>
        <v>0.22599735362645279</v>
      </c>
      <c r="F1340" s="3">
        <f t="shared" ca="1" si="41"/>
        <v>104.60477136319713</v>
      </c>
    </row>
    <row r="1341" spans="5:6" x14ac:dyDescent="0.25">
      <c r="E1341" s="3">
        <f t="shared" ca="1" si="40"/>
        <v>0.21327865046669769</v>
      </c>
      <c r="F1341" s="3">
        <f t="shared" ca="1" si="41"/>
        <v>104.50726040750106</v>
      </c>
    </row>
    <row r="1342" spans="5:6" x14ac:dyDescent="0.25">
      <c r="E1342" s="3">
        <f t="shared" ca="1" si="40"/>
        <v>0.82233112300019984</v>
      </c>
      <c r="F1342" s="3">
        <f t="shared" ca="1" si="41"/>
        <v>110.5831008291343</v>
      </c>
    </row>
    <row r="1343" spans="5:6" x14ac:dyDescent="0.25">
      <c r="E1343" s="3">
        <f t="shared" ca="1" si="40"/>
        <v>0.11736487911351823</v>
      </c>
      <c r="F1343" s="3">
        <f t="shared" ca="1" si="41"/>
        <v>103.70584382475437</v>
      </c>
    </row>
    <row r="1344" spans="5:6" x14ac:dyDescent="0.25">
      <c r="E1344" s="3">
        <f t="shared" ca="1" si="40"/>
        <v>0.55117077495934641</v>
      </c>
      <c r="F1344" s="3">
        <f t="shared" ca="1" si="41"/>
        <v>107.13423766950865</v>
      </c>
    </row>
    <row r="1345" spans="5:6" x14ac:dyDescent="0.25">
      <c r="E1345" s="3">
        <f t="shared" ca="1" si="40"/>
        <v>0.10689282403365397</v>
      </c>
      <c r="F1345" s="3">
        <f t="shared" ca="1" si="41"/>
        <v>103.60575607203528</v>
      </c>
    </row>
    <row r="1346" spans="5:6" x14ac:dyDescent="0.25">
      <c r="E1346" s="3">
        <f t="shared" ca="1" si="40"/>
        <v>0.53955480948558154</v>
      </c>
      <c r="F1346" s="3">
        <f t="shared" ca="1" si="41"/>
        <v>107.03118577341505</v>
      </c>
    </row>
    <row r="1347" spans="5:6" x14ac:dyDescent="0.25">
      <c r="E1347" s="3">
        <f t="shared" ref="E1347:E1410" ca="1" si="42">RAND()</f>
        <v>7.2093168973870969E-2</v>
      </c>
      <c r="F1347" s="3">
        <f t="shared" ref="F1347:F1410" ca="1" si="43">(($C$4*(EXP((_xlfn.NORM.S.INV(E1347)-$C$5)/$C$6)))/(1+EXP((_xlfn.NORM.S.INV(E1347)-$C$5)/$C$6)))+$C$3</f>
        <v>103.2359588914056</v>
      </c>
    </row>
    <row r="1348" spans="5:6" x14ac:dyDescent="0.25">
      <c r="E1348" s="3">
        <f t="shared" ca="1" si="42"/>
        <v>0.81605143321485352</v>
      </c>
      <c r="F1348" s="3">
        <f t="shared" ca="1" si="43"/>
        <v>110.45887597522217</v>
      </c>
    </row>
    <row r="1349" spans="5:6" x14ac:dyDescent="0.25">
      <c r="E1349" s="3">
        <f t="shared" ca="1" si="42"/>
        <v>0.54039981074331533</v>
      </c>
      <c r="F1349" s="3">
        <f t="shared" ca="1" si="43"/>
        <v>107.03862105321757</v>
      </c>
    </row>
    <row r="1350" spans="5:6" x14ac:dyDescent="0.25">
      <c r="E1350" s="3">
        <f t="shared" ca="1" si="42"/>
        <v>0.58029059065782473</v>
      </c>
      <c r="F1350" s="3">
        <f t="shared" ca="1" si="43"/>
        <v>107.4012211035019</v>
      </c>
    </row>
    <row r="1351" spans="5:6" x14ac:dyDescent="0.25">
      <c r="E1351" s="3">
        <f t="shared" ca="1" si="42"/>
        <v>0.73996564591482306</v>
      </c>
      <c r="F1351" s="3">
        <f t="shared" ca="1" si="43"/>
        <v>109.20847168670946</v>
      </c>
    </row>
    <row r="1352" spans="5:6" x14ac:dyDescent="0.25">
      <c r="E1352" s="3">
        <f t="shared" ca="1" si="42"/>
        <v>2.6907941435186489E-2</v>
      </c>
      <c r="F1352" s="3">
        <f t="shared" ca="1" si="43"/>
        <v>102.56262357423567</v>
      </c>
    </row>
    <row r="1353" spans="5:6" x14ac:dyDescent="0.25">
      <c r="E1353" s="3">
        <f t="shared" ca="1" si="42"/>
        <v>0.14888580589759504</v>
      </c>
      <c r="F1353" s="3">
        <f t="shared" ca="1" si="43"/>
        <v>103.98743388459822</v>
      </c>
    </row>
    <row r="1354" spans="5:6" x14ac:dyDescent="0.25">
      <c r="E1354" s="3">
        <f t="shared" ca="1" si="42"/>
        <v>0.25536423704240074</v>
      </c>
      <c r="F1354" s="3">
        <f t="shared" ca="1" si="43"/>
        <v>104.82622921163008</v>
      </c>
    </row>
    <row r="1355" spans="5:6" x14ac:dyDescent="0.25">
      <c r="E1355" s="3">
        <f t="shared" ca="1" si="42"/>
        <v>0.53670896032013515</v>
      </c>
      <c r="F1355" s="3">
        <f t="shared" ca="1" si="43"/>
        <v>107.00621339218989</v>
      </c>
    </row>
    <row r="1356" spans="5:6" x14ac:dyDescent="0.25">
      <c r="E1356" s="3">
        <f t="shared" ca="1" si="42"/>
        <v>0.2957404581802705</v>
      </c>
      <c r="F1356" s="3">
        <f t="shared" ca="1" si="43"/>
        <v>105.12571877865882</v>
      </c>
    </row>
    <row r="1357" spans="5:6" x14ac:dyDescent="0.25">
      <c r="E1357" s="3">
        <f t="shared" ca="1" si="42"/>
        <v>0.80798553639103976</v>
      </c>
      <c r="F1357" s="3">
        <f t="shared" ca="1" si="43"/>
        <v>110.30516356080443</v>
      </c>
    </row>
    <row r="1358" spans="5:6" x14ac:dyDescent="0.25">
      <c r="E1358" s="3">
        <f t="shared" ca="1" si="42"/>
        <v>0.1956420729322853</v>
      </c>
      <c r="F1358" s="3">
        <f t="shared" ca="1" si="43"/>
        <v>104.36985751912682</v>
      </c>
    </row>
    <row r="1359" spans="5:6" x14ac:dyDescent="0.25">
      <c r="E1359" s="3">
        <f t="shared" ca="1" si="42"/>
        <v>0.74751224124207249</v>
      </c>
      <c r="F1359" s="3">
        <f t="shared" ca="1" si="43"/>
        <v>109.31602837766012</v>
      </c>
    </row>
    <row r="1360" spans="5:6" x14ac:dyDescent="0.25">
      <c r="E1360" s="3">
        <f t="shared" ca="1" si="42"/>
        <v>0.68192157090599825</v>
      </c>
      <c r="F1360" s="3">
        <f t="shared" ca="1" si="43"/>
        <v>108.46377217503459</v>
      </c>
    </row>
    <row r="1361" spans="5:6" x14ac:dyDescent="0.25">
      <c r="E1361" s="3">
        <f t="shared" ca="1" si="42"/>
        <v>5.8676589702365667E-2</v>
      </c>
      <c r="F1361" s="3">
        <f t="shared" ca="1" si="43"/>
        <v>103.07003898886236</v>
      </c>
    </row>
    <row r="1362" spans="5:6" x14ac:dyDescent="0.25">
      <c r="E1362" s="3">
        <f t="shared" ca="1" si="42"/>
        <v>0.31614764387505734</v>
      </c>
      <c r="F1362" s="3">
        <f t="shared" ca="1" si="43"/>
        <v>105.27625044172926</v>
      </c>
    </row>
    <row r="1363" spans="5:6" x14ac:dyDescent="0.25">
      <c r="E1363" s="3">
        <f t="shared" ca="1" si="42"/>
        <v>0.34681471800822483</v>
      </c>
      <c r="F1363" s="3">
        <f t="shared" ca="1" si="43"/>
        <v>105.50287116916003</v>
      </c>
    </row>
    <row r="1364" spans="5:6" x14ac:dyDescent="0.25">
      <c r="E1364" s="3">
        <f t="shared" ca="1" si="42"/>
        <v>0.86832729378203266</v>
      </c>
      <c r="F1364" s="3">
        <f t="shared" ca="1" si="43"/>
        <v>111.64988701326754</v>
      </c>
    </row>
    <row r="1365" spans="5:6" x14ac:dyDescent="0.25">
      <c r="E1365" s="3">
        <f t="shared" ca="1" si="42"/>
        <v>0.18493843446932967</v>
      </c>
      <c r="F1365" s="3">
        <f t="shared" ca="1" si="43"/>
        <v>104.28495095257153</v>
      </c>
    </row>
    <row r="1366" spans="5:6" x14ac:dyDescent="0.25">
      <c r="E1366" s="3">
        <f t="shared" ca="1" si="42"/>
        <v>0.47219010685315421</v>
      </c>
      <c r="F1366" s="3">
        <f t="shared" ca="1" si="43"/>
        <v>106.46489382126178</v>
      </c>
    </row>
    <row r="1367" spans="5:6" x14ac:dyDescent="0.25">
      <c r="E1367" s="3">
        <f t="shared" ca="1" si="42"/>
        <v>0.8473354535434835</v>
      </c>
      <c r="F1367" s="3">
        <f t="shared" ca="1" si="43"/>
        <v>111.12400152588231</v>
      </c>
    </row>
    <row r="1368" spans="5:6" x14ac:dyDescent="0.25">
      <c r="E1368" s="3">
        <f t="shared" ca="1" si="42"/>
        <v>0.86045470084657683</v>
      </c>
      <c r="F1368" s="3">
        <f t="shared" ca="1" si="43"/>
        <v>111.44356971383166</v>
      </c>
    </row>
    <row r="1369" spans="5:6" x14ac:dyDescent="0.25">
      <c r="E1369" s="3">
        <f t="shared" ca="1" si="42"/>
        <v>0.46000005532638366</v>
      </c>
      <c r="F1369" s="3">
        <f t="shared" ca="1" si="43"/>
        <v>106.36714381213456</v>
      </c>
    </row>
    <row r="1370" spans="5:6" x14ac:dyDescent="0.25">
      <c r="E1370" s="3">
        <f t="shared" ca="1" si="42"/>
        <v>0.96534675347091492</v>
      </c>
      <c r="F1370" s="3">
        <f t="shared" ca="1" si="43"/>
        <v>116.43465749036719</v>
      </c>
    </row>
    <row r="1371" spans="5:6" x14ac:dyDescent="0.25">
      <c r="E1371" s="3">
        <f t="shared" ca="1" si="42"/>
        <v>0.62231643271894543</v>
      </c>
      <c r="F1371" s="3">
        <f t="shared" ca="1" si="43"/>
        <v>107.81228466223615</v>
      </c>
    </row>
    <row r="1372" spans="5:6" x14ac:dyDescent="0.25">
      <c r="E1372" s="3">
        <f t="shared" ca="1" si="42"/>
        <v>0.29278063211506589</v>
      </c>
      <c r="F1372" s="3">
        <f t="shared" ca="1" si="43"/>
        <v>105.10386739722986</v>
      </c>
    </row>
    <row r="1373" spans="5:6" x14ac:dyDescent="0.25">
      <c r="E1373" s="3">
        <f t="shared" ca="1" si="42"/>
        <v>2.0846448785714733E-2</v>
      </c>
      <c r="F1373" s="3">
        <f t="shared" ca="1" si="43"/>
        <v>102.4279277900817</v>
      </c>
    </row>
    <row r="1374" spans="5:6" x14ac:dyDescent="0.25">
      <c r="E1374" s="3">
        <f t="shared" ca="1" si="42"/>
        <v>0.88023353645913927</v>
      </c>
      <c r="F1374" s="3">
        <f t="shared" ca="1" si="43"/>
        <v>111.98641550176491</v>
      </c>
    </row>
    <row r="1375" spans="5:6" x14ac:dyDescent="0.25">
      <c r="E1375" s="3">
        <f t="shared" ca="1" si="42"/>
        <v>0.83466991380971911</v>
      </c>
      <c r="F1375" s="3">
        <f t="shared" ca="1" si="43"/>
        <v>110.84006003522944</v>
      </c>
    </row>
    <row r="1376" spans="5:6" x14ac:dyDescent="0.25">
      <c r="E1376" s="3">
        <f t="shared" ca="1" si="42"/>
        <v>0.70715527802220401</v>
      </c>
      <c r="F1376" s="3">
        <f t="shared" ca="1" si="43"/>
        <v>108.77135945871413</v>
      </c>
    </row>
    <row r="1377" spans="5:6" x14ac:dyDescent="0.25">
      <c r="E1377" s="3">
        <f t="shared" ca="1" si="42"/>
        <v>0.97463930970299106</v>
      </c>
      <c r="F1377" s="3">
        <f t="shared" ca="1" si="43"/>
        <v>117.58296720137282</v>
      </c>
    </row>
    <row r="1378" spans="5:6" x14ac:dyDescent="0.25">
      <c r="E1378" s="3">
        <f t="shared" ca="1" si="42"/>
        <v>0.36236468921452603</v>
      </c>
      <c r="F1378" s="3">
        <f t="shared" ca="1" si="43"/>
        <v>105.61840846335843</v>
      </c>
    </row>
    <row r="1379" spans="5:6" x14ac:dyDescent="0.25">
      <c r="E1379" s="3">
        <f t="shared" ca="1" si="42"/>
        <v>6.5197692495877924E-2</v>
      </c>
      <c r="F1379" s="3">
        <f t="shared" ca="1" si="43"/>
        <v>103.15290770807201</v>
      </c>
    </row>
    <row r="1380" spans="5:6" x14ac:dyDescent="0.25">
      <c r="E1380" s="3">
        <f t="shared" ca="1" si="42"/>
        <v>3.6360732926073114E-2</v>
      </c>
      <c r="F1380" s="3">
        <f t="shared" ca="1" si="43"/>
        <v>102.73936116652335</v>
      </c>
    </row>
    <row r="1381" spans="5:6" x14ac:dyDescent="0.25">
      <c r="E1381" s="3">
        <f t="shared" ca="1" si="42"/>
        <v>0.60688700766399151</v>
      </c>
      <c r="F1381" s="3">
        <f t="shared" ca="1" si="43"/>
        <v>107.65742439134185</v>
      </c>
    </row>
    <row r="1382" spans="5:6" x14ac:dyDescent="0.25">
      <c r="E1382" s="3">
        <f t="shared" ca="1" si="42"/>
        <v>0.96911468156838332</v>
      </c>
      <c r="F1382" s="3">
        <f t="shared" ca="1" si="43"/>
        <v>116.85630157399773</v>
      </c>
    </row>
    <row r="1383" spans="5:6" x14ac:dyDescent="0.25">
      <c r="E1383" s="3">
        <f t="shared" ca="1" si="42"/>
        <v>0.71498874318904992</v>
      </c>
      <c r="F1383" s="3">
        <f t="shared" ca="1" si="43"/>
        <v>108.87158328912179</v>
      </c>
    </row>
    <row r="1384" spans="5:6" x14ac:dyDescent="0.25">
      <c r="E1384" s="3">
        <f t="shared" ca="1" si="42"/>
        <v>0.61706638575389827</v>
      </c>
      <c r="F1384" s="3">
        <f t="shared" ca="1" si="43"/>
        <v>107.75903914467047</v>
      </c>
    </row>
    <row r="1385" spans="5:6" x14ac:dyDescent="0.25">
      <c r="E1385" s="3">
        <f t="shared" ca="1" si="42"/>
        <v>4.9592127458994995E-2</v>
      </c>
      <c r="F1385" s="3">
        <f t="shared" ca="1" si="43"/>
        <v>102.94584131582806</v>
      </c>
    </row>
    <row r="1386" spans="5:6" x14ac:dyDescent="0.25">
      <c r="E1386" s="3">
        <f t="shared" ca="1" si="42"/>
        <v>0.37398814383067491</v>
      </c>
      <c r="F1386" s="3">
        <f t="shared" ca="1" si="43"/>
        <v>105.7052070120278</v>
      </c>
    </row>
    <row r="1387" spans="5:6" x14ac:dyDescent="0.25">
      <c r="E1387" s="3">
        <f t="shared" ca="1" si="42"/>
        <v>0.88545917030320209</v>
      </c>
      <c r="F1387" s="3">
        <f t="shared" ca="1" si="43"/>
        <v>112.14478740723885</v>
      </c>
    </row>
    <row r="1388" spans="5:6" x14ac:dyDescent="0.25">
      <c r="E1388" s="3">
        <f t="shared" ca="1" si="42"/>
        <v>0.40593705466782992</v>
      </c>
      <c r="F1388" s="3">
        <f t="shared" ca="1" si="43"/>
        <v>105.94640373254664</v>
      </c>
    </row>
    <row r="1389" spans="5:6" x14ac:dyDescent="0.25">
      <c r="E1389" s="3">
        <f t="shared" ca="1" si="42"/>
        <v>0.44288116408165701</v>
      </c>
      <c r="F1389" s="3">
        <f t="shared" ca="1" si="43"/>
        <v>106.23182827944801</v>
      </c>
    </row>
    <row r="1390" spans="5:6" x14ac:dyDescent="0.25">
      <c r="E1390" s="3">
        <f t="shared" ca="1" si="42"/>
        <v>0.88591038109972575</v>
      </c>
      <c r="F1390" s="3">
        <f t="shared" ca="1" si="43"/>
        <v>112.15879924752258</v>
      </c>
    </row>
    <row r="1391" spans="5:6" x14ac:dyDescent="0.25">
      <c r="E1391" s="3">
        <f t="shared" ca="1" si="42"/>
        <v>0.69202569043410689</v>
      </c>
      <c r="F1391" s="3">
        <f t="shared" ca="1" si="43"/>
        <v>108.58429303483521</v>
      </c>
    </row>
    <row r="1392" spans="5:6" x14ac:dyDescent="0.25">
      <c r="E1392" s="3">
        <f t="shared" ca="1" si="42"/>
        <v>0.90704742203774658</v>
      </c>
      <c r="F1392" s="3">
        <f t="shared" ca="1" si="43"/>
        <v>112.88649844592969</v>
      </c>
    </row>
    <row r="1393" spans="5:6" x14ac:dyDescent="0.25">
      <c r="E1393" s="3">
        <f t="shared" ca="1" si="42"/>
        <v>0.10388497810465458</v>
      </c>
      <c r="F1393" s="3">
        <f t="shared" ca="1" si="43"/>
        <v>103.57624021969431</v>
      </c>
    </row>
    <row r="1394" spans="5:6" x14ac:dyDescent="0.25">
      <c r="E1394" s="3">
        <f t="shared" ca="1" si="42"/>
        <v>0.55093227611851081</v>
      </c>
      <c r="F1394" s="3">
        <f t="shared" ca="1" si="43"/>
        <v>107.13210317381703</v>
      </c>
    </row>
    <row r="1395" spans="5:6" x14ac:dyDescent="0.25">
      <c r="E1395" s="3">
        <f t="shared" ca="1" si="42"/>
        <v>5.8307802645946372E-2</v>
      </c>
      <c r="F1395" s="3">
        <f t="shared" ca="1" si="43"/>
        <v>103.06520966067413</v>
      </c>
    </row>
    <row r="1396" spans="5:6" x14ac:dyDescent="0.25">
      <c r="E1396" s="3">
        <f t="shared" ca="1" si="42"/>
        <v>0.72759411351605796</v>
      </c>
      <c r="F1396" s="3">
        <f t="shared" ca="1" si="43"/>
        <v>109.03813132387891</v>
      </c>
    </row>
    <row r="1397" spans="5:6" x14ac:dyDescent="0.25">
      <c r="E1397" s="3">
        <f t="shared" ca="1" si="42"/>
        <v>0.27028816152772595</v>
      </c>
      <c r="F1397" s="3">
        <f t="shared" ca="1" si="43"/>
        <v>104.93737994068232</v>
      </c>
    </row>
    <row r="1398" spans="5:6" x14ac:dyDescent="0.25">
      <c r="E1398" s="3">
        <f t="shared" ca="1" si="42"/>
        <v>0.86588002879508663</v>
      </c>
      <c r="F1398" s="3">
        <f t="shared" ca="1" si="43"/>
        <v>111.58447246658814</v>
      </c>
    </row>
    <row r="1399" spans="5:6" x14ac:dyDescent="0.25">
      <c r="E1399" s="3">
        <f t="shared" ca="1" si="42"/>
        <v>0.62840232039947497</v>
      </c>
      <c r="F1399" s="3">
        <f t="shared" ca="1" si="43"/>
        <v>107.87475255664198</v>
      </c>
    </row>
    <row r="1400" spans="5:6" x14ac:dyDescent="0.25">
      <c r="E1400" s="3">
        <f t="shared" ca="1" si="42"/>
        <v>0.98009341444387221</v>
      </c>
      <c r="F1400" s="3">
        <f t="shared" ca="1" si="43"/>
        <v>118.48461427497989</v>
      </c>
    </row>
    <row r="1401" spans="5:6" x14ac:dyDescent="0.25">
      <c r="E1401" s="3">
        <f t="shared" ca="1" si="42"/>
        <v>0.30523161405643762</v>
      </c>
      <c r="F1401" s="3">
        <f t="shared" ca="1" si="43"/>
        <v>105.19574395321006</v>
      </c>
    </row>
    <row r="1402" spans="5:6" x14ac:dyDescent="0.25">
      <c r="E1402" s="3">
        <f t="shared" ca="1" si="42"/>
        <v>0.6922449254565487</v>
      </c>
      <c r="F1402" s="3">
        <f t="shared" ca="1" si="43"/>
        <v>108.58694580441181</v>
      </c>
    </row>
    <row r="1403" spans="5:6" x14ac:dyDescent="0.25">
      <c r="E1403" s="3">
        <f t="shared" ca="1" si="42"/>
        <v>0.75089050844588434</v>
      </c>
      <c r="F1403" s="3">
        <f t="shared" ca="1" si="43"/>
        <v>109.36513149280091</v>
      </c>
    </row>
    <row r="1404" spans="5:6" x14ac:dyDescent="0.25">
      <c r="E1404" s="3">
        <f t="shared" ca="1" si="42"/>
        <v>0.13068955085718414</v>
      </c>
      <c r="F1404" s="3">
        <f t="shared" ca="1" si="43"/>
        <v>103.82803321363772</v>
      </c>
    </row>
    <row r="1405" spans="5:6" x14ac:dyDescent="0.25">
      <c r="E1405" s="3">
        <f t="shared" ca="1" si="42"/>
        <v>0.74689723436310229</v>
      </c>
      <c r="F1405" s="3">
        <f t="shared" ca="1" si="43"/>
        <v>109.30715402297191</v>
      </c>
    </row>
    <row r="1406" spans="5:6" x14ac:dyDescent="0.25">
      <c r="E1406" s="3">
        <f t="shared" ca="1" si="42"/>
        <v>0.51404588559116371</v>
      </c>
      <c r="F1406" s="3">
        <f t="shared" ca="1" si="43"/>
        <v>106.81092945563114</v>
      </c>
    </row>
    <row r="1407" spans="5:6" x14ac:dyDescent="0.25">
      <c r="E1407" s="3">
        <f t="shared" ca="1" si="42"/>
        <v>0.35248229507405116</v>
      </c>
      <c r="F1407" s="3">
        <f t="shared" ca="1" si="43"/>
        <v>105.5449147484437</v>
      </c>
    </row>
    <row r="1408" spans="5:6" x14ac:dyDescent="0.25">
      <c r="E1408" s="3">
        <f t="shared" ca="1" si="42"/>
        <v>0.14949946646956058</v>
      </c>
      <c r="F1408" s="3">
        <f t="shared" ca="1" si="43"/>
        <v>103.992682608834</v>
      </c>
    </row>
    <row r="1409" spans="5:6" x14ac:dyDescent="0.25">
      <c r="E1409" s="3">
        <f t="shared" ca="1" si="42"/>
        <v>5.3864656731777205E-2</v>
      </c>
      <c r="F1409" s="3">
        <f t="shared" ca="1" si="43"/>
        <v>103.00567838144434</v>
      </c>
    </row>
    <row r="1410" spans="5:6" x14ac:dyDescent="0.25">
      <c r="E1410" s="3">
        <f t="shared" ca="1" si="42"/>
        <v>0.6537887751466388</v>
      </c>
      <c r="F1410" s="3">
        <f t="shared" ca="1" si="43"/>
        <v>108.1446571882139</v>
      </c>
    </row>
    <row r="1411" spans="5:6" x14ac:dyDescent="0.25">
      <c r="E1411" s="3">
        <f t="shared" ref="E1411:E1474" ca="1" si="44">RAND()</f>
        <v>0.92087442773154859</v>
      </c>
      <c r="F1411" s="3">
        <f t="shared" ref="F1411:F1474" ca="1" si="45">(($C$4*(EXP((_xlfn.NORM.S.INV(E1411)-$C$5)/$C$6)))/(1+EXP((_xlfn.NORM.S.INV(E1411)-$C$5)/$C$6)))+$C$3</f>
        <v>113.45960793613716</v>
      </c>
    </row>
    <row r="1412" spans="5:6" x14ac:dyDescent="0.25">
      <c r="E1412" s="3">
        <f t="shared" ca="1" si="44"/>
        <v>0.79281817491779516</v>
      </c>
      <c r="F1412" s="3">
        <f t="shared" ca="1" si="45"/>
        <v>110.03211882890429</v>
      </c>
    </row>
    <row r="1413" spans="5:6" x14ac:dyDescent="0.25">
      <c r="E1413" s="3">
        <f t="shared" ca="1" si="44"/>
        <v>0.43664601402412972</v>
      </c>
      <c r="F1413" s="3">
        <f t="shared" ca="1" si="45"/>
        <v>106.18306346527309</v>
      </c>
    </row>
    <row r="1414" spans="5:6" x14ac:dyDescent="0.25">
      <c r="E1414" s="3">
        <f t="shared" ca="1" si="44"/>
        <v>0.30260877440554657</v>
      </c>
      <c r="F1414" s="3">
        <f t="shared" ca="1" si="45"/>
        <v>105.17639779220258</v>
      </c>
    </row>
    <row r="1415" spans="5:6" x14ac:dyDescent="0.25">
      <c r="E1415" s="3">
        <f t="shared" ca="1" si="44"/>
        <v>0.67787955354026652</v>
      </c>
      <c r="F1415" s="3">
        <f t="shared" ca="1" si="45"/>
        <v>108.41648198753875</v>
      </c>
    </row>
    <row r="1416" spans="5:6" x14ac:dyDescent="0.25">
      <c r="E1416" s="3">
        <f t="shared" ca="1" si="44"/>
        <v>0.75011308023718659</v>
      </c>
      <c r="F1416" s="3">
        <f t="shared" ca="1" si="45"/>
        <v>109.35377776276371</v>
      </c>
    </row>
    <row r="1417" spans="5:6" x14ac:dyDescent="0.25">
      <c r="E1417" s="3">
        <f t="shared" ca="1" si="44"/>
        <v>0.83464603682259431</v>
      </c>
      <c r="F1417" s="3">
        <f t="shared" ca="1" si="45"/>
        <v>110.83954504863738</v>
      </c>
    </row>
    <row r="1418" spans="5:6" x14ac:dyDescent="0.25">
      <c r="E1418" s="3">
        <f t="shared" ca="1" si="44"/>
        <v>9.1563358511312587E-2</v>
      </c>
      <c r="F1418" s="3">
        <f t="shared" ca="1" si="45"/>
        <v>103.45113617279814</v>
      </c>
    </row>
    <row r="1419" spans="5:6" x14ac:dyDescent="0.25">
      <c r="E1419" s="3">
        <f t="shared" ca="1" si="44"/>
        <v>0.93974448494443397</v>
      </c>
      <c r="F1419" s="3">
        <f t="shared" ca="1" si="45"/>
        <v>114.43322695796572</v>
      </c>
    </row>
    <row r="1420" spans="5:6" x14ac:dyDescent="0.25">
      <c r="E1420" s="3">
        <f t="shared" ca="1" si="44"/>
        <v>0.47097082905816035</v>
      </c>
      <c r="F1420" s="3">
        <f t="shared" ca="1" si="45"/>
        <v>106.45506089262129</v>
      </c>
    </row>
    <row r="1421" spans="5:6" x14ac:dyDescent="0.25">
      <c r="E1421" s="3">
        <f t="shared" ca="1" si="44"/>
        <v>0.41776044700047466</v>
      </c>
      <c r="F1421" s="3">
        <f t="shared" ca="1" si="45"/>
        <v>106.03687827317505</v>
      </c>
    </row>
    <row r="1422" spans="5:6" x14ac:dyDescent="0.25">
      <c r="E1422" s="3">
        <f t="shared" ca="1" si="44"/>
        <v>0.61973435016310374</v>
      </c>
      <c r="F1422" s="3">
        <f t="shared" ca="1" si="45"/>
        <v>107.78602430522413</v>
      </c>
    </row>
    <row r="1423" spans="5:6" x14ac:dyDescent="0.25">
      <c r="E1423" s="3">
        <f t="shared" ca="1" si="44"/>
        <v>6.4014257692603049E-2</v>
      </c>
      <c r="F1423" s="3">
        <f t="shared" ca="1" si="45"/>
        <v>103.13820480726469</v>
      </c>
    </row>
    <row r="1424" spans="5:6" x14ac:dyDescent="0.25">
      <c r="E1424" s="3">
        <f t="shared" ca="1" si="44"/>
        <v>0.24625349242239891</v>
      </c>
      <c r="F1424" s="3">
        <f t="shared" ca="1" si="45"/>
        <v>104.75797659804499</v>
      </c>
    </row>
    <row r="1425" spans="5:6" x14ac:dyDescent="0.25">
      <c r="E1425" s="3">
        <f t="shared" ca="1" si="44"/>
        <v>0.61359217250598397</v>
      </c>
      <c r="F1425" s="3">
        <f t="shared" ca="1" si="45"/>
        <v>107.72412158991592</v>
      </c>
    </row>
    <row r="1426" spans="5:6" x14ac:dyDescent="0.25">
      <c r="E1426" s="3">
        <f t="shared" ca="1" si="44"/>
        <v>0.72138352554408669</v>
      </c>
      <c r="F1426" s="3">
        <f t="shared" ca="1" si="45"/>
        <v>108.95523195989992</v>
      </c>
    </row>
    <row r="1427" spans="5:6" x14ac:dyDescent="0.25">
      <c r="E1427" s="3">
        <f t="shared" ca="1" si="44"/>
        <v>0.31710081630989306</v>
      </c>
      <c r="F1427" s="3">
        <f t="shared" ca="1" si="45"/>
        <v>105.28328096270104</v>
      </c>
    </row>
    <row r="1428" spans="5:6" x14ac:dyDescent="0.25">
      <c r="E1428" s="3">
        <f t="shared" ca="1" si="44"/>
        <v>0.59699302700423917</v>
      </c>
      <c r="F1428" s="3">
        <f t="shared" ca="1" si="45"/>
        <v>107.56060866985203</v>
      </c>
    </row>
    <row r="1429" spans="5:6" x14ac:dyDescent="0.25">
      <c r="E1429" s="3">
        <f t="shared" ca="1" si="44"/>
        <v>0.86136520916246373</v>
      </c>
      <c r="F1429" s="3">
        <f t="shared" ca="1" si="45"/>
        <v>111.46683456153846</v>
      </c>
    </row>
    <row r="1430" spans="5:6" x14ac:dyDescent="0.25">
      <c r="E1430" s="3">
        <f t="shared" ca="1" si="44"/>
        <v>0.12434800758306797</v>
      </c>
      <c r="F1430" s="3">
        <f t="shared" ca="1" si="45"/>
        <v>103.7705331207256</v>
      </c>
    </row>
    <row r="1431" spans="5:6" x14ac:dyDescent="0.25">
      <c r="E1431" s="3">
        <f t="shared" ca="1" si="44"/>
        <v>0.3266706278119007</v>
      </c>
      <c r="F1431" s="3">
        <f t="shared" ca="1" si="45"/>
        <v>105.35389503625333</v>
      </c>
    </row>
    <row r="1432" spans="5:6" x14ac:dyDescent="0.25">
      <c r="E1432" s="3">
        <f t="shared" ca="1" si="44"/>
        <v>0.86020114005666914</v>
      </c>
      <c r="F1432" s="3">
        <f t="shared" ca="1" si="45"/>
        <v>111.43711753110802</v>
      </c>
    </row>
    <row r="1433" spans="5:6" x14ac:dyDescent="0.25">
      <c r="E1433" s="3">
        <f t="shared" ca="1" si="44"/>
        <v>0.3702828790506123</v>
      </c>
      <c r="F1433" s="3">
        <f t="shared" ca="1" si="45"/>
        <v>105.6774914852939</v>
      </c>
    </row>
    <row r="1434" spans="5:6" x14ac:dyDescent="0.25">
      <c r="E1434" s="3">
        <f t="shared" ca="1" si="44"/>
        <v>0.47337564700669488</v>
      </c>
      <c r="F1434" s="3">
        <f t="shared" ca="1" si="45"/>
        <v>106.47446691921455</v>
      </c>
    </row>
    <row r="1435" spans="5:6" x14ac:dyDescent="0.25">
      <c r="E1435" s="3">
        <f t="shared" ca="1" si="44"/>
        <v>0.389315885345766</v>
      </c>
      <c r="F1435" s="3">
        <f t="shared" ca="1" si="45"/>
        <v>105.82038627459383</v>
      </c>
    </row>
    <row r="1436" spans="5:6" x14ac:dyDescent="0.25">
      <c r="E1436" s="3">
        <f t="shared" ca="1" si="44"/>
        <v>1.6671767270260651E-2</v>
      </c>
      <c r="F1436" s="3">
        <f t="shared" ca="1" si="45"/>
        <v>102.31977849579994</v>
      </c>
    </row>
    <row r="1437" spans="5:6" x14ac:dyDescent="0.25">
      <c r="E1437" s="3">
        <f t="shared" ca="1" si="44"/>
        <v>9.587076252055482E-2</v>
      </c>
      <c r="F1437" s="3">
        <f t="shared" ca="1" si="45"/>
        <v>103.49569146520049</v>
      </c>
    </row>
    <row r="1438" spans="5:6" x14ac:dyDescent="0.25">
      <c r="E1438" s="3">
        <f t="shared" ca="1" si="44"/>
        <v>0.55049413823671611</v>
      </c>
      <c r="F1438" s="3">
        <f t="shared" ca="1" si="45"/>
        <v>107.12818404683611</v>
      </c>
    </row>
    <row r="1439" spans="5:6" x14ac:dyDescent="0.25">
      <c r="E1439" s="3">
        <f t="shared" ca="1" si="44"/>
        <v>0.92846158386086008</v>
      </c>
      <c r="F1439" s="3">
        <f t="shared" ca="1" si="45"/>
        <v>113.81913403916646</v>
      </c>
    </row>
    <row r="1440" spans="5:6" x14ac:dyDescent="0.25">
      <c r="E1440" s="3">
        <f t="shared" ca="1" si="44"/>
        <v>0.89453059973014304</v>
      </c>
      <c r="F1440" s="3">
        <f t="shared" ca="1" si="45"/>
        <v>112.43771813039787</v>
      </c>
    </row>
    <row r="1441" spans="5:6" x14ac:dyDescent="0.25">
      <c r="E1441" s="3">
        <f t="shared" ca="1" si="44"/>
        <v>0.24471210084293926</v>
      </c>
      <c r="F1441" s="3">
        <f t="shared" ca="1" si="45"/>
        <v>104.74639376390842</v>
      </c>
    </row>
    <row r="1442" spans="5:6" x14ac:dyDescent="0.25">
      <c r="E1442" s="3">
        <f t="shared" ca="1" si="44"/>
        <v>0.88568361257608097</v>
      </c>
      <c r="F1442" s="3">
        <f t="shared" ca="1" si="45"/>
        <v>112.15175029081303</v>
      </c>
    </row>
    <row r="1443" spans="5:6" x14ac:dyDescent="0.25">
      <c r="E1443" s="3">
        <f t="shared" ca="1" si="44"/>
        <v>0.57622620946505787</v>
      </c>
      <c r="F1443" s="3">
        <f t="shared" ca="1" si="45"/>
        <v>107.3631594389993</v>
      </c>
    </row>
    <row r="1444" spans="5:6" x14ac:dyDescent="0.25">
      <c r="E1444" s="3">
        <f t="shared" ca="1" si="44"/>
        <v>0.91937063222930082</v>
      </c>
      <c r="F1444" s="3">
        <f t="shared" ca="1" si="45"/>
        <v>113.39253663057197</v>
      </c>
    </row>
    <row r="1445" spans="5:6" x14ac:dyDescent="0.25">
      <c r="E1445" s="3">
        <f t="shared" ca="1" si="44"/>
        <v>0.25694642734947259</v>
      </c>
      <c r="F1445" s="3">
        <f t="shared" ca="1" si="45"/>
        <v>104.83804835540646</v>
      </c>
    </row>
    <row r="1446" spans="5:6" x14ac:dyDescent="0.25">
      <c r="E1446" s="3">
        <f t="shared" ca="1" si="44"/>
        <v>0.3389988893886331</v>
      </c>
      <c r="F1446" s="3">
        <f t="shared" ca="1" si="45"/>
        <v>105.44499567811503</v>
      </c>
    </row>
    <row r="1447" spans="5:6" x14ac:dyDescent="0.25">
      <c r="E1447" s="3">
        <f t="shared" ca="1" si="44"/>
        <v>0.25101407827487798</v>
      </c>
      <c r="F1447" s="3">
        <f t="shared" ca="1" si="45"/>
        <v>104.79368326987792</v>
      </c>
    </row>
    <row r="1448" spans="5:6" x14ac:dyDescent="0.25">
      <c r="E1448" s="3">
        <f t="shared" ca="1" si="44"/>
        <v>0.24159139099590798</v>
      </c>
      <c r="F1448" s="3">
        <f t="shared" ca="1" si="45"/>
        <v>104.72290863409721</v>
      </c>
    </row>
    <row r="1449" spans="5:6" x14ac:dyDescent="0.25">
      <c r="E1449" s="3">
        <f t="shared" ca="1" si="44"/>
        <v>0.69060473870468086</v>
      </c>
      <c r="F1449" s="3">
        <f t="shared" ca="1" si="45"/>
        <v>108.56713902935709</v>
      </c>
    </row>
    <row r="1450" spans="5:6" x14ac:dyDescent="0.25">
      <c r="E1450" s="3">
        <f t="shared" ca="1" si="44"/>
        <v>0.13483517845646809</v>
      </c>
      <c r="F1450" s="3">
        <f t="shared" ca="1" si="45"/>
        <v>103.86503890700048</v>
      </c>
    </row>
    <row r="1451" spans="5:6" x14ac:dyDescent="0.25">
      <c r="E1451" s="3">
        <f t="shared" ca="1" si="44"/>
        <v>0.51565968027957776</v>
      </c>
      <c r="F1451" s="3">
        <f t="shared" ca="1" si="45"/>
        <v>106.82463453469813</v>
      </c>
    </row>
    <row r="1452" spans="5:6" x14ac:dyDescent="0.25">
      <c r="E1452" s="3">
        <f t="shared" ca="1" si="44"/>
        <v>0.37343187188609428</v>
      </c>
      <c r="F1452" s="3">
        <f t="shared" ca="1" si="45"/>
        <v>105.70104314529138</v>
      </c>
    </row>
    <row r="1453" spans="5:6" x14ac:dyDescent="0.25">
      <c r="E1453" s="3">
        <f t="shared" ca="1" si="44"/>
        <v>0.70323439574613633</v>
      </c>
      <c r="F1453" s="3">
        <f t="shared" ca="1" si="45"/>
        <v>108.7220811415479</v>
      </c>
    </row>
    <row r="1454" spans="5:6" x14ac:dyDescent="0.25">
      <c r="E1454" s="3">
        <f t="shared" ca="1" si="44"/>
        <v>0.21813861095651454</v>
      </c>
      <c r="F1454" s="3">
        <f t="shared" ca="1" si="45"/>
        <v>104.54465917110643</v>
      </c>
    </row>
    <row r="1455" spans="5:6" x14ac:dyDescent="0.25">
      <c r="E1455" s="3">
        <f t="shared" ca="1" si="44"/>
        <v>0.81174874232090555</v>
      </c>
      <c r="F1455" s="3">
        <f t="shared" ca="1" si="45"/>
        <v>110.37609307001695</v>
      </c>
    </row>
    <row r="1456" spans="5:6" x14ac:dyDescent="0.25">
      <c r="E1456" s="3">
        <f t="shared" ca="1" si="44"/>
        <v>0.27871508600715933</v>
      </c>
      <c r="F1456" s="3">
        <f t="shared" ca="1" si="45"/>
        <v>104.99986769950809</v>
      </c>
    </row>
    <row r="1457" spans="5:6" x14ac:dyDescent="0.25">
      <c r="E1457" s="3">
        <f t="shared" ca="1" si="44"/>
        <v>0.35405034996598439</v>
      </c>
      <c r="F1457" s="3">
        <f t="shared" ca="1" si="45"/>
        <v>105.5565597253008</v>
      </c>
    </row>
    <row r="1458" spans="5:6" x14ac:dyDescent="0.25">
      <c r="E1458" s="3">
        <f t="shared" ca="1" si="44"/>
        <v>0.2481977766150032</v>
      </c>
      <c r="F1458" s="3">
        <f t="shared" ca="1" si="45"/>
        <v>104.77257159223666</v>
      </c>
    </row>
    <row r="1459" spans="5:6" x14ac:dyDescent="0.25">
      <c r="E1459" s="3">
        <f t="shared" ca="1" si="44"/>
        <v>0.42687485293286909</v>
      </c>
      <c r="F1459" s="3">
        <f t="shared" ca="1" si="45"/>
        <v>106.1071565618533</v>
      </c>
    </row>
    <row r="1460" spans="5:6" x14ac:dyDescent="0.25">
      <c r="E1460" s="3">
        <f t="shared" ca="1" si="44"/>
        <v>0.2335505363897119</v>
      </c>
      <c r="F1460" s="3">
        <f t="shared" ca="1" si="45"/>
        <v>104.6621665878523</v>
      </c>
    </row>
    <row r="1461" spans="5:6" x14ac:dyDescent="0.25">
      <c r="E1461" s="3">
        <f t="shared" ca="1" si="44"/>
        <v>0.24102196782840268</v>
      </c>
      <c r="F1461" s="3">
        <f t="shared" ca="1" si="45"/>
        <v>104.71861825620103</v>
      </c>
    </row>
    <row r="1462" spans="5:6" x14ac:dyDescent="0.25">
      <c r="E1462" s="3">
        <f t="shared" ca="1" si="44"/>
        <v>0.87916435618975386</v>
      </c>
      <c r="F1462" s="3">
        <f t="shared" ca="1" si="45"/>
        <v>111.95486362953802</v>
      </c>
    </row>
    <row r="1463" spans="5:6" x14ac:dyDescent="0.25">
      <c r="E1463" s="3">
        <f t="shared" ca="1" si="44"/>
        <v>0.86092840286151262</v>
      </c>
      <c r="F1463" s="3">
        <f t="shared" ca="1" si="45"/>
        <v>111.45565474140245</v>
      </c>
    </row>
    <row r="1464" spans="5:6" x14ac:dyDescent="0.25">
      <c r="E1464" s="3">
        <f t="shared" ca="1" si="44"/>
        <v>0.54750963303959144</v>
      </c>
      <c r="F1464" s="3">
        <f t="shared" ca="1" si="45"/>
        <v>107.10155892498847</v>
      </c>
    </row>
    <row r="1465" spans="5:6" x14ac:dyDescent="0.25">
      <c r="E1465" s="3">
        <f t="shared" ca="1" si="44"/>
        <v>0.82242345585844778</v>
      </c>
      <c r="F1465" s="3">
        <f t="shared" ca="1" si="45"/>
        <v>110.58495874930844</v>
      </c>
    </row>
    <row r="1466" spans="5:6" x14ac:dyDescent="0.25">
      <c r="E1466" s="3">
        <f t="shared" ca="1" si="44"/>
        <v>0.36475407542630212</v>
      </c>
      <c r="F1466" s="3">
        <f t="shared" ca="1" si="45"/>
        <v>105.63621747854701</v>
      </c>
    </row>
    <row r="1467" spans="5:6" x14ac:dyDescent="0.25">
      <c r="E1467" s="3">
        <f t="shared" ca="1" si="44"/>
        <v>0.98457896524743205</v>
      </c>
      <c r="F1467" s="3">
        <f t="shared" ca="1" si="45"/>
        <v>119.44654377388576</v>
      </c>
    </row>
    <row r="1468" spans="5:6" x14ac:dyDescent="0.25">
      <c r="E1468" s="3">
        <f t="shared" ca="1" si="44"/>
        <v>0.18256553948317311</v>
      </c>
      <c r="F1468" s="3">
        <f t="shared" ca="1" si="45"/>
        <v>104.26594870417512</v>
      </c>
    </row>
    <row r="1469" spans="5:6" x14ac:dyDescent="0.25">
      <c r="E1469" s="3">
        <f t="shared" ca="1" si="44"/>
        <v>0.6597426688299094</v>
      </c>
      <c r="F1469" s="3">
        <f t="shared" ca="1" si="45"/>
        <v>108.21031701177156</v>
      </c>
    </row>
    <row r="1470" spans="5:6" x14ac:dyDescent="0.25">
      <c r="E1470" s="3">
        <f t="shared" ca="1" si="44"/>
        <v>0.77508267770960393</v>
      </c>
      <c r="F1470" s="3">
        <f t="shared" ca="1" si="45"/>
        <v>109.73587063967067</v>
      </c>
    </row>
    <row r="1471" spans="5:6" x14ac:dyDescent="0.25">
      <c r="E1471" s="3">
        <f t="shared" ca="1" si="44"/>
        <v>0.79705164731436429</v>
      </c>
      <c r="F1471" s="3">
        <f t="shared" ca="1" si="45"/>
        <v>110.10636662520538</v>
      </c>
    </row>
    <row r="1472" spans="5:6" x14ac:dyDescent="0.25">
      <c r="E1472" s="3">
        <f t="shared" ca="1" si="44"/>
        <v>7.3263515570686333E-2</v>
      </c>
      <c r="F1472" s="3">
        <f t="shared" ca="1" si="45"/>
        <v>103.24964597525585</v>
      </c>
    </row>
    <row r="1473" spans="5:6" x14ac:dyDescent="0.25">
      <c r="E1473" s="3">
        <f t="shared" ca="1" si="44"/>
        <v>0.90731104412317565</v>
      </c>
      <c r="F1473" s="3">
        <f t="shared" ca="1" si="45"/>
        <v>112.89659390389359</v>
      </c>
    </row>
    <row r="1474" spans="5:6" x14ac:dyDescent="0.25">
      <c r="E1474" s="3">
        <f t="shared" ca="1" si="44"/>
        <v>4.2891466124268862E-2</v>
      </c>
      <c r="F1474" s="3">
        <f t="shared" ca="1" si="45"/>
        <v>102.8458672206711</v>
      </c>
    </row>
    <row r="1475" spans="5:6" x14ac:dyDescent="0.25">
      <c r="E1475" s="3">
        <f t="shared" ref="E1475:E1538" ca="1" si="46">RAND()</f>
        <v>0.92863939274378737</v>
      </c>
      <c r="F1475" s="3">
        <f t="shared" ref="F1475:F1538" ca="1" si="47">(($C$4*(EXP((_xlfn.NORM.S.INV(E1475)-$C$5)/$C$6)))/(1+EXP((_xlfn.NORM.S.INV(E1475)-$C$5)/$C$6)))+$C$3</f>
        <v>113.82801963357726</v>
      </c>
    </row>
    <row r="1476" spans="5:6" x14ac:dyDescent="0.25">
      <c r="E1476" s="3">
        <f t="shared" ca="1" si="46"/>
        <v>0.24770927616654204</v>
      </c>
      <c r="F1476" s="3">
        <f t="shared" ca="1" si="47"/>
        <v>104.76890619074909</v>
      </c>
    </row>
    <row r="1477" spans="5:6" x14ac:dyDescent="0.25">
      <c r="E1477" s="3">
        <f t="shared" ca="1" si="46"/>
        <v>0.50767800688235321</v>
      </c>
      <c r="F1477" s="3">
        <f t="shared" ca="1" si="47"/>
        <v>106.7571334982628</v>
      </c>
    </row>
    <row r="1478" spans="5:6" x14ac:dyDescent="0.25">
      <c r="E1478" s="3">
        <f t="shared" ca="1" si="46"/>
        <v>0.59014462950390068</v>
      </c>
      <c r="F1478" s="3">
        <f t="shared" ca="1" si="47"/>
        <v>107.4946610585389</v>
      </c>
    </row>
    <row r="1479" spans="5:6" x14ac:dyDescent="0.25">
      <c r="E1479" s="3">
        <f t="shared" ca="1" si="46"/>
        <v>0.61741184441941888</v>
      </c>
      <c r="F1479" s="3">
        <f t="shared" ca="1" si="47"/>
        <v>107.762524862503</v>
      </c>
    </row>
    <row r="1480" spans="5:6" x14ac:dyDescent="0.25">
      <c r="E1480" s="3">
        <f t="shared" ca="1" si="46"/>
        <v>0.96848157278413238</v>
      </c>
      <c r="F1480" s="3">
        <f t="shared" ca="1" si="47"/>
        <v>116.78183023171589</v>
      </c>
    </row>
    <row r="1481" spans="5:6" x14ac:dyDescent="0.25">
      <c r="E1481" s="3">
        <f t="shared" ca="1" si="46"/>
        <v>0.86096034642707309</v>
      </c>
      <c r="F1481" s="3">
        <f t="shared" ca="1" si="47"/>
        <v>111.45647114372767</v>
      </c>
    </row>
    <row r="1482" spans="5:6" x14ac:dyDescent="0.25">
      <c r="E1482" s="3">
        <f t="shared" ca="1" si="46"/>
        <v>0.51351931959121655</v>
      </c>
      <c r="F1482" s="3">
        <f t="shared" ca="1" si="47"/>
        <v>106.80646396743343</v>
      </c>
    </row>
    <row r="1483" spans="5:6" x14ac:dyDescent="0.25">
      <c r="E1483" s="3">
        <f t="shared" ca="1" si="46"/>
        <v>0.10189048833322101</v>
      </c>
      <c r="F1483" s="3">
        <f t="shared" ca="1" si="47"/>
        <v>103.55646123935027</v>
      </c>
    </row>
    <row r="1484" spans="5:6" x14ac:dyDescent="0.25">
      <c r="E1484" s="3">
        <f t="shared" ca="1" si="46"/>
        <v>0.41168841287306757</v>
      </c>
      <c r="F1484" s="3">
        <f t="shared" ca="1" si="47"/>
        <v>105.99032099886175</v>
      </c>
    </row>
    <row r="1485" spans="5:6" x14ac:dyDescent="0.25">
      <c r="E1485" s="3">
        <f t="shared" ca="1" si="46"/>
        <v>0.90229743806391505</v>
      </c>
      <c r="F1485" s="3">
        <f t="shared" ca="1" si="47"/>
        <v>112.70939396831076</v>
      </c>
    </row>
    <row r="1486" spans="5:6" x14ac:dyDescent="0.25">
      <c r="E1486" s="3">
        <f t="shared" ca="1" si="46"/>
        <v>0.88078578593807777</v>
      </c>
      <c r="F1486" s="3">
        <f t="shared" ca="1" si="47"/>
        <v>112.00282280218147</v>
      </c>
    </row>
    <row r="1487" spans="5:6" x14ac:dyDescent="0.25">
      <c r="E1487" s="3">
        <f t="shared" ca="1" si="46"/>
        <v>0.14230223177221268</v>
      </c>
      <c r="F1487" s="3">
        <f t="shared" ca="1" si="47"/>
        <v>103.93063272045467</v>
      </c>
    </row>
    <row r="1488" spans="5:6" x14ac:dyDescent="0.25">
      <c r="E1488" s="3">
        <f t="shared" ca="1" si="46"/>
        <v>0.36112050066423274</v>
      </c>
      <c r="F1488" s="3">
        <f t="shared" ca="1" si="47"/>
        <v>105.60914147945461</v>
      </c>
    </row>
    <row r="1489" spans="5:6" x14ac:dyDescent="0.25">
      <c r="E1489" s="3">
        <f t="shared" ca="1" si="46"/>
        <v>0.13393444143619404</v>
      </c>
      <c r="F1489" s="3">
        <f t="shared" ca="1" si="47"/>
        <v>103.85703582429743</v>
      </c>
    </row>
    <row r="1490" spans="5:6" x14ac:dyDescent="0.25">
      <c r="E1490" s="3">
        <f t="shared" ca="1" si="46"/>
        <v>0.53861257846124977</v>
      </c>
      <c r="F1490" s="3">
        <f t="shared" ca="1" si="47"/>
        <v>107.02290600042059</v>
      </c>
    </row>
    <row r="1491" spans="5:6" x14ac:dyDescent="0.25">
      <c r="E1491" s="3">
        <f t="shared" ca="1" si="46"/>
        <v>0.22443021650272632</v>
      </c>
      <c r="F1491" s="3">
        <f t="shared" ca="1" si="47"/>
        <v>104.59281795576821</v>
      </c>
    </row>
    <row r="1492" spans="5:6" x14ac:dyDescent="0.25">
      <c r="E1492" s="3">
        <f t="shared" ca="1" si="46"/>
        <v>0.12872960133318501</v>
      </c>
      <c r="F1492" s="3">
        <f t="shared" ca="1" si="47"/>
        <v>103.81038094443379</v>
      </c>
    </row>
    <row r="1493" spans="5:6" x14ac:dyDescent="0.25">
      <c r="E1493" s="3">
        <f t="shared" ca="1" si="46"/>
        <v>0.96522584975773928</v>
      </c>
      <c r="F1493" s="3">
        <f t="shared" ca="1" si="47"/>
        <v>116.42193050147654</v>
      </c>
    </row>
    <row r="1494" spans="5:6" x14ac:dyDescent="0.25">
      <c r="E1494" s="3">
        <f t="shared" ca="1" si="46"/>
        <v>0.6007453777248174</v>
      </c>
      <c r="F1494" s="3">
        <f t="shared" ca="1" si="47"/>
        <v>107.59710773280008</v>
      </c>
    </row>
    <row r="1495" spans="5:6" x14ac:dyDescent="0.25">
      <c r="E1495" s="3">
        <f t="shared" ca="1" si="46"/>
        <v>0.33615704676495928</v>
      </c>
      <c r="F1495" s="3">
        <f t="shared" ca="1" si="47"/>
        <v>105.42397772562828</v>
      </c>
    </row>
    <row r="1496" spans="5:6" x14ac:dyDescent="0.25">
      <c r="E1496" s="3">
        <f t="shared" ca="1" si="46"/>
        <v>0.33668997931395506</v>
      </c>
      <c r="F1496" s="3">
        <f t="shared" ca="1" si="47"/>
        <v>105.42791830542832</v>
      </c>
    </row>
    <row r="1497" spans="5:6" x14ac:dyDescent="0.25">
      <c r="E1497" s="3">
        <f t="shared" ca="1" si="46"/>
        <v>0.29137227011369149</v>
      </c>
      <c r="F1497" s="3">
        <f t="shared" ca="1" si="47"/>
        <v>105.09346671643024</v>
      </c>
    </row>
    <row r="1498" spans="5:6" x14ac:dyDescent="0.25">
      <c r="E1498" s="3">
        <f t="shared" ca="1" si="46"/>
        <v>0.50295663233019017</v>
      </c>
      <c r="F1498" s="3">
        <f t="shared" ca="1" si="47"/>
        <v>106.71753120369199</v>
      </c>
    </row>
    <row r="1499" spans="5:6" x14ac:dyDescent="0.25">
      <c r="E1499" s="3">
        <f t="shared" ca="1" si="46"/>
        <v>0.52991079641381922</v>
      </c>
      <c r="F1499" s="3">
        <f t="shared" ca="1" si="47"/>
        <v>106.9469788847241</v>
      </c>
    </row>
    <row r="1500" spans="5:6" x14ac:dyDescent="0.25">
      <c r="E1500" s="3">
        <f t="shared" ca="1" si="46"/>
        <v>0.79889917040937508</v>
      </c>
      <c r="F1500" s="3">
        <f t="shared" ca="1" si="47"/>
        <v>110.13923061901154</v>
      </c>
    </row>
    <row r="1501" spans="5:6" x14ac:dyDescent="0.25">
      <c r="E1501" s="3">
        <f t="shared" ca="1" si="46"/>
        <v>0.76054850208018521</v>
      </c>
      <c r="F1501" s="3">
        <f t="shared" ca="1" si="47"/>
        <v>109.50896316491739</v>
      </c>
    </row>
    <row r="1502" spans="5:6" x14ac:dyDescent="0.25">
      <c r="E1502" s="3">
        <f t="shared" ca="1" si="46"/>
        <v>0.95857093738353993</v>
      </c>
      <c r="F1502" s="3">
        <f t="shared" ca="1" si="47"/>
        <v>115.78427382823648</v>
      </c>
    </row>
    <row r="1503" spans="5:6" x14ac:dyDescent="0.25">
      <c r="E1503" s="3">
        <f t="shared" ca="1" si="46"/>
        <v>0.30282081330548538</v>
      </c>
      <c r="F1503" s="3">
        <f t="shared" ca="1" si="47"/>
        <v>105.17796190346479</v>
      </c>
    </row>
    <row r="1504" spans="5:6" x14ac:dyDescent="0.25">
      <c r="E1504" s="3">
        <f t="shared" ca="1" si="46"/>
        <v>0.10065973831255082</v>
      </c>
      <c r="F1504" s="3">
        <f t="shared" ca="1" si="47"/>
        <v>103.54417048097002</v>
      </c>
    </row>
    <row r="1505" spans="5:6" x14ac:dyDescent="0.25">
      <c r="E1505" s="3">
        <f t="shared" ca="1" si="46"/>
        <v>5.9365729261760647E-2</v>
      </c>
      <c r="F1505" s="3">
        <f t="shared" ca="1" si="47"/>
        <v>103.07902000466237</v>
      </c>
    </row>
    <row r="1506" spans="5:6" x14ac:dyDescent="0.25">
      <c r="E1506" s="3">
        <f t="shared" ca="1" si="46"/>
        <v>0.95881735561576265</v>
      </c>
      <c r="F1506" s="3">
        <f t="shared" ca="1" si="47"/>
        <v>115.8059285866057</v>
      </c>
    </row>
    <row r="1507" spans="5:6" x14ac:dyDescent="0.25">
      <c r="E1507" s="3">
        <f t="shared" ca="1" si="46"/>
        <v>0.51312478028939845</v>
      </c>
      <c r="F1507" s="3">
        <f t="shared" ca="1" si="47"/>
        <v>106.80312015484095</v>
      </c>
    </row>
    <row r="1508" spans="5:6" x14ac:dyDescent="0.25">
      <c r="E1508" s="3">
        <f t="shared" ca="1" si="46"/>
        <v>0.50351839668420395</v>
      </c>
      <c r="F1508" s="3">
        <f t="shared" ca="1" si="47"/>
        <v>106.72223081307101</v>
      </c>
    </row>
    <row r="1509" spans="5:6" x14ac:dyDescent="0.25">
      <c r="E1509" s="3">
        <f t="shared" ca="1" si="46"/>
        <v>2.3753621347807674E-2</v>
      </c>
      <c r="F1509" s="3">
        <f t="shared" ca="1" si="47"/>
        <v>102.49523270473443</v>
      </c>
    </row>
    <row r="1510" spans="5:6" x14ac:dyDescent="0.25">
      <c r="E1510" s="3">
        <f t="shared" ca="1" si="46"/>
        <v>0.26804468722276364</v>
      </c>
      <c r="F1510" s="3">
        <f t="shared" ca="1" si="47"/>
        <v>104.92071440029892</v>
      </c>
    </row>
    <row r="1511" spans="5:6" x14ac:dyDescent="0.25">
      <c r="E1511" s="3">
        <f t="shared" ca="1" si="46"/>
        <v>0.65145606612854856</v>
      </c>
      <c r="F1511" s="3">
        <f t="shared" ca="1" si="47"/>
        <v>108.11918854296</v>
      </c>
    </row>
    <row r="1512" spans="5:6" x14ac:dyDescent="0.25">
      <c r="E1512" s="3">
        <f t="shared" ca="1" si="46"/>
        <v>0.98727303610789585</v>
      </c>
      <c r="F1512" s="3">
        <f t="shared" ca="1" si="47"/>
        <v>120.1779922175666</v>
      </c>
    </row>
    <row r="1513" spans="5:6" x14ac:dyDescent="0.25">
      <c r="E1513" s="3">
        <f t="shared" ca="1" si="46"/>
        <v>0.53635585080809334</v>
      </c>
      <c r="F1513" s="3">
        <f t="shared" ca="1" si="47"/>
        <v>107.00312217058602</v>
      </c>
    </row>
    <row r="1514" spans="5:6" x14ac:dyDescent="0.25">
      <c r="E1514" s="3">
        <f t="shared" ca="1" si="46"/>
        <v>0.63320206414187752</v>
      </c>
      <c r="F1514" s="3">
        <f t="shared" ca="1" si="47"/>
        <v>107.92460266323988</v>
      </c>
    </row>
    <row r="1515" spans="5:6" x14ac:dyDescent="0.25">
      <c r="E1515" s="3">
        <f t="shared" ca="1" si="46"/>
        <v>0.24341589082191117</v>
      </c>
      <c r="F1515" s="3">
        <f t="shared" ca="1" si="47"/>
        <v>104.73664474265729</v>
      </c>
    </row>
    <row r="1516" spans="5:6" x14ac:dyDescent="0.25">
      <c r="E1516" s="3">
        <f t="shared" ca="1" si="46"/>
        <v>0.30963609447706564</v>
      </c>
      <c r="F1516" s="3">
        <f t="shared" ca="1" si="47"/>
        <v>105.2282273527204</v>
      </c>
    </row>
    <row r="1517" spans="5:6" x14ac:dyDescent="0.25">
      <c r="E1517" s="3">
        <f t="shared" ca="1" si="46"/>
        <v>0.61292067893764557</v>
      </c>
      <c r="F1517" s="3">
        <f t="shared" ca="1" si="47"/>
        <v>107.71740136204014</v>
      </c>
    </row>
    <row r="1518" spans="5:6" x14ac:dyDescent="0.25">
      <c r="E1518" s="3">
        <f t="shared" ca="1" si="46"/>
        <v>0.14076794174150342</v>
      </c>
      <c r="F1518" s="3">
        <f t="shared" ca="1" si="47"/>
        <v>103.91726054443812</v>
      </c>
    </row>
    <row r="1519" spans="5:6" x14ac:dyDescent="0.25">
      <c r="E1519" s="3">
        <f t="shared" ca="1" si="46"/>
        <v>0.92213395850755331</v>
      </c>
      <c r="F1519" s="3">
        <f t="shared" ca="1" si="47"/>
        <v>113.51679132135082</v>
      </c>
    </row>
    <row r="1520" spans="5:6" x14ac:dyDescent="0.25">
      <c r="E1520" s="3">
        <f t="shared" ca="1" si="46"/>
        <v>0.14471212249097287</v>
      </c>
      <c r="F1520" s="3">
        <f t="shared" ca="1" si="47"/>
        <v>103.95153125653466</v>
      </c>
    </row>
    <row r="1521" spans="5:6" x14ac:dyDescent="0.25">
      <c r="E1521" s="3">
        <f t="shared" ca="1" si="46"/>
        <v>0.75962317415846292</v>
      </c>
      <c r="F1521" s="3">
        <f t="shared" ca="1" si="47"/>
        <v>109.49495329507393</v>
      </c>
    </row>
    <row r="1522" spans="5:6" x14ac:dyDescent="0.25">
      <c r="E1522" s="3">
        <f t="shared" ca="1" si="46"/>
        <v>0.5567248702246711</v>
      </c>
      <c r="F1522" s="3">
        <f t="shared" ca="1" si="47"/>
        <v>107.18417380268792</v>
      </c>
    </row>
    <row r="1523" spans="5:6" x14ac:dyDescent="0.25">
      <c r="E1523" s="3">
        <f t="shared" ca="1" si="46"/>
        <v>0.8259273837759088</v>
      </c>
      <c r="F1523" s="3">
        <f t="shared" ca="1" si="47"/>
        <v>110.6561632614825</v>
      </c>
    </row>
    <row r="1524" spans="5:6" x14ac:dyDescent="0.25">
      <c r="E1524" s="3">
        <f t="shared" ca="1" si="46"/>
        <v>0.38093606861992446</v>
      </c>
      <c r="F1524" s="3">
        <f t="shared" ca="1" si="47"/>
        <v>105.75730628597383</v>
      </c>
    </row>
    <row r="1525" spans="5:6" x14ac:dyDescent="0.25">
      <c r="E1525" s="3">
        <f t="shared" ca="1" si="46"/>
        <v>6.1709871954272355E-2</v>
      </c>
      <c r="F1525" s="3">
        <f t="shared" ca="1" si="47"/>
        <v>103.10916040381521</v>
      </c>
    </row>
    <row r="1526" spans="5:6" x14ac:dyDescent="0.25">
      <c r="E1526" s="3">
        <f t="shared" ca="1" si="46"/>
        <v>0.8236617909926629</v>
      </c>
      <c r="F1526" s="3">
        <f t="shared" ca="1" si="47"/>
        <v>110.60996704148222</v>
      </c>
    </row>
    <row r="1527" spans="5:6" x14ac:dyDescent="0.25">
      <c r="E1527" s="3">
        <f t="shared" ca="1" si="46"/>
        <v>3.3699459916476715E-2</v>
      </c>
      <c r="F1527" s="3">
        <f t="shared" ca="1" si="47"/>
        <v>102.69273287483678</v>
      </c>
    </row>
    <row r="1528" spans="5:6" x14ac:dyDescent="0.25">
      <c r="E1528" s="3">
        <f t="shared" ca="1" si="46"/>
        <v>0.42038767116800602</v>
      </c>
      <c r="F1528" s="3">
        <f t="shared" ca="1" si="47"/>
        <v>106.0570862206265</v>
      </c>
    </row>
    <row r="1529" spans="5:6" x14ac:dyDescent="0.25">
      <c r="E1529" s="3">
        <f t="shared" ca="1" si="46"/>
        <v>0.99646980082194558</v>
      </c>
      <c r="F1529" s="3">
        <f t="shared" ca="1" si="47"/>
        <v>125.258513804644</v>
      </c>
    </row>
    <row r="1530" spans="5:6" x14ac:dyDescent="0.25">
      <c r="E1530" s="3">
        <f t="shared" ca="1" si="46"/>
        <v>0.78006029766360285</v>
      </c>
      <c r="F1530" s="3">
        <f t="shared" ca="1" si="47"/>
        <v>109.81673399757192</v>
      </c>
    </row>
    <row r="1531" spans="5:6" x14ac:dyDescent="0.25">
      <c r="E1531" s="3">
        <f t="shared" ca="1" si="46"/>
        <v>0.86236563975193892</v>
      </c>
      <c r="F1531" s="3">
        <f t="shared" ca="1" si="47"/>
        <v>111.4925716911153</v>
      </c>
    </row>
    <row r="1532" spans="5:6" x14ac:dyDescent="0.25">
      <c r="E1532" s="3">
        <f t="shared" ca="1" si="46"/>
        <v>0.48335345322789725</v>
      </c>
      <c r="F1532" s="3">
        <f t="shared" ca="1" si="47"/>
        <v>106.55552862264655</v>
      </c>
    </row>
    <row r="1533" spans="5:6" x14ac:dyDescent="0.25">
      <c r="E1533" s="3">
        <f t="shared" ca="1" si="46"/>
        <v>0.70710821052734263</v>
      </c>
      <c r="F1533" s="3">
        <f t="shared" ca="1" si="47"/>
        <v>108.77076446663229</v>
      </c>
    </row>
    <row r="1534" spans="5:6" x14ac:dyDescent="0.25">
      <c r="E1534" s="3">
        <f t="shared" ca="1" si="46"/>
        <v>0.64984095897902394</v>
      </c>
      <c r="F1534" s="3">
        <f t="shared" ca="1" si="47"/>
        <v>108.10163754269364</v>
      </c>
    </row>
    <row r="1535" spans="5:6" x14ac:dyDescent="0.25">
      <c r="E1535" s="3">
        <f t="shared" ca="1" si="46"/>
        <v>0.2086774292859489</v>
      </c>
      <c r="F1535" s="3">
        <f t="shared" ca="1" si="47"/>
        <v>104.47167991226175</v>
      </c>
    </row>
    <row r="1536" spans="5:6" x14ac:dyDescent="0.25">
      <c r="E1536" s="3">
        <f t="shared" ca="1" si="46"/>
        <v>0.49527951081824251</v>
      </c>
      <c r="F1536" s="3">
        <f t="shared" ca="1" si="47"/>
        <v>106.65363297830551</v>
      </c>
    </row>
    <row r="1537" spans="5:6" x14ac:dyDescent="0.25">
      <c r="E1537" s="3">
        <f t="shared" ca="1" si="46"/>
        <v>0.42744717123583698</v>
      </c>
      <c r="F1537" s="3">
        <f t="shared" ca="1" si="47"/>
        <v>106.11158604498571</v>
      </c>
    </row>
    <row r="1538" spans="5:6" x14ac:dyDescent="0.25">
      <c r="E1538" s="3">
        <f t="shared" ca="1" si="46"/>
        <v>5.2126908873552757E-2</v>
      </c>
      <c r="F1538" s="3">
        <f t="shared" ca="1" si="47"/>
        <v>102.98166904899475</v>
      </c>
    </row>
    <row r="1539" spans="5:6" x14ac:dyDescent="0.25">
      <c r="E1539" s="3">
        <f t="shared" ref="E1539:E1602" ca="1" si="48">RAND()</f>
        <v>0.6145521848861345</v>
      </c>
      <c r="F1539" s="3">
        <f t="shared" ref="F1539:F1602" ca="1" si="49">(($C$4*(EXP((_xlfn.NORM.S.INV(E1539)-$C$5)/$C$6)))/(1+EXP((_xlfn.NORM.S.INV(E1539)-$C$5)/$C$6)))+$C$3</f>
        <v>107.73374529579343</v>
      </c>
    </row>
    <row r="1540" spans="5:6" x14ac:dyDescent="0.25">
      <c r="E1540" s="3">
        <f t="shared" ca="1" si="48"/>
        <v>0.96673367691180112</v>
      </c>
      <c r="F1540" s="3">
        <f t="shared" ca="1" si="49"/>
        <v>116.58404727424396</v>
      </c>
    </row>
    <row r="1541" spans="5:6" x14ac:dyDescent="0.25">
      <c r="E1541" s="3">
        <f t="shared" ca="1" si="48"/>
        <v>0.93292256330742462</v>
      </c>
      <c r="F1541" s="3">
        <f t="shared" ca="1" si="49"/>
        <v>114.04919155348426</v>
      </c>
    </row>
    <row r="1542" spans="5:6" x14ac:dyDescent="0.25">
      <c r="E1542" s="3">
        <f t="shared" ca="1" si="48"/>
        <v>0.86059634141160068</v>
      </c>
      <c r="F1542" s="3">
        <f t="shared" ca="1" si="49"/>
        <v>111.44717898094711</v>
      </c>
    </row>
    <row r="1543" spans="5:6" x14ac:dyDescent="0.25">
      <c r="E1543" s="3">
        <f t="shared" ca="1" si="48"/>
        <v>0.81716541476934124</v>
      </c>
      <c r="F1543" s="3">
        <f t="shared" ca="1" si="49"/>
        <v>110.4806118725722</v>
      </c>
    </row>
    <row r="1544" spans="5:6" x14ac:dyDescent="0.25">
      <c r="E1544" s="3">
        <f t="shared" ca="1" si="48"/>
        <v>0.77960090984476293</v>
      </c>
      <c r="F1544" s="3">
        <f t="shared" ca="1" si="49"/>
        <v>109.8091996374323</v>
      </c>
    </row>
    <row r="1545" spans="5:6" x14ac:dyDescent="0.25">
      <c r="E1545" s="3">
        <f t="shared" ca="1" si="48"/>
        <v>0.59705291119898729</v>
      </c>
      <c r="F1545" s="3">
        <f t="shared" ca="1" si="49"/>
        <v>107.56118910385267</v>
      </c>
    </row>
    <row r="1546" spans="5:6" x14ac:dyDescent="0.25">
      <c r="E1546" s="3">
        <f t="shared" ca="1" si="48"/>
        <v>0.24757553552021616</v>
      </c>
      <c r="F1546" s="3">
        <f t="shared" ca="1" si="49"/>
        <v>104.76790250096388</v>
      </c>
    </row>
    <row r="1547" spans="5:6" x14ac:dyDescent="0.25">
      <c r="E1547" s="3">
        <f t="shared" ca="1" si="48"/>
        <v>0.92370467517820343</v>
      </c>
      <c r="F1547" s="3">
        <f t="shared" ca="1" si="49"/>
        <v>113.58943805639633</v>
      </c>
    </row>
    <row r="1548" spans="5:6" x14ac:dyDescent="0.25">
      <c r="E1548" s="3">
        <f t="shared" ca="1" si="48"/>
        <v>0.43307663169485666</v>
      </c>
      <c r="F1548" s="3">
        <f t="shared" ca="1" si="49"/>
        <v>106.15526417059422</v>
      </c>
    </row>
    <row r="1549" spans="5:6" x14ac:dyDescent="0.25">
      <c r="E1549" s="3">
        <f t="shared" ca="1" si="48"/>
        <v>0.67966153072064928</v>
      </c>
      <c r="F1549" s="3">
        <f t="shared" ca="1" si="49"/>
        <v>108.43726736155458</v>
      </c>
    </row>
    <row r="1550" spans="5:6" x14ac:dyDescent="0.25">
      <c r="E1550" s="3">
        <f t="shared" ca="1" si="48"/>
        <v>0.42487737771758127</v>
      </c>
      <c r="F1550" s="3">
        <f t="shared" ca="1" si="49"/>
        <v>106.09171262336837</v>
      </c>
    </row>
    <row r="1551" spans="5:6" x14ac:dyDescent="0.25">
      <c r="E1551" s="3">
        <f t="shared" ca="1" si="48"/>
        <v>3.5926721396453365E-2</v>
      </c>
      <c r="F1551" s="3">
        <f t="shared" ca="1" si="49"/>
        <v>102.73189868422958</v>
      </c>
    </row>
    <row r="1552" spans="5:6" x14ac:dyDescent="0.25">
      <c r="E1552" s="3">
        <f t="shared" ca="1" si="48"/>
        <v>3.264707199477257E-2</v>
      </c>
      <c r="F1552" s="3">
        <f t="shared" ca="1" si="49"/>
        <v>102.67368743838645</v>
      </c>
    </row>
    <row r="1553" spans="5:6" x14ac:dyDescent="0.25">
      <c r="E1553" s="3">
        <f t="shared" ca="1" si="48"/>
        <v>0.9711024182718474</v>
      </c>
      <c r="F1553" s="3">
        <f t="shared" ca="1" si="49"/>
        <v>117.10089276413198</v>
      </c>
    </row>
    <row r="1554" spans="5:6" x14ac:dyDescent="0.25">
      <c r="E1554" s="3">
        <f t="shared" ca="1" si="48"/>
        <v>0.39905185958292211</v>
      </c>
      <c r="F1554" s="3">
        <f t="shared" ca="1" si="49"/>
        <v>105.89404658014384</v>
      </c>
    </row>
    <row r="1555" spans="5:6" x14ac:dyDescent="0.25">
      <c r="E1555" s="3">
        <f t="shared" ca="1" si="48"/>
        <v>0.66294717384341051</v>
      </c>
      <c r="F1555" s="3">
        <f t="shared" ca="1" si="49"/>
        <v>108.24605591837539</v>
      </c>
    </row>
    <row r="1556" spans="5:6" x14ac:dyDescent="0.25">
      <c r="E1556" s="3">
        <f t="shared" ca="1" si="48"/>
        <v>0.71629527637961943</v>
      </c>
      <c r="F1556" s="3">
        <f t="shared" ca="1" si="49"/>
        <v>108.88853681295521</v>
      </c>
    </row>
    <row r="1557" spans="5:6" x14ac:dyDescent="0.25">
      <c r="E1557" s="3">
        <f t="shared" ca="1" si="48"/>
        <v>0.16166296394271706</v>
      </c>
      <c r="F1557" s="3">
        <f t="shared" ca="1" si="49"/>
        <v>104.09525298091832</v>
      </c>
    </row>
    <row r="1558" spans="5:6" x14ac:dyDescent="0.25">
      <c r="E1558" s="3">
        <f t="shared" ca="1" si="48"/>
        <v>0.42099368961393902</v>
      </c>
      <c r="F1558" s="3">
        <f t="shared" ca="1" si="49"/>
        <v>106.06175318168459</v>
      </c>
    </row>
    <row r="1559" spans="5:6" x14ac:dyDescent="0.25">
      <c r="E1559" s="3">
        <f t="shared" ca="1" si="48"/>
        <v>0.12456485974582687</v>
      </c>
      <c r="F1559" s="3">
        <f t="shared" ca="1" si="49"/>
        <v>103.77251818349647</v>
      </c>
    </row>
    <row r="1560" spans="5:6" x14ac:dyDescent="0.25">
      <c r="E1560" s="3">
        <f t="shared" ca="1" si="48"/>
        <v>0.43427645203066922</v>
      </c>
      <c r="F1560" s="3">
        <f t="shared" ca="1" si="49"/>
        <v>106.16459942679118</v>
      </c>
    </row>
    <row r="1561" spans="5:6" x14ac:dyDescent="0.25">
      <c r="E1561" s="3">
        <f t="shared" ca="1" si="48"/>
        <v>0.7696222200558579</v>
      </c>
      <c r="F1561" s="3">
        <f t="shared" ca="1" si="49"/>
        <v>109.64906482901088</v>
      </c>
    </row>
    <row r="1562" spans="5:6" x14ac:dyDescent="0.25">
      <c r="E1562" s="3">
        <f t="shared" ca="1" si="48"/>
        <v>0.65079373969986154</v>
      </c>
      <c r="F1562" s="3">
        <f t="shared" ca="1" si="49"/>
        <v>108.11198304849844</v>
      </c>
    </row>
    <row r="1563" spans="5:6" x14ac:dyDescent="0.25">
      <c r="E1563" s="3">
        <f t="shared" ca="1" si="48"/>
        <v>0.17949423610755877</v>
      </c>
      <c r="F1563" s="3">
        <f t="shared" ca="1" si="49"/>
        <v>104.24124936525948</v>
      </c>
    </row>
    <row r="1564" spans="5:6" x14ac:dyDescent="0.25">
      <c r="E1564" s="3">
        <f t="shared" ca="1" si="48"/>
        <v>0.46037964598068581</v>
      </c>
      <c r="F1564" s="3">
        <f t="shared" ca="1" si="49"/>
        <v>106.37016945812874</v>
      </c>
    </row>
    <row r="1565" spans="5:6" x14ac:dyDescent="0.25">
      <c r="E1565" s="3">
        <f t="shared" ca="1" si="48"/>
        <v>0.15847797051352885</v>
      </c>
      <c r="F1565" s="3">
        <f t="shared" ca="1" si="49"/>
        <v>104.06865248692948</v>
      </c>
    </row>
    <row r="1566" spans="5:6" x14ac:dyDescent="0.25">
      <c r="E1566" s="3">
        <f t="shared" ca="1" si="48"/>
        <v>0.38369289035649912</v>
      </c>
      <c r="F1566" s="3">
        <f t="shared" ca="1" si="49"/>
        <v>105.77802789635294</v>
      </c>
    </row>
    <row r="1567" spans="5:6" x14ac:dyDescent="0.25">
      <c r="E1567" s="3">
        <f t="shared" ca="1" si="48"/>
        <v>0.46132882465717107</v>
      </c>
      <c r="F1567" s="3">
        <f t="shared" ca="1" si="49"/>
        <v>106.37774018206557</v>
      </c>
    </row>
    <row r="1568" spans="5:6" x14ac:dyDescent="0.25">
      <c r="E1568" s="3">
        <f t="shared" ca="1" si="48"/>
        <v>0.14104993314947911</v>
      </c>
      <c r="F1568" s="3">
        <f t="shared" ca="1" si="49"/>
        <v>103.91972222588228</v>
      </c>
    </row>
    <row r="1569" spans="5:6" x14ac:dyDescent="0.25">
      <c r="E1569" s="3">
        <f t="shared" ca="1" si="48"/>
        <v>0.65922708363117366</v>
      </c>
      <c r="F1569" s="3">
        <f t="shared" ca="1" si="49"/>
        <v>108.2045932600018</v>
      </c>
    </row>
    <row r="1570" spans="5:6" x14ac:dyDescent="0.25">
      <c r="E1570" s="3">
        <f t="shared" ca="1" si="48"/>
        <v>0.83183848740751587</v>
      </c>
      <c r="F1570" s="3">
        <f t="shared" ca="1" si="49"/>
        <v>110.77948924134107</v>
      </c>
    </row>
    <row r="1571" spans="5:6" x14ac:dyDescent="0.25">
      <c r="E1571" s="3">
        <f t="shared" ca="1" si="48"/>
        <v>1.7777275336521736E-2</v>
      </c>
      <c r="F1571" s="3">
        <f t="shared" ca="1" si="49"/>
        <v>102.34998701612943</v>
      </c>
    </row>
    <row r="1572" spans="5:6" x14ac:dyDescent="0.25">
      <c r="E1572" s="3">
        <f t="shared" ca="1" si="48"/>
        <v>0.21675721909345635</v>
      </c>
      <c r="F1572" s="3">
        <f t="shared" ca="1" si="49"/>
        <v>104.53404727166762</v>
      </c>
    </row>
    <row r="1573" spans="5:6" x14ac:dyDescent="0.25">
      <c r="E1573" s="3">
        <f t="shared" ca="1" si="48"/>
        <v>6.8341277886287521E-2</v>
      </c>
      <c r="F1573" s="3">
        <f t="shared" ca="1" si="49"/>
        <v>103.19130295519386</v>
      </c>
    </row>
    <row r="1574" spans="5:6" x14ac:dyDescent="0.25">
      <c r="E1574" s="3">
        <f t="shared" ca="1" si="48"/>
        <v>0.24634975698384254</v>
      </c>
      <c r="F1574" s="3">
        <f t="shared" ca="1" si="49"/>
        <v>104.75869961879131</v>
      </c>
    </row>
    <row r="1575" spans="5:6" x14ac:dyDescent="0.25">
      <c r="E1575" s="3">
        <f t="shared" ca="1" si="48"/>
        <v>7.4884834441772963E-3</v>
      </c>
      <c r="F1575" s="3">
        <f t="shared" ca="1" si="49"/>
        <v>101.99230690185344</v>
      </c>
    </row>
    <row r="1576" spans="5:6" x14ac:dyDescent="0.25">
      <c r="E1576" s="3">
        <f t="shared" ca="1" si="48"/>
        <v>0.87410849943206637</v>
      </c>
      <c r="F1576" s="3">
        <f t="shared" ca="1" si="49"/>
        <v>111.80933526823362</v>
      </c>
    </row>
    <row r="1577" spans="5:6" x14ac:dyDescent="0.25">
      <c r="E1577" s="3">
        <f t="shared" ca="1" si="48"/>
        <v>0.37985239901138179</v>
      </c>
      <c r="F1577" s="3">
        <f t="shared" ca="1" si="49"/>
        <v>105.74916880151513</v>
      </c>
    </row>
    <row r="1578" spans="5:6" x14ac:dyDescent="0.25">
      <c r="E1578" s="3">
        <f t="shared" ca="1" si="48"/>
        <v>0.43873813438423326</v>
      </c>
      <c r="F1578" s="3">
        <f t="shared" ca="1" si="49"/>
        <v>106.19939650689872</v>
      </c>
    </row>
    <row r="1579" spans="5:6" x14ac:dyDescent="0.25">
      <c r="E1579" s="3">
        <f t="shared" ca="1" si="48"/>
        <v>0.65679824025250411</v>
      </c>
      <c r="F1579" s="3">
        <f t="shared" ca="1" si="49"/>
        <v>108.17772671989222</v>
      </c>
    </row>
    <row r="1580" spans="5:6" x14ac:dyDescent="0.25">
      <c r="E1580" s="3">
        <f t="shared" ca="1" si="48"/>
        <v>0.35468093521582267</v>
      </c>
      <c r="F1580" s="3">
        <f t="shared" ca="1" si="49"/>
        <v>105.56124434374757</v>
      </c>
    </row>
    <row r="1581" spans="5:6" x14ac:dyDescent="0.25">
      <c r="E1581" s="3">
        <f t="shared" ca="1" si="48"/>
        <v>0.35023247859992135</v>
      </c>
      <c r="F1581" s="3">
        <f t="shared" ca="1" si="49"/>
        <v>105.52821664355496</v>
      </c>
    </row>
    <row r="1582" spans="5:6" x14ac:dyDescent="0.25">
      <c r="E1582" s="3">
        <f t="shared" ca="1" si="48"/>
        <v>0.27311052707380179</v>
      </c>
      <c r="F1582" s="3">
        <f t="shared" ca="1" si="49"/>
        <v>104.9583270917794</v>
      </c>
    </row>
    <row r="1583" spans="5:6" x14ac:dyDescent="0.25">
      <c r="E1583" s="3">
        <f t="shared" ca="1" si="48"/>
        <v>3.1934992681218466E-3</v>
      </c>
      <c r="F1583" s="3">
        <f t="shared" ca="1" si="49"/>
        <v>101.72016885460327</v>
      </c>
    </row>
    <row r="1584" spans="5:6" x14ac:dyDescent="0.25">
      <c r="E1584" s="3">
        <f t="shared" ca="1" si="48"/>
        <v>0.17435386169398071</v>
      </c>
      <c r="F1584" s="3">
        <f t="shared" ca="1" si="49"/>
        <v>104.19963403460142</v>
      </c>
    </row>
    <row r="1585" spans="5:6" x14ac:dyDescent="0.25">
      <c r="E1585" s="3">
        <f t="shared" ca="1" si="48"/>
        <v>0.91289388883185651</v>
      </c>
      <c r="F1585" s="3">
        <f t="shared" ca="1" si="49"/>
        <v>113.11750285406355</v>
      </c>
    </row>
    <row r="1586" spans="5:6" x14ac:dyDescent="0.25">
      <c r="E1586" s="3">
        <f t="shared" ca="1" si="48"/>
        <v>0.2702465365750425</v>
      </c>
      <c r="F1586" s="3">
        <f t="shared" ca="1" si="49"/>
        <v>104.93707085452809</v>
      </c>
    </row>
    <row r="1587" spans="5:6" x14ac:dyDescent="0.25">
      <c r="E1587" s="3">
        <f t="shared" ca="1" si="48"/>
        <v>0.7857410463383947</v>
      </c>
      <c r="F1587" s="3">
        <f t="shared" ca="1" si="49"/>
        <v>109.91114497496515</v>
      </c>
    </row>
    <row r="1588" spans="5:6" x14ac:dyDescent="0.25">
      <c r="E1588" s="3">
        <f t="shared" ca="1" si="48"/>
        <v>0.68327567669985101</v>
      </c>
      <c r="F1588" s="3">
        <f t="shared" ca="1" si="49"/>
        <v>108.47973024450449</v>
      </c>
    </row>
    <row r="1589" spans="5:6" x14ac:dyDescent="0.25">
      <c r="E1589" s="3">
        <f t="shared" ca="1" si="48"/>
        <v>0.62579120978716096</v>
      </c>
      <c r="F1589" s="3">
        <f t="shared" ca="1" si="49"/>
        <v>107.84785131009569</v>
      </c>
    </row>
    <row r="1590" spans="5:6" x14ac:dyDescent="0.25">
      <c r="E1590" s="3">
        <f t="shared" ca="1" si="48"/>
        <v>0.2181384827560553</v>
      </c>
      <c r="F1590" s="3">
        <f t="shared" ca="1" si="49"/>
        <v>104.54465818692374</v>
      </c>
    </row>
    <row r="1591" spans="5:6" x14ac:dyDescent="0.25">
      <c r="E1591" s="3">
        <f t="shared" ca="1" si="48"/>
        <v>0.21786986891886073</v>
      </c>
      <c r="F1591" s="3">
        <f t="shared" ca="1" si="49"/>
        <v>104.54259579760702</v>
      </c>
    </row>
    <row r="1592" spans="5:6" x14ac:dyDescent="0.25">
      <c r="E1592" s="3">
        <f t="shared" ca="1" si="48"/>
        <v>0.18898365557853336</v>
      </c>
      <c r="F1592" s="3">
        <f t="shared" ca="1" si="49"/>
        <v>104.31719054995699</v>
      </c>
    </row>
    <row r="1593" spans="5:6" x14ac:dyDescent="0.25">
      <c r="E1593" s="3">
        <f t="shared" ca="1" si="48"/>
        <v>0.81545063435253073</v>
      </c>
      <c r="F1593" s="3">
        <f t="shared" ca="1" si="49"/>
        <v>110.44720571987568</v>
      </c>
    </row>
    <row r="1594" spans="5:6" x14ac:dyDescent="0.25">
      <c r="E1594" s="3">
        <f t="shared" ca="1" si="48"/>
        <v>0.22882113123066794</v>
      </c>
      <c r="F1594" s="3">
        <f t="shared" ca="1" si="49"/>
        <v>104.62626977826392</v>
      </c>
    </row>
    <row r="1595" spans="5:6" x14ac:dyDescent="0.25">
      <c r="E1595" s="3">
        <f t="shared" ca="1" si="48"/>
        <v>4.8949949228455636E-2</v>
      </c>
      <c r="F1595" s="3">
        <f t="shared" ca="1" si="49"/>
        <v>102.93660371139973</v>
      </c>
    </row>
    <row r="1596" spans="5:6" x14ac:dyDescent="0.25">
      <c r="E1596" s="3">
        <f t="shared" ca="1" si="48"/>
        <v>0.33426453311543536</v>
      </c>
      <c r="F1596" s="3">
        <f t="shared" ca="1" si="49"/>
        <v>105.40998748231787</v>
      </c>
    </row>
    <row r="1597" spans="5:6" x14ac:dyDescent="0.25">
      <c r="E1597" s="3">
        <f t="shared" ca="1" si="48"/>
        <v>0.69609852801998928</v>
      </c>
      <c r="F1597" s="3">
        <f t="shared" ca="1" si="49"/>
        <v>108.6338455579298</v>
      </c>
    </row>
    <row r="1598" spans="5:6" x14ac:dyDescent="0.25">
      <c r="E1598" s="3">
        <f t="shared" ca="1" si="48"/>
        <v>0.64132781234891267</v>
      </c>
      <c r="F1598" s="3">
        <f t="shared" ca="1" si="49"/>
        <v>108.0102176197002</v>
      </c>
    </row>
    <row r="1599" spans="5:6" x14ac:dyDescent="0.25">
      <c r="E1599" s="3">
        <f t="shared" ca="1" si="48"/>
        <v>0.68523547755632919</v>
      </c>
      <c r="F1599" s="3">
        <f t="shared" ca="1" si="49"/>
        <v>108.50293082170236</v>
      </c>
    </row>
    <row r="1600" spans="5:6" x14ac:dyDescent="0.25">
      <c r="E1600" s="3">
        <f t="shared" ca="1" si="48"/>
        <v>0.47977133560109353</v>
      </c>
      <c r="F1600" s="3">
        <f t="shared" ca="1" si="49"/>
        <v>106.52632384468268</v>
      </c>
    </row>
    <row r="1601" spans="5:6" x14ac:dyDescent="0.25">
      <c r="E1601" s="3">
        <f t="shared" ca="1" si="48"/>
        <v>0.94983853243862004</v>
      </c>
      <c r="F1601" s="3">
        <f t="shared" ca="1" si="49"/>
        <v>115.09242305335532</v>
      </c>
    </row>
    <row r="1602" spans="5:6" x14ac:dyDescent="0.25">
      <c r="E1602" s="3">
        <f t="shared" ca="1" si="48"/>
        <v>0.55040318197099447</v>
      </c>
      <c r="F1602" s="3">
        <f t="shared" ca="1" si="49"/>
        <v>107.12737078364</v>
      </c>
    </row>
    <row r="1603" spans="5:6" x14ac:dyDescent="0.25">
      <c r="E1603" s="3">
        <f t="shared" ref="E1603:E1666" ca="1" si="50">RAND()</f>
        <v>0.94362424264883693</v>
      </c>
      <c r="F1603" s="3">
        <f t="shared" ref="F1603:F1666" ca="1" si="51">(($C$4*(EXP((_xlfn.NORM.S.INV(E1603)-$C$5)/$C$6)))/(1+EXP((_xlfn.NORM.S.INV(E1603)-$C$5)/$C$6)))+$C$3</f>
        <v>114.67209779037206</v>
      </c>
    </row>
    <row r="1604" spans="5:6" x14ac:dyDescent="0.25">
      <c r="E1604" s="3">
        <f t="shared" ca="1" si="50"/>
        <v>0.91534368349420414</v>
      </c>
      <c r="F1604" s="3">
        <f t="shared" ca="1" si="51"/>
        <v>113.21901099586455</v>
      </c>
    </row>
    <row r="1605" spans="5:6" x14ac:dyDescent="0.25">
      <c r="E1605" s="3">
        <f t="shared" ca="1" si="50"/>
        <v>0.14872041622982601</v>
      </c>
      <c r="F1605" s="3">
        <f t="shared" ca="1" si="51"/>
        <v>103.98601799075223</v>
      </c>
    </row>
    <row r="1606" spans="5:6" x14ac:dyDescent="0.25">
      <c r="E1606" s="3">
        <f t="shared" ca="1" si="50"/>
        <v>0.9593642577811563</v>
      </c>
      <c r="F1606" s="3">
        <f t="shared" ca="1" si="51"/>
        <v>115.8544731454077</v>
      </c>
    </row>
    <row r="1607" spans="5:6" x14ac:dyDescent="0.25">
      <c r="E1607" s="3">
        <f t="shared" ca="1" si="50"/>
        <v>0.97789830800458521</v>
      </c>
      <c r="F1607" s="3">
        <f t="shared" ca="1" si="51"/>
        <v>118.09388835625253</v>
      </c>
    </row>
    <row r="1608" spans="5:6" x14ac:dyDescent="0.25">
      <c r="E1608" s="3">
        <f t="shared" ca="1" si="50"/>
        <v>0.21186948317764365</v>
      </c>
      <c r="F1608" s="3">
        <f t="shared" ca="1" si="51"/>
        <v>104.49638197145887</v>
      </c>
    </row>
    <row r="1609" spans="5:6" x14ac:dyDescent="0.25">
      <c r="E1609" s="3">
        <f t="shared" ca="1" si="50"/>
        <v>6.7211339961901206E-3</v>
      </c>
      <c r="F1609" s="3">
        <f t="shared" ca="1" si="51"/>
        <v>101.95400941318576</v>
      </c>
    </row>
    <row r="1610" spans="5:6" x14ac:dyDescent="0.25">
      <c r="E1610" s="3">
        <f t="shared" ca="1" si="50"/>
        <v>0.57945073982134432</v>
      </c>
      <c r="F1610" s="3">
        <f t="shared" ca="1" si="51"/>
        <v>107.39333374351126</v>
      </c>
    </row>
    <row r="1611" spans="5:6" x14ac:dyDescent="0.25">
      <c r="E1611" s="3">
        <f t="shared" ca="1" si="50"/>
        <v>0.69990582543063673</v>
      </c>
      <c r="F1611" s="3">
        <f t="shared" ca="1" si="51"/>
        <v>108.68069440401982</v>
      </c>
    </row>
    <row r="1612" spans="5:6" x14ac:dyDescent="0.25">
      <c r="E1612" s="3">
        <f t="shared" ca="1" si="50"/>
        <v>0.54628591279197025</v>
      </c>
      <c r="F1612" s="3">
        <f t="shared" ca="1" si="51"/>
        <v>107.09067752072409</v>
      </c>
    </row>
    <row r="1613" spans="5:6" x14ac:dyDescent="0.25">
      <c r="E1613" s="3">
        <f t="shared" ca="1" si="50"/>
        <v>0.93176375704258385</v>
      </c>
      <c r="F1613" s="3">
        <f t="shared" ca="1" si="51"/>
        <v>113.98795815283862</v>
      </c>
    </row>
    <row r="1614" spans="5:6" x14ac:dyDescent="0.25">
      <c r="E1614" s="3">
        <f t="shared" ca="1" si="50"/>
        <v>0.59224450391308847</v>
      </c>
      <c r="F1614" s="3">
        <f t="shared" ca="1" si="51"/>
        <v>107.51479208416706</v>
      </c>
    </row>
    <row r="1615" spans="5:6" x14ac:dyDescent="0.25">
      <c r="E1615" s="3">
        <f t="shared" ca="1" si="50"/>
        <v>0.67655496337754228</v>
      </c>
      <c r="F1615" s="3">
        <f t="shared" ca="1" si="51"/>
        <v>108.4010953951522</v>
      </c>
    </row>
    <row r="1616" spans="5:6" x14ac:dyDescent="0.25">
      <c r="E1616" s="3">
        <f t="shared" ca="1" si="50"/>
        <v>0.48842255945385671</v>
      </c>
      <c r="F1616" s="3">
        <f t="shared" ca="1" si="51"/>
        <v>106.59706039158789</v>
      </c>
    </row>
    <row r="1617" spans="5:6" x14ac:dyDescent="0.25">
      <c r="E1617" s="3">
        <f t="shared" ca="1" si="50"/>
        <v>0.97857272920929939</v>
      </c>
      <c r="F1617" s="3">
        <f t="shared" ca="1" si="51"/>
        <v>118.20944556479293</v>
      </c>
    </row>
    <row r="1618" spans="5:6" x14ac:dyDescent="0.25">
      <c r="E1618" s="3">
        <f t="shared" ca="1" si="50"/>
        <v>0.15910354523975478</v>
      </c>
      <c r="F1618" s="3">
        <f t="shared" ca="1" si="51"/>
        <v>104.0738909266923</v>
      </c>
    </row>
    <row r="1619" spans="5:6" x14ac:dyDescent="0.25">
      <c r="E1619" s="3">
        <f t="shared" ca="1" si="50"/>
        <v>0.17048386970708607</v>
      </c>
      <c r="F1619" s="3">
        <f t="shared" ca="1" si="51"/>
        <v>104.16806155028833</v>
      </c>
    </row>
    <row r="1620" spans="5:6" x14ac:dyDescent="0.25">
      <c r="E1620" s="3">
        <f t="shared" ca="1" si="50"/>
        <v>0.69189416553295291</v>
      </c>
      <c r="F1620" s="3">
        <f t="shared" ca="1" si="51"/>
        <v>108.58270235584739</v>
      </c>
    </row>
    <row r="1621" spans="5:6" x14ac:dyDescent="0.25">
      <c r="E1621" s="3">
        <f t="shared" ca="1" si="50"/>
        <v>0.31012420325745182</v>
      </c>
      <c r="F1621" s="3">
        <f t="shared" ca="1" si="51"/>
        <v>105.2318270490113</v>
      </c>
    </row>
    <row r="1622" spans="5:6" x14ac:dyDescent="0.25">
      <c r="E1622" s="3">
        <f t="shared" ca="1" si="50"/>
        <v>0.46271618101379253</v>
      </c>
      <c r="F1622" s="3">
        <f t="shared" ca="1" si="51"/>
        <v>106.38881877559743</v>
      </c>
    </row>
    <row r="1623" spans="5:6" x14ac:dyDescent="0.25">
      <c r="E1623" s="3">
        <f t="shared" ca="1" si="50"/>
        <v>0.15123141140982055</v>
      </c>
      <c r="F1623" s="3">
        <f t="shared" ca="1" si="51"/>
        <v>104.00745590460184</v>
      </c>
    </row>
    <row r="1624" spans="5:6" x14ac:dyDescent="0.25">
      <c r="E1624" s="3">
        <f t="shared" ca="1" si="50"/>
        <v>0.91009275451677929</v>
      </c>
      <c r="F1624" s="3">
        <f t="shared" ca="1" si="51"/>
        <v>113.00492672879534</v>
      </c>
    </row>
    <row r="1625" spans="5:6" x14ac:dyDescent="0.25">
      <c r="E1625" s="3">
        <f t="shared" ca="1" si="50"/>
        <v>0.50429774052354126</v>
      </c>
      <c r="F1625" s="3">
        <f t="shared" ca="1" si="51"/>
        <v>106.72875615636416</v>
      </c>
    </row>
    <row r="1626" spans="5:6" x14ac:dyDescent="0.25">
      <c r="E1626" s="3">
        <f t="shared" ca="1" si="50"/>
        <v>0.67059427670449478</v>
      </c>
      <c r="F1626" s="3">
        <f t="shared" ca="1" si="51"/>
        <v>108.33251408894446</v>
      </c>
    </row>
    <row r="1627" spans="5:6" x14ac:dyDescent="0.25">
      <c r="E1627" s="3">
        <f t="shared" ca="1" si="50"/>
        <v>0.43034527072052142</v>
      </c>
      <c r="F1627" s="3">
        <f t="shared" ca="1" si="51"/>
        <v>106.13404708007003</v>
      </c>
    </row>
    <row r="1628" spans="5:6" x14ac:dyDescent="0.25">
      <c r="E1628" s="3">
        <f t="shared" ca="1" si="50"/>
        <v>0.31854609767551723</v>
      </c>
      <c r="F1628" s="3">
        <f t="shared" ca="1" si="51"/>
        <v>105.29394193278617</v>
      </c>
    </row>
    <row r="1629" spans="5:6" x14ac:dyDescent="0.25">
      <c r="E1629" s="3">
        <f t="shared" ca="1" si="50"/>
        <v>2.9304391784324979E-3</v>
      </c>
      <c r="F1629" s="3">
        <f t="shared" ca="1" si="51"/>
        <v>101.69608944432564</v>
      </c>
    </row>
    <row r="1630" spans="5:6" x14ac:dyDescent="0.25">
      <c r="E1630" s="3">
        <f t="shared" ca="1" si="50"/>
        <v>0.12099807508776195</v>
      </c>
      <c r="F1630" s="3">
        <f t="shared" ca="1" si="51"/>
        <v>103.73968952132422</v>
      </c>
    </row>
    <row r="1631" spans="5:6" x14ac:dyDescent="0.25">
      <c r="E1631" s="3">
        <f t="shared" ca="1" si="50"/>
        <v>0.99474087650235243</v>
      </c>
      <c r="F1631" s="3">
        <f t="shared" ca="1" si="51"/>
        <v>123.64105865375967</v>
      </c>
    </row>
    <row r="1632" spans="5:6" x14ac:dyDescent="0.25">
      <c r="E1632" s="3">
        <f t="shared" ca="1" si="50"/>
        <v>0.93180557232157257</v>
      </c>
      <c r="F1632" s="3">
        <f t="shared" ca="1" si="51"/>
        <v>113.99014917108549</v>
      </c>
    </row>
    <row r="1633" spans="5:6" x14ac:dyDescent="0.25">
      <c r="E1633" s="3">
        <f t="shared" ca="1" si="50"/>
        <v>0.22548490483209682</v>
      </c>
      <c r="F1633" s="3">
        <f t="shared" ca="1" si="51"/>
        <v>104.60086441602635</v>
      </c>
    </row>
    <row r="1634" spans="5:6" x14ac:dyDescent="0.25">
      <c r="E1634" s="3">
        <f t="shared" ca="1" si="50"/>
        <v>0.86281387840966361</v>
      </c>
      <c r="F1634" s="3">
        <f t="shared" ca="1" si="51"/>
        <v>111.50416311858433</v>
      </c>
    </row>
    <row r="1635" spans="5:6" x14ac:dyDescent="0.25">
      <c r="E1635" s="3">
        <f t="shared" ca="1" si="50"/>
        <v>0.32192451326308358</v>
      </c>
      <c r="F1635" s="3">
        <f t="shared" ca="1" si="51"/>
        <v>105.31886663124095</v>
      </c>
    </row>
    <row r="1636" spans="5:6" x14ac:dyDescent="0.25">
      <c r="E1636" s="3">
        <f t="shared" ca="1" si="50"/>
        <v>0.6104980719726506</v>
      </c>
      <c r="F1636" s="3">
        <f t="shared" ca="1" si="51"/>
        <v>107.69323221696543</v>
      </c>
    </row>
    <row r="1637" spans="5:6" x14ac:dyDescent="0.25">
      <c r="E1637" s="3">
        <f t="shared" ca="1" si="50"/>
        <v>0.42472630735643491</v>
      </c>
      <c r="F1637" s="3">
        <f t="shared" ca="1" si="51"/>
        <v>106.09054556760317</v>
      </c>
    </row>
    <row r="1638" spans="5:6" x14ac:dyDescent="0.25">
      <c r="E1638" s="3">
        <f t="shared" ca="1" si="50"/>
        <v>0.23888298711435563</v>
      </c>
      <c r="F1638" s="3">
        <f t="shared" ca="1" si="51"/>
        <v>104.70248719065843</v>
      </c>
    </row>
    <row r="1639" spans="5:6" x14ac:dyDescent="0.25">
      <c r="E1639" s="3">
        <f t="shared" ca="1" si="50"/>
        <v>0.86205675766942091</v>
      </c>
      <c r="F1639" s="3">
        <f t="shared" ca="1" si="51"/>
        <v>111.48460570642443</v>
      </c>
    </row>
    <row r="1640" spans="5:6" x14ac:dyDescent="0.25">
      <c r="E1640" s="3">
        <f t="shared" ca="1" si="50"/>
        <v>0.30928093552295344</v>
      </c>
      <c r="F1640" s="3">
        <f t="shared" ca="1" si="51"/>
        <v>105.22560812631895</v>
      </c>
    </row>
    <row r="1641" spans="5:6" x14ac:dyDescent="0.25">
      <c r="E1641" s="3">
        <f t="shared" ca="1" si="50"/>
        <v>0.30283354946112118</v>
      </c>
      <c r="F1641" s="3">
        <f t="shared" ca="1" si="51"/>
        <v>105.1780558514408</v>
      </c>
    </row>
    <row r="1642" spans="5:6" x14ac:dyDescent="0.25">
      <c r="E1642" s="3">
        <f t="shared" ca="1" si="50"/>
        <v>0.20367271110507812</v>
      </c>
      <c r="F1642" s="3">
        <f t="shared" ca="1" si="51"/>
        <v>104.43277401974699</v>
      </c>
    </row>
    <row r="1643" spans="5:6" x14ac:dyDescent="0.25">
      <c r="E1643" s="3">
        <f t="shared" ca="1" si="50"/>
        <v>0.15113909599742636</v>
      </c>
      <c r="F1643" s="3">
        <f t="shared" ca="1" si="51"/>
        <v>104.00666994846978</v>
      </c>
    </row>
    <row r="1644" spans="5:6" x14ac:dyDescent="0.25">
      <c r="E1644" s="3">
        <f t="shared" ca="1" si="50"/>
        <v>0.2002881453465607</v>
      </c>
      <c r="F1644" s="3">
        <f t="shared" ca="1" si="51"/>
        <v>104.40633370629521</v>
      </c>
    </row>
    <row r="1645" spans="5:6" x14ac:dyDescent="0.25">
      <c r="E1645" s="3">
        <f t="shared" ca="1" si="50"/>
        <v>0.76165326844770953</v>
      </c>
      <c r="F1645" s="3">
        <f t="shared" ca="1" si="51"/>
        <v>109.52575550466476</v>
      </c>
    </row>
    <row r="1646" spans="5:6" x14ac:dyDescent="0.25">
      <c r="E1646" s="3">
        <f t="shared" ca="1" si="50"/>
        <v>0.16685243103289371</v>
      </c>
      <c r="F1646" s="3">
        <f t="shared" ca="1" si="51"/>
        <v>104.13823468307056</v>
      </c>
    </row>
    <row r="1647" spans="5:6" x14ac:dyDescent="0.25">
      <c r="E1647" s="3">
        <f t="shared" ca="1" si="50"/>
        <v>0.26412823813140751</v>
      </c>
      <c r="F1647" s="3">
        <f t="shared" ca="1" si="51"/>
        <v>104.89158709178524</v>
      </c>
    </row>
    <row r="1648" spans="5:6" x14ac:dyDescent="0.25">
      <c r="E1648" s="3">
        <f t="shared" ca="1" si="50"/>
        <v>0.51091451951718847</v>
      </c>
      <c r="F1648" s="3">
        <f t="shared" ca="1" si="51"/>
        <v>106.78441974242244</v>
      </c>
    </row>
    <row r="1649" spans="5:6" x14ac:dyDescent="0.25">
      <c r="E1649" s="3">
        <f t="shared" ca="1" si="50"/>
        <v>0.36589040474616086</v>
      </c>
      <c r="F1649" s="3">
        <f t="shared" ca="1" si="51"/>
        <v>105.64469284168871</v>
      </c>
    </row>
    <row r="1650" spans="5:6" x14ac:dyDescent="0.25">
      <c r="E1650" s="3">
        <f t="shared" ca="1" si="50"/>
        <v>0.55750416229992972</v>
      </c>
      <c r="F1650" s="3">
        <f t="shared" ca="1" si="51"/>
        <v>107.19121584104805</v>
      </c>
    </row>
    <row r="1651" spans="5:6" x14ac:dyDescent="0.25">
      <c r="E1651" s="3">
        <f t="shared" ca="1" si="50"/>
        <v>0.31043090807331353</v>
      </c>
      <c r="F1651" s="3">
        <f t="shared" ca="1" si="51"/>
        <v>105.23408892814909</v>
      </c>
    </row>
    <row r="1652" spans="5:6" x14ac:dyDescent="0.25">
      <c r="E1652" s="3">
        <f t="shared" ca="1" si="50"/>
        <v>0.29421260450821185</v>
      </c>
      <c r="F1652" s="3">
        <f t="shared" ca="1" si="51"/>
        <v>105.11444023998689</v>
      </c>
    </row>
    <row r="1653" spans="5:6" x14ac:dyDescent="0.25">
      <c r="E1653" s="3">
        <f t="shared" ca="1" si="50"/>
        <v>0.36020497298461474</v>
      </c>
      <c r="F1653" s="3">
        <f t="shared" ca="1" si="51"/>
        <v>105.60232516881085</v>
      </c>
    </row>
    <row r="1654" spans="5:6" x14ac:dyDescent="0.25">
      <c r="E1654" s="3">
        <f t="shared" ca="1" si="50"/>
        <v>0.82527504889713488</v>
      </c>
      <c r="F1654" s="3">
        <f t="shared" ca="1" si="51"/>
        <v>110.64280262345689</v>
      </c>
    </row>
    <row r="1655" spans="5:6" x14ac:dyDescent="0.25">
      <c r="E1655" s="3">
        <f t="shared" ca="1" si="50"/>
        <v>8.7804389414983475E-2</v>
      </c>
      <c r="F1655" s="3">
        <f t="shared" ca="1" si="51"/>
        <v>103.41145185765542</v>
      </c>
    </row>
    <row r="1656" spans="5:6" x14ac:dyDescent="0.25">
      <c r="E1656" s="3">
        <f t="shared" ca="1" si="50"/>
        <v>0.99512269345068083</v>
      </c>
      <c r="F1656" s="3">
        <f t="shared" ca="1" si="51"/>
        <v>123.94415270633399</v>
      </c>
    </row>
    <row r="1657" spans="5:6" x14ac:dyDescent="0.25">
      <c r="E1657" s="3">
        <f t="shared" ca="1" si="50"/>
        <v>0.78720851470079778</v>
      </c>
      <c r="F1657" s="3">
        <f t="shared" ca="1" si="51"/>
        <v>109.93591621786118</v>
      </c>
    </row>
    <row r="1658" spans="5:6" x14ac:dyDescent="0.25">
      <c r="E1658" s="3">
        <f t="shared" ca="1" si="50"/>
        <v>0.45501934335362804</v>
      </c>
      <c r="F1658" s="3">
        <f t="shared" ca="1" si="51"/>
        <v>106.32754772428838</v>
      </c>
    </row>
    <row r="1659" spans="5:6" x14ac:dyDescent="0.25">
      <c r="E1659" s="3">
        <f t="shared" ca="1" si="50"/>
        <v>0.16982929935203905</v>
      </c>
      <c r="F1659" s="3">
        <f t="shared" ca="1" si="51"/>
        <v>104.16269988289849</v>
      </c>
    </row>
    <row r="1660" spans="5:6" x14ac:dyDescent="0.25">
      <c r="E1660" s="3">
        <f t="shared" ca="1" si="50"/>
        <v>0.25939111456859421</v>
      </c>
      <c r="F1660" s="3">
        <f t="shared" ca="1" si="51"/>
        <v>104.85629259273524</v>
      </c>
    </row>
    <row r="1661" spans="5:6" x14ac:dyDescent="0.25">
      <c r="E1661" s="3">
        <f t="shared" ca="1" si="50"/>
        <v>0.48308692403276976</v>
      </c>
      <c r="F1661" s="3">
        <f t="shared" ca="1" si="51"/>
        <v>106.55335157073164</v>
      </c>
    </row>
    <row r="1662" spans="5:6" x14ac:dyDescent="0.25">
      <c r="E1662" s="3">
        <f t="shared" ca="1" si="50"/>
        <v>2.0167172258080512E-2</v>
      </c>
      <c r="F1662" s="3">
        <f t="shared" ca="1" si="51"/>
        <v>102.41135013420343</v>
      </c>
    </row>
    <row r="1663" spans="5:6" x14ac:dyDescent="0.25">
      <c r="E1663" s="3">
        <f t="shared" ca="1" si="50"/>
        <v>0.69937475342869937</v>
      </c>
      <c r="F1663" s="3">
        <f t="shared" ca="1" si="51"/>
        <v>108.67412844963371</v>
      </c>
    </row>
    <row r="1664" spans="5:6" x14ac:dyDescent="0.25">
      <c r="E1664" s="3">
        <f t="shared" ca="1" si="50"/>
        <v>0.97139052006087134</v>
      </c>
      <c r="F1664" s="3">
        <f t="shared" ca="1" si="51"/>
        <v>117.13779336139679</v>
      </c>
    </row>
    <row r="1665" spans="5:6" x14ac:dyDescent="0.25">
      <c r="E1665" s="3">
        <f t="shared" ca="1" si="50"/>
        <v>0.64771535345104703</v>
      </c>
      <c r="F1665" s="3">
        <f t="shared" ca="1" si="51"/>
        <v>108.07864101629582</v>
      </c>
    </row>
    <row r="1666" spans="5:6" x14ac:dyDescent="0.25">
      <c r="E1666" s="3">
        <f t="shared" ca="1" si="50"/>
        <v>0.41895330205374326</v>
      </c>
      <c r="F1666" s="3">
        <f t="shared" ca="1" si="51"/>
        <v>106.04604853700788</v>
      </c>
    </row>
    <row r="1667" spans="5:6" x14ac:dyDescent="0.25">
      <c r="E1667" s="3">
        <f t="shared" ref="E1667:E1730" ca="1" si="52">RAND()</f>
        <v>0.76463553144907048</v>
      </c>
      <c r="F1667" s="3">
        <f t="shared" ref="F1667:F1730" ca="1" si="53">(($C$4*(EXP((_xlfn.NORM.S.INV(E1667)-$C$5)/$C$6)))/(1+EXP((_xlfn.NORM.S.INV(E1667)-$C$5)/$C$6)))+$C$3</f>
        <v>109.57144795153781</v>
      </c>
    </row>
    <row r="1668" spans="5:6" x14ac:dyDescent="0.25">
      <c r="E1668" s="3">
        <f t="shared" ca="1" si="52"/>
        <v>0.25118561994199184</v>
      </c>
      <c r="F1668" s="3">
        <f t="shared" ca="1" si="53"/>
        <v>104.79496810698076</v>
      </c>
    </row>
    <row r="1669" spans="5:6" x14ac:dyDescent="0.25">
      <c r="E1669" s="3">
        <f t="shared" ca="1" si="52"/>
        <v>6.3516138463082239E-4</v>
      </c>
      <c r="F1669" s="3">
        <f t="shared" ca="1" si="53"/>
        <v>101.34327477530788</v>
      </c>
    </row>
    <row r="1670" spans="5:6" x14ac:dyDescent="0.25">
      <c r="E1670" s="3">
        <f t="shared" ca="1" si="52"/>
        <v>0.34880775714446344</v>
      </c>
      <c r="F1670" s="3">
        <f t="shared" ca="1" si="53"/>
        <v>105.51764817400517</v>
      </c>
    </row>
    <row r="1671" spans="5:6" x14ac:dyDescent="0.25">
      <c r="E1671" s="3">
        <f t="shared" ca="1" si="52"/>
        <v>0.75643813964829176</v>
      </c>
      <c r="F1671" s="3">
        <f t="shared" ca="1" si="53"/>
        <v>109.44710814423692</v>
      </c>
    </row>
    <row r="1672" spans="5:6" x14ac:dyDescent="0.25">
      <c r="E1672" s="3">
        <f t="shared" ca="1" si="52"/>
        <v>0.53800799090822715</v>
      </c>
      <c r="F1672" s="3">
        <f t="shared" ca="1" si="53"/>
        <v>107.01759934434423</v>
      </c>
    </row>
    <row r="1673" spans="5:6" x14ac:dyDescent="0.25">
      <c r="E1673" s="3">
        <f t="shared" ca="1" si="52"/>
        <v>0.59837035859871357</v>
      </c>
      <c r="F1673" s="3">
        <f t="shared" ca="1" si="53"/>
        <v>107.57397541812703</v>
      </c>
    </row>
    <row r="1674" spans="5:6" x14ac:dyDescent="0.25">
      <c r="E1674" s="3">
        <f t="shared" ca="1" si="52"/>
        <v>0.48330221872582768</v>
      </c>
      <c r="F1674" s="3">
        <f t="shared" ca="1" si="53"/>
        <v>106.55511008024163</v>
      </c>
    </row>
    <row r="1675" spans="5:6" x14ac:dyDescent="0.25">
      <c r="E1675" s="3">
        <f t="shared" ca="1" si="52"/>
        <v>0.63040258979937247</v>
      </c>
      <c r="F1675" s="3">
        <f t="shared" ca="1" si="53"/>
        <v>107.89546372664212</v>
      </c>
    </row>
    <row r="1676" spans="5:6" x14ac:dyDescent="0.25">
      <c r="E1676" s="3">
        <f t="shared" ca="1" si="52"/>
        <v>0.30848373292963271</v>
      </c>
      <c r="F1676" s="3">
        <f t="shared" ca="1" si="53"/>
        <v>105.21972888234349</v>
      </c>
    </row>
    <row r="1677" spans="5:6" x14ac:dyDescent="0.25">
      <c r="E1677" s="3">
        <f t="shared" ca="1" si="52"/>
        <v>0.76256097885969532</v>
      </c>
      <c r="F1677" s="3">
        <f t="shared" ca="1" si="53"/>
        <v>109.53960658544634</v>
      </c>
    </row>
    <row r="1678" spans="5:6" x14ac:dyDescent="0.25">
      <c r="E1678" s="3">
        <f t="shared" ca="1" si="52"/>
        <v>0.80709986590649929</v>
      </c>
      <c r="F1678" s="3">
        <f t="shared" ca="1" si="53"/>
        <v>110.2886637459211</v>
      </c>
    </row>
    <row r="1679" spans="5:6" x14ac:dyDescent="0.25">
      <c r="E1679" s="3">
        <f t="shared" ca="1" si="52"/>
        <v>0.56000338597198007</v>
      </c>
      <c r="F1679" s="3">
        <f t="shared" ca="1" si="53"/>
        <v>107.21385998401573</v>
      </c>
    </row>
    <row r="1680" spans="5:6" x14ac:dyDescent="0.25">
      <c r="E1680" s="3">
        <f t="shared" ca="1" si="52"/>
        <v>0.48518291513200207</v>
      </c>
      <c r="F1680" s="3">
        <f t="shared" ca="1" si="53"/>
        <v>106.57048976270534</v>
      </c>
    </row>
    <row r="1681" spans="5:6" x14ac:dyDescent="0.25">
      <c r="E1681" s="3">
        <f t="shared" ca="1" si="52"/>
        <v>0.1356851256802537</v>
      </c>
      <c r="F1681" s="3">
        <f t="shared" ca="1" si="53"/>
        <v>103.87257222143256</v>
      </c>
    </row>
    <row r="1682" spans="5:6" x14ac:dyDescent="0.25">
      <c r="E1682" s="3">
        <f t="shared" ca="1" si="52"/>
        <v>0.74586276410838548</v>
      </c>
      <c r="F1682" s="3">
        <f t="shared" ca="1" si="53"/>
        <v>109.29227131565034</v>
      </c>
    </row>
    <row r="1683" spans="5:6" x14ac:dyDescent="0.25">
      <c r="E1683" s="3">
        <f t="shared" ca="1" si="52"/>
        <v>0.21934659138949142</v>
      </c>
      <c r="F1683" s="3">
        <f t="shared" ca="1" si="53"/>
        <v>104.55392737414786</v>
      </c>
    </row>
    <row r="1684" spans="5:6" x14ac:dyDescent="0.25">
      <c r="E1684" s="3">
        <f t="shared" ca="1" si="52"/>
        <v>4.0782469830170309E-2</v>
      </c>
      <c r="F1684" s="3">
        <f t="shared" ca="1" si="53"/>
        <v>102.81257414251364</v>
      </c>
    </row>
    <row r="1685" spans="5:6" x14ac:dyDescent="0.25">
      <c r="E1685" s="3">
        <f t="shared" ca="1" si="52"/>
        <v>0.8209177793191561</v>
      </c>
      <c r="F1685" s="3">
        <f t="shared" ca="1" si="53"/>
        <v>110.55477722763472</v>
      </c>
    </row>
    <row r="1686" spans="5:6" x14ac:dyDescent="0.25">
      <c r="E1686" s="3">
        <f t="shared" ca="1" si="52"/>
        <v>0.81431455365088645</v>
      </c>
      <c r="F1686" s="3">
        <f t="shared" ca="1" si="53"/>
        <v>110.42523727812085</v>
      </c>
    </row>
    <row r="1687" spans="5:6" x14ac:dyDescent="0.25">
      <c r="E1687" s="3">
        <f t="shared" ca="1" si="52"/>
        <v>0.33096990646100777</v>
      </c>
      <c r="F1687" s="3">
        <f t="shared" ca="1" si="53"/>
        <v>105.38564354690352</v>
      </c>
    </row>
    <row r="1688" spans="5:6" x14ac:dyDescent="0.25">
      <c r="E1688" s="3">
        <f t="shared" ca="1" si="52"/>
        <v>0.48164232010012664</v>
      </c>
      <c r="F1688" s="3">
        <f t="shared" ca="1" si="53"/>
        <v>106.54156321408418</v>
      </c>
    </row>
    <row r="1689" spans="5:6" x14ac:dyDescent="0.25">
      <c r="E1689" s="3">
        <f t="shared" ca="1" si="52"/>
        <v>0.8865250695832978</v>
      </c>
      <c r="F1689" s="3">
        <f t="shared" ca="1" si="53"/>
        <v>112.17797719858099</v>
      </c>
    </row>
    <row r="1690" spans="5:6" x14ac:dyDescent="0.25">
      <c r="E1690" s="3">
        <f t="shared" ca="1" si="52"/>
        <v>0.83047036570166954</v>
      </c>
      <c r="F1690" s="3">
        <f t="shared" ca="1" si="53"/>
        <v>110.75057595247083</v>
      </c>
    </row>
    <row r="1691" spans="5:6" x14ac:dyDescent="0.25">
      <c r="E1691" s="3">
        <f t="shared" ca="1" si="52"/>
        <v>0.4179551045059885</v>
      </c>
      <c r="F1691" s="3">
        <f t="shared" ca="1" si="53"/>
        <v>106.03837418403674</v>
      </c>
    </row>
    <row r="1692" spans="5:6" x14ac:dyDescent="0.25">
      <c r="E1692" s="3">
        <f t="shared" ca="1" si="52"/>
        <v>0.32960956540166597</v>
      </c>
      <c r="F1692" s="3">
        <f t="shared" ca="1" si="53"/>
        <v>105.37559582476754</v>
      </c>
    </row>
    <row r="1693" spans="5:6" x14ac:dyDescent="0.25">
      <c r="E1693" s="3">
        <f t="shared" ca="1" si="52"/>
        <v>0.26731008389378685</v>
      </c>
      <c r="F1693" s="3">
        <f t="shared" ca="1" si="53"/>
        <v>104.91525442457804</v>
      </c>
    </row>
    <row r="1694" spans="5:6" x14ac:dyDescent="0.25">
      <c r="E1694" s="3">
        <f t="shared" ca="1" si="52"/>
        <v>0.29728471394667233</v>
      </c>
      <c r="F1694" s="3">
        <f t="shared" ca="1" si="53"/>
        <v>105.13711627787981</v>
      </c>
    </row>
    <row r="1695" spans="5:6" x14ac:dyDescent="0.25">
      <c r="E1695" s="3">
        <f t="shared" ca="1" si="52"/>
        <v>0.36424648560152284</v>
      </c>
      <c r="F1695" s="3">
        <f t="shared" ca="1" si="53"/>
        <v>105.63243283167482</v>
      </c>
    </row>
    <row r="1696" spans="5:6" x14ac:dyDescent="0.25">
      <c r="E1696" s="3">
        <f t="shared" ca="1" si="52"/>
        <v>0.26289135147951848</v>
      </c>
      <c r="F1696" s="3">
        <f t="shared" ca="1" si="53"/>
        <v>104.88237853453779</v>
      </c>
    </row>
    <row r="1697" spans="5:6" x14ac:dyDescent="0.25">
      <c r="E1697" s="3">
        <f t="shared" ca="1" si="52"/>
        <v>0.8830006423981972</v>
      </c>
      <c r="F1697" s="3">
        <f t="shared" ca="1" si="53"/>
        <v>112.06939742600393</v>
      </c>
    </row>
    <row r="1698" spans="5:6" x14ac:dyDescent="0.25">
      <c r="E1698" s="3">
        <f t="shared" ca="1" si="52"/>
        <v>0.32032335901305531</v>
      </c>
      <c r="F1698" s="3">
        <f t="shared" ca="1" si="53"/>
        <v>105.30705309468019</v>
      </c>
    </row>
    <row r="1699" spans="5:6" x14ac:dyDescent="0.25">
      <c r="E1699" s="3">
        <f t="shared" ca="1" si="52"/>
        <v>0.6694585104956251</v>
      </c>
      <c r="F1699" s="3">
        <f t="shared" ca="1" si="53"/>
        <v>108.31956636307515</v>
      </c>
    </row>
    <row r="1700" spans="5:6" x14ac:dyDescent="0.25">
      <c r="E1700" s="3">
        <f t="shared" ca="1" si="52"/>
        <v>0.5996188396092339</v>
      </c>
      <c r="F1700" s="3">
        <f t="shared" ca="1" si="53"/>
        <v>107.58612222888055</v>
      </c>
    </row>
    <row r="1701" spans="5:6" x14ac:dyDescent="0.25">
      <c r="E1701" s="3">
        <f t="shared" ca="1" si="52"/>
        <v>0.48949594364605553</v>
      </c>
      <c r="F1701" s="3">
        <f t="shared" ca="1" si="53"/>
        <v>106.60588602602515</v>
      </c>
    </row>
    <row r="1702" spans="5:6" x14ac:dyDescent="0.25">
      <c r="E1702" s="3">
        <f t="shared" ca="1" si="52"/>
        <v>0.39351634466072893</v>
      </c>
      <c r="F1702" s="3">
        <f t="shared" ca="1" si="53"/>
        <v>105.85211459531608</v>
      </c>
    </row>
    <row r="1703" spans="5:6" x14ac:dyDescent="0.25">
      <c r="E1703" s="3">
        <f t="shared" ca="1" si="52"/>
        <v>0.67102766769515132</v>
      </c>
      <c r="F1703" s="3">
        <f t="shared" ca="1" si="53"/>
        <v>108.33746473785493</v>
      </c>
    </row>
    <row r="1704" spans="5:6" x14ac:dyDescent="0.25">
      <c r="E1704" s="3">
        <f t="shared" ca="1" si="52"/>
        <v>0.2254363745189063</v>
      </c>
      <c r="F1704" s="3">
        <f t="shared" ca="1" si="53"/>
        <v>104.60049432825861</v>
      </c>
    </row>
    <row r="1705" spans="5:6" x14ac:dyDescent="0.25">
      <c r="E1705" s="3">
        <f t="shared" ca="1" si="52"/>
        <v>0.29727252480011013</v>
      </c>
      <c r="F1705" s="3">
        <f t="shared" ca="1" si="53"/>
        <v>105.13702632268007</v>
      </c>
    </row>
    <row r="1706" spans="5:6" x14ac:dyDescent="0.25">
      <c r="E1706" s="3">
        <f t="shared" ca="1" si="52"/>
        <v>0.49627778955125312</v>
      </c>
      <c r="F1706" s="3">
        <f t="shared" ca="1" si="53"/>
        <v>106.66190789908376</v>
      </c>
    </row>
    <row r="1707" spans="5:6" x14ac:dyDescent="0.25">
      <c r="E1707" s="3">
        <f t="shared" ca="1" si="52"/>
        <v>0.60369576190591079</v>
      </c>
      <c r="F1707" s="3">
        <f t="shared" ca="1" si="53"/>
        <v>107.62599268155689</v>
      </c>
    </row>
    <row r="1708" spans="5:6" x14ac:dyDescent="0.25">
      <c r="E1708" s="3">
        <f t="shared" ca="1" si="52"/>
        <v>0.57279280949566935</v>
      </c>
      <c r="F1708" s="3">
        <f t="shared" ca="1" si="53"/>
        <v>107.33121702911794</v>
      </c>
    </row>
    <row r="1709" spans="5:6" x14ac:dyDescent="0.25">
      <c r="E1709" s="3">
        <f t="shared" ca="1" si="52"/>
        <v>0.69701270442364593</v>
      </c>
      <c r="F1709" s="3">
        <f t="shared" ca="1" si="53"/>
        <v>108.64504749446363</v>
      </c>
    </row>
    <row r="1710" spans="5:6" x14ac:dyDescent="0.25">
      <c r="E1710" s="3">
        <f t="shared" ca="1" si="52"/>
        <v>9.338863632179395E-3</v>
      </c>
      <c r="F1710" s="3">
        <f t="shared" ca="1" si="53"/>
        <v>102.07451611412634</v>
      </c>
    </row>
    <row r="1711" spans="5:6" x14ac:dyDescent="0.25">
      <c r="E1711" s="3">
        <f t="shared" ca="1" si="52"/>
        <v>0.42803284086948279</v>
      </c>
      <c r="F1711" s="3">
        <f t="shared" ca="1" si="53"/>
        <v>106.11612094240333</v>
      </c>
    </row>
    <row r="1712" spans="5:6" x14ac:dyDescent="0.25">
      <c r="E1712" s="3">
        <f t="shared" ca="1" si="52"/>
        <v>0.16218003870492559</v>
      </c>
      <c r="F1712" s="3">
        <f t="shared" ca="1" si="53"/>
        <v>104.09955529518808</v>
      </c>
    </row>
    <row r="1713" spans="5:6" x14ac:dyDescent="0.25">
      <c r="E1713" s="3">
        <f t="shared" ca="1" si="52"/>
        <v>0.47731445360724023</v>
      </c>
      <c r="F1713" s="3">
        <f t="shared" ca="1" si="53"/>
        <v>106.50636028567793</v>
      </c>
    </row>
    <row r="1714" spans="5:6" x14ac:dyDescent="0.25">
      <c r="E1714" s="3">
        <f t="shared" ca="1" si="52"/>
        <v>0.99482972968266647</v>
      </c>
      <c r="F1714" s="3">
        <f t="shared" ca="1" si="53"/>
        <v>123.7094695996405</v>
      </c>
    </row>
    <row r="1715" spans="5:6" x14ac:dyDescent="0.25">
      <c r="E1715" s="3">
        <f t="shared" ca="1" si="52"/>
        <v>0.26250595611218908</v>
      </c>
      <c r="F1715" s="3">
        <f t="shared" ca="1" si="53"/>
        <v>104.87950829840005</v>
      </c>
    </row>
    <row r="1716" spans="5:6" x14ac:dyDescent="0.25">
      <c r="E1716" s="3">
        <f t="shared" ca="1" si="52"/>
        <v>0.62937988153692936</v>
      </c>
      <c r="F1716" s="3">
        <f t="shared" ca="1" si="53"/>
        <v>107.88486314353149</v>
      </c>
    </row>
    <row r="1717" spans="5:6" x14ac:dyDescent="0.25">
      <c r="E1717" s="3">
        <f t="shared" ca="1" si="52"/>
        <v>0.84140782248424584</v>
      </c>
      <c r="F1717" s="3">
        <f t="shared" ca="1" si="53"/>
        <v>110.98835919840617</v>
      </c>
    </row>
    <row r="1718" spans="5:6" x14ac:dyDescent="0.25">
      <c r="E1718" s="3">
        <f t="shared" ca="1" si="52"/>
        <v>8.9487574514208523E-2</v>
      </c>
      <c r="F1718" s="3">
        <f t="shared" ca="1" si="53"/>
        <v>103.42931812847651</v>
      </c>
    </row>
    <row r="1719" spans="5:6" x14ac:dyDescent="0.25">
      <c r="E1719" s="3">
        <f t="shared" ca="1" si="52"/>
        <v>0.37714222806143749</v>
      </c>
      <c r="F1719" s="3">
        <f t="shared" ca="1" si="53"/>
        <v>105.72883656053298</v>
      </c>
    </row>
    <row r="1720" spans="5:6" x14ac:dyDescent="0.25">
      <c r="E1720" s="3">
        <f t="shared" ca="1" si="52"/>
        <v>0.84450849671317096</v>
      </c>
      <c r="F1720" s="3">
        <f t="shared" ca="1" si="53"/>
        <v>111.05868140292485</v>
      </c>
    </row>
    <row r="1721" spans="5:6" x14ac:dyDescent="0.25">
      <c r="E1721" s="3">
        <f t="shared" ca="1" si="52"/>
        <v>0.55928315756635538</v>
      </c>
      <c r="F1721" s="3">
        <f t="shared" ca="1" si="53"/>
        <v>107.20732494264826</v>
      </c>
    </row>
    <row r="1722" spans="5:6" x14ac:dyDescent="0.25">
      <c r="E1722" s="3">
        <f t="shared" ca="1" si="52"/>
        <v>0.86501533355547722</v>
      </c>
      <c r="F1722" s="3">
        <f t="shared" ca="1" si="53"/>
        <v>111.56164174656536</v>
      </c>
    </row>
    <row r="1723" spans="5:6" x14ac:dyDescent="0.25">
      <c r="E1723" s="3">
        <f t="shared" ca="1" si="52"/>
        <v>0.37289900912889995</v>
      </c>
      <c r="F1723" s="3">
        <f t="shared" ca="1" si="53"/>
        <v>105.6970554873225</v>
      </c>
    </row>
    <row r="1724" spans="5:6" x14ac:dyDescent="0.25">
      <c r="E1724" s="3">
        <f t="shared" ca="1" si="52"/>
        <v>0.39413866199502101</v>
      </c>
      <c r="F1724" s="3">
        <f t="shared" ca="1" si="53"/>
        <v>105.85682180998838</v>
      </c>
    </row>
    <row r="1725" spans="5:6" x14ac:dyDescent="0.25">
      <c r="E1725" s="3">
        <f t="shared" ca="1" si="52"/>
        <v>0.69292761322272334</v>
      </c>
      <c r="F1725" s="3">
        <f t="shared" ca="1" si="53"/>
        <v>108.59521694699292</v>
      </c>
    </row>
    <row r="1726" spans="5:6" x14ac:dyDescent="0.25">
      <c r="E1726" s="3">
        <f t="shared" ca="1" si="52"/>
        <v>0.91189454735546105</v>
      </c>
      <c r="F1726" s="3">
        <f t="shared" ca="1" si="53"/>
        <v>113.07692410829708</v>
      </c>
    </row>
    <row r="1727" spans="5:6" x14ac:dyDescent="0.25">
      <c r="E1727" s="3">
        <f t="shared" ca="1" si="52"/>
        <v>2.4349814532268477E-3</v>
      </c>
      <c r="F1727" s="3">
        <f t="shared" ca="1" si="53"/>
        <v>101.64600655425637</v>
      </c>
    </row>
    <row r="1728" spans="5:6" x14ac:dyDescent="0.25">
      <c r="E1728" s="3">
        <f t="shared" ca="1" si="52"/>
        <v>0.33007226694735603</v>
      </c>
      <c r="F1728" s="3">
        <f t="shared" ca="1" si="53"/>
        <v>105.37901318687594</v>
      </c>
    </row>
    <row r="1729" spans="5:6" x14ac:dyDescent="0.25">
      <c r="E1729" s="3">
        <f t="shared" ca="1" si="52"/>
        <v>0.8115408883345353</v>
      </c>
      <c r="F1729" s="3">
        <f t="shared" ca="1" si="53"/>
        <v>110.3721401189722</v>
      </c>
    </row>
    <row r="1730" spans="5:6" x14ac:dyDescent="0.25">
      <c r="E1730" s="3">
        <f t="shared" ca="1" si="52"/>
        <v>0.40690532942088653</v>
      </c>
      <c r="F1730" s="3">
        <f t="shared" ca="1" si="53"/>
        <v>105.95378554507046</v>
      </c>
    </row>
    <row r="1731" spans="5:6" x14ac:dyDescent="0.25">
      <c r="E1731" s="3">
        <f t="shared" ref="E1731:E1794" ca="1" si="54">RAND()</f>
        <v>0.54960384704249476</v>
      </c>
      <c r="F1731" s="3">
        <f t="shared" ref="F1731:F1794" ca="1" si="55">(($C$4*(EXP((_xlfn.NORM.S.INV(E1731)-$C$5)/$C$6)))/(1+EXP((_xlfn.NORM.S.INV(E1731)-$C$5)/$C$6)))+$C$3</f>
        <v>107.12022869921026</v>
      </c>
    </row>
    <row r="1732" spans="5:6" x14ac:dyDescent="0.25">
      <c r="E1732" s="3">
        <f t="shared" ca="1" si="54"/>
        <v>0.98330280363774181</v>
      </c>
      <c r="F1732" s="3">
        <f t="shared" ca="1" si="55"/>
        <v>119.145708041788</v>
      </c>
    </row>
    <row r="1733" spans="5:6" x14ac:dyDescent="0.25">
      <c r="E1733" s="3">
        <f t="shared" ca="1" si="54"/>
        <v>0.63745392169802939</v>
      </c>
      <c r="F1733" s="3">
        <f t="shared" ca="1" si="55"/>
        <v>107.96920617271992</v>
      </c>
    </row>
    <row r="1734" spans="5:6" x14ac:dyDescent="0.25">
      <c r="E1734" s="3">
        <f t="shared" ca="1" si="54"/>
        <v>0.22782187187645919</v>
      </c>
      <c r="F1734" s="3">
        <f t="shared" ca="1" si="55"/>
        <v>104.61866784830463</v>
      </c>
    </row>
    <row r="1735" spans="5:6" x14ac:dyDescent="0.25">
      <c r="E1735" s="3">
        <f t="shared" ca="1" si="54"/>
        <v>0.44511500521332681</v>
      </c>
      <c r="F1735" s="3">
        <f t="shared" ca="1" si="55"/>
        <v>106.24936414469985</v>
      </c>
    </row>
    <row r="1736" spans="5:6" x14ac:dyDescent="0.25">
      <c r="E1736" s="3">
        <f t="shared" ca="1" si="54"/>
        <v>0.76613617958193192</v>
      </c>
      <c r="F1736" s="3">
        <f t="shared" ca="1" si="55"/>
        <v>109.59464331862701</v>
      </c>
    </row>
    <row r="1737" spans="5:6" x14ac:dyDescent="0.25">
      <c r="E1737" s="3">
        <f t="shared" ca="1" si="54"/>
        <v>0.41259988591199159</v>
      </c>
      <c r="F1737" s="3">
        <f t="shared" ca="1" si="55"/>
        <v>105.99729690879522</v>
      </c>
    </row>
    <row r="1738" spans="5:6" x14ac:dyDescent="0.25">
      <c r="E1738" s="3">
        <f t="shared" ca="1" si="54"/>
        <v>0.26340849324408389</v>
      </c>
      <c r="F1738" s="3">
        <f t="shared" ca="1" si="55"/>
        <v>104.88622921185156</v>
      </c>
    </row>
    <row r="1739" spans="5:6" x14ac:dyDescent="0.25">
      <c r="E1739" s="3">
        <f t="shared" ca="1" si="54"/>
        <v>0.4863443406535275</v>
      </c>
      <c r="F1739" s="3">
        <f t="shared" ca="1" si="55"/>
        <v>106.58000402380542</v>
      </c>
    </row>
    <row r="1740" spans="5:6" x14ac:dyDescent="0.25">
      <c r="E1740" s="3">
        <f t="shared" ca="1" si="54"/>
        <v>0.63834969525853669</v>
      </c>
      <c r="F1740" s="3">
        <f t="shared" ca="1" si="55"/>
        <v>107.9786574453511</v>
      </c>
    </row>
    <row r="1741" spans="5:6" x14ac:dyDescent="0.25">
      <c r="E1741" s="3">
        <f t="shared" ca="1" si="54"/>
        <v>0.73631435175816629</v>
      </c>
      <c r="F1741" s="3">
        <f t="shared" ca="1" si="55"/>
        <v>109.15744826061307</v>
      </c>
    </row>
    <row r="1742" spans="5:6" x14ac:dyDescent="0.25">
      <c r="E1742" s="3">
        <f t="shared" ca="1" si="54"/>
        <v>0.77597567670905232</v>
      </c>
      <c r="F1742" s="3">
        <f t="shared" ca="1" si="55"/>
        <v>109.75025365519582</v>
      </c>
    </row>
    <row r="1743" spans="5:6" x14ac:dyDescent="0.25">
      <c r="E1743" s="3">
        <f t="shared" ca="1" si="54"/>
        <v>0.93134243765428715</v>
      </c>
      <c r="F1743" s="3">
        <f t="shared" ca="1" si="55"/>
        <v>113.96595842546574</v>
      </c>
    </row>
    <row r="1744" spans="5:6" x14ac:dyDescent="0.25">
      <c r="E1744" s="3">
        <f t="shared" ca="1" si="54"/>
        <v>0.43172643002515432</v>
      </c>
      <c r="F1744" s="3">
        <f t="shared" ca="1" si="55"/>
        <v>106.14476993365361</v>
      </c>
    </row>
    <row r="1745" spans="5:6" x14ac:dyDescent="0.25">
      <c r="E1745" s="3">
        <f t="shared" ca="1" si="54"/>
        <v>4.2953891244209341E-2</v>
      </c>
      <c r="F1745" s="3">
        <f t="shared" ca="1" si="55"/>
        <v>102.84683814669941</v>
      </c>
    </row>
    <row r="1746" spans="5:6" x14ac:dyDescent="0.25">
      <c r="E1746" s="3">
        <f t="shared" ca="1" si="54"/>
        <v>0.62117799877538804</v>
      </c>
      <c r="F1746" s="3">
        <f t="shared" ca="1" si="55"/>
        <v>107.80068894652754</v>
      </c>
    </row>
    <row r="1747" spans="5:6" x14ac:dyDescent="0.25">
      <c r="E1747" s="3">
        <f t="shared" ca="1" si="54"/>
        <v>0.24694535220303215</v>
      </c>
      <c r="F1747" s="3">
        <f t="shared" ca="1" si="55"/>
        <v>104.76317206273232</v>
      </c>
    </row>
    <row r="1748" spans="5:6" x14ac:dyDescent="0.25">
      <c r="E1748" s="3">
        <f t="shared" ca="1" si="54"/>
        <v>0.56053207440091113</v>
      </c>
      <c r="F1748" s="3">
        <f t="shared" ca="1" si="55"/>
        <v>107.21866196472621</v>
      </c>
    </row>
    <row r="1749" spans="5:6" x14ac:dyDescent="0.25">
      <c r="E1749" s="3">
        <f t="shared" ca="1" si="54"/>
        <v>0.82750953756420897</v>
      </c>
      <c r="F1749" s="3">
        <f t="shared" ca="1" si="55"/>
        <v>110.68877004563173</v>
      </c>
    </row>
    <row r="1750" spans="5:6" x14ac:dyDescent="0.25">
      <c r="E1750" s="3">
        <f t="shared" ca="1" si="54"/>
        <v>0.16496749825141854</v>
      </c>
      <c r="F1750" s="3">
        <f t="shared" ca="1" si="55"/>
        <v>104.12267273732226</v>
      </c>
    </row>
    <row r="1751" spans="5:6" x14ac:dyDescent="0.25">
      <c r="E1751" s="3">
        <f t="shared" ca="1" si="54"/>
        <v>0.28102223408400184</v>
      </c>
      <c r="F1751" s="3">
        <f t="shared" ca="1" si="55"/>
        <v>105.01694897112324</v>
      </c>
    </row>
    <row r="1752" spans="5:6" x14ac:dyDescent="0.25">
      <c r="E1752" s="3">
        <f t="shared" ca="1" si="54"/>
        <v>0.14521673283391745</v>
      </c>
      <c r="F1752" s="3">
        <f t="shared" ca="1" si="55"/>
        <v>103.95589134425052</v>
      </c>
    </row>
    <row r="1753" spans="5:6" x14ac:dyDescent="0.25">
      <c r="E1753" s="3">
        <f t="shared" ca="1" si="54"/>
        <v>0.57194575621481547</v>
      </c>
      <c r="F1753" s="3">
        <f t="shared" ca="1" si="55"/>
        <v>107.32336565917454</v>
      </c>
    </row>
    <row r="1754" spans="5:6" x14ac:dyDescent="0.25">
      <c r="E1754" s="3">
        <f t="shared" ca="1" si="54"/>
        <v>0.97194808398057064</v>
      </c>
      <c r="F1754" s="3">
        <f t="shared" ca="1" si="55"/>
        <v>117.21032098612226</v>
      </c>
    </row>
    <row r="1755" spans="5:6" x14ac:dyDescent="0.25">
      <c r="E1755" s="3">
        <f t="shared" ca="1" si="54"/>
        <v>0.43653641188015835</v>
      </c>
      <c r="F1755" s="3">
        <f t="shared" ca="1" si="55"/>
        <v>106.18220861182091</v>
      </c>
    </row>
    <row r="1756" spans="5:6" x14ac:dyDescent="0.25">
      <c r="E1756" s="3">
        <f t="shared" ca="1" si="54"/>
        <v>0.24316548071176936</v>
      </c>
      <c r="F1756" s="3">
        <f t="shared" ca="1" si="55"/>
        <v>104.73476044004107</v>
      </c>
    </row>
    <row r="1757" spans="5:6" x14ac:dyDescent="0.25">
      <c r="E1757" s="3">
        <f t="shared" ca="1" si="54"/>
        <v>0.14986833569010383</v>
      </c>
      <c r="F1757" s="3">
        <f t="shared" ca="1" si="55"/>
        <v>103.99583398197633</v>
      </c>
    </row>
    <row r="1758" spans="5:6" x14ac:dyDescent="0.25">
      <c r="E1758" s="3">
        <f t="shared" ca="1" si="54"/>
        <v>0.13656973664831962</v>
      </c>
      <c r="F1758" s="3">
        <f t="shared" ca="1" si="55"/>
        <v>103.88039395088801</v>
      </c>
    </row>
    <row r="1759" spans="5:6" x14ac:dyDescent="0.25">
      <c r="E1759" s="3">
        <f t="shared" ca="1" si="54"/>
        <v>0.54790436452383651</v>
      </c>
      <c r="F1759" s="3">
        <f t="shared" ca="1" si="55"/>
        <v>107.10507329168887</v>
      </c>
    </row>
    <row r="1760" spans="5:6" x14ac:dyDescent="0.25">
      <c r="E1760" s="3">
        <f t="shared" ca="1" si="54"/>
        <v>0.89678890155975233</v>
      </c>
      <c r="F1760" s="3">
        <f t="shared" ca="1" si="55"/>
        <v>112.5145769925869</v>
      </c>
    </row>
    <row r="1761" spans="5:6" x14ac:dyDescent="0.25">
      <c r="E1761" s="3">
        <f t="shared" ca="1" si="54"/>
        <v>8.2245227681134403E-2</v>
      </c>
      <c r="F1761" s="3">
        <f t="shared" ca="1" si="55"/>
        <v>103.35125574598507</v>
      </c>
    </row>
    <row r="1762" spans="5:6" x14ac:dyDescent="0.25">
      <c r="E1762" s="3">
        <f t="shared" ca="1" si="54"/>
        <v>0.9390847954672813</v>
      </c>
      <c r="F1762" s="3">
        <f t="shared" ca="1" si="55"/>
        <v>114.39418899639244</v>
      </c>
    </row>
    <row r="1763" spans="5:6" x14ac:dyDescent="0.25">
      <c r="E1763" s="3">
        <f t="shared" ca="1" si="54"/>
        <v>0.26793431311967131</v>
      </c>
      <c r="F1763" s="3">
        <f t="shared" ca="1" si="55"/>
        <v>104.91989413611704</v>
      </c>
    </row>
    <row r="1764" spans="5:6" x14ac:dyDescent="0.25">
      <c r="E1764" s="3">
        <f t="shared" ca="1" si="54"/>
        <v>0.26950556889136501</v>
      </c>
      <c r="F1764" s="3">
        <f t="shared" ca="1" si="55"/>
        <v>104.93156803129757</v>
      </c>
    </row>
    <row r="1765" spans="5:6" x14ac:dyDescent="0.25">
      <c r="E1765" s="3">
        <f t="shared" ca="1" si="54"/>
        <v>0.34850782268053315</v>
      </c>
      <c r="F1765" s="3">
        <f t="shared" ca="1" si="55"/>
        <v>105.51542383859648</v>
      </c>
    </row>
    <row r="1766" spans="5:6" x14ac:dyDescent="0.25">
      <c r="E1766" s="3">
        <f t="shared" ca="1" si="54"/>
        <v>0.95989637806587857</v>
      </c>
      <c r="F1766" s="3">
        <f t="shared" ca="1" si="55"/>
        <v>115.90236036160354</v>
      </c>
    </row>
    <row r="1767" spans="5:6" x14ac:dyDescent="0.25">
      <c r="E1767" s="3">
        <f t="shared" ca="1" si="54"/>
        <v>8.4236209125607253E-2</v>
      </c>
      <c r="F1767" s="3">
        <f t="shared" ca="1" si="55"/>
        <v>103.37303228043875</v>
      </c>
    </row>
    <row r="1768" spans="5:6" x14ac:dyDescent="0.25">
      <c r="E1768" s="3">
        <f t="shared" ca="1" si="54"/>
        <v>0.43559339368270111</v>
      </c>
      <c r="F1768" s="3">
        <f t="shared" ca="1" si="55"/>
        <v>106.17485671788388</v>
      </c>
    </row>
    <row r="1769" spans="5:6" x14ac:dyDescent="0.25">
      <c r="E1769" s="3">
        <f t="shared" ca="1" si="54"/>
        <v>0.18367603664425092</v>
      </c>
      <c r="F1769" s="3">
        <f t="shared" ca="1" si="55"/>
        <v>104.27485017972043</v>
      </c>
    </row>
    <row r="1770" spans="5:6" x14ac:dyDescent="0.25">
      <c r="E1770" s="3">
        <f t="shared" ca="1" si="54"/>
        <v>0.37831851050225462</v>
      </c>
      <c r="F1770" s="3">
        <f t="shared" ca="1" si="55"/>
        <v>105.73765797843238</v>
      </c>
    </row>
    <row r="1771" spans="5:6" x14ac:dyDescent="0.25">
      <c r="E1771" s="3">
        <f t="shared" ca="1" si="54"/>
        <v>0.60426530553224544</v>
      </c>
      <c r="F1771" s="3">
        <f t="shared" ca="1" si="55"/>
        <v>107.63158784235934</v>
      </c>
    </row>
    <row r="1772" spans="5:6" x14ac:dyDescent="0.25">
      <c r="E1772" s="3">
        <f t="shared" ca="1" si="54"/>
        <v>0.76477942684418687</v>
      </c>
      <c r="F1772" s="3">
        <f t="shared" ca="1" si="55"/>
        <v>109.57366617214737</v>
      </c>
    </row>
    <row r="1773" spans="5:6" x14ac:dyDescent="0.25">
      <c r="E1773" s="3">
        <f t="shared" ca="1" si="54"/>
        <v>0.65039491026085572</v>
      </c>
      <c r="F1773" s="3">
        <f t="shared" ca="1" si="55"/>
        <v>108.1076496245206</v>
      </c>
    </row>
    <row r="1774" spans="5:6" x14ac:dyDescent="0.25">
      <c r="E1774" s="3">
        <f t="shared" ca="1" si="54"/>
        <v>0.9396485082954954</v>
      </c>
      <c r="F1774" s="3">
        <f t="shared" ca="1" si="55"/>
        <v>114.42752019967055</v>
      </c>
    </row>
    <row r="1775" spans="5:6" x14ac:dyDescent="0.25">
      <c r="E1775" s="3">
        <f t="shared" ca="1" si="54"/>
        <v>0.81346555127981446</v>
      </c>
      <c r="F1775" s="3">
        <f t="shared" ca="1" si="55"/>
        <v>110.40890418727804</v>
      </c>
    </row>
    <row r="1776" spans="5:6" x14ac:dyDescent="0.25">
      <c r="E1776" s="3">
        <f t="shared" ca="1" si="54"/>
        <v>0.34308434468145688</v>
      </c>
      <c r="F1776" s="3">
        <f t="shared" ca="1" si="55"/>
        <v>105.4752342633053</v>
      </c>
    </row>
    <row r="1777" spans="5:6" x14ac:dyDescent="0.25">
      <c r="E1777" s="3">
        <f t="shared" ca="1" si="54"/>
        <v>1.3168698376528676E-2</v>
      </c>
      <c r="F1777" s="3">
        <f t="shared" ca="1" si="55"/>
        <v>102.21430450469836</v>
      </c>
    </row>
    <row r="1778" spans="5:6" x14ac:dyDescent="0.25">
      <c r="E1778" s="3">
        <f t="shared" ca="1" si="54"/>
        <v>0.5264303442666517</v>
      </c>
      <c r="F1778" s="3">
        <f t="shared" ca="1" si="55"/>
        <v>106.91687559990628</v>
      </c>
    </row>
    <row r="1779" spans="5:6" x14ac:dyDescent="0.25">
      <c r="E1779" s="3">
        <f t="shared" ca="1" si="54"/>
        <v>0.43715948720690545</v>
      </c>
      <c r="F1779" s="3">
        <f t="shared" ca="1" si="55"/>
        <v>106.18706941358258</v>
      </c>
    </row>
    <row r="1780" spans="5:6" x14ac:dyDescent="0.25">
      <c r="E1780" s="3">
        <f t="shared" ca="1" si="54"/>
        <v>0.31642387499895586</v>
      </c>
      <c r="F1780" s="3">
        <f t="shared" ca="1" si="55"/>
        <v>105.27828786597581</v>
      </c>
    </row>
    <row r="1781" spans="5:6" x14ac:dyDescent="0.25">
      <c r="E1781" s="3">
        <f t="shared" ca="1" si="54"/>
        <v>0.26488217997106311</v>
      </c>
      <c r="F1781" s="3">
        <f t="shared" ca="1" si="55"/>
        <v>104.89719782482443</v>
      </c>
    </row>
    <row r="1782" spans="5:6" x14ac:dyDescent="0.25">
      <c r="E1782" s="3">
        <f t="shared" ca="1" si="54"/>
        <v>0.55710341287950027</v>
      </c>
      <c r="F1782" s="3">
        <f t="shared" ca="1" si="55"/>
        <v>107.18759338181053</v>
      </c>
    </row>
    <row r="1783" spans="5:6" x14ac:dyDescent="0.25">
      <c r="E1783" s="3">
        <f t="shared" ca="1" si="54"/>
        <v>0.83769499677513704</v>
      </c>
      <c r="F1783" s="3">
        <f t="shared" ca="1" si="55"/>
        <v>110.90589852431653</v>
      </c>
    </row>
    <row r="1784" spans="5:6" x14ac:dyDescent="0.25">
      <c r="E1784" s="3">
        <f t="shared" ca="1" si="54"/>
        <v>0.50060500302505762</v>
      </c>
      <c r="F1784" s="3">
        <f t="shared" ca="1" si="55"/>
        <v>106.69789376004049</v>
      </c>
    </row>
    <row r="1785" spans="5:6" x14ac:dyDescent="0.25">
      <c r="E1785" s="3">
        <f t="shared" ca="1" si="54"/>
        <v>0.20496554144566159</v>
      </c>
      <c r="F1785" s="3">
        <f t="shared" ca="1" si="55"/>
        <v>104.4428456208218</v>
      </c>
    </row>
    <row r="1786" spans="5:6" x14ac:dyDescent="0.25">
      <c r="E1786" s="3">
        <f t="shared" ca="1" si="54"/>
        <v>0.49654919932875885</v>
      </c>
      <c r="F1786" s="3">
        <f t="shared" ca="1" si="55"/>
        <v>106.66415939719238</v>
      </c>
    </row>
    <row r="1787" spans="5:6" x14ac:dyDescent="0.25">
      <c r="E1787" s="3">
        <f t="shared" ca="1" si="54"/>
        <v>0.34517640793533799</v>
      </c>
      <c r="F1787" s="3">
        <f t="shared" ca="1" si="55"/>
        <v>105.49073025939319</v>
      </c>
    </row>
    <row r="1788" spans="5:6" x14ac:dyDescent="0.25">
      <c r="E1788" s="3">
        <f t="shared" ca="1" si="54"/>
        <v>0.15971821827353705</v>
      </c>
      <c r="F1788" s="3">
        <f t="shared" ca="1" si="55"/>
        <v>104.07903146906958</v>
      </c>
    </row>
    <row r="1789" spans="5:6" x14ac:dyDescent="0.25">
      <c r="E1789" s="3">
        <f t="shared" ca="1" si="54"/>
        <v>0.73858274806310475</v>
      </c>
      <c r="F1789" s="3">
        <f t="shared" ca="1" si="55"/>
        <v>109.18907091655812</v>
      </c>
    </row>
    <row r="1790" spans="5:6" x14ac:dyDescent="0.25">
      <c r="E1790" s="3">
        <f t="shared" ca="1" si="54"/>
        <v>0.43679226790553272</v>
      </c>
      <c r="F1790" s="3">
        <f t="shared" ca="1" si="55"/>
        <v>106.18420431168902</v>
      </c>
    </row>
    <row r="1791" spans="5:6" x14ac:dyDescent="0.25">
      <c r="E1791" s="3">
        <f t="shared" ca="1" si="54"/>
        <v>0.73489728121815234</v>
      </c>
      <c r="F1791" s="3">
        <f t="shared" ca="1" si="55"/>
        <v>109.1378184513573</v>
      </c>
    </row>
    <row r="1792" spans="5:6" x14ac:dyDescent="0.25">
      <c r="E1792" s="3">
        <f t="shared" ca="1" si="54"/>
        <v>0.58055428196662329</v>
      </c>
      <c r="F1792" s="3">
        <f t="shared" ca="1" si="55"/>
        <v>107.40369995898465</v>
      </c>
    </row>
    <row r="1793" spans="5:6" x14ac:dyDescent="0.25">
      <c r="E1793" s="3">
        <f t="shared" ca="1" si="54"/>
        <v>0.27640791971687639</v>
      </c>
      <c r="F1793" s="3">
        <f t="shared" ca="1" si="55"/>
        <v>104.98277553350172</v>
      </c>
    </row>
    <row r="1794" spans="5:6" x14ac:dyDescent="0.25">
      <c r="E1794" s="3">
        <f t="shared" ca="1" si="54"/>
        <v>0.12131445440213318</v>
      </c>
      <c r="F1794" s="3">
        <f t="shared" ca="1" si="55"/>
        <v>103.74261708016996</v>
      </c>
    </row>
    <row r="1795" spans="5:6" x14ac:dyDescent="0.25">
      <c r="E1795" s="3">
        <f t="shared" ref="E1795:E1858" ca="1" si="56">RAND()</f>
        <v>0.8575700823292568</v>
      </c>
      <c r="F1795" s="3">
        <f t="shared" ref="F1795:F1858" ca="1" si="57">(($C$4*(EXP((_xlfn.NORM.S.INV(E1795)-$C$5)/$C$6)))/(1+EXP((_xlfn.NORM.S.INV(E1795)-$C$5)/$C$6)))+$C$3</f>
        <v>111.37084009819473</v>
      </c>
    </row>
    <row r="1796" spans="5:6" x14ac:dyDescent="0.25">
      <c r="E1796" s="3">
        <f t="shared" ca="1" si="56"/>
        <v>5.5384348838392272E-2</v>
      </c>
      <c r="F1796" s="3">
        <f t="shared" ca="1" si="57"/>
        <v>103.02632974492727</v>
      </c>
    </row>
    <row r="1797" spans="5:6" x14ac:dyDescent="0.25">
      <c r="E1797" s="3">
        <f t="shared" ca="1" si="56"/>
        <v>0.20430144243495019</v>
      </c>
      <c r="F1797" s="3">
        <f t="shared" ca="1" si="57"/>
        <v>104.43767395406404</v>
      </c>
    </row>
    <row r="1798" spans="5:6" x14ac:dyDescent="0.25">
      <c r="E1798" s="3">
        <f t="shared" ca="1" si="56"/>
        <v>0.18807945540680493</v>
      </c>
      <c r="F1798" s="3">
        <f t="shared" ca="1" si="57"/>
        <v>104.3100007433345</v>
      </c>
    </row>
    <row r="1799" spans="5:6" x14ac:dyDescent="0.25">
      <c r="E1799" s="3">
        <f t="shared" ca="1" si="56"/>
        <v>0.28511347485390193</v>
      </c>
      <c r="F1799" s="3">
        <f t="shared" ca="1" si="57"/>
        <v>105.04721516581358</v>
      </c>
    </row>
    <row r="1800" spans="5:6" x14ac:dyDescent="0.25">
      <c r="E1800" s="3">
        <f t="shared" ca="1" si="56"/>
        <v>0.48517786204019242</v>
      </c>
      <c r="F1800" s="3">
        <f t="shared" ca="1" si="57"/>
        <v>106.57044839605526</v>
      </c>
    </row>
    <row r="1801" spans="5:6" x14ac:dyDescent="0.25">
      <c r="E1801" s="3">
        <f t="shared" ca="1" si="56"/>
        <v>0.4089991435249789</v>
      </c>
      <c r="F1801" s="3">
        <f t="shared" ca="1" si="57"/>
        <v>105.96976445400767</v>
      </c>
    </row>
    <row r="1802" spans="5:6" x14ac:dyDescent="0.25">
      <c r="E1802" s="3">
        <f t="shared" ca="1" si="56"/>
        <v>0.34235177432722996</v>
      </c>
      <c r="F1802" s="3">
        <f t="shared" ca="1" si="57"/>
        <v>105.46980999537918</v>
      </c>
    </row>
    <row r="1803" spans="5:6" x14ac:dyDescent="0.25">
      <c r="E1803" s="3">
        <f t="shared" ca="1" si="56"/>
        <v>0.39076691402657404</v>
      </c>
      <c r="F1803" s="3">
        <f t="shared" ca="1" si="57"/>
        <v>105.83133812056508</v>
      </c>
    </row>
    <row r="1804" spans="5:6" x14ac:dyDescent="0.25">
      <c r="E1804" s="3">
        <f t="shared" ca="1" si="56"/>
        <v>0.89276048381599848</v>
      </c>
      <c r="F1804" s="3">
        <f t="shared" ca="1" si="57"/>
        <v>112.37862196203847</v>
      </c>
    </row>
    <row r="1805" spans="5:6" x14ac:dyDescent="0.25">
      <c r="E1805" s="3">
        <f t="shared" ca="1" si="56"/>
        <v>0.51314430530267185</v>
      </c>
      <c r="F1805" s="3">
        <f t="shared" ca="1" si="57"/>
        <v>106.80328559291698</v>
      </c>
    </row>
    <row r="1806" spans="5:6" x14ac:dyDescent="0.25">
      <c r="E1806" s="3">
        <f t="shared" ca="1" si="56"/>
        <v>0.63390733392591669</v>
      </c>
      <c r="F1806" s="3">
        <f t="shared" ca="1" si="57"/>
        <v>107.93197202246506</v>
      </c>
    </row>
    <row r="1807" spans="5:6" x14ac:dyDescent="0.25">
      <c r="E1807" s="3">
        <f t="shared" ca="1" si="56"/>
        <v>0.33518438252456562</v>
      </c>
      <c r="F1807" s="3">
        <f t="shared" ca="1" si="57"/>
        <v>105.41678676335076</v>
      </c>
    </row>
    <row r="1808" spans="5:6" x14ac:dyDescent="0.25">
      <c r="E1808" s="3">
        <f t="shared" ca="1" si="56"/>
        <v>0.49684846437791685</v>
      </c>
      <c r="F1808" s="3">
        <f t="shared" ca="1" si="57"/>
        <v>106.66664283142936</v>
      </c>
    </row>
    <row r="1809" spans="5:6" x14ac:dyDescent="0.25">
      <c r="E1809" s="3">
        <f t="shared" ca="1" si="56"/>
        <v>0.59942768820198711</v>
      </c>
      <c r="F1809" s="3">
        <f t="shared" ca="1" si="57"/>
        <v>107.58426057326538</v>
      </c>
    </row>
    <row r="1810" spans="5:6" x14ac:dyDescent="0.25">
      <c r="E1810" s="3">
        <f t="shared" ca="1" si="56"/>
        <v>0.79666112212150375</v>
      </c>
      <c r="F1810" s="3">
        <f t="shared" ca="1" si="57"/>
        <v>110.09945629439652</v>
      </c>
    </row>
    <row r="1811" spans="5:6" x14ac:dyDescent="0.25">
      <c r="E1811" s="3">
        <f t="shared" ca="1" si="56"/>
        <v>0.81837476151908251</v>
      </c>
      <c r="F1811" s="3">
        <f t="shared" ca="1" si="57"/>
        <v>110.50435322295731</v>
      </c>
    </row>
    <row r="1812" spans="5:6" x14ac:dyDescent="0.25">
      <c r="E1812" s="3">
        <f t="shared" ca="1" si="56"/>
        <v>0.97750560179445545</v>
      </c>
      <c r="F1812" s="3">
        <f t="shared" ca="1" si="57"/>
        <v>118.02828836892603</v>
      </c>
    </row>
    <row r="1813" spans="5:6" x14ac:dyDescent="0.25">
      <c r="E1813" s="3">
        <f t="shared" ca="1" si="56"/>
        <v>0.51599795120176717</v>
      </c>
      <c r="F1813" s="3">
        <f t="shared" ca="1" si="57"/>
        <v>106.82751102466051</v>
      </c>
    </row>
    <row r="1814" spans="5:6" x14ac:dyDescent="0.25">
      <c r="E1814" s="3">
        <f t="shared" ca="1" si="56"/>
        <v>0.6995818858019649</v>
      </c>
      <c r="F1814" s="3">
        <f t="shared" ca="1" si="57"/>
        <v>108.67668813887943</v>
      </c>
    </row>
    <row r="1815" spans="5:6" x14ac:dyDescent="0.25">
      <c r="E1815" s="3">
        <f t="shared" ca="1" si="56"/>
        <v>0.9883829737377392</v>
      </c>
      <c r="F1815" s="3">
        <f t="shared" ca="1" si="57"/>
        <v>120.52811706159648</v>
      </c>
    </row>
    <row r="1816" spans="5:6" x14ac:dyDescent="0.25">
      <c r="E1816" s="3">
        <f t="shared" ca="1" si="56"/>
        <v>0.1689237664457971</v>
      </c>
      <c r="F1816" s="3">
        <f t="shared" ca="1" si="57"/>
        <v>104.15527202958856</v>
      </c>
    </row>
    <row r="1817" spans="5:6" x14ac:dyDescent="0.25">
      <c r="E1817" s="3">
        <f t="shared" ca="1" si="56"/>
        <v>0.70199809307058159</v>
      </c>
      <c r="F1817" s="3">
        <f t="shared" ca="1" si="57"/>
        <v>108.70666186813567</v>
      </c>
    </row>
    <row r="1818" spans="5:6" x14ac:dyDescent="0.25">
      <c r="E1818" s="3">
        <f t="shared" ca="1" si="56"/>
        <v>0.72845925326834193</v>
      </c>
      <c r="F1818" s="3">
        <f t="shared" ca="1" si="57"/>
        <v>109.04981365854027</v>
      </c>
    </row>
    <row r="1819" spans="5:6" x14ac:dyDescent="0.25">
      <c r="E1819" s="3">
        <f t="shared" ca="1" si="56"/>
        <v>0.76673554830560209</v>
      </c>
      <c r="F1819" s="3">
        <f t="shared" ca="1" si="57"/>
        <v>109.6039463259861</v>
      </c>
    </row>
    <row r="1820" spans="5:6" x14ac:dyDescent="0.25">
      <c r="E1820" s="3">
        <f t="shared" ca="1" si="56"/>
        <v>0.20149500571412648</v>
      </c>
      <c r="F1820" s="3">
        <f t="shared" ca="1" si="57"/>
        <v>104.41577411658996</v>
      </c>
    </row>
    <row r="1821" spans="5:6" x14ac:dyDescent="0.25">
      <c r="E1821" s="3">
        <f t="shared" ca="1" si="56"/>
        <v>0.16689193617526421</v>
      </c>
      <c r="F1821" s="3">
        <f t="shared" ca="1" si="57"/>
        <v>104.1385602411849</v>
      </c>
    </row>
    <row r="1822" spans="5:6" x14ac:dyDescent="0.25">
      <c r="E1822" s="3">
        <f t="shared" ca="1" si="56"/>
        <v>8.8530451354564055E-2</v>
      </c>
      <c r="F1822" s="3">
        <f t="shared" ca="1" si="57"/>
        <v>103.41917828553784</v>
      </c>
    </row>
    <row r="1823" spans="5:6" x14ac:dyDescent="0.25">
      <c r="E1823" s="3">
        <f t="shared" ca="1" si="56"/>
        <v>0.16749826963540859</v>
      </c>
      <c r="F1823" s="3">
        <f t="shared" ca="1" si="57"/>
        <v>104.14355394883951</v>
      </c>
    </row>
    <row r="1824" spans="5:6" x14ac:dyDescent="0.25">
      <c r="E1824" s="3">
        <f t="shared" ca="1" si="56"/>
        <v>0.47551914220726854</v>
      </c>
      <c r="F1824" s="3">
        <f t="shared" ca="1" si="57"/>
        <v>106.49180636507549</v>
      </c>
    </row>
    <row r="1825" spans="5:6" x14ac:dyDescent="0.25">
      <c r="E1825" s="3">
        <f t="shared" ca="1" si="56"/>
        <v>0.7159534087052325</v>
      </c>
      <c r="F1825" s="3">
        <f t="shared" ca="1" si="57"/>
        <v>108.88409405162288</v>
      </c>
    </row>
    <row r="1826" spans="5:6" x14ac:dyDescent="0.25">
      <c r="E1826" s="3">
        <f t="shared" ca="1" si="56"/>
        <v>0.59062235523007489</v>
      </c>
      <c r="F1826" s="3">
        <f t="shared" ca="1" si="57"/>
        <v>107.49923400151957</v>
      </c>
    </row>
    <row r="1827" spans="5:6" x14ac:dyDescent="0.25">
      <c r="E1827" s="3">
        <f t="shared" ca="1" si="56"/>
        <v>0.13317738187316475</v>
      </c>
      <c r="F1827" s="3">
        <f t="shared" ca="1" si="57"/>
        <v>103.85029351491622</v>
      </c>
    </row>
    <row r="1828" spans="5:6" x14ac:dyDescent="0.25">
      <c r="E1828" s="3">
        <f t="shared" ca="1" si="56"/>
        <v>0.20862369291459493</v>
      </c>
      <c r="F1828" s="3">
        <f t="shared" ca="1" si="57"/>
        <v>104.47126333615273</v>
      </c>
    </row>
    <row r="1829" spans="5:6" x14ac:dyDescent="0.25">
      <c r="E1829" s="3">
        <f t="shared" ca="1" si="56"/>
        <v>5.8868499004625319E-2</v>
      </c>
      <c r="F1829" s="3">
        <f t="shared" ca="1" si="57"/>
        <v>103.07254563819636</v>
      </c>
    </row>
    <row r="1830" spans="5:6" x14ac:dyDescent="0.25">
      <c r="E1830" s="3">
        <f t="shared" ca="1" si="56"/>
        <v>0.56742989924294807</v>
      </c>
      <c r="F1830" s="3">
        <f t="shared" ca="1" si="57"/>
        <v>107.28169924351302</v>
      </c>
    </row>
    <row r="1831" spans="5:6" x14ac:dyDescent="0.25">
      <c r="E1831" s="3">
        <f t="shared" ca="1" si="56"/>
        <v>0.13218741869061157</v>
      </c>
      <c r="F1831" s="3">
        <f t="shared" ca="1" si="57"/>
        <v>103.84145490285849</v>
      </c>
    </row>
    <row r="1832" spans="5:6" x14ac:dyDescent="0.25">
      <c r="E1832" s="3">
        <f t="shared" ca="1" si="56"/>
        <v>0.44190910949612128</v>
      </c>
      <c r="F1832" s="3">
        <f t="shared" ca="1" si="57"/>
        <v>106.22420842853469</v>
      </c>
    </row>
    <row r="1833" spans="5:6" x14ac:dyDescent="0.25">
      <c r="E1833" s="3">
        <f t="shared" ca="1" si="56"/>
        <v>0.11797315492262306</v>
      </c>
      <c r="F1833" s="3">
        <f t="shared" ca="1" si="57"/>
        <v>103.71153992494565</v>
      </c>
    </row>
    <row r="1834" spans="5:6" x14ac:dyDescent="0.25">
      <c r="E1834" s="3">
        <f t="shared" ca="1" si="56"/>
        <v>0.3050475038260192</v>
      </c>
      <c r="F1834" s="3">
        <f t="shared" ca="1" si="57"/>
        <v>105.19438603118054</v>
      </c>
    </row>
    <row r="1835" spans="5:6" x14ac:dyDescent="0.25">
      <c r="E1835" s="3">
        <f t="shared" ca="1" si="56"/>
        <v>0.3390537092526883</v>
      </c>
      <c r="F1835" s="3">
        <f t="shared" ca="1" si="57"/>
        <v>105.44540124314327</v>
      </c>
    </row>
    <row r="1836" spans="5:6" x14ac:dyDescent="0.25">
      <c r="E1836" s="3">
        <f t="shared" ca="1" si="56"/>
        <v>0.95471330003936561</v>
      </c>
      <c r="F1836" s="3">
        <f t="shared" ca="1" si="57"/>
        <v>115.46165704165256</v>
      </c>
    </row>
    <row r="1837" spans="5:6" x14ac:dyDescent="0.25">
      <c r="E1837" s="3">
        <f t="shared" ca="1" si="56"/>
        <v>0.47730122077842119</v>
      </c>
      <c r="F1837" s="3">
        <f t="shared" ca="1" si="57"/>
        <v>106.50625290760757</v>
      </c>
    </row>
    <row r="1838" spans="5:6" x14ac:dyDescent="0.25">
      <c r="E1838" s="3">
        <f t="shared" ca="1" si="56"/>
        <v>0.22600277774472599</v>
      </c>
      <c r="F1838" s="3">
        <f t="shared" ca="1" si="57"/>
        <v>104.60481270790706</v>
      </c>
    </row>
    <row r="1839" spans="5:6" x14ac:dyDescent="0.25">
      <c r="E1839" s="3">
        <f t="shared" ca="1" si="56"/>
        <v>0.72638606954312046</v>
      </c>
      <c r="F1839" s="3">
        <f t="shared" ca="1" si="57"/>
        <v>109.02187431401313</v>
      </c>
    </row>
    <row r="1840" spans="5:6" x14ac:dyDescent="0.25">
      <c r="E1840" s="3">
        <f t="shared" ca="1" si="56"/>
        <v>0.56368424219621716</v>
      </c>
      <c r="F1840" s="3">
        <f t="shared" ca="1" si="57"/>
        <v>107.24737921727868</v>
      </c>
    </row>
    <row r="1841" spans="5:6" x14ac:dyDescent="0.25">
      <c r="E1841" s="3">
        <f t="shared" ca="1" si="56"/>
        <v>0.69410736408247609</v>
      </c>
      <c r="F1841" s="3">
        <f t="shared" ca="1" si="57"/>
        <v>108.60954808454356</v>
      </c>
    </row>
    <row r="1842" spans="5:6" x14ac:dyDescent="0.25">
      <c r="E1842" s="3">
        <f t="shared" ca="1" si="56"/>
        <v>0.44070213072737474</v>
      </c>
      <c r="F1842" s="3">
        <f t="shared" ca="1" si="57"/>
        <v>106.2147560973835</v>
      </c>
    </row>
    <row r="1843" spans="5:6" x14ac:dyDescent="0.25">
      <c r="E1843" s="3">
        <f t="shared" ca="1" si="56"/>
        <v>0.5494133919417441</v>
      </c>
      <c r="F1843" s="3">
        <f t="shared" ca="1" si="57"/>
        <v>107.11852829106419</v>
      </c>
    </row>
    <row r="1844" spans="5:6" x14ac:dyDescent="0.25">
      <c r="E1844" s="3">
        <f t="shared" ca="1" si="56"/>
        <v>0.33846491282596247</v>
      </c>
      <c r="F1844" s="3">
        <f t="shared" ca="1" si="57"/>
        <v>105.44104549557871</v>
      </c>
    </row>
    <row r="1845" spans="5:6" x14ac:dyDescent="0.25">
      <c r="E1845" s="3">
        <f t="shared" ca="1" si="56"/>
        <v>4.3587593819882087E-2</v>
      </c>
      <c r="F1845" s="3">
        <f t="shared" ca="1" si="57"/>
        <v>102.85664893022381</v>
      </c>
    </row>
    <row r="1846" spans="5:6" x14ac:dyDescent="0.25">
      <c r="E1846" s="3">
        <f t="shared" ca="1" si="56"/>
        <v>0.36641714681728677</v>
      </c>
      <c r="F1846" s="3">
        <f t="shared" ca="1" si="57"/>
        <v>105.64862288329725</v>
      </c>
    </row>
    <row r="1847" spans="5:6" x14ac:dyDescent="0.25">
      <c r="E1847" s="3">
        <f t="shared" ca="1" si="56"/>
        <v>0.86160115062285625</v>
      </c>
      <c r="F1847" s="3">
        <f t="shared" ca="1" si="57"/>
        <v>111.47288783330397</v>
      </c>
    </row>
    <row r="1848" spans="5:6" x14ac:dyDescent="0.25">
      <c r="E1848" s="3">
        <f t="shared" ca="1" si="56"/>
        <v>0.49342831517976782</v>
      </c>
      <c r="F1848" s="3">
        <f t="shared" ca="1" si="57"/>
        <v>106.63831439415974</v>
      </c>
    </row>
    <row r="1849" spans="5:6" x14ac:dyDescent="0.25">
      <c r="E1849" s="3">
        <f t="shared" ca="1" si="56"/>
        <v>0.11008055967749553</v>
      </c>
      <c r="F1849" s="3">
        <f t="shared" ca="1" si="57"/>
        <v>103.63664699161838</v>
      </c>
    </row>
    <row r="1850" spans="5:6" x14ac:dyDescent="0.25">
      <c r="E1850" s="3">
        <f t="shared" ca="1" si="56"/>
        <v>0.36109554779964304</v>
      </c>
      <c r="F1850" s="3">
        <f t="shared" ca="1" si="57"/>
        <v>105.60895566922117</v>
      </c>
    </row>
    <row r="1851" spans="5:6" x14ac:dyDescent="0.25">
      <c r="E1851" s="3">
        <f t="shared" ca="1" si="56"/>
        <v>0.34684014268277841</v>
      </c>
      <c r="F1851" s="3">
        <f t="shared" ca="1" si="57"/>
        <v>105.50305962412243</v>
      </c>
    </row>
    <row r="1852" spans="5:6" x14ac:dyDescent="0.25">
      <c r="E1852" s="3">
        <f t="shared" ca="1" si="56"/>
        <v>0.50499014985936697</v>
      </c>
      <c r="F1852" s="3">
        <f t="shared" ca="1" si="57"/>
        <v>106.73455900065592</v>
      </c>
    </row>
    <row r="1853" spans="5:6" x14ac:dyDescent="0.25">
      <c r="E1853" s="3">
        <f t="shared" ca="1" si="56"/>
        <v>0.3681163864581285</v>
      </c>
      <c r="F1853" s="3">
        <f t="shared" ca="1" si="57"/>
        <v>105.66130674593575</v>
      </c>
    </row>
    <row r="1854" spans="5:6" x14ac:dyDescent="0.25">
      <c r="E1854" s="3">
        <f t="shared" ca="1" si="56"/>
        <v>0.5791577960509614</v>
      </c>
      <c r="F1854" s="3">
        <f t="shared" ca="1" si="57"/>
        <v>107.39058535976187</v>
      </c>
    </row>
    <row r="1855" spans="5:6" x14ac:dyDescent="0.25">
      <c r="E1855" s="3">
        <f t="shared" ca="1" si="56"/>
        <v>0.8849345578709219</v>
      </c>
      <c r="F1855" s="3">
        <f t="shared" ca="1" si="57"/>
        <v>112.1285654239434</v>
      </c>
    </row>
    <row r="1856" spans="5:6" x14ac:dyDescent="0.25">
      <c r="E1856" s="3">
        <f t="shared" ca="1" si="56"/>
        <v>0.90584930868684699</v>
      </c>
      <c r="F1856" s="3">
        <f t="shared" ca="1" si="57"/>
        <v>112.84097836605351</v>
      </c>
    </row>
    <row r="1857" spans="5:6" x14ac:dyDescent="0.25">
      <c r="E1857" s="3">
        <f t="shared" ca="1" si="56"/>
        <v>0.81200847943385224</v>
      </c>
      <c r="F1857" s="3">
        <f t="shared" ca="1" si="57"/>
        <v>110.38103861535213</v>
      </c>
    </row>
    <row r="1858" spans="5:6" x14ac:dyDescent="0.25">
      <c r="E1858" s="3">
        <f t="shared" ca="1" si="56"/>
        <v>0.66025143590247293</v>
      </c>
      <c r="F1858" s="3">
        <f t="shared" ca="1" si="57"/>
        <v>108.21597220822339</v>
      </c>
    </row>
    <row r="1859" spans="5:6" x14ac:dyDescent="0.25">
      <c r="E1859" s="3">
        <f t="shared" ref="E1859:E1922" ca="1" si="58">RAND()</f>
        <v>0.76004216272678626</v>
      </c>
      <c r="F1859" s="3">
        <f t="shared" ref="F1859:F1922" ca="1" si="59">(($C$4*(EXP((_xlfn.NORM.S.INV(E1859)-$C$5)/$C$6)))/(1+EXP((_xlfn.NORM.S.INV(E1859)-$C$5)/$C$6)))+$C$3</f>
        <v>109.50129078070587</v>
      </c>
    </row>
    <row r="1860" spans="5:6" x14ac:dyDescent="0.25">
      <c r="E1860" s="3">
        <f t="shared" ca="1" si="58"/>
        <v>0.13603911503025867</v>
      </c>
      <c r="F1860" s="3">
        <f t="shared" ca="1" si="59"/>
        <v>103.87570448450602</v>
      </c>
    </row>
    <row r="1861" spans="5:6" x14ac:dyDescent="0.25">
      <c r="E1861" s="3">
        <f t="shared" ca="1" si="58"/>
        <v>0.73874825702899405</v>
      </c>
      <c r="F1861" s="3">
        <f t="shared" ca="1" si="59"/>
        <v>109.19138793541111</v>
      </c>
    </row>
    <row r="1862" spans="5:6" x14ac:dyDescent="0.25">
      <c r="E1862" s="3">
        <f t="shared" ca="1" si="58"/>
        <v>9.5759211821409895E-2</v>
      </c>
      <c r="F1862" s="3">
        <f t="shared" ca="1" si="59"/>
        <v>103.4945493263709</v>
      </c>
    </row>
    <row r="1863" spans="5:6" x14ac:dyDescent="0.25">
      <c r="E1863" s="3">
        <f t="shared" ca="1" si="58"/>
        <v>0.24095296721588733</v>
      </c>
      <c r="F1863" s="3">
        <f t="shared" ca="1" si="59"/>
        <v>104.71809825360698</v>
      </c>
    </row>
    <row r="1864" spans="5:6" x14ac:dyDescent="0.25">
      <c r="E1864" s="3">
        <f t="shared" ca="1" si="58"/>
        <v>0.92294317062534137</v>
      </c>
      <c r="F1864" s="3">
        <f t="shared" ca="1" si="59"/>
        <v>113.5540294444114</v>
      </c>
    </row>
    <row r="1865" spans="5:6" x14ac:dyDescent="0.25">
      <c r="E1865" s="3">
        <f t="shared" ca="1" si="58"/>
        <v>0.97130239785345829</v>
      </c>
      <c r="F1865" s="3">
        <f t="shared" ca="1" si="59"/>
        <v>117.12646552390282</v>
      </c>
    </row>
    <row r="1866" spans="5:6" x14ac:dyDescent="0.25">
      <c r="E1866" s="3">
        <f t="shared" ca="1" si="58"/>
        <v>6.4143598941294622E-2</v>
      </c>
      <c r="F1866" s="3">
        <f t="shared" ca="1" si="59"/>
        <v>103.13981861024401</v>
      </c>
    </row>
    <row r="1867" spans="5:6" x14ac:dyDescent="0.25">
      <c r="E1867" s="3">
        <f t="shared" ca="1" si="58"/>
        <v>0.11320215543403211</v>
      </c>
      <c r="F1867" s="3">
        <f t="shared" ca="1" si="59"/>
        <v>103.6665288728977</v>
      </c>
    </row>
    <row r="1868" spans="5:6" x14ac:dyDescent="0.25">
      <c r="E1868" s="3">
        <f t="shared" ca="1" si="58"/>
        <v>0.37543495175356401</v>
      </c>
      <c r="F1868" s="3">
        <f t="shared" ca="1" si="59"/>
        <v>105.71604178940686</v>
      </c>
    </row>
    <row r="1869" spans="5:6" x14ac:dyDescent="0.25">
      <c r="E1869" s="3">
        <f t="shared" ca="1" si="58"/>
        <v>0.51254045279669858</v>
      </c>
      <c r="F1869" s="3">
        <f t="shared" ca="1" si="59"/>
        <v>106.79817103912721</v>
      </c>
    </row>
    <row r="1870" spans="5:6" x14ac:dyDescent="0.25">
      <c r="E1870" s="3">
        <f t="shared" ca="1" si="58"/>
        <v>0.50429142277220362</v>
      </c>
      <c r="F1870" s="3">
        <f t="shared" ca="1" si="59"/>
        <v>106.72870323286048</v>
      </c>
    </row>
    <row r="1871" spans="5:6" x14ac:dyDescent="0.25">
      <c r="E1871" s="3">
        <f t="shared" ca="1" si="58"/>
        <v>2.4001071522925521E-2</v>
      </c>
      <c r="F1871" s="3">
        <f t="shared" ca="1" si="59"/>
        <v>102.50071503286756</v>
      </c>
    </row>
    <row r="1872" spans="5:6" x14ac:dyDescent="0.25">
      <c r="E1872" s="3">
        <f t="shared" ca="1" si="58"/>
        <v>0.36584007870431934</v>
      </c>
      <c r="F1872" s="3">
        <f t="shared" ca="1" si="59"/>
        <v>105.64431740104664</v>
      </c>
    </row>
    <row r="1873" spans="5:6" x14ac:dyDescent="0.25">
      <c r="E1873" s="3">
        <f t="shared" ca="1" si="58"/>
        <v>0.80601605878048199</v>
      </c>
      <c r="F1873" s="3">
        <f t="shared" ca="1" si="59"/>
        <v>110.26857091745876</v>
      </c>
    </row>
    <row r="1874" spans="5:6" x14ac:dyDescent="0.25">
      <c r="E1874" s="3">
        <f t="shared" ca="1" si="58"/>
        <v>0.22993782423130382</v>
      </c>
      <c r="F1874" s="3">
        <f t="shared" ca="1" si="59"/>
        <v>104.63475775703954</v>
      </c>
    </row>
    <row r="1875" spans="5:6" x14ac:dyDescent="0.25">
      <c r="E1875" s="3">
        <f t="shared" ca="1" si="58"/>
        <v>0.7946772092988158</v>
      </c>
      <c r="F1875" s="3">
        <f t="shared" ca="1" si="59"/>
        <v>110.06454430835355</v>
      </c>
    </row>
    <row r="1876" spans="5:6" x14ac:dyDescent="0.25">
      <c r="E1876" s="3">
        <f t="shared" ca="1" si="58"/>
        <v>7.4266546471046246E-2</v>
      </c>
      <c r="F1876" s="3">
        <f t="shared" ca="1" si="59"/>
        <v>103.26128897820993</v>
      </c>
    </row>
    <row r="1877" spans="5:6" x14ac:dyDescent="0.25">
      <c r="E1877" s="3">
        <f t="shared" ca="1" si="58"/>
        <v>0.83184923420969881</v>
      </c>
      <c r="F1877" s="3">
        <f t="shared" ca="1" si="59"/>
        <v>110.77971726204744</v>
      </c>
    </row>
    <row r="1878" spans="5:6" x14ac:dyDescent="0.25">
      <c r="E1878" s="3">
        <f t="shared" ca="1" si="58"/>
        <v>0.41064053074469564</v>
      </c>
      <c r="F1878" s="3">
        <f t="shared" ca="1" si="59"/>
        <v>105.98230655305237</v>
      </c>
    </row>
    <row r="1879" spans="5:6" x14ac:dyDescent="0.25">
      <c r="E1879" s="3">
        <f t="shared" ca="1" si="58"/>
        <v>0.43395809913036443</v>
      </c>
      <c r="F1879" s="3">
        <f t="shared" ca="1" si="59"/>
        <v>106.16212156012915</v>
      </c>
    </row>
    <row r="1880" spans="5:6" x14ac:dyDescent="0.25">
      <c r="E1880" s="3">
        <f t="shared" ca="1" si="58"/>
        <v>0.6575879039002801</v>
      </c>
      <c r="F1880" s="3">
        <f t="shared" ca="1" si="59"/>
        <v>108.18644404151377</v>
      </c>
    </row>
    <row r="1881" spans="5:6" x14ac:dyDescent="0.25">
      <c r="E1881" s="3">
        <f t="shared" ca="1" si="58"/>
        <v>0.4038381009386196</v>
      </c>
      <c r="F1881" s="3">
        <f t="shared" ca="1" si="59"/>
        <v>105.93041812645296</v>
      </c>
    </row>
    <row r="1882" spans="5:6" x14ac:dyDescent="0.25">
      <c r="E1882" s="3">
        <f t="shared" ca="1" si="58"/>
        <v>0.2715070613853563</v>
      </c>
      <c r="F1882" s="3">
        <f t="shared" ca="1" si="59"/>
        <v>104.94642889030082</v>
      </c>
    </row>
    <row r="1883" spans="5:6" x14ac:dyDescent="0.25">
      <c r="E1883" s="3">
        <f t="shared" ca="1" si="58"/>
        <v>4.1007034193044856E-2</v>
      </c>
      <c r="F1883" s="3">
        <f t="shared" ca="1" si="59"/>
        <v>102.81616578445148</v>
      </c>
    </row>
    <row r="1884" spans="5:6" x14ac:dyDescent="0.25">
      <c r="E1884" s="3">
        <f t="shared" ca="1" si="58"/>
        <v>0.78281872927900775</v>
      </c>
      <c r="F1884" s="3">
        <f t="shared" ca="1" si="59"/>
        <v>109.86228770136876</v>
      </c>
    </row>
    <row r="1885" spans="5:6" x14ac:dyDescent="0.25">
      <c r="E1885" s="3">
        <f t="shared" ca="1" si="58"/>
        <v>0.29669812670935347</v>
      </c>
      <c r="F1885" s="3">
        <f t="shared" ca="1" si="59"/>
        <v>105.13278716157888</v>
      </c>
    </row>
    <row r="1886" spans="5:6" x14ac:dyDescent="0.25">
      <c r="E1886" s="3">
        <f t="shared" ca="1" si="58"/>
        <v>0.33204508787141807</v>
      </c>
      <c r="F1886" s="3">
        <f t="shared" ca="1" si="59"/>
        <v>105.3935865526513</v>
      </c>
    </row>
    <row r="1887" spans="5:6" x14ac:dyDescent="0.25">
      <c r="E1887" s="3">
        <f t="shared" ca="1" si="58"/>
        <v>0.55311670359360521</v>
      </c>
      <c r="F1887" s="3">
        <f t="shared" ca="1" si="59"/>
        <v>107.1516831537642</v>
      </c>
    </row>
    <row r="1888" spans="5:6" x14ac:dyDescent="0.25">
      <c r="E1888" s="3">
        <f t="shared" ca="1" si="58"/>
        <v>0.40350516324417551</v>
      </c>
      <c r="F1888" s="3">
        <f t="shared" ca="1" si="59"/>
        <v>105.92788448308617</v>
      </c>
    </row>
    <row r="1889" spans="5:6" x14ac:dyDescent="0.25">
      <c r="E1889" s="3">
        <f t="shared" ca="1" si="58"/>
        <v>5.8554758778949889E-2</v>
      </c>
      <c r="F1889" s="3">
        <f t="shared" ca="1" si="59"/>
        <v>103.0684453976053</v>
      </c>
    </row>
    <row r="1890" spans="5:6" x14ac:dyDescent="0.25">
      <c r="E1890" s="3">
        <f t="shared" ca="1" si="58"/>
        <v>0.13143836738278403</v>
      </c>
      <c r="F1890" s="3">
        <f t="shared" ca="1" si="59"/>
        <v>103.83475035643403</v>
      </c>
    </row>
    <row r="1891" spans="5:6" x14ac:dyDescent="0.25">
      <c r="E1891" s="3">
        <f t="shared" ca="1" si="58"/>
        <v>0.51671402037761682</v>
      </c>
      <c r="F1891" s="3">
        <f t="shared" ca="1" si="59"/>
        <v>106.83360442430289</v>
      </c>
    </row>
    <row r="1892" spans="5:6" x14ac:dyDescent="0.25">
      <c r="E1892" s="3">
        <f t="shared" ca="1" si="58"/>
        <v>0.9785320219199849</v>
      </c>
      <c r="F1892" s="3">
        <f t="shared" ca="1" si="59"/>
        <v>118.20236340759533</v>
      </c>
    </row>
    <row r="1893" spans="5:6" x14ac:dyDescent="0.25">
      <c r="E1893" s="3">
        <f t="shared" ca="1" si="58"/>
        <v>5.909668725748185E-2</v>
      </c>
      <c r="F1893" s="3">
        <f t="shared" ca="1" si="59"/>
        <v>103.07552046281846</v>
      </c>
    </row>
    <row r="1894" spans="5:6" x14ac:dyDescent="0.25">
      <c r="E1894" s="3">
        <f t="shared" ca="1" si="58"/>
        <v>0.78870964896336448</v>
      </c>
      <c r="F1894" s="3">
        <f t="shared" ca="1" si="59"/>
        <v>109.96142295734938</v>
      </c>
    </row>
    <row r="1895" spans="5:6" x14ac:dyDescent="0.25">
      <c r="E1895" s="3">
        <f t="shared" ca="1" si="58"/>
        <v>0.44116326867799849</v>
      </c>
      <c r="F1895" s="3">
        <f t="shared" ca="1" si="59"/>
        <v>106.21836627141785</v>
      </c>
    </row>
    <row r="1896" spans="5:6" x14ac:dyDescent="0.25">
      <c r="E1896" s="3">
        <f t="shared" ca="1" si="58"/>
        <v>0.26529557514044055</v>
      </c>
      <c r="F1896" s="3">
        <f t="shared" ca="1" si="59"/>
        <v>104.90027352297274</v>
      </c>
    </row>
    <row r="1897" spans="5:6" x14ac:dyDescent="0.25">
      <c r="E1897" s="3">
        <f t="shared" ca="1" si="58"/>
        <v>0.58207775934563366</v>
      </c>
      <c r="F1897" s="3">
        <f t="shared" ca="1" si="59"/>
        <v>107.41804440706245</v>
      </c>
    </row>
    <row r="1898" spans="5:6" x14ac:dyDescent="0.25">
      <c r="E1898" s="3">
        <f t="shared" ca="1" si="58"/>
        <v>0.94923550822097813</v>
      </c>
      <c r="F1898" s="3">
        <f t="shared" ca="1" si="59"/>
        <v>115.04934533787042</v>
      </c>
    </row>
    <row r="1899" spans="5:6" x14ac:dyDescent="0.25">
      <c r="E1899" s="3">
        <f t="shared" ca="1" si="58"/>
        <v>0.70771716616783642</v>
      </c>
      <c r="F1899" s="3">
        <f t="shared" ca="1" si="59"/>
        <v>108.77846895511186</v>
      </c>
    </row>
    <row r="1900" spans="5:6" x14ac:dyDescent="0.25">
      <c r="E1900" s="3">
        <f t="shared" ca="1" si="58"/>
        <v>0.77918454874172816</v>
      </c>
      <c r="F1900" s="3">
        <f t="shared" ca="1" si="59"/>
        <v>109.80238366358719</v>
      </c>
    </row>
    <row r="1901" spans="5:6" x14ac:dyDescent="0.25">
      <c r="E1901" s="3">
        <f t="shared" ca="1" si="58"/>
        <v>7.8258514901890286E-2</v>
      </c>
      <c r="F1901" s="3">
        <f t="shared" ca="1" si="59"/>
        <v>103.3068671070088</v>
      </c>
    </row>
    <row r="1902" spans="5:6" x14ac:dyDescent="0.25">
      <c r="E1902" s="3">
        <f t="shared" ca="1" si="58"/>
        <v>0.74748495207130194</v>
      </c>
      <c r="F1902" s="3">
        <f t="shared" ca="1" si="59"/>
        <v>109.31563418460846</v>
      </c>
    </row>
    <row r="1903" spans="5:6" x14ac:dyDescent="0.25">
      <c r="E1903" s="3">
        <f t="shared" ca="1" si="58"/>
        <v>0.15284223736604707</v>
      </c>
      <c r="F1903" s="3">
        <f t="shared" ca="1" si="59"/>
        <v>104.02114371334284</v>
      </c>
    </row>
    <row r="1904" spans="5:6" x14ac:dyDescent="0.25">
      <c r="E1904" s="3">
        <f t="shared" ca="1" si="58"/>
        <v>0.27119266578746182</v>
      </c>
      <c r="F1904" s="3">
        <f t="shared" ca="1" si="59"/>
        <v>104.94409522504412</v>
      </c>
    </row>
    <row r="1905" spans="5:6" x14ac:dyDescent="0.25">
      <c r="E1905" s="3">
        <f t="shared" ca="1" si="58"/>
        <v>0.92377140984233641</v>
      </c>
      <c r="F1905" s="3">
        <f t="shared" ca="1" si="59"/>
        <v>113.59255825583682</v>
      </c>
    </row>
    <row r="1906" spans="5:6" x14ac:dyDescent="0.25">
      <c r="E1906" s="3">
        <f t="shared" ca="1" si="58"/>
        <v>0.72314326335440771</v>
      </c>
      <c r="F1906" s="3">
        <f t="shared" ca="1" si="59"/>
        <v>108.9785514799805</v>
      </c>
    </row>
    <row r="1907" spans="5:6" x14ac:dyDescent="0.25">
      <c r="E1907" s="3">
        <f t="shared" ca="1" si="58"/>
        <v>0.33935083276624045</v>
      </c>
      <c r="F1907" s="3">
        <f t="shared" ca="1" si="59"/>
        <v>105.44759948874082</v>
      </c>
    </row>
    <row r="1908" spans="5:6" x14ac:dyDescent="0.25">
      <c r="E1908" s="3">
        <f t="shared" ca="1" si="58"/>
        <v>0.41635639630518617</v>
      </c>
      <c r="F1908" s="3">
        <f t="shared" ca="1" si="59"/>
        <v>106.02609467654767</v>
      </c>
    </row>
    <row r="1909" spans="5:6" x14ac:dyDescent="0.25">
      <c r="E1909" s="3">
        <f t="shared" ca="1" si="58"/>
        <v>0.57099461018261699</v>
      </c>
      <c r="F1909" s="3">
        <f t="shared" ca="1" si="59"/>
        <v>107.31456305070867</v>
      </c>
    </row>
    <row r="1910" spans="5:6" x14ac:dyDescent="0.25">
      <c r="E1910" s="3">
        <f t="shared" ca="1" si="58"/>
        <v>0.25619941605476981</v>
      </c>
      <c r="F1910" s="3">
        <f t="shared" ca="1" si="59"/>
        <v>104.83246925357093</v>
      </c>
    </row>
    <row r="1911" spans="5:6" x14ac:dyDescent="0.25">
      <c r="E1911" s="3">
        <f t="shared" ca="1" si="58"/>
        <v>0.15216528943329566</v>
      </c>
      <c r="F1911" s="3">
        <f t="shared" ca="1" si="59"/>
        <v>104.01539749320787</v>
      </c>
    </row>
    <row r="1912" spans="5:6" x14ac:dyDescent="0.25">
      <c r="E1912" s="3">
        <f t="shared" ca="1" si="58"/>
        <v>0.80479305155324699</v>
      </c>
      <c r="F1912" s="3">
        <f t="shared" ca="1" si="59"/>
        <v>110.24602578467983</v>
      </c>
    </row>
    <row r="1913" spans="5:6" x14ac:dyDescent="0.25">
      <c r="E1913" s="3">
        <f t="shared" ca="1" si="58"/>
        <v>0.2030408070517018</v>
      </c>
      <c r="F1913" s="3">
        <f t="shared" ca="1" si="59"/>
        <v>104.42784570557427</v>
      </c>
    </row>
    <row r="1914" spans="5:6" x14ac:dyDescent="0.25">
      <c r="E1914" s="3">
        <f t="shared" ca="1" si="58"/>
        <v>0.45739526939211883</v>
      </c>
      <c r="F1914" s="3">
        <f t="shared" ca="1" si="59"/>
        <v>106.34641207341872</v>
      </c>
    </row>
    <row r="1915" spans="5:6" x14ac:dyDescent="0.25">
      <c r="E1915" s="3">
        <f t="shared" ca="1" si="58"/>
        <v>0.11409895582594209</v>
      </c>
      <c r="F1915" s="3">
        <f t="shared" ca="1" si="59"/>
        <v>103.67504904776585</v>
      </c>
    </row>
    <row r="1916" spans="5:6" x14ac:dyDescent="0.25">
      <c r="E1916" s="3">
        <f t="shared" ca="1" si="58"/>
        <v>0.55221703637031505</v>
      </c>
      <c r="F1916" s="3">
        <f t="shared" ca="1" si="59"/>
        <v>107.14361087198235</v>
      </c>
    </row>
    <row r="1917" spans="5:6" x14ac:dyDescent="0.25">
      <c r="E1917" s="3">
        <f t="shared" ca="1" si="58"/>
        <v>3.8042920490432786E-2</v>
      </c>
      <c r="F1917" s="3">
        <f t="shared" ca="1" si="59"/>
        <v>102.76779845887711</v>
      </c>
    </row>
    <row r="1918" spans="5:6" x14ac:dyDescent="0.25">
      <c r="E1918" s="3">
        <f t="shared" ca="1" si="58"/>
        <v>0.98103513959943245</v>
      </c>
      <c r="F1918" s="3">
        <f t="shared" ca="1" si="59"/>
        <v>118.66629097691994</v>
      </c>
    </row>
    <row r="1919" spans="5:6" x14ac:dyDescent="0.25">
      <c r="E1919" s="3">
        <f t="shared" ca="1" si="58"/>
        <v>0.24488577547104096</v>
      </c>
      <c r="F1919" s="3">
        <f t="shared" ca="1" si="59"/>
        <v>104.74769939815749</v>
      </c>
    </row>
    <row r="1920" spans="5:6" x14ac:dyDescent="0.25">
      <c r="E1920" s="3">
        <f t="shared" ca="1" si="58"/>
        <v>0.9080829397295791</v>
      </c>
      <c r="F1920" s="3">
        <f t="shared" ca="1" si="59"/>
        <v>112.92632170875316</v>
      </c>
    </row>
    <row r="1921" spans="5:6" x14ac:dyDescent="0.25">
      <c r="E1921" s="3">
        <f t="shared" ca="1" si="58"/>
        <v>0.62013011619309966</v>
      </c>
      <c r="F1921" s="3">
        <f t="shared" ca="1" si="59"/>
        <v>107.79004009452848</v>
      </c>
    </row>
    <row r="1922" spans="5:6" x14ac:dyDescent="0.25">
      <c r="E1922" s="3">
        <f t="shared" ca="1" si="58"/>
        <v>0.68943664220496259</v>
      </c>
      <c r="F1922" s="3">
        <f t="shared" ca="1" si="59"/>
        <v>108.55308868777477</v>
      </c>
    </row>
    <row r="1923" spans="5:6" x14ac:dyDescent="0.25">
      <c r="E1923" s="3">
        <f t="shared" ref="E1923:E1986" ca="1" si="60">RAND()</f>
        <v>0.50148998278446388</v>
      </c>
      <c r="F1923" s="3">
        <f t="shared" ref="F1923:F1986" ca="1" si="61">(($C$4*(EXP((_xlfn.NORM.S.INV(E1923)-$C$5)/$C$6)))/(1+EXP((_xlfn.NORM.S.INV(E1923)-$C$5)/$C$6)))+$C$3</f>
        <v>106.70527708730802</v>
      </c>
    </row>
    <row r="1924" spans="5:6" x14ac:dyDescent="0.25">
      <c r="E1924" s="3">
        <f t="shared" ca="1" si="60"/>
        <v>0.55948782280491893</v>
      </c>
      <c r="F1924" s="3">
        <f t="shared" ca="1" si="61"/>
        <v>107.20918120670504</v>
      </c>
    </row>
    <row r="1925" spans="5:6" x14ac:dyDescent="0.25">
      <c r="E1925" s="3">
        <f t="shared" ca="1" si="60"/>
        <v>2.5960625524157566E-2</v>
      </c>
      <c r="F1925" s="3">
        <f t="shared" ca="1" si="61"/>
        <v>102.54292772318465</v>
      </c>
    </row>
    <row r="1926" spans="5:6" x14ac:dyDescent="0.25">
      <c r="E1926" s="3">
        <f t="shared" ca="1" si="60"/>
        <v>0.88810404118193476</v>
      </c>
      <c r="F1926" s="3">
        <f t="shared" ca="1" si="61"/>
        <v>112.22772103769427</v>
      </c>
    </row>
    <row r="1927" spans="5:6" x14ac:dyDescent="0.25">
      <c r="E1927" s="3">
        <f t="shared" ca="1" si="60"/>
        <v>0.17860372676922376</v>
      </c>
      <c r="F1927" s="3">
        <f t="shared" ca="1" si="61"/>
        <v>104.23406526018184</v>
      </c>
    </row>
    <row r="1928" spans="5:6" x14ac:dyDescent="0.25">
      <c r="E1928" s="3">
        <f t="shared" ca="1" si="60"/>
        <v>0.43626993754534327</v>
      </c>
      <c r="F1928" s="3">
        <f t="shared" ca="1" si="61"/>
        <v>106.18013054851956</v>
      </c>
    </row>
    <row r="1929" spans="5:6" x14ac:dyDescent="0.25">
      <c r="E1929" s="3">
        <f t="shared" ca="1" si="60"/>
        <v>1.2078766661111073E-3</v>
      </c>
      <c r="F1929" s="3">
        <f t="shared" ca="1" si="61"/>
        <v>101.47613702250936</v>
      </c>
    </row>
    <row r="1930" spans="5:6" x14ac:dyDescent="0.25">
      <c r="E1930" s="3">
        <f t="shared" ca="1" si="60"/>
        <v>0.97443661503106116</v>
      </c>
      <c r="F1930" s="3">
        <f t="shared" ca="1" si="61"/>
        <v>117.55349366057787</v>
      </c>
    </row>
    <row r="1931" spans="5:6" x14ac:dyDescent="0.25">
      <c r="E1931" s="3">
        <f t="shared" ca="1" si="60"/>
        <v>0.81959620237293307</v>
      </c>
      <c r="F1931" s="3">
        <f t="shared" ca="1" si="61"/>
        <v>110.52848697765324</v>
      </c>
    </row>
    <row r="1932" spans="5:6" x14ac:dyDescent="0.25">
      <c r="E1932" s="3">
        <f t="shared" ca="1" si="60"/>
        <v>5.0065312321833089E-3</v>
      </c>
      <c r="F1932" s="3">
        <f t="shared" ca="1" si="61"/>
        <v>101.85560170435861</v>
      </c>
    </row>
    <row r="1933" spans="5:6" x14ac:dyDescent="0.25">
      <c r="E1933" s="3">
        <f t="shared" ca="1" si="60"/>
        <v>0.58344993476501839</v>
      </c>
      <c r="F1933" s="3">
        <f t="shared" ca="1" si="61"/>
        <v>107.43099781690125</v>
      </c>
    </row>
    <row r="1934" spans="5:6" x14ac:dyDescent="0.25">
      <c r="E1934" s="3">
        <f t="shared" ca="1" si="60"/>
        <v>0.11481135713149204</v>
      </c>
      <c r="F1934" s="3">
        <f t="shared" ca="1" si="61"/>
        <v>103.68179733067522</v>
      </c>
    </row>
    <row r="1935" spans="5:6" x14ac:dyDescent="0.25">
      <c r="E1935" s="3">
        <f t="shared" ca="1" si="60"/>
        <v>0.47745968161375008</v>
      </c>
      <c r="F1935" s="3">
        <f t="shared" ca="1" si="61"/>
        <v>106.50753884379867</v>
      </c>
    </row>
    <row r="1936" spans="5:6" x14ac:dyDescent="0.25">
      <c r="E1936" s="3">
        <f t="shared" ca="1" si="60"/>
        <v>0.31066384226240618</v>
      </c>
      <c r="F1936" s="3">
        <f t="shared" ca="1" si="61"/>
        <v>105.23580676556979</v>
      </c>
    </row>
    <row r="1937" spans="5:6" x14ac:dyDescent="0.25">
      <c r="E1937" s="3">
        <f t="shared" ca="1" si="60"/>
        <v>0.11607193363495394</v>
      </c>
      <c r="F1937" s="3">
        <f t="shared" ca="1" si="61"/>
        <v>103.6936956029416</v>
      </c>
    </row>
    <row r="1938" spans="5:6" x14ac:dyDescent="0.25">
      <c r="E1938" s="3">
        <f t="shared" ca="1" si="60"/>
        <v>0.52334922053470656</v>
      </c>
      <c r="F1938" s="3">
        <f t="shared" ca="1" si="61"/>
        <v>106.89034886713965</v>
      </c>
    </row>
    <row r="1939" spans="5:6" x14ac:dyDescent="0.25">
      <c r="E1939" s="3">
        <f t="shared" ca="1" si="60"/>
        <v>0.9417047539020742</v>
      </c>
      <c r="F1939" s="3">
        <f t="shared" ca="1" si="61"/>
        <v>114.55187400195622</v>
      </c>
    </row>
    <row r="1940" spans="5:6" x14ac:dyDescent="0.25">
      <c r="E1940" s="3">
        <f t="shared" ca="1" si="60"/>
        <v>0.28947700445981617</v>
      </c>
      <c r="F1940" s="3">
        <f t="shared" ca="1" si="61"/>
        <v>105.07946657264523</v>
      </c>
    </row>
    <row r="1941" spans="5:6" x14ac:dyDescent="0.25">
      <c r="E1941" s="3">
        <f t="shared" ca="1" si="60"/>
        <v>2.203488092590089E-2</v>
      </c>
      <c r="F1941" s="3">
        <f t="shared" ca="1" si="61"/>
        <v>102.45611983339772</v>
      </c>
    </row>
    <row r="1942" spans="5:6" x14ac:dyDescent="0.25">
      <c r="E1942" s="3">
        <f t="shared" ca="1" si="60"/>
        <v>0.52986800774455389</v>
      </c>
      <c r="F1942" s="3">
        <f t="shared" ca="1" si="61"/>
        <v>106.94660789079167</v>
      </c>
    </row>
    <row r="1943" spans="5:6" x14ac:dyDescent="0.25">
      <c r="E1943" s="3">
        <f t="shared" ca="1" si="60"/>
        <v>0.67911399627619573</v>
      </c>
      <c r="F1943" s="3">
        <f t="shared" ca="1" si="61"/>
        <v>108.43087027171356</v>
      </c>
    </row>
    <row r="1944" spans="5:6" x14ac:dyDescent="0.25">
      <c r="E1944" s="3">
        <f t="shared" ca="1" si="60"/>
        <v>0.565943610375922</v>
      </c>
      <c r="F1944" s="3">
        <f t="shared" ca="1" si="61"/>
        <v>107.2680552109334</v>
      </c>
    </row>
    <row r="1945" spans="5:6" x14ac:dyDescent="0.25">
      <c r="E1945" s="3">
        <f t="shared" ca="1" si="60"/>
        <v>0.97553615193295762</v>
      </c>
      <c r="F1945" s="3">
        <f t="shared" ca="1" si="61"/>
        <v>117.71639822030579</v>
      </c>
    </row>
    <row r="1946" spans="5:6" x14ac:dyDescent="0.25">
      <c r="E1946" s="3">
        <f t="shared" ca="1" si="60"/>
        <v>0.6698776391130894</v>
      </c>
      <c r="F1946" s="3">
        <f t="shared" ca="1" si="61"/>
        <v>108.3243400228999</v>
      </c>
    </row>
    <row r="1947" spans="5:6" x14ac:dyDescent="0.25">
      <c r="E1947" s="3">
        <f t="shared" ca="1" si="60"/>
        <v>0.54303297745502499</v>
      </c>
      <c r="F1947" s="3">
        <f t="shared" ca="1" si="61"/>
        <v>107.06185124104535</v>
      </c>
    </row>
    <row r="1948" spans="5:6" x14ac:dyDescent="0.25">
      <c r="E1948" s="3">
        <f t="shared" ca="1" si="60"/>
        <v>0.39507130967566284</v>
      </c>
      <c r="F1948" s="3">
        <f t="shared" ca="1" si="61"/>
        <v>105.86387958637528</v>
      </c>
    </row>
    <row r="1949" spans="5:6" x14ac:dyDescent="0.25">
      <c r="E1949" s="3">
        <f t="shared" ca="1" si="60"/>
        <v>0.99971880583551065</v>
      </c>
      <c r="F1949" s="3">
        <f t="shared" ca="1" si="61"/>
        <v>136.42365877712649</v>
      </c>
    </row>
    <row r="1950" spans="5:6" x14ac:dyDescent="0.25">
      <c r="E1950" s="3">
        <f t="shared" ca="1" si="60"/>
        <v>1.1404377755191653E-2</v>
      </c>
      <c r="F1950" s="3">
        <f t="shared" ca="1" si="61"/>
        <v>102.15391604369825</v>
      </c>
    </row>
    <row r="1951" spans="5:6" x14ac:dyDescent="0.25">
      <c r="E1951" s="3">
        <f t="shared" ca="1" si="60"/>
        <v>0.67307680977864737</v>
      </c>
      <c r="F1951" s="3">
        <f t="shared" ca="1" si="61"/>
        <v>108.3609475774863</v>
      </c>
    </row>
    <row r="1952" spans="5:6" x14ac:dyDescent="0.25">
      <c r="E1952" s="3">
        <f t="shared" ca="1" si="60"/>
        <v>0.17911374552037429</v>
      </c>
      <c r="F1952" s="3">
        <f t="shared" ca="1" si="61"/>
        <v>104.23818105758738</v>
      </c>
    </row>
    <row r="1953" spans="5:6" x14ac:dyDescent="0.25">
      <c r="E1953" s="3">
        <f t="shared" ca="1" si="60"/>
        <v>3.8566180817369955E-2</v>
      </c>
      <c r="F1953" s="3">
        <f t="shared" ca="1" si="61"/>
        <v>102.77649284191686</v>
      </c>
    </row>
    <row r="1954" spans="5:6" x14ac:dyDescent="0.25">
      <c r="E1954" s="3">
        <f t="shared" ca="1" si="60"/>
        <v>0.91738535879606042</v>
      </c>
      <c r="F1954" s="3">
        <f t="shared" ca="1" si="61"/>
        <v>113.30591436883293</v>
      </c>
    </row>
    <row r="1955" spans="5:6" x14ac:dyDescent="0.25">
      <c r="E1955" s="3">
        <f t="shared" ca="1" si="60"/>
        <v>0.84237717681516844</v>
      </c>
      <c r="F1955" s="3">
        <f t="shared" ca="1" si="61"/>
        <v>111.01019839413721</v>
      </c>
    </row>
    <row r="1956" spans="5:6" x14ac:dyDescent="0.25">
      <c r="E1956" s="3">
        <f t="shared" ca="1" si="60"/>
        <v>0.53023139722688706</v>
      </c>
      <c r="F1956" s="3">
        <f t="shared" ca="1" si="61"/>
        <v>106.94975933659666</v>
      </c>
    </row>
    <row r="1957" spans="5:6" x14ac:dyDescent="0.25">
      <c r="E1957" s="3">
        <f t="shared" ca="1" si="60"/>
        <v>0.71992435379627617</v>
      </c>
      <c r="F1957" s="3">
        <f t="shared" ca="1" si="61"/>
        <v>108.93599515033689</v>
      </c>
    </row>
    <row r="1958" spans="5:6" x14ac:dyDescent="0.25">
      <c r="E1958" s="3">
        <f t="shared" ca="1" si="60"/>
        <v>0.1022256528011164</v>
      </c>
      <c r="F1958" s="3">
        <f t="shared" ca="1" si="61"/>
        <v>103.55979688425469</v>
      </c>
    </row>
    <row r="1959" spans="5:6" x14ac:dyDescent="0.25">
      <c r="E1959" s="3">
        <f t="shared" ca="1" si="60"/>
        <v>0.9361088422772319</v>
      </c>
      <c r="F1959" s="3">
        <f t="shared" ca="1" si="61"/>
        <v>114.22331698807147</v>
      </c>
    </row>
    <row r="1960" spans="5:6" x14ac:dyDescent="0.25">
      <c r="E1960" s="3">
        <f t="shared" ca="1" si="60"/>
        <v>0.87911924869529978</v>
      </c>
      <c r="F1960" s="3">
        <f t="shared" ca="1" si="61"/>
        <v>111.95353862089017</v>
      </c>
    </row>
    <row r="1961" spans="5:6" x14ac:dyDescent="0.25">
      <c r="E1961" s="3">
        <f t="shared" ca="1" si="60"/>
        <v>0.8221882830153352</v>
      </c>
      <c r="F1961" s="3">
        <f t="shared" ca="1" si="61"/>
        <v>110.58022844045409</v>
      </c>
    </row>
    <row r="1962" spans="5:6" x14ac:dyDescent="0.25">
      <c r="E1962" s="3">
        <f t="shared" ca="1" si="60"/>
        <v>0.31923024848565484</v>
      </c>
      <c r="F1962" s="3">
        <f t="shared" ca="1" si="61"/>
        <v>105.29898883595732</v>
      </c>
    </row>
    <row r="1963" spans="5:6" x14ac:dyDescent="0.25">
      <c r="E1963" s="3">
        <f t="shared" ca="1" si="60"/>
        <v>0.8892231809504485</v>
      </c>
      <c r="F1963" s="3">
        <f t="shared" ca="1" si="61"/>
        <v>112.26340604315929</v>
      </c>
    </row>
    <row r="1964" spans="5:6" x14ac:dyDescent="0.25">
      <c r="E1964" s="3">
        <f t="shared" ca="1" si="60"/>
        <v>0.99615922633123466</v>
      </c>
      <c r="F1964" s="3">
        <f t="shared" ca="1" si="61"/>
        <v>124.91336027591689</v>
      </c>
    </row>
    <row r="1965" spans="5:6" x14ac:dyDescent="0.25">
      <c r="E1965" s="3">
        <f t="shared" ca="1" si="60"/>
        <v>0.72536704302110488</v>
      </c>
      <c r="F1965" s="3">
        <f t="shared" ca="1" si="61"/>
        <v>109.0082110349488</v>
      </c>
    </row>
    <row r="1966" spans="5:6" x14ac:dyDescent="0.25">
      <c r="E1966" s="3">
        <f t="shared" ca="1" si="60"/>
        <v>0.70951996754462154</v>
      </c>
      <c r="F1966" s="3">
        <f t="shared" ca="1" si="61"/>
        <v>108.80136136345853</v>
      </c>
    </row>
    <row r="1967" spans="5:6" x14ac:dyDescent="0.25">
      <c r="E1967" s="3">
        <f t="shared" ca="1" si="60"/>
        <v>0.88672716127115003</v>
      </c>
      <c r="F1967" s="3">
        <f t="shared" ca="1" si="61"/>
        <v>112.1843050708566</v>
      </c>
    </row>
    <row r="1968" spans="5:6" x14ac:dyDescent="0.25">
      <c r="E1968" s="3">
        <f t="shared" ca="1" si="60"/>
        <v>0.61389880061620727</v>
      </c>
      <c r="F1968" s="3">
        <f t="shared" ca="1" si="61"/>
        <v>107.72719335038437</v>
      </c>
    </row>
    <row r="1969" spans="5:6" x14ac:dyDescent="0.25">
      <c r="E1969" s="3">
        <f t="shared" ca="1" si="60"/>
        <v>0.19336072388263481</v>
      </c>
      <c r="F1969" s="3">
        <f t="shared" ca="1" si="61"/>
        <v>104.35186615753329</v>
      </c>
    </row>
    <row r="1970" spans="5:6" x14ac:dyDescent="0.25">
      <c r="E1970" s="3">
        <f t="shared" ca="1" si="60"/>
        <v>0.66026590804658059</v>
      </c>
      <c r="F1970" s="3">
        <f t="shared" ca="1" si="61"/>
        <v>108.21613317715028</v>
      </c>
    </row>
    <row r="1971" spans="5:6" x14ac:dyDescent="0.25">
      <c r="E1971" s="3">
        <f t="shared" ca="1" si="60"/>
        <v>0.67916619749947604</v>
      </c>
      <c r="F1971" s="3">
        <f t="shared" ca="1" si="61"/>
        <v>108.43147975802835</v>
      </c>
    </row>
    <row r="1972" spans="5:6" x14ac:dyDescent="0.25">
      <c r="E1972" s="3">
        <f t="shared" ca="1" si="60"/>
        <v>0.52445661877786387</v>
      </c>
      <c r="F1972" s="3">
        <f t="shared" ca="1" si="61"/>
        <v>106.89986982383058</v>
      </c>
    </row>
    <row r="1973" spans="5:6" x14ac:dyDescent="0.25">
      <c r="E1973" s="3">
        <f t="shared" ca="1" si="60"/>
        <v>0.80016161936771502</v>
      </c>
      <c r="F1973" s="3">
        <f t="shared" ca="1" si="61"/>
        <v>110.16185266493461</v>
      </c>
    </row>
    <row r="1974" spans="5:6" x14ac:dyDescent="0.25">
      <c r="E1974" s="3">
        <f t="shared" ca="1" si="60"/>
        <v>0.30507303740646163</v>
      </c>
      <c r="F1974" s="3">
        <f t="shared" ca="1" si="61"/>
        <v>105.19457435710072</v>
      </c>
    </row>
    <row r="1975" spans="5:6" x14ac:dyDescent="0.25">
      <c r="E1975" s="3">
        <f t="shared" ca="1" si="60"/>
        <v>0.64151856494864434</v>
      </c>
      <c r="F1975" s="3">
        <f t="shared" ca="1" si="61"/>
        <v>108.01224639558306</v>
      </c>
    </row>
    <row r="1976" spans="5:6" x14ac:dyDescent="0.25">
      <c r="E1976" s="3">
        <f t="shared" ca="1" si="60"/>
        <v>3.4680414892083289E-2</v>
      </c>
      <c r="F1976" s="3">
        <f t="shared" ca="1" si="61"/>
        <v>102.71016719254119</v>
      </c>
    </row>
    <row r="1977" spans="5:6" x14ac:dyDescent="0.25">
      <c r="E1977" s="3">
        <f t="shared" ca="1" si="60"/>
        <v>0.77322297525317307</v>
      </c>
      <c r="F1977" s="3">
        <f t="shared" ca="1" si="61"/>
        <v>109.70608797060673</v>
      </c>
    </row>
    <row r="1978" spans="5:6" x14ac:dyDescent="0.25">
      <c r="E1978" s="3">
        <f t="shared" ca="1" si="60"/>
        <v>0.84756303143856626</v>
      </c>
      <c r="F1978" s="3">
        <f t="shared" ca="1" si="61"/>
        <v>111.12931138176815</v>
      </c>
    </row>
    <row r="1979" spans="5:6" x14ac:dyDescent="0.25">
      <c r="E1979" s="3">
        <f t="shared" ca="1" si="60"/>
        <v>6.9699070537721619E-2</v>
      </c>
      <c r="F1979" s="3">
        <f t="shared" ca="1" si="61"/>
        <v>103.20760488110413</v>
      </c>
    </row>
    <row r="1980" spans="5:6" x14ac:dyDescent="0.25">
      <c r="E1980" s="3">
        <f t="shared" ca="1" si="60"/>
        <v>0.25787590857053511</v>
      </c>
      <c r="F1980" s="3">
        <f t="shared" ca="1" si="61"/>
        <v>104.84498740480777</v>
      </c>
    </row>
    <row r="1981" spans="5:6" x14ac:dyDescent="0.25">
      <c r="E1981" s="3">
        <f t="shared" ca="1" si="60"/>
        <v>0.27262104850818913</v>
      </c>
      <c r="F1981" s="3">
        <f t="shared" ca="1" si="61"/>
        <v>104.95469568543322</v>
      </c>
    </row>
    <row r="1982" spans="5:6" x14ac:dyDescent="0.25">
      <c r="E1982" s="3">
        <f t="shared" ca="1" si="60"/>
        <v>0.84670775032434653</v>
      </c>
      <c r="F1982" s="3">
        <f t="shared" ca="1" si="61"/>
        <v>111.10939602326729</v>
      </c>
    </row>
    <row r="1983" spans="5:6" x14ac:dyDescent="0.25">
      <c r="E1983" s="3">
        <f t="shared" ca="1" si="60"/>
        <v>0.7593705167635707</v>
      </c>
      <c r="F1983" s="3">
        <f t="shared" ca="1" si="61"/>
        <v>109.49113661102453</v>
      </c>
    </row>
    <row r="1984" spans="5:6" x14ac:dyDescent="0.25">
      <c r="E1984" s="3">
        <f t="shared" ca="1" si="60"/>
        <v>0.94647511088984682</v>
      </c>
      <c r="F1984" s="3">
        <f t="shared" ca="1" si="61"/>
        <v>114.85866732778703</v>
      </c>
    </row>
    <row r="1985" spans="5:6" x14ac:dyDescent="0.25">
      <c r="E1985" s="3">
        <f t="shared" ca="1" si="60"/>
        <v>0.76200446162928059</v>
      </c>
      <c r="F1985" s="3">
        <f t="shared" ca="1" si="61"/>
        <v>109.53110868881664</v>
      </c>
    </row>
    <row r="1986" spans="5:6" x14ac:dyDescent="0.25">
      <c r="E1986" s="3">
        <f t="shared" ca="1" si="60"/>
        <v>0.78637554742783156</v>
      </c>
      <c r="F1986" s="3">
        <f t="shared" ca="1" si="61"/>
        <v>109.92183583665719</v>
      </c>
    </row>
    <row r="1987" spans="5:6" x14ac:dyDescent="0.25">
      <c r="E1987" s="3">
        <f t="shared" ref="E1987:E2002" ca="1" si="62">RAND()</f>
        <v>0.80438859350070913</v>
      </c>
      <c r="F1987" s="3">
        <f t="shared" ref="F1987:F2002" ca="1" si="63">(($C$4*(EXP((_xlfn.NORM.S.INV(E1987)-$C$5)/$C$6)))/(1+EXP((_xlfn.NORM.S.INV(E1987)-$C$5)/$C$6)))+$C$3</f>
        <v>110.23859958856639</v>
      </c>
    </row>
    <row r="1988" spans="5:6" x14ac:dyDescent="0.25">
      <c r="E1988" s="3">
        <f t="shared" ca="1" si="62"/>
        <v>0.89626384714415452</v>
      </c>
      <c r="F1988" s="3">
        <f t="shared" ca="1" si="63"/>
        <v>112.49655746237896</v>
      </c>
    </row>
    <row r="1989" spans="5:6" x14ac:dyDescent="0.25">
      <c r="E1989" s="3">
        <f t="shared" ca="1" si="62"/>
        <v>0.8249113527007762</v>
      </c>
      <c r="F1989" s="3">
        <f t="shared" ca="1" si="63"/>
        <v>110.63537459486471</v>
      </c>
    </row>
    <row r="1990" spans="5:6" x14ac:dyDescent="0.25">
      <c r="E1990" s="3">
        <f t="shared" ca="1" si="62"/>
        <v>0.89466620360802029</v>
      </c>
      <c r="F1990" s="3">
        <f t="shared" ca="1" si="63"/>
        <v>112.44228635291931</v>
      </c>
    </row>
    <row r="1991" spans="5:6" x14ac:dyDescent="0.25">
      <c r="E1991" s="3">
        <f t="shared" ca="1" si="62"/>
        <v>0.25303500140022794</v>
      </c>
      <c r="F1991" s="3">
        <f t="shared" ca="1" si="63"/>
        <v>104.80881224168206</v>
      </c>
    </row>
    <row r="1992" spans="5:6" x14ac:dyDescent="0.25">
      <c r="E1992" s="3">
        <f t="shared" ca="1" si="62"/>
        <v>0.94765632614899797</v>
      </c>
      <c r="F1992" s="3">
        <f t="shared" ca="1" si="63"/>
        <v>114.93899007208461</v>
      </c>
    </row>
    <row r="1993" spans="5:6" x14ac:dyDescent="0.25">
      <c r="E1993" s="3">
        <f t="shared" ca="1" si="62"/>
        <v>0.37746008689386046</v>
      </c>
      <c r="F1993" s="3">
        <f t="shared" ca="1" si="63"/>
        <v>105.73121982096903</v>
      </c>
    </row>
    <row r="1994" spans="5:6" x14ac:dyDescent="0.25">
      <c r="E1994" s="3">
        <f t="shared" ca="1" si="62"/>
        <v>0.97016652266644643</v>
      </c>
      <c r="F1994" s="3">
        <f t="shared" ca="1" si="63"/>
        <v>116.98361565636556</v>
      </c>
    </row>
    <row r="1995" spans="5:6" x14ac:dyDescent="0.25">
      <c r="E1995" s="3">
        <f t="shared" ca="1" si="62"/>
        <v>0.29887413097471038</v>
      </c>
      <c r="F1995" s="3">
        <f t="shared" ca="1" si="63"/>
        <v>105.14884511231693</v>
      </c>
    </row>
    <row r="1996" spans="5:6" x14ac:dyDescent="0.25">
      <c r="E1996" s="3">
        <f t="shared" ca="1" si="62"/>
        <v>0.87245925134323776</v>
      </c>
      <c r="F1996" s="3">
        <f t="shared" ca="1" si="63"/>
        <v>111.76311879650962</v>
      </c>
    </row>
    <row r="1997" spans="5:6" x14ac:dyDescent="0.25">
      <c r="E1997" s="3">
        <f t="shared" ca="1" si="62"/>
        <v>0.872612991285589</v>
      </c>
      <c r="F1997" s="3">
        <f t="shared" ca="1" si="63"/>
        <v>111.76740183310991</v>
      </c>
    </row>
    <row r="1998" spans="5:6" x14ac:dyDescent="0.25">
      <c r="E1998" s="3">
        <f t="shared" ca="1" si="62"/>
        <v>0.11873614988586101</v>
      </c>
      <c r="F1998" s="3">
        <f t="shared" ca="1" si="63"/>
        <v>103.71866782570235</v>
      </c>
    </row>
    <row r="1999" spans="5:6" x14ac:dyDescent="0.25">
      <c r="E1999" s="3">
        <f t="shared" ca="1" si="62"/>
        <v>0.68702704257161362</v>
      </c>
      <c r="F1999" s="3">
        <f t="shared" ca="1" si="63"/>
        <v>108.52424913156034</v>
      </c>
    </row>
    <row r="2000" spans="5:6" x14ac:dyDescent="0.25">
      <c r="E2000" s="3">
        <f t="shared" ca="1" si="62"/>
        <v>1.5935935089887998E-3</v>
      </c>
      <c r="F2000" s="3">
        <f t="shared" ca="1" si="63"/>
        <v>101.53983138993526</v>
      </c>
    </row>
    <row r="2001" spans="5:6" x14ac:dyDescent="0.25">
      <c r="E2001" s="3">
        <f t="shared" ca="1" si="62"/>
        <v>0.9928127166326326</v>
      </c>
      <c r="F2001" s="3">
        <f t="shared" ca="1" si="63"/>
        <v>122.39828683906443</v>
      </c>
    </row>
    <row r="2002" spans="5:6" x14ac:dyDescent="0.25">
      <c r="E2002" s="3">
        <f t="shared" ca="1" si="62"/>
        <v>0.72934550714091617</v>
      </c>
      <c r="F2002" s="3">
        <f t="shared" ca="1" si="63"/>
        <v>109.0618158952858</v>
      </c>
    </row>
  </sheetData>
  <mergeCells count="3">
    <mergeCell ref="H11:I11"/>
    <mergeCell ref="H17:I17"/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S2002"/>
  <sheetViews>
    <sheetView zoomScale="80" zoomScaleNormal="80" workbookViewId="0">
      <selection activeCell="D15" sqref="D15"/>
    </sheetView>
  </sheetViews>
  <sheetFormatPr baseColWidth="10" defaultRowHeight="15" x14ac:dyDescent="0.25"/>
  <cols>
    <col min="1" max="1" width="4.5703125" customWidth="1"/>
    <col min="2" max="2" width="11.42578125" style="1"/>
    <col min="3" max="3" width="3.85546875" style="1" customWidth="1"/>
    <col min="4" max="4" width="8" style="1" customWidth="1"/>
    <col min="5" max="5" width="10" style="1" customWidth="1"/>
    <col min="6" max="13" width="11.42578125" style="1"/>
    <col min="14" max="14" width="16.140625" style="1" customWidth="1"/>
    <col min="15" max="19" width="11.42578125" style="1"/>
  </cols>
  <sheetData>
    <row r="2" spans="2:14" x14ac:dyDescent="0.25">
      <c r="B2" s="4" t="s">
        <v>36</v>
      </c>
      <c r="D2" s="1" t="s">
        <v>35</v>
      </c>
      <c r="E2" s="1">
        <v>0.53839999999999999</v>
      </c>
    </row>
    <row r="3" spans="2:14" x14ac:dyDescent="0.25">
      <c r="B3" s="2">
        <v>740.14840611726697</v>
      </c>
      <c r="I3" s="1">
        <v>1</v>
      </c>
      <c r="J3" s="2">
        <v>119894.5</v>
      </c>
      <c r="K3" s="1">
        <f t="shared" ref="K3:K66" si="0">I3/2000</f>
        <v>5.0000000000000001E-4</v>
      </c>
      <c r="M3" s="1" t="s">
        <v>32</v>
      </c>
      <c r="N3" s="1">
        <f>G5-G7-2*G6</f>
        <v>-1581.7552810475459</v>
      </c>
    </row>
    <row r="4" spans="2:14" x14ac:dyDescent="0.25">
      <c r="B4" s="2">
        <v>608.72655751151012</v>
      </c>
      <c r="D4" s="1">
        <v>-3</v>
      </c>
      <c r="E4" s="1" t="s">
        <v>29</v>
      </c>
      <c r="F4" s="1">
        <f>NORMSDIST(D4*$E$2)</f>
        <v>5.3133695284313019E-2</v>
      </c>
      <c r="G4" s="1">
        <f>_xlfn.PERCENTILE.EXC($B$3:$B$2002,F4)</f>
        <v>404.23184750571176</v>
      </c>
      <c r="I4" s="1">
        <v>2</v>
      </c>
      <c r="J4" s="2">
        <v>123500.7</v>
      </c>
      <c r="K4" s="1">
        <f t="shared" si="0"/>
        <v>1E-3</v>
      </c>
      <c r="M4" s="1" t="s">
        <v>28</v>
      </c>
      <c r="N4" s="1">
        <f>G6^2-G5*G7</f>
        <v>23517.333287819172</v>
      </c>
    </row>
    <row r="5" spans="2:14" x14ac:dyDescent="0.25">
      <c r="B5" s="2">
        <v>558.18442676263896</v>
      </c>
      <c r="D5" s="1">
        <v>-1</v>
      </c>
      <c r="E5" s="1" t="s">
        <v>25</v>
      </c>
      <c r="F5" s="1">
        <f>NORMSDIST(D5*$E$2)</f>
        <v>0.29515046318931154</v>
      </c>
      <c r="G5" s="1">
        <f>_xlfn.PERCENTILE.EXC($B$3:$B$2002,F5)</f>
        <v>526.99255343850598</v>
      </c>
      <c r="I5" s="1">
        <v>3</v>
      </c>
      <c r="J5" s="2">
        <v>123968.5</v>
      </c>
      <c r="K5" s="1">
        <f t="shared" si="0"/>
        <v>1.5E-3</v>
      </c>
      <c r="M5" s="1" t="s">
        <v>24</v>
      </c>
      <c r="N5" s="1">
        <f>2*G5*G6*G7-((G5+G7)*(G6^2))</f>
        <v>-26610760.088545322</v>
      </c>
    </row>
    <row r="6" spans="2:14" x14ac:dyDescent="0.25">
      <c r="B6" s="2">
        <v>828.57616192448688</v>
      </c>
      <c r="D6" s="1">
        <v>1</v>
      </c>
      <c r="E6" s="1" t="s">
        <v>21</v>
      </c>
      <c r="F6" s="1">
        <f>NORMSDIST(D6*$E$2)</f>
        <v>0.7048495368106884</v>
      </c>
      <c r="G6" s="1">
        <f>_xlfn.PERCENTILE.EXC($B$3:$B$2002,F6)</f>
        <v>661.50771602767304</v>
      </c>
      <c r="I6" s="1">
        <v>4</v>
      </c>
      <c r="J6" s="2">
        <v>124764</v>
      </c>
      <c r="K6" s="1">
        <f t="shared" si="0"/>
        <v>2E-3</v>
      </c>
      <c r="M6" s="1" t="s">
        <v>6</v>
      </c>
      <c r="N6" s="1">
        <f>G4+G6-2*G5</f>
        <v>11.754456656372895</v>
      </c>
    </row>
    <row r="7" spans="2:14" x14ac:dyDescent="0.25">
      <c r="B7" s="2">
        <v>517.63571391005087</v>
      </c>
      <c r="D7" s="1">
        <v>3</v>
      </c>
      <c r="E7" s="1" t="s">
        <v>19</v>
      </c>
      <c r="F7" s="1">
        <f>NORMSDIST(D7*$E$2)</f>
        <v>0.946866304715687</v>
      </c>
      <c r="G7" s="1">
        <f>_xlfn.PERCENTILE.EXC($B$3:$B$2002,F7)</f>
        <v>785.73240243070563</v>
      </c>
      <c r="I7" s="1">
        <v>5</v>
      </c>
      <c r="J7" s="2">
        <v>124951.4</v>
      </c>
      <c r="K7" s="1">
        <f t="shared" si="0"/>
        <v>2.5000000000000001E-3</v>
      </c>
      <c r="M7" s="1" t="s">
        <v>18</v>
      </c>
      <c r="N7" s="1">
        <f>G5^2-G4*G6</f>
        <v>10318.665190486587</v>
      </c>
    </row>
    <row r="8" spans="2:14" x14ac:dyDescent="0.25">
      <c r="B8" s="2">
        <v>606.45862257692443</v>
      </c>
      <c r="I8" s="1">
        <v>6</v>
      </c>
      <c r="J8" s="2">
        <v>125029.3</v>
      </c>
      <c r="K8" s="1">
        <f t="shared" si="0"/>
        <v>3.0000000000000001E-3</v>
      </c>
      <c r="M8" s="1" t="s">
        <v>16</v>
      </c>
      <c r="N8" s="1">
        <f>2*G4*G5*G6-(G4+G6)*(G5^2)</f>
        <v>-14140180.670073032</v>
      </c>
    </row>
    <row r="9" spans="2:14" x14ac:dyDescent="0.25">
      <c r="B9" s="2">
        <v>672.38894380666272</v>
      </c>
      <c r="D9" s="1" t="s">
        <v>15</v>
      </c>
      <c r="E9" s="1" t="s">
        <v>14</v>
      </c>
      <c r="F9" s="1">
        <f>G7-G6</f>
        <v>124.22468640303259</v>
      </c>
      <c r="I9" s="1">
        <v>7</v>
      </c>
      <c r="J9" s="2">
        <v>125305.7</v>
      </c>
      <c r="K9" s="1">
        <f t="shared" si="0"/>
        <v>3.5000000000000001E-3</v>
      </c>
      <c r="M9" s="1" t="s">
        <v>13</v>
      </c>
      <c r="N9" s="1">
        <f>(N5*N6-N3*N7)/(N4*N6-N3*N7)</f>
        <v>-17.861957377668247</v>
      </c>
    </row>
    <row r="10" spans="2:14" x14ac:dyDescent="0.25">
      <c r="B10" s="2">
        <v>651.78162824047354</v>
      </c>
      <c r="D10" s="1" t="s">
        <v>11</v>
      </c>
      <c r="E10" s="1" t="s">
        <v>10</v>
      </c>
      <c r="F10" s="1">
        <f>G5-G4</f>
        <v>122.76070593279422</v>
      </c>
      <c r="I10" s="1">
        <v>8</v>
      </c>
      <c r="J10" s="2">
        <v>126511.7</v>
      </c>
      <c r="K10" s="1">
        <f t="shared" si="0"/>
        <v>4.0000000000000001E-3</v>
      </c>
      <c r="M10" s="1" t="s">
        <v>9</v>
      </c>
      <c r="N10" s="1">
        <f>(N5*N7-N4*N8)/(N4*N6-N3*N7)</f>
        <v>3491.4863143536172</v>
      </c>
    </row>
    <row r="11" spans="2:14" x14ac:dyDescent="0.25">
      <c r="B11" s="2">
        <v>699.46189005558892</v>
      </c>
      <c r="D11" s="1" t="s">
        <v>8</v>
      </c>
      <c r="E11" s="1" t="s">
        <v>7</v>
      </c>
      <c r="F11" s="1">
        <f>G6-G5</f>
        <v>134.51516258916706</v>
      </c>
      <c r="I11" s="1">
        <v>9</v>
      </c>
      <c r="J11" s="2">
        <v>126777.60000000001</v>
      </c>
      <c r="K11" s="1">
        <f t="shared" si="0"/>
        <v>4.4999999999999997E-3</v>
      </c>
    </row>
    <row r="12" spans="2:14" x14ac:dyDescent="0.25">
      <c r="B12" s="2">
        <v>422.11209436989907</v>
      </c>
      <c r="D12" s="1" t="s">
        <v>6</v>
      </c>
      <c r="E12" s="1" t="s">
        <v>5</v>
      </c>
      <c r="F12" s="1">
        <f>F9*F10/F11^2</f>
        <v>0.84280053852468084</v>
      </c>
      <c r="I12" s="1">
        <v>10</v>
      </c>
      <c r="J12" s="2">
        <v>126831.5</v>
      </c>
      <c r="K12" s="1">
        <f t="shared" si="0"/>
        <v>5.0000000000000001E-3</v>
      </c>
      <c r="M12" s="1" t="s">
        <v>4</v>
      </c>
      <c r="N12" s="1">
        <f>-(N9/2)-SQRT((N9^2)/4)</f>
        <v>0</v>
      </c>
    </row>
    <row r="13" spans="2:14" x14ac:dyDescent="0.25">
      <c r="B13" s="2">
        <v>480.33163898761268</v>
      </c>
      <c r="I13" s="1">
        <v>11</v>
      </c>
      <c r="J13" s="2">
        <v>127020.5</v>
      </c>
      <c r="K13" s="1">
        <f t="shared" si="0"/>
        <v>5.4999999999999997E-3</v>
      </c>
      <c r="M13" s="1" t="s">
        <v>3</v>
      </c>
      <c r="N13" s="1">
        <f>2-SQRT((N9^2)/4)</f>
        <v>-6.9309786888341236</v>
      </c>
    </row>
    <row r="14" spans="2:14" x14ac:dyDescent="0.25">
      <c r="B14" s="2">
        <v>522.69263295214841</v>
      </c>
      <c r="D14" s="1" t="s">
        <v>4</v>
      </c>
      <c r="E14" s="1">
        <f>((G6+G5)/2)-(E15/2)+((F11*(F11/F10-F11/F9))/(2*(((F11^2)/(F10*F9))-1)))</f>
        <v>143.68401976595626</v>
      </c>
      <c r="I14" s="1">
        <v>12</v>
      </c>
      <c r="J14" s="2">
        <v>127357.5</v>
      </c>
      <c r="K14" s="1">
        <f t="shared" si="0"/>
        <v>6.0000000000000001E-3</v>
      </c>
      <c r="M14" s="1" t="s">
        <v>1</v>
      </c>
      <c r="N14" s="1" t="e">
        <f>F4-N15*LN((G4-N12)/(N13+N12-G4))</f>
        <v>#NUM!</v>
      </c>
    </row>
    <row r="15" spans="2:14" x14ac:dyDescent="0.25">
      <c r="B15" s="2">
        <v>513.14131539609525</v>
      </c>
      <c r="D15" s="1" t="s">
        <v>3</v>
      </c>
      <c r="E15" s="1">
        <f>(F11*SQRT(((1+(F11/F9))*(1+(F11/F10))-2)^2-4))/(((F11^2)/(F10*F9))-1)</f>
        <v>910.44511470180237</v>
      </c>
      <c r="I15" s="1">
        <v>13</v>
      </c>
      <c r="J15" s="2">
        <v>127476.20000000001</v>
      </c>
      <c r="K15" s="1">
        <f t="shared" si="0"/>
        <v>6.4999999999999997E-3</v>
      </c>
      <c r="M15" s="1" t="s">
        <v>0</v>
      </c>
      <c r="N15" s="1">
        <f>(F5-F4)/(LN(((G5-N12)*(N13+N12-G4))/((N13+N12-G5)*(G4-N12))))</f>
        <v>61.511419758320649</v>
      </c>
    </row>
    <row r="16" spans="2:14" x14ac:dyDescent="0.25">
      <c r="B16" s="2">
        <v>586.12811663587399</v>
      </c>
      <c r="D16" s="1" t="s">
        <v>1</v>
      </c>
      <c r="E16" s="1">
        <f>E17*ASINH(((F11/F10-F11/F9)*(SQRT(((1+(F11/F9))*(1+(F11/F10)))-4)))/(2*(((F11^2)/(F10*F9))-1)))</f>
        <v>3.7825321231307378E-2</v>
      </c>
      <c r="I16" s="1">
        <v>14</v>
      </c>
      <c r="J16" s="2">
        <v>127612.29999999999</v>
      </c>
      <c r="K16" s="1">
        <f t="shared" si="0"/>
        <v>7.0000000000000001E-3</v>
      </c>
    </row>
    <row r="17" spans="2:11" x14ac:dyDescent="0.25">
      <c r="B17" s="2">
        <v>675.24865339201654</v>
      </c>
      <c r="D17" s="1" t="s">
        <v>0</v>
      </c>
      <c r="E17" s="1">
        <f>E2/(ACOSH(0.5*SQRT((1+(F11/F9))*(1+(F11/F10)))))</f>
        <v>1.8085064428835853</v>
      </c>
      <c r="I17" s="1">
        <v>15</v>
      </c>
      <c r="J17" s="2">
        <v>127795.1</v>
      </c>
      <c r="K17" s="1">
        <f t="shared" si="0"/>
        <v>7.4999999999999997E-3</v>
      </c>
    </row>
    <row r="18" spans="2:11" x14ac:dyDescent="0.25">
      <c r="B18" s="2">
        <v>565.44918649278588</v>
      </c>
      <c r="I18" s="1">
        <v>16</v>
      </c>
      <c r="J18" s="2">
        <v>127831</v>
      </c>
      <c r="K18" s="1">
        <f t="shared" si="0"/>
        <v>8.0000000000000002E-3</v>
      </c>
    </row>
    <row r="19" spans="2:11" x14ac:dyDescent="0.25">
      <c r="B19" s="2">
        <v>628.42358508188022</v>
      </c>
      <c r="E19" s="1">
        <f>(((F11^2)/(F10*F9))-1)</f>
        <v>0.18652036192394505</v>
      </c>
      <c r="I19" s="1">
        <v>17</v>
      </c>
      <c r="J19" s="2">
        <v>128149.9</v>
      </c>
      <c r="K19" s="1">
        <f t="shared" si="0"/>
        <v>8.5000000000000006E-3</v>
      </c>
    </row>
    <row r="20" spans="2:11" x14ac:dyDescent="0.25">
      <c r="B20" s="2">
        <v>618.89984553240527</v>
      </c>
      <c r="E20" s="1">
        <f>SQRT(((1+(F11/F9))*(1+(F11/F10)))^2)</f>
        <v>4.3651089423003349</v>
      </c>
      <c r="I20" s="1">
        <v>18</v>
      </c>
      <c r="J20" s="2">
        <v>128247.5</v>
      </c>
      <c r="K20" s="1">
        <f t="shared" si="0"/>
        <v>8.9999999999999993E-3</v>
      </c>
    </row>
    <row r="21" spans="2:11" x14ac:dyDescent="0.25">
      <c r="B21" s="2">
        <v>729.27698418490252</v>
      </c>
      <c r="E21" s="1">
        <f>(1+(F11/F9))*(1+(F11/F10))</f>
        <v>4.3651089423003349</v>
      </c>
      <c r="I21" s="1">
        <v>19</v>
      </c>
      <c r="J21" s="2">
        <v>128687</v>
      </c>
      <c r="K21" s="1">
        <f t="shared" si="0"/>
        <v>9.4999999999999998E-3</v>
      </c>
    </row>
    <row r="22" spans="2:11" x14ac:dyDescent="0.25">
      <c r="B22" s="2">
        <v>515.34263833797286</v>
      </c>
      <c r="I22" s="1">
        <v>20</v>
      </c>
      <c r="J22" s="2">
        <v>128711.5</v>
      </c>
      <c r="K22" s="1">
        <f t="shared" si="0"/>
        <v>0.01</v>
      </c>
    </row>
    <row r="23" spans="2:11" x14ac:dyDescent="0.25">
      <c r="B23" s="2">
        <v>671.08151102464308</v>
      </c>
      <c r="I23" s="1">
        <v>21</v>
      </c>
      <c r="J23" s="2">
        <v>129082.6</v>
      </c>
      <c r="K23" s="1">
        <f t="shared" si="0"/>
        <v>1.0500000000000001E-2</v>
      </c>
    </row>
    <row r="24" spans="2:11" x14ac:dyDescent="0.25">
      <c r="B24" s="2">
        <v>721.21368427070706</v>
      </c>
      <c r="I24" s="1">
        <v>22</v>
      </c>
      <c r="J24" s="2">
        <v>129528.70000000001</v>
      </c>
      <c r="K24" s="1">
        <f t="shared" si="0"/>
        <v>1.0999999999999999E-2</v>
      </c>
    </row>
    <row r="25" spans="2:11" x14ac:dyDescent="0.25">
      <c r="B25" s="2">
        <v>787.43967778303443</v>
      </c>
      <c r="I25" s="1">
        <v>23</v>
      </c>
      <c r="J25" s="2">
        <v>129999.9</v>
      </c>
      <c r="K25" s="1">
        <f t="shared" si="0"/>
        <v>1.15E-2</v>
      </c>
    </row>
    <row r="26" spans="2:11" x14ac:dyDescent="0.25">
      <c r="B26" s="2">
        <v>565.4328394636168</v>
      </c>
      <c r="I26" s="1">
        <v>24</v>
      </c>
      <c r="J26" s="2">
        <v>130290.29999999999</v>
      </c>
      <c r="K26" s="1">
        <f t="shared" si="0"/>
        <v>1.2E-2</v>
      </c>
    </row>
    <row r="27" spans="2:11" x14ac:dyDescent="0.25">
      <c r="B27" s="2">
        <v>519.37216217119669</v>
      </c>
      <c r="I27" s="1">
        <v>25</v>
      </c>
      <c r="J27" s="2">
        <v>130342</v>
      </c>
      <c r="K27" s="1">
        <f t="shared" si="0"/>
        <v>1.2500000000000001E-2</v>
      </c>
    </row>
    <row r="28" spans="2:11" x14ac:dyDescent="0.25">
      <c r="B28" s="2">
        <v>290.49622422293828</v>
      </c>
      <c r="I28" s="1">
        <v>26</v>
      </c>
      <c r="J28" s="2">
        <v>130467.79999999999</v>
      </c>
      <c r="K28" s="1">
        <f t="shared" si="0"/>
        <v>1.2999999999999999E-2</v>
      </c>
    </row>
    <row r="29" spans="2:11" x14ac:dyDescent="0.25">
      <c r="B29" s="2">
        <v>574.92981875759233</v>
      </c>
      <c r="I29" s="1">
        <v>27</v>
      </c>
      <c r="J29" s="2">
        <v>130572.6</v>
      </c>
      <c r="K29" s="1">
        <f t="shared" si="0"/>
        <v>1.35E-2</v>
      </c>
    </row>
    <row r="30" spans="2:11" x14ac:dyDescent="0.25">
      <c r="B30" s="2">
        <v>665.00256312161207</v>
      </c>
      <c r="I30" s="1">
        <v>28</v>
      </c>
      <c r="J30" s="2">
        <v>130704.20000000001</v>
      </c>
      <c r="K30" s="1">
        <f t="shared" si="0"/>
        <v>1.4E-2</v>
      </c>
    </row>
    <row r="31" spans="2:11" x14ac:dyDescent="0.25">
      <c r="B31" s="2">
        <v>553.75476313396291</v>
      </c>
      <c r="I31" s="1">
        <v>29</v>
      </c>
      <c r="J31" s="2">
        <v>130981</v>
      </c>
      <c r="K31" s="1">
        <f t="shared" si="0"/>
        <v>1.4500000000000001E-2</v>
      </c>
    </row>
    <row r="32" spans="2:11" x14ac:dyDescent="0.25">
      <c r="B32" s="2">
        <v>440.39059854947027</v>
      </c>
      <c r="I32" s="1">
        <v>30</v>
      </c>
      <c r="J32" s="2">
        <v>131031.6</v>
      </c>
      <c r="K32" s="1">
        <f t="shared" si="0"/>
        <v>1.4999999999999999E-2</v>
      </c>
    </row>
    <row r="33" spans="2:11" x14ac:dyDescent="0.25">
      <c r="B33" s="2">
        <v>435.89841390314507</v>
      </c>
      <c r="I33" s="1">
        <v>31</v>
      </c>
      <c r="J33" s="2">
        <v>131036.29999999999</v>
      </c>
      <c r="K33" s="1">
        <f t="shared" si="0"/>
        <v>1.55E-2</v>
      </c>
    </row>
    <row r="34" spans="2:11" x14ac:dyDescent="0.25">
      <c r="B34" s="2">
        <v>699.84766010480564</v>
      </c>
      <c r="I34" s="1">
        <v>32</v>
      </c>
      <c r="J34" s="2">
        <v>131124.5</v>
      </c>
      <c r="K34" s="1">
        <f t="shared" si="0"/>
        <v>1.6E-2</v>
      </c>
    </row>
    <row r="35" spans="2:11" x14ac:dyDescent="0.25">
      <c r="B35" s="2">
        <v>545.53721500914935</v>
      </c>
      <c r="I35" s="1">
        <v>33</v>
      </c>
      <c r="J35" s="2">
        <v>131143.5</v>
      </c>
      <c r="K35" s="1">
        <f t="shared" si="0"/>
        <v>1.6500000000000001E-2</v>
      </c>
    </row>
    <row r="36" spans="2:11" x14ac:dyDescent="0.25">
      <c r="B36" s="2">
        <v>700.29375602586981</v>
      </c>
      <c r="I36" s="1">
        <v>34</v>
      </c>
      <c r="J36" s="2">
        <v>131298.4</v>
      </c>
      <c r="K36" s="1">
        <f t="shared" si="0"/>
        <v>1.7000000000000001E-2</v>
      </c>
    </row>
    <row r="37" spans="2:11" x14ac:dyDescent="0.25">
      <c r="B37" s="2">
        <v>575.32229052915659</v>
      </c>
      <c r="I37" s="1">
        <v>35</v>
      </c>
      <c r="J37" s="2">
        <v>131504.6</v>
      </c>
      <c r="K37" s="1">
        <f t="shared" si="0"/>
        <v>1.7500000000000002E-2</v>
      </c>
    </row>
    <row r="38" spans="2:11" x14ac:dyDescent="0.25">
      <c r="B38" s="2">
        <v>524.49710689497556</v>
      </c>
      <c r="I38" s="1">
        <v>36</v>
      </c>
      <c r="J38" s="2">
        <v>131566.20000000001</v>
      </c>
      <c r="K38" s="1">
        <f t="shared" si="0"/>
        <v>1.7999999999999999E-2</v>
      </c>
    </row>
    <row r="39" spans="2:11" x14ac:dyDescent="0.25">
      <c r="B39" s="2">
        <v>566.64552059816469</v>
      </c>
      <c r="I39" s="1">
        <v>37</v>
      </c>
      <c r="J39" s="2">
        <v>131776.5</v>
      </c>
      <c r="K39" s="1">
        <f t="shared" si="0"/>
        <v>1.8499999999999999E-2</v>
      </c>
    </row>
    <row r="40" spans="2:11" x14ac:dyDescent="0.25">
      <c r="B40" s="2">
        <v>418.38775095660901</v>
      </c>
      <c r="I40" s="1">
        <v>38</v>
      </c>
      <c r="J40" s="2">
        <v>131778.70000000001</v>
      </c>
      <c r="K40" s="1">
        <f t="shared" si="0"/>
        <v>1.9E-2</v>
      </c>
    </row>
    <row r="41" spans="2:11" x14ac:dyDescent="0.25">
      <c r="B41" s="2">
        <v>407.80640035204488</v>
      </c>
      <c r="I41" s="1">
        <v>39</v>
      </c>
      <c r="J41" s="2">
        <v>131967.4</v>
      </c>
      <c r="K41" s="1">
        <f t="shared" si="0"/>
        <v>1.95E-2</v>
      </c>
    </row>
    <row r="42" spans="2:11" x14ac:dyDescent="0.25">
      <c r="B42" s="2">
        <v>498.31391841809273</v>
      </c>
      <c r="I42" s="1">
        <v>40</v>
      </c>
      <c r="J42" s="2">
        <v>132111.4</v>
      </c>
      <c r="K42" s="1">
        <f t="shared" si="0"/>
        <v>0.02</v>
      </c>
    </row>
    <row r="43" spans="2:11" x14ac:dyDescent="0.25">
      <c r="B43" s="2">
        <v>499.54309218151053</v>
      </c>
      <c r="I43" s="1">
        <v>41</v>
      </c>
      <c r="J43" s="2">
        <v>132231.9</v>
      </c>
      <c r="K43" s="1">
        <f t="shared" si="0"/>
        <v>2.0500000000000001E-2</v>
      </c>
    </row>
    <row r="44" spans="2:11" x14ac:dyDescent="0.25">
      <c r="B44" s="2">
        <v>556.1474313211811</v>
      </c>
      <c r="I44" s="1">
        <v>42</v>
      </c>
      <c r="J44" s="2">
        <v>132316.5</v>
      </c>
      <c r="K44" s="1">
        <f t="shared" si="0"/>
        <v>2.1000000000000001E-2</v>
      </c>
    </row>
    <row r="45" spans="2:11" x14ac:dyDescent="0.25">
      <c r="B45" s="2">
        <v>575.64621012782845</v>
      </c>
      <c r="I45" s="1">
        <v>43</v>
      </c>
      <c r="J45" s="2">
        <v>132373.20000000001</v>
      </c>
      <c r="K45" s="1">
        <f t="shared" si="0"/>
        <v>2.1499999999999998E-2</v>
      </c>
    </row>
    <row r="46" spans="2:11" x14ac:dyDescent="0.25">
      <c r="B46" s="2">
        <v>552.82810745638494</v>
      </c>
      <c r="I46" s="1">
        <v>44</v>
      </c>
      <c r="J46" s="2">
        <v>132431</v>
      </c>
      <c r="K46" s="1">
        <f t="shared" si="0"/>
        <v>2.1999999999999999E-2</v>
      </c>
    </row>
    <row r="47" spans="2:11" x14ac:dyDescent="0.25">
      <c r="B47" s="2">
        <v>665.06190267915269</v>
      </c>
      <c r="I47" s="1">
        <v>45</v>
      </c>
      <c r="J47" s="2">
        <v>132448.9</v>
      </c>
      <c r="K47" s="1">
        <f t="shared" si="0"/>
        <v>2.2499999999999999E-2</v>
      </c>
    </row>
    <row r="48" spans="2:11" x14ac:dyDescent="0.25">
      <c r="B48" s="2">
        <v>836.8277511555674</v>
      </c>
      <c r="I48" s="1">
        <v>46</v>
      </c>
      <c r="J48" s="2">
        <v>132489.20000000001</v>
      </c>
      <c r="K48" s="1">
        <f t="shared" si="0"/>
        <v>2.3E-2</v>
      </c>
    </row>
    <row r="49" spans="2:11" x14ac:dyDescent="0.25">
      <c r="B49" s="2">
        <v>613.46872182767811</v>
      </c>
      <c r="I49" s="1">
        <v>47</v>
      </c>
      <c r="J49" s="2">
        <v>132505.29999999999</v>
      </c>
      <c r="K49" s="1">
        <f t="shared" si="0"/>
        <v>2.35E-2</v>
      </c>
    </row>
    <row r="50" spans="2:11" x14ac:dyDescent="0.25">
      <c r="B50" s="2">
        <v>577.73328421527253</v>
      </c>
      <c r="I50" s="1">
        <v>48</v>
      </c>
      <c r="J50" s="2">
        <v>132541.5</v>
      </c>
      <c r="K50" s="1">
        <f t="shared" si="0"/>
        <v>2.4E-2</v>
      </c>
    </row>
    <row r="51" spans="2:11" x14ac:dyDescent="0.25">
      <c r="B51" s="2">
        <v>611.85900901033665</v>
      </c>
      <c r="I51" s="1">
        <v>49</v>
      </c>
      <c r="J51" s="2">
        <v>132663.6</v>
      </c>
      <c r="K51" s="1">
        <f t="shared" si="0"/>
        <v>2.4500000000000001E-2</v>
      </c>
    </row>
    <row r="52" spans="2:11" x14ac:dyDescent="0.25">
      <c r="B52" s="2">
        <v>552.2251475020563</v>
      </c>
      <c r="I52" s="1">
        <v>50</v>
      </c>
      <c r="J52" s="2">
        <v>132755.5</v>
      </c>
      <c r="K52" s="1">
        <f t="shared" si="0"/>
        <v>2.5000000000000001E-2</v>
      </c>
    </row>
    <row r="53" spans="2:11" x14ac:dyDescent="0.25">
      <c r="B53" s="2">
        <v>520.34949228077744</v>
      </c>
      <c r="I53" s="1">
        <v>51</v>
      </c>
      <c r="J53" s="2">
        <v>132989.29999999999</v>
      </c>
      <c r="K53" s="1">
        <f t="shared" si="0"/>
        <v>2.5499999999999998E-2</v>
      </c>
    </row>
    <row r="54" spans="2:11" x14ac:dyDescent="0.25">
      <c r="B54" s="2">
        <v>547.88673671576385</v>
      </c>
      <c r="I54" s="1">
        <v>52</v>
      </c>
      <c r="J54" s="2">
        <v>132996.4</v>
      </c>
      <c r="K54" s="1">
        <f t="shared" si="0"/>
        <v>2.5999999999999999E-2</v>
      </c>
    </row>
    <row r="55" spans="2:11" x14ac:dyDescent="0.25">
      <c r="B55" s="2">
        <v>501.09695059640097</v>
      </c>
      <c r="I55" s="1">
        <v>53</v>
      </c>
      <c r="J55" s="2">
        <v>133023.20000000001</v>
      </c>
      <c r="K55" s="1">
        <f t="shared" si="0"/>
        <v>2.6499999999999999E-2</v>
      </c>
    </row>
    <row r="56" spans="2:11" x14ac:dyDescent="0.25">
      <c r="B56" s="2">
        <v>529.83593555992752</v>
      </c>
      <c r="I56" s="1">
        <v>54</v>
      </c>
      <c r="J56" s="2">
        <v>133068.70000000001</v>
      </c>
      <c r="K56" s="1">
        <f t="shared" si="0"/>
        <v>2.7E-2</v>
      </c>
    </row>
    <row r="57" spans="2:11" x14ac:dyDescent="0.25">
      <c r="B57" s="2">
        <v>715.41041878944691</v>
      </c>
      <c r="I57" s="1">
        <v>55</v>
      </c>
      <c r="J57" s="2">
        <v>133114.79999999999</v>
      </c>
      <c r="K57" s="1">
        <f t="shared" si="0"/>
        <v>2.75E-2</v>
      </c>
    </row>
    <row r="58" spans="2:11" x14ac:dyDescent="0.25">
      <c r="B58" s="2">
        <v>680.0908323764736</v>
      </c>
      <c r="I58" s="1">
        <v>56</v>
      </c>
      <c r="J58" s="2">
        <v>133145.5</v>
      </c>
      <c r="K58" s="1">
        <f t="shared" si="0"/>
        <v>2.8000000000000001E-2</v>
      </c>
    </row>
    <row r="59" spans="2:11" x14ac:dyDescent="0.25">
      <c r="B59" s="2">
        <v>743.27903003968049</v>
      </c>
      <c r="I59" s="1">
        <v>57</v>
      </c>
      <c r="J59" s="2">
        <v>133289.9</v>
      </c>
      <c r="K59" s="1">
        <f t="shared" si="0"/>
        <v>2.8500000000000001E-2</v>
      </c>
    </row>
    <row r="60" spans="2:11" x14ac:dyDescent="0.25">
      <c r="B60" s="2">
        <v>601.18333427373045</v>
      </c>
      <c r="I60" s="1">
        <v>58</v>
      </c>
      <c r="J60" s="2">
        <v>133648.4</v>
      </c>
      <c r="K60" s="1">
        <f t="shared" si="0"/>
        <v>2.9000000000000001E-2</v>
      </c>
    </row>
    <row r="61" spans="2:11" x14ac:dyDescent="0.25">
      <c r="B61" s="2">
        <v>550.19267292175664</v>
      </c>
      <c r="I61" s="1">
        <v>59</v>
      </c>
      <c r="J61" s="2">
        <v>133650.9</v>
      </c>
      <c r="K61" s="1">
        <f t="shared" si="0"/>
        <v>2.9499999999999998E-2</v>
      </c>
    </row>
    <row r="62" spans="2:11" x14ac:dyDescent="0.25">
      <c r="B62" s="2">
        <v>553.47924552603627</v>
      </c>
      <c r="I62" s="1">
        <v>60</v>
      </c>
      <c r="J62" s="2">
        <v>133964.1</v>
      </c>
      <c r="K62" s="1">
        <f t="shared" si="0"/>
        <v>0.03</v>
      </c>
    </row>
    <row r="63" spans="2:11" x14ac:dyDescent="0.25">
      <c r="B63" s="2">
        <v>511.18608970886828</v>
      </c>
      <c r="I63" s="1">
        <v>61</v>
      </c>
      <c r="J63" s="2">
        <v>134004</v>
      </c>
      <c r="K63" s="1">
        <f t="shared" si="0"/>
        <v>3.0499999999999999E-2</v>
      </c>
    </row>
    <row r="64" spans="2:11" x14ac:dyDescent="0.25">
      <c r="B64" s="2">
        <v>803.39455104337458</v>
      </c>
      <c r="I64" s="1">
        <v>62</v>
      </c>
      <c r="J64" s="2">
        <v>134059.70000000001</v>
      </c>
      <c r="K64" s="1">
        <f t="shared" si="0"/>
        <v>3.1E-2</v>
      </c>
    </row>
    <row r="65" spans="2:11" x14ac:dyDescent="0.25">
      <c r="B65" s="2">
        <v>575.82248254110368</v>
      </c>
      <c r="I65" s="1">
        <v>63</v>
      </c>
      <c r="J65" s="2">
        <v>134267.29999999999</v>
      </c>
      <c r="K65" s="1">
        <f t="shared" si="0"/>
        <v>3.15E-2</v>
      </c>
    </row>
    <row r="66" spans="2:11" x14ac:dyDescent="0.25">
      <c r="B66" s="2">
        <v>695.81071908707133</v>
      </c>
      <c r="I66" s="1">
        <v>64</v>
      </c>
      <c r="J66" s="2">
        <v>134341.79999999999</v>
      </c>
      <c r="K66" s="1">
        <f t="shared" si="0"/>
        <v>3.2000000000000001E-2</v>
      </c>
    </row>
    <row r="67" spans="2:11" x14ac:dyDescent="0.25">
      <c r="B67" s="2">
        <v>380.84866197665787</v>
      </c>
      <c r="I67" s="1">
        <v>65</v>
      </c>
      <c r="J67" s="2">
        <v>134393.29999999999</v>
      </c>
      <c r="K67" s="1">
        <f t="shared" ref="K67:K130" si="1">I67/2000</f>
        <v>3.2500000000000001E-2</v>
      </c>
    </row>
    <row r="68" spans="2:11" x14ac:dyDescent="0.25">
      <c r="B68" s="2">
        <v>613.46131480450902</v>
      </c>
      <c r="I68" s="1">
        <v>66</v>
      </c>
      <c r="J68" s="2">
        <v>134409.20000000001</v>
      </c>
      <c r="K68" s="1">
        <f t="shared" si="1"/>
        <v>3.3000000000000002E-2</v>
      </c>
    </row>
    <row r="69" spans="2:11" x14ac:dyDescent="0.25">
      <c r="B69" s="2">
        <v>367.47102296732766</v>
      </c>
      <c r="I69" s="1">
        <v>67</v>
      </c>
      <c r="J69" s="2">
        <v>134416.79999999999</v>
      </c>
      <c r="K69" s="1">
        <f t="shared" si="1"/>
        <v>3.3500000000000002E-2</v>
      </c>
    </row>
    <row r="70" spans="2:11" x14ac:dyDescent="0.25">
      <c r="B70" s="2">
        <v>827.15229166605775</v>
      </c>
      <c r="I70" s="1">
        <v>68</v>
      </c>
      <c r="J70" s="2">
        <v>134588.5</v>
      </c>
      <c r="K70" s="1">
        <f t="shared" si="1"/>
        <v>3.4000000000000002E-2</v>
      </c>
    </row>
    <row r="71" spans="2:11" x14ac:dyDescent="0.25">
      <c r="B71" s="2">
        <v>590.58810376474287</v>
      </c>
      <c r="I71" s="1">
        <v>69</v>
      </c>
      <c r="J71" s="2">
        <v>134607.5</v>
      </c>
      <c r="K71" s="1">
        <f t="shared" si="1"/>
        <v>3.4500000000000003E-2</v>
      </c>
    </row>
    <row r="72" spans="2:11" x14ac:dyDescent="0.25">
      <c r="B72" s="2">
        <v>506.35007536093127</v>
      </c>
      <c r="I72" s="1">
        <v>70</v>
      </c>
      <c r="J72" s="2">
        <v>134676.9</v>
      </c>
      <c r="K72" s="1">
        <f t="shared" si="1"/>
        <v>3.5000000000000003E-2</v>
      </c>
    </row>
    <row r="73" spans="2:11" x14ac:dyDescent="0.25">
      <c r="B73" s="2">
        <v>536.0943688771581</v>
      </c>
      <c r="I73" s="1">
        <v>71</v>
      </c>
      <c r="J73" s="2">
        <v>134682.79999999999</v>
      </c>
      <c r="K73" s="1">
        <f t="shared" si="1"/>
        <v>3.5499999999999997E-2</v>
      </c>
    </row>
    <row r="74" spans="2:11" x14ac:dyDescent="0.25">
      <c r="B74" s="2">
        <v>548.86362683810421</v>
      </c>
      <c r="I74" s="1">
        <v>72</v>
      </c>
      <c r="J74" s="2">
        <v>134816.5</v>
      </c>
      <c r="K74" s="1">
        <f t="shared" si="1"/>
        <v>3.5999999999999997E-2</v>
      </c>
    </row>
    <row r="75" spans="2:11" x14ac:dyDescent="0.25">
      <c r="B75" s="2">
        <v>722.72724894995952</v>
      </c>
      <c r="I75" s="1">
        <v>73</v>
      </c>
      <c r="J75" s="2">
        <v>134860.29999999999</v>
      </c>
      <c r="K75" s="1">
        <f t="shared" si="1"/>
        <v>3.6499999999999998E-2</v>
      </c>
    </row>
    <row r="76" spans="2:11" x14ac:dyDescent="0.25">
      <c r="B76" s="2">
        <v>614.80666239076174</v>
      </c>
      <c r="I76" s="1">
        <v>74</v>
      </c>
      <c r="J76" s="2">
        <v>134928.9</v>
      </c>
      <c r="K76" s="1">
        <f t="shared" si="1"/>
        <v>3.6999999999999998E-2</v>
      </c>
    </row>
    <row r="77" spans="2:11" x14ac:dyDescent="0.25">
      <c r="B77" s="2">
        <v>518.78343955132868</v>
      </c>
      <c r="I77" s="1">
        <v>75</v>
      </c>
      <c r="J77" s="2">
        <v>135022.70000000001</v>
      </c>
      <c r="K77" s="1">
        <f t="shared" si="1"/>
        <v>3.7499999999999999E-2</v>
      </c>
    </row>
    <row r="78" spans="2:11" x14ac:dyDescent="0.25">
      <c r="B78" s="2">
        <v>457.53894147913263</v>
      </c>
      <c r="I78" s="1">
        <v>76</v>
      </c>
      <c r="J78" s="2">
        <v>135055.70000000001</v>
      </c>
      <c r="K78" s="1">
        <f t="shared" si="1"/>
        <v>3.7999999999999999E-2</v>
      </c>
    </row>
    <row r="79" spans="2:11" x14ac:dyDescent="0.25">
      <c r="B79" s="2">
        <v>838.32195556277975</v>
      </c>
      <c r="I79" s="1">
        <v>77</v>
      </c>
      <c r="J79" s="2">
        <v>135060.4</v>
      </c>
      <c r="K79" s="1">
        <f t="shared" si="1"/>
        <v>3.85E-2</v>
      </c>
    </row>
    <row r="80" spans="2:11" x14ac:dyDescent="0.25">
      <c r="B80" s="2">
        <v>423.51269952925622</v>
      </c>
      <c r="I80" s="1">
        <v>78</v>
      </c>
      <c r="J80" s="2">
        <v>135077.29999999999</v>
      </c>
      <c r="K80" s="1">
        <f t="shared" si="1"/>
        <v>3.9E-2</v>
      </c>
    </row>
    <row r="81" spans="2:11" x14ac:dyDescent="0.25">
      <c r="B81" s="2">
        <v>563.00405900001192</v>
      </c>
      <c r="I81" s="1">
        <v>79</v>
      </c>
      <c r="J81" s="2">
        <v>135129.9</v>
      </c>
      <c r="K81" s="1">
        <f t="shared" si="1"/>
        <v>3.95E-2</v>
      </c>
    </row>
    <row r="82" spans="2:11" x14ac:dyDescent="0.25">
      <c r="B82" s="2">
        <v>611.37552381667342</v>
      </c>
      <c r="I82" s="1">
        <v>80</v>
      </c>
      <c r="J82" s="2">
        <v>135145.70000000001</v>
      </c>
      <c r="K82" s="1">
        <f t="shared" si="1"/>
        <v>0.04</v>
      </c>
    </row>
    <row r="83" spans="2:11" x14ac:dyDescent="0.25">
      <c r="B83" s="2">
        <v>504.50213138483787</v>
      </c>
      <c r="I83" s="1">
        <v>81</v>
      </c>
      <c r="J83" s="2">
        <v>135158.70000000001</v>
      </c>
      <c r="K83" s="1">
        <f t="shared" si="1"/>
        <v>4.0500000000000001E-2</v>
      </c>
    </row>
    <row r="84" spans="2:11" x14ac:dyDescent="0.25">
      <c r="B84" s="2">
        <v>549.83557669461607</v>
      </c>
      <c r="I84" s="1">
        <v>82</v>
      </c>
      <c r="J84" s="2">
        <v>135208.70000000001</v>
      </c>
      <c r="K84" s="1">
        <f t="shared" si="1"/>
        <v>4.1000000000000002E-2</v>
      </c>
    </row>
    <row r="85" spans="2:11" x14ac:dyDescent="0.25">
      <c r="B85" s="2">
        <v>413.12537199824288</v>
      </c>
      <c r="I85" s="1">
        <v>83</v>
      </c>
      <c r="J85" s="2">
        <v>135241.4</v>
      </c>
      <c r="K85" s="1">
        <f t="shared" si="1"/>
        <v>4.1500000000000002E-2</v>
      </c>
    </row>
    <row r="86" spans="2:11" x14ac:dyDescent="0.25">
      <c r="B86" s="2">
        <v>697.03550779572356</v>
      </c>
      <c r="I86" s="1">
        <v>84</v>
      </c>
      <c r="J86" s="2">
        <v>135261</v>
      </c>
      <c r="K86" s="1">
        <f t="shared" si="1"/>
        <v>4.2000000000000003E-2</v>
      </c>
    </row>
    <row r="87" spans="2:11" x14ac:dyDescent="0.25">
      <c r="B87" s="2">
        <v>534.66937906556984</v>
      </c>
      <c r="I87" s="1">
        <v>85</v>
      </c>
      <c r="J87" s="2">
        <v>135321.1</v>
      </c>
      <c r="K87" s="1">
        <f t="shared" si="1"/>
        <v>4.2500000000000003E-2</v>
      </c>
    </row>
    <row r="88" spans="2:11" x14ac:dyDescent="0.25">
      <c r="B88" s="2">
        <v>344.77587066306796</v>
      </c>
      <c r="I88" s="1">
        <v>86</v>
      </c>
      <c r="J88" s="2">
        <v>135351.70000000001</v>
      </c>
      <c r="K88" s="1">
        <f t="shared" si="1"/>
        <v>4.2999999999999997E-2</v>
      </c>
    </row>
    <row r="89" spans="2:11" x14ac:dyDescent="0.25">
      <c r="B89" s="2">
        <v>562.50261799439386</v>
      </c>
      <c r="I89" s="1">
        <v>87</v>
      </c>
      <c r="J89" s="2">
        <v>135378.1</v>
      </c>
      <c r="K89" s="1">
        <f t="shared" si="1"/>
        <v>4.3499999999999997E-2</v>
      </c>
    </row>
    <row r="90" spans="2:11" x14ac:dyDescent="0.25">
      <c r="B90" s="2">
        <v>688.54176283693084</v>
      </c>
      <c r="I90" s="1">
        <v>88</v>
      </c>
      <c r="J90" s="2">
        <v>135584.70000000001</v>
      </c>
      <c r="K90" s="1">
        <f t="shared" si="1"/>
        <v>4.3999999999999997E-2</v>
      </c>
    </row>
    <row r="91" spans="2:11" x14ac:dyDescent="0.25">
      <c r="B91" s="2">
        <v>744.96277045544116</v>
      </c>
      <c r="I91" s="1">
        <v>89</v>
      </c>
      <c r="J91" s="2">
        <v>135600</v>
      </c>
      <c r="K91" s="1">
        <f t="shared" si="1"/>
        <v>4.4499999999999998E-2</v>
      </c>
    </row>
    <row r="92" spans="2:11" x14ac:dyDescent="0.25">
      <c r="B92" s="2">
        <v>419.0491458295013</v>
      </c>
      <c r="I92" s="1">
        <v>90</v>
      </c>
      <c r="J92" s="2">
        <v>135677.20000000001</v>
      </c>
      <c r="K92" s="1">
        <f t="shared" si="1"/>
        <v>4.4999999999999998E-2</v>
      </c>
    </row>
    <row r="93" spans="2:11" x14ac:dyDescent="0.25">
      <c r="B93" s="2">
        <v>770.68450371022561</v>
      </c>
      <c r="I93" s="1">
        <v>91</v>
      </c>
      <c r="J93" s="2">
        <v>135957.5</v>
      </c>
      <c r="K93" s="1">
        <f t="shared" si="1"/>
        <v>4.5499999999999999E-2</v>
      </c>
    </row>
    <row r="94" spans="2:11" x14ac:dyDescent="0.25">
      <c r="B94" s="2">
        <v>739.99296591154564</v>
      </c>
      <c r="I94" s="1">
        <v>92</v>
      </c>
      <c r="J94" s="2">
        <v>136024.70000000001</v>
      </c>
      <c r="K94" s="1">
        <f t="shared" si="1"/>
        <v>4.5999999999999999E-2</v>
      </c>
    </row>
    <row r="95" spans="2:11" x14ac:dyDescent="0.25">
      <c r="B95" s="2">
        <v>616.01522778791889</v>
      </c>
      <c r="I95" s="1">
        <v>93</v>
      </c>
      <c r="J95" s="2">
        <v>136196.9</v>
      </c>
      <c r="K95" s="1">
        <f t="shared" si="1"/>
        <v>4.65E-2</v>
      </c>
    </row>
    <row r="96" spans="2:11" x14ac:dyDescent="0.25">
      <c r="B96" s="2">
        <v>650.07341866232423</v>
      </c>
      <c r="I96" s="1">
        <v>94</v>
      </c>
      <c r="J96" s="2">
        <v>136242.9</v>
      </c>
      <c r="K96" s="1">
        <f t="shared" si="1"/>
        <v>4.7E-2</v>
      </c>
    </row>
    <row r="97" spans="2:11" x14ac:dyDescent="0.25">
      <c r="B97" s="2">
        <v>321.17095391272477</v>
      </c>
      <c r="I97" s="1">
        <v>95</v>
      </c>
      <c r="J97" s="2">
        <v>136263.6</v>
      </c>
      <c r="K97" s="1">
        <f t="shared" si="1"/>
        <v>4.7500000000000001E-2</v>
      </c>
    </row>
    <row r="98" spans="2:11" x14ac:dyDescent="0.25">
      <c r="B98" s="2">
        <v>693.22635203916275</v>
      </c>
      <c r="I98" s="1">
        <v>96</v>
      </c>
      <c r="J98" s="2">
        <v>136359.29999999999</v>
      </c>
      <c r="K98" s="1">
        <f t="shared" si="1"/>
        <v>4.8000000000000001E-2</v>
      </c>
    </row>
    <row r="99" spans="2:11" x14ac:dyDescent="0.25">
      <c r="B99" s="2">
        <v>585.00095277418643</v>
      </c>
      <c r="I99" s="1">
        <v>97</v>
      </c>
      <c r="J99" s="2">
        <v>136474.20000000001</v>
      </c>
      <c r="K99" s="1">
        <f t="shared" si="1"/>
        <v>4.8500000000000001E-2</v>
      </c>
    </row>
    <row r="100" spans="2:11" x14ac:dyDescent="0.25">
      <c r="B100" s="2">
        <v>625.07761080250339</v>
      </c>
      <c r="I100" s="1">
        <v>98</v>
      </c>
      <c r="J100" s="2">
        <v>136535.9</v>
      </c>
      <c r="K100" s="1">
        <f t="shared" si="1"/>
        <v>4.9000000000000002E-2</v>
      </c>
    </row>
    <row r="101" spans="2:11" x14ac:dyDescent="0.25">
      <c r="B101" s="2">
        <v>620.8404596274728</v>
      </c>
      <c r="I101" s="1">
        <v>99</v>
      </c>
      <c r="J101" s="2">
        <v>136565.9</v>
      </c>
      <c r="K101" s="1">
        <f t="shared" si="1"/>
        <v>4.9500000000000002E-2</v>
      </c>
    </row>
    <row r="102" spans="2:11" x14ac:dyDescent="0.25">
      <c r="B102" s="2">
        <v>693.05463593875902</v>
      </c>
      <c r="I102" s="1">
        <v>100</v>
      </c>
      <c r="J102" s="2">
        <v>136578</v>
      </c>
      <c r="K102" s="1">
        <f t="shared" si="1"/>
        <v>0.05</v>
      </c>
    </row>
    <row r="103" spans="2:11" x14ac:dyDescent="0.25">
      <c r="B103" s="2">
        <v>780.58729380521527</v>
      </c>
      <c r="I103" s="1">
        <v>101</v>
      </c>
      <c r="J103" s="2">
        <v>136607.70000000001</v>
      </c>
      <c r="K103" s="1">
        <f t="shared" si="1"/>
        <v>5.0500000000000003E-2</v>
      </c>
    </row>
    <row r="104" spans="2:11" x14ac:dyDescent="0.25">
      <c r="B104" s="2">
        <v>696.46960115601985</v>
      </c>
      <c r="I104" s="1">
        <v>102</v>
      </c>
      <c r="J104" s="2">
        <v>136649.9</v>
      </c>
      <c r="K104" s="1">
        <f t="shared" si="1"/>
        <v>5.0999999999999997E-2</v>
      </c>
    </row>
    <row r="105" spans="2:11" x14ac:dyDescent="0.25">
      <c r="B105" s="2">
        <v>501.78354909152938</v>
      </c>
      <c r="I105" s="1">
        <v>103</v>
      </c>
      <c r="J105" s="2">
        <v>136805.4</v>
      </c>
      <c r="K105" s="1">
        <f t="shared" si="1"/>
        <v>5.1499999999999997E-2</v>
      </c>
    </row>
    <row r="106" spans="2:11" x14ac:dyDescent="0.25">
      <c r="B106" s="2">
        <v>626.89801624358279</v>
      </c>
      <c r="I106" s="1">
        <v>104</v>
      </c>
      <c r="J106" s="2">
        <v>136823.29999999999</v>
      </c>
      <c r="K106" s="1">
        <f t="shared" si="1"/>
        <v>5.1999999999999998E-2</v>
      </c>
    </row>
    <row r="107" spans="2:11" x14ac:dyDescent="0.25">
      <c r="B107" s="2">
        <v>578.38795425724197</v>
      </c>
      <c r="I107" s="1">
        <v>105</v>
      </c>
      <c r="J107" s="2">
        <v>136837.20000000001</v>
      </c>
      <c r="K107" s="1">
        <f t="shared" si="1"/>
        <v>5.2499999999999998E-2</v>
      </c>
    </row>
    <row r="108" spans="2:11" x14ac:dyDescent="0.25">
      <c r="B108" s="2">
        <v>591.68201668562222</v>
      </c>
      <c r="I108" s="1">
        <v>106</v>
      </c>
      <c r="J108" s="2">
        <v>136875.5</v>
      </c>
      <c r="K108" s="1">
        <f t="shared" si="1"/>
        <v>5.2999999999999999E-2</v>
      </c>
    </row>
    <row r="109" spans="2:11" x14ac:dyDescent="0.25">
      <c r="B109" s="2">
        <v>780.74329600212297</v>
      </c>
      <c r="I109" s="1">
        <v>107</v>
      </c>
      <c r="J109" s="2">
        <v>136933.79999999999</v>
      </c>
      <c r="K109" s="1">
        <f t="shared" si="1"/>
        <v>5.3499999999999999E-2</v>
      </c>
    </row>
    <row r="110" spans="2:11" x14ac:dyDescent="0.25">
      <c r="B110" s="2">
        <v>632.96089625940067</v>
      </c>
      <c r="I110" s="1">
        <v>108</v>
      </c>
      <c r="J110" s="2">
        <v>136971.4</v>
      </c>
      <c r="K110" s="1">
        <f t="shared" si="1"/>
        <v>5.3999999999999999E-2</v>
      </c>
    </row>
    <row r="111" spans="2:11" x14ac:dyDescent="0.25">
      <c r="B111" s="2">
        <v>610.5797507378295</v>
      </c>
      <c r="I111" s="1">
        <v>109</v>
      </c>
      <c r="J111" s="2">
        <v>137012.29999999999</v>
      </c>
      <c r="K111" s="1">
        <f t="shared" si="1"/>
        <v>5.45E-2</v>
      </c>
    </row>
    <row r="112" spans="2:11" x14ac:dyDescent="0.25">
      <c r="B112" s="2">
        <v>461.2039942243992</v>
      </c>
      <c r="I112" s="1">
        <v>110</v>
      </c>
      <c r="J112" s="2">
        <v>137012.9</v>
      </c>
      <c r="K112" s="1">
        <f t="shared" si="1"/>
        <v>5.5E-2</v>
      </c>
    </row>
    <row r="113" spans="2:11" x14ac:dyDescent="0.25">
      <c r="B113" s="2">
        <v>352.98546938663299</v>
      </c>
      <c r="I113" s="1">
        <v>111</v>
      </c>
      <c r="J113" s="2">
        <v>137251.1</v>
      </c>
      <c r="K113" s="1">
        <f t="shared" si="1"/>
        <v>5.5500000000000001E-2</v>
      </c>
    </row>
    <row r="114" spans="2:11" x14ac:dyDescent="0.25">
      <c r="B114" s="2">
        <v>604.73114368032486</v>
      </c>
      <c r="I114" s="1">
        <v>112</v>
      </c>
      <c r="J114" s="2">
        <v>137255</v>
      </c>
      <c r="K114" s="1">
        <f t="shared" si="1"/>
        <v>5.6000000000000001E-2</v>
      </c>
    </row>
    <row r="115" spans="2:11" x14ac:dyDescent="0.25">
      <c r="B115" s="2">
        <v>703.72612553833847</v>
      </c>
      <c r="I115" s="1">
        <v>113</v>
      </c>
      <c r="J115" s="2">
        <v>137277.79999999999</v>
      </c>
      <c r="K115" s="1">
        <f t="shared" si="1"/>
        <v>5.6500000000000002E-2</v>
      </c>
    </row>
    <row r="116" spans="2:11" x14ac:dyDescent="0.25">
      <c r="B116" s="2">
        <v>769.39781333769588</v>
      </c>
      <c r="I116" s="1">
        <v>114</v>
      </c>
      <c r="J116" s="2">
        <v>137331.29999999999</v>
      </c>
      <c r="K116" s="1">
        <f t="shared" si="1"/>
        <v>5.7000000000000002E-2</v>
      </c>
    </row>
    <row r="117" spans="2:11" x14ac:dyDescent="0.25">
      <c r="B117" s="2">
        <v>689.61783121913618</v>
      </c>
      <c r="I117" s="1">
        <v>115</v>
      </c>
      <c r="J117" s="2">
        <v>137366.1</v>
      </c>
      <c r="K117" s="1">
        <f t="shared" si="1"/>
        <v>5.7500000000000002E-2</v>
      </c>
    </row>
    <row r="118" spans="2:11" x14ac:dyDescent="0.25">
      <c r="B118" s="2">
        <v>788.81953797270694</v>
      </c>
      <c r="I118" s="1">
        <v>116</v>
      </c>
      <c r="J118" s="2">
        <v>137437.5</v>
      </c>
      <c r="K118" s="1">
        <f t="shared" si="1"/>
        <v>5.8000000000000003E-2</v>
      </c>
    </row>
    <row r="119" spans="2:11" x14ac:dyDescent="0.25">
      <c r="B119" s="2">
        <v>628.96482585906688</v>
      </c>
      <c r="I119" s="1">
        <v>117</v>
      </c>
      <c r="J119" s="2">
        <v>137510.79999999999</v>
      </c>
      <c r="K119" s="1">
        <f t="shared" si="1"/>
        <v>5.8500000000000003E-2</v>
      </c>
    </row>
    <row r="120" spans="2:11" x14ac:dyDescent="0.25">
      <c r="B120" s="2">
        <v>761.81946897778107</v>
      </c>
      <c r="I120" s="1">
        <v>118</v>
      </c>
      <c r="J120" s="2">
        <v>137524.6</v>
      </c>
      <c r="K120" s="1">
        <f t="shared" si="1"/>
        <v>5.8999999999999997E-2</v>
      </c>
    </row>
    <row r="121" spans="2:11" x14ac:dyDescent="0.25">
      <c r="B121" s="2">
        <v>671.6634872904516</v>
      </c>
      <c r="I121" s="1">
        <v>119</v>
      </c>
      <c r="J121" s="2">
        <v>137536.6</v>
      </c>
      <c r="K121" s="1">
        <f t="shared" si="1"/>
        <v>5.9499999999999997E-2</v>
      </c>
    </row>
    <row r="122" spans="2:11" x14ac:dyDescent="0.25">
      <c r="B122" s="2">
        <v>521.39664341473781</v>
      </c>
      <c r="I122" s="1">
        <v>120</v>
      </c>
      <c r="J122" s="2">
        <v>137537</v>
      </c>
      <c r="K122" s="1">
        <f t="shared" si="1"/>
        <v>0.06</v>
      </c>
    </row>
    <row r="123" spans="2:11" x14ac:dyDescent="0.25">
      <c r="B123" s="2">
        <v>621.70084439213167</v>
      </c>
      <c r="I123" s="1">
        <v>121</v>
      </c>
      <c r="J123" s="2">
        <v>137584.70000000001</v>
      </c>
      <c r="K123" s="1">
        <f t="shared" si="1"/>
        <v>6.0499999999999998E-2</v>
      </c>
    </row>
    <row r="124" spans="2:11" x14ac:dyDescent="0.25">
      <c r="B124" s="2">
        <v>398.98066859249138</v>
      </c>
      <c r="I124" s="1">
        <v>122</v>
      </c>
      <c r="J124" s="2">
        <v>137614.79999999999</v>
      </c>
      <c r="K124" s="1">
        <f t="shared" si="1"/>
        <v>6.0999999999999999E-2</v>
      </c>
    </row>
    <row r="125" spans="2:11" x14ac:dyDescent="0.25">
      <c r="B125" s="2">
        <v>607.99110906269175</v>
      </c>
      <c r="I125" s="1">
        <v>123</v>
      </c>
      <c r="J125" s="2">
        <v>137651.9</v>
      </c>
      <c r="K125" s="1">
        <f t="shared" si="1"/>
        <v>6.1499999999999999E-2</v>
      </c>
    </row>
    <row r="126" spans="2:11" x14ac:dyDescent="0.25">
      <c r="B126" s="2">
        <v>618.33139940967476</v>
      </c>
      <c r="I126" s="1">
        <v>124</v>
      </c>
      <c r="J126" s="2">
        <v>137660.70000000001</v>
      </c>
      <c r="K126" s="1">
        <f t="shared" si="1"/>
        <v>6.2E-2</v>
      </c>
    </row>
    <row r="127" spans="2:11" x14ac:dyDescent="0.25">
      <c r="B127" s="2">
        <v>717.65990995109348</v>
      </c>
      <c r="I127" s="1">
        <v>125</v>
      </c>
      <c r="J127" s="2">
        <v>137672.29999999999</v>
      </c>
      <c r="K127" s="1">
        <f t="shared" si="1"/>
        <v>6.25E-2</v>
      </c>
    </row>
    <row r="128" spans="2:11" x14ac:dyDescent="0.25">
      <c r="B128" s="2">
        <v>544.52851350448964</v>
      </c>
      <c r="I128" s="1">
        <v>126</v>
      </c>
      <c r="J128" s="2">
        <v>137969.9</v>
      </c>
      <c r="K128" s="1">
        <f t="shared" si="1"/>
        <v>6.3E-2</v>
      </c>
    </row>
    <row r="129" spans="2:11" x14ac:dyDescent="0.25">
      <c r="B129" s="2">
        <v>584.8314999156471</v>
      </c>
      <c r="I129" s="1">
        <v>127</v>
      </c>
      <c r="J129" s="2">
        <v>138065.70000000001</v>
      </c>
      <c r="K129" s="1">
        <f t="shared" si="1"/>
        <v>6.3500000000000001E-2</v>
      </c>
    </row>
    <row r="130" spans="2:11" x14ac:dyDescent="0.25">
      <c r="B130" s="2">
        <v>528.49895763298105</v>
      </c>
      <c r="I130" s="1">
        <v>128</v>
      </c>
      <c r="J130" s="2">
        <v>138196.20000000001</v>
      </c>
      <c r="K130" s="1">
        <f t="shared" si="1"/>
        <v>6.4000000000000001E-2</v>
      </c>
    </row>
    <row r="131" spans="2:11" x14ac:dyDescent="0.25">
      <c r="B131" s="2">
        <v>509.83759412039956</v>
      </c>
      <c r="I131" s="1">
        <v>129</v>
      </c>
      <c r="J131" s="2">
        <v>138220.9</v>
      </c>
      <c r="K131" s="1">
        <f t="shared" ref="K131:K194" si="2">I131/2000</f>
        <v>6.4500000000000002E-2</v>
      </c>
    </row>
    <row r="132" spans="2:11" x14ac:dyDescent="0.25">
      <c r="B132" s="2">
        <v>640.5447329835032</v>
      </c>
      <c r="I132" s="1">
        <v>130</v>
      </c>
      <c r="J132" s="2">
        <v>138221.79999999999</v>
      </c>
      <c r="K132" s="1">
        <f t="shared" si="2"/>
        <v>6.5000000000000002E-2</v>
      </c>
    </row>
    <row r="133" spans="2:11" x14ac:dyDescent="0.25">
      <c r="B133" s="2">
        <v>542.32401582566638</v>
      </c>
      <c r="I133" s="1">
        <v>131</v>
      </c>
      <c r="J133" s="2">
        <v>138282.20000000001</v>
      </c>
      <c r="K133" s="1">
        <f t="shared" si="2"/>
        <v>6.5500000000000003E-2</v>
      </c>
    </row>
    <row r="134" spans="2:11" x14ac:dyDescent="0.25">
      <c r="B134" s="2">
        <v>617.36323570315301</v>
      </c>
      <c r="I134" s="1">
        <v>132</v>
      </c>
      <c r="J134" s="2">
        <v>138339.4</v>
      </c>
      <c r="K134" s="1">
        <f t="shared" si="2"/>
        <v>6.6000000000000003E-2</v>
      </c>
    </row>
    <row r="135" spans="2:11" x14ac:dyDescent="0.25">
      <c r="B135" s="2">
        <v>465.99794334569668</v>
      </c>
      <c r="I135" s="1">
        <v>133</v>
      </c>
      <c r="J135" s="2">
        <v>138390</v>
      </c>
      <c r="K135" s="1">
        <f t="shared" si="2"/>
        <v>6.6500000000000004E-2</v>
      </c>
    </row>
    <row r="136" spans="2:11" x14ac:dyDescent="0.25">
      <c r="B136" s="2">
        <v>638.10936370031857</v>
      </c>
      <c r="I136" s="1">
        <v>134</v>
      </c>
      <c r="J136" s="2">
        <v>138398.6</v>
      </c>
      <c r="K136" s="1">
        <f t="shared" si="2"/>
        <v>6.7000000000000004E-2</v>
      </c>
    </row>
    <row r="137" spans="2:11" x14ac:dyDescent="0.25">
      <c r="B137" s="2">
        <v>662.25754580076898</v>
      </c>
      <c r="I137" s="1">
        <v>135</v>
      </c>
      <c r="J137" s="2">
        <v>138401.70000000001</v>
      </c>
      <c r="K137" s="1">
        <f t="shared" si="2"/>
        <v>6.7500000000000004E-2</v>
      </c>
    </row>
    <row r="138" spans="2:11" x14ac:dyDescent="0.25">
      <c r="B138" s="2">
        <v>474.29275985387994</v>
      </c>
      <c r="I138" s="1">
        <v>136</v>
      </c>
      <c r="J138" s="2">
        <v>138447.20000000001</v>
      </c>
      <c r="K138" s="1">
        <f t="shared" si="2"/>
        <v>6.8000000000000005E-2</v>
      </c>
    </row>
    <row r="139" spans="2:11" x14ac:dyDescent="0.25">
      <c r="B139" s="2">
        <v>467.63365465260222</v>
      </c>
      <c r="I139" s="1">
        <v>137</v>
      </c>
      <c r="J139" s="2">
        <v>138490</v>
      </c>
      <c r="K139" s="1">
        <f t="shared" si="2"/>
        <v>6.8500000000000005E-2</v>
      </c>
    </row>
    <row r="140" spans="2:11" x14ac:dyDescent="0.25">
      <c r="B140" s="2">
        <v>502.97783819645952</v>
      </c>
      <c r="I140" s="1">
        <v>138</v>
      </c>
      <c r="J140" s="2">
        <v>138513</v>
      </c>
      <c r="K140" s="1">
        <f t="shared" si="2"/>
        <v>6.9000000000000006E-2</v>
      </c>
    </row>
    <row r="141" spans="2:11" x14ac:dyDescent="0.25">
      <c r="B141" s="2">
        <v>533.51247819530681</v>
      </c>
      <c r="I141" s="1">
        <v>139</v>
      </c>
      <c r="J141" s="2">
        <v>138526.79999999999</v>
      </c>
      <c r="K141" s="1">
        <f t="shared" si="2"/>
        <v>6.9500000000000006E-2</v>
      </c>
    </row>
    <row r="142" spans="2:11" x14ac:dyDescent="0.25">
      <c r="B142" s="2">
        <v>661.91621969361006</v>
      </c>
      <c r="I142" s="1">
        <v>140</v>
      </c>
      <c r="J142" s="2">
        <v>138533.6</v>
      </c>
      <c r="K142" s="1">
        <f t="shared" si="2"/>
        <v>7.0000000000000007E-2</v>
      </c>
    </row>
    <row r="143" spans="2:11" x14ac:dyDescent="0.25">
      <c r="B143" s="2">
        <v>657.38102519407289</v>
      </c>
      <c r="I143" s="1">
        <v>141</v>
      </c>
      <c r="J143" s="2">
        <v>138554</v>
      </c>
      <c r="K143" s="1">
        <f t="shared" si="2"/>
        <v>7.0499999999999993E-2</v>
      </c>
    </row>
    <row r="144" spans="2:11" x14ac:dyDescent="0.25">
      <c r="B144" s="2">
        <v>644.53679868133702</v>
      </c>
      <c r="I144" s="1">
        <v>142</v>
      </c>
      <c r="J144" s="2">
        <v>138567.70000000001</v>
      </c>
      <c r="K144" s="1">
        <f t="shared" si="2"/>
        <v>7.0999999999999994E-2</v>
      </c>
    </row>
    <row r="145" spans="2:11" x14ac:dyDescent="0.25">
      <c r="B145" s="2">
        <v>584.35459708447206</v>
      </c>
      <c r="I145" s="1">
        <v>143</v>
      </c>
      <c r="J145" s="2">
        <v>138628.9</v>
      </c>
      <c r="K145" s="1">
        <f t="shared" si="2"/>
        <v>7.1499999999999994E-2</v>
      </c>
    </row>
    <row r="146" spans="2:11" x14ac:dyDescent="0.25">
      <c r="B146" s="2">
        <v>510.68662513341582</v>
      </c>
      <c r="I146" s="1">
        <v>144</v>
      </c>
      <c r="J146" s="2">
        <v>138644.4</v>
      </c>
      <c r="K146" s="1">
        <f t="shared" si="2"/>
        <v>7.1999999999999995E-2</v>
      </c>
    </row>
    <row r="147" spans="2:11" x14ac:dyDescent="0.25">
      <c r="B147" s="2">
        <v>569.0397183391724</v>
      </c>
      <c r="I147" s="1">
        <v>145</v>
      </c>
      <c r="J147" s="2">
        <v>138663.9</v>
      </c>
      <c r="K147" s="1">
        <f t="shared" si="2"/>
        <v>7.2499999999999995E-2</v>
      </c>
    </row>
    <row r="148" spans="2:11" x14ac:dyDescent="0.25">
      <c r="B148" s="2">
        <v>755.99226206450817</v>
      </c>
      <c r="I148" s="1">
        <v>146</v>
      </c>
      <c r="J148" s="2">
        <v>138691.9</v>
      </c>
      <c r="K148" s="1">
        <f t="shared" si="2"/>
        <v>7.2999999999999995E-2</v>
      </c>
    </row>
    <row r="149" spans="2:11" x14ac:dyDescent="0.25">
      <c r="B149" s="2">
        <v>361.07603702807103</v>
      </c>
      <c r="I149" s="1">
        <v>147</v>
      </c>
      <c r="J149" s="2">
        <v>138714.6</v>
      </c>
      <c r="K149" s="1">
        <f t="shared" si="2"/>
        <v>7.3499999999999996E-2</v>
      </c>
    </row>
    <row r="150" spans="2:11" x14ac:dyDescent="0.25">
      <c r="B150" s="2">
        <v>534.62782372065749</v>
      </c>
      <c r="I150" s="1">
        <v>148</v>
      </c>
      <c r="J150" s="2">
        <v>138763.70000000001</v>
      </c>
      <c r="K150" s="1">
        <f t="shared" si="2"/>
        <v>7.3999999999999996E-2</v>
      </c>
    </row>
    <row r="151" spans="2:11" x14ac:dyDescent="0.25">
      <c r="B151" s="2">
        <v>427.9513467075833</v>
      </c>
      <c r="I151" s="1">
        <v>149</v>
      </c>
      <c r="J151" s="2">
        <v>138798.9</v>
      </c>
      <c r="K151" s="1">
        <f t="shared" si="2"/>
        <v>7.4499999999999997E-2</v>
      </c>
    </row>
    <row r="152" spans="2:11" x14ac:dyDescent="0.25">
      <c r="B152" s="2">
        <v>885.82836245398357</v>
      </c>
      <c r="I152" s="1">
        <v>150</v>
      </c>
      <c r="J152" s="2">
        <v>138853</v>
      </c>
      <c r="K152" s="1">
        <f t="shared" si="2"/>
        <v>7.4999999999999997E-2</v>
      </c>
    </row>
    <row r="153" spans="2:11" x14ac:dyDescent="0.25">
      <c r="B153" s="2">
        <v>600.40828275591286</v>
      </c>
      <c r="I153" s="1">
        <v>151</v>
      </c>
      <c r="J153" s="2">
        <v>138874.5</v>
      </c>
      <c r="K153" s="1">
        <f t="shared" si="2"/>
        <v>7.5499999999999998E-2</v>
      </c>
    </row>
    <row r="154" spans="2:11" x14ac:dyDescent="0.25">
      <c r="B154" s="2">
        <v>788.32505834229028</v>
      </c>
      <c r="I154" s="1">
        <v>152</v>
      </c>
      <c r="J154" s="2">
        <v>138945.79999999999</v>
      </c>
      <c r="K154" s="1">
        <f t="shared" si="2"/>
        <v>7.5999999999999998E-2</v>
      </c>
    </row>
    <row r="155" spans="2:11" x14ac:dyDescent="0.25">
      <c r="B155" s="2">
        <v>481.75784878191297</v>
      </c>
      <c r="I155" s="1">
        <v>153</v>
      </c>
      <c r="J155" s="2">
        <v>138950.29999999999</v>
      </c>
      <c r="K155" s="1">
        <f t="shared" si="2"/>
        <v>7.6499999999999999E-2</v>
      </c>
    </row>
    <row r="156" spans="2:11" x14ac:dyDescent="0.25">
      <c r="B156" s="2">
        <v>400.1513967522813</v>
      </c>
      <c r="I156" s="1">
        <v>154</v>
      </c>
      <c r="J156" s="2">
        <v>138990.39999999999</v>
      </c>
      <c r="K156" s="1">
        <f t="shared" si="2"/>
        <v>7.6999999999999999E-2</v>
      </c>
    </row>
    <row r="157" spans="2:11" x14ac:dyDescent="0.25">
      <c r="B157" s="2">
        <v>608.96744563982998</v>
      </c>
      <c r="I157" s="1">
        <v>155</v>
      </c>
      <c r="J157" s="2">
        <v>139004.4</v>
      </c>
      <c r="K157" s="1">
        <f t="shared" si="2"/>
        <v>7.7499999999999999E-2</v>
      </c>
    </row>
    <row r="158" spans="2:11" x14ac:dyDescent="0.25">
      <c r="B158" s="2">
        <v>729.09796855975503</v>
      </c>
      <c r="I158" s="1">
        <v>156</v>
      </c>
      <c r="J158" s="2">
        <v>139029.4</v>
      </c>
      <c r="K158" s="1">
        <f t="shared" si="2"/>
        <v>7.8E-2</v>
      </c>
    </row>
    <row r="159" spans="2:11" x14ac:dyDescent="0.25">
      <c r="B159" s="2">
        <v>677.07714548136357</v>
      </c>
      <c r="I159" s="1">
        <v>157</v>
      </c>
      <c r="J159" s="2">
        <v>139204.29999999999</v>
      </c>
      <c r="K159" s="1">
        <f t="shared" si="2"/>
        <v>7.85E-2</v>
      </c>
    </row>
    <row r="160" spans="2:11" x14ac:dyDescent="0.25">
      <c r="B160" s="2">
        <v>697.64585499874443</v>
      </c>
      <c r="I160" s="1">
        <v>158</v>
      </c>
      <c r="J160" s="2">
        <v>139249.1</v>
      </c>
      <c r="K160" s="1">
        <f t="shared" si="2"/>
        <v>7.9000000000000001E-2</v>
      </c>
    </row>
    <row r="161" spans="2:11" x14ac:dyDescent="0.25">
      <c r="B161" s="2">
        <v>923.43054556451693</v>
      </c>
      <c r="I161" s="1">
        <v>159</v>
      </c>
      <c r="J161" s="2">
        <v>139288.5</v>
      </c>
      <c r="K161" s="1">
        <f t="shared" si="2"/>
        <v>7.9500000000000001E-2</v>
      </c>
    </row>
    <row r="162" spans="2:11" x14ac:dyDescent="0.25">
      <c r="B162" s="2">
        <v>654.76972526007171</v>
      </c>
      <c r="I162" s="1">
        <v>160</v>
      </c>
      <c r="J162" s="2">
        <v>139457.70000000001</v>
      </c>
      <c r="K162" s="1">
        <f t="shared" si="2"/>
        <v>0.08</v>
      </c>
    </row>
    <row r="163" spans="2:11" x14ac:dyDescent="0.25">
      <c r="B163" s="2">
        <v>625.93221217797259</v>
      </c>
      <c r="I163" s="1">
        <v>161</v>
      </c>
      <c r="J163" s="2">
        <v>139475.20000000001</v>
      </c>
      <c r="K163" s="1">
        <f t="shared" si="2"/>
        <v>8.0500000000000002E-2</v>
      </c>
    </row>
    <row r="164" spans="2:11" x14ac:dyDescent="0.25">
      <c r="B164" s="2">
        <v>458.42791106524658</v>
      </c>
      <c r="I164" s="1">
        <v>162</v>
      </c>
      <c r="J164" s="2">
        <v>139505</v>
      </c>
      <c r="K164" s="1">
        <f t="shared" si="2"/>
        <v>8.1000000000000003E-2</v>
      </c>
    </row>
    <row r="165" spans="2:11" x14ac:dyDescent="0.25">
      <c r="B165" s="2">
        <v>520.94380470427382</v>
      </c>
      <c r="I165" s="1">
        <v>163</v>
      </c>
      <c r="J165" s="2">
        <v>139593.5</v>
      </c>
      <c r="K165" s="1">
        <f t="shared" si="2"/>
        <v>8.1500000000000003E-2</v>
      </c>
    </row>
    <row r="166" spans="2:11" x14ac:dyDescent="0.25">
      <c r="B166" s="2">
        <v>270.51976875309583</v>
      </c>
      <c r="I166" s="1">
        <v>164</v>
      </c>
      <c r="J166" s="2">
        <v>139639.6</v>
      </c>
      <c r="K166" s="1">
        <f t="shared" si="2"/>
        <v>8.2000000000000003E-2</v>
      </c>
    </row>
    <row r="167" spans="2:11" x14ac:dyDescent="0.25">
      <c r="B167" s="2">
        <v>673.73115142312088</v>
      </c>
      <c r="I167" s="1">
        <v>165</v>
      </c>
      <c r="J167" s="2">
        <v>139661.20000000001</v>
      </c>
      <c r="K167" s="1">
        <f t="shared" si="2"/>
        <v>8.2500000000000004E-2</v>
      </c>
    </row>
    <row r="168" spans="2:11" x14ac:dyDescent="0.25">
      <c r="B168" s="2">
        <v>684.56584163545585</v>
      </c>
      <c r="I168" s="1">
        <v>166</v>
      </c>
      <c r="J168" s="2">
        <v>139723.4</v>
      </c>
      <c r="K168" s="1">
        <f t="shared" si="2"/>
        <v>8.3000000000000004E-2</v>
      </c>
    </row>
    <row r="169" spans="2:11" x14ac:dyDescent="0.25">
      <c r="B169" s="2">
        <v>548.27697960241107</v>
      </c>
      <c r="I169" s="1">
        <v>167</v>
      </c>
      <c r="J169" s="2">
        <v>139843.79999999999</v>
      </c>
      <c r="K169" s="1">
        <f t="shared" si="2"/>
        <v>8.3500000000000005E-2</v>
      </c>
    </row>
    <row r="170" spans="2:11" x14ac:dyDescent="0.25">
      <c r="B170" s="2">
        <v>406.44665169097522</v>
      </c>
      <c r="I170" s="1">
        <v>168</v>
      </c>
      <c r="J170" s="2">
        <v>139872.79999999999</v>
      </c>
      <c r="K170" s="1">
        <f t="shared" si="2"/>
        <v>8.4000000000000005E-2</v>
      </c>
    </row>
    <row r="171" spans="2:11" x14ac:dyDescent="0.25">
      <c r="B171" s="2">
        <v>394.39707395799093</v>
      </c>
      <c r="I171" s="1">
        <v>169</v>
      </c>
      <c r="J171" s="2">
        <v>139974.6</v>
      </c>
      <c r="K171" s="1">
        <f t="shared" si="2"/>
        <v>8.4500000000000006E-2</v>
      </c>
    </row>
    <row r="172" spans="2:11" x14ac:dyDescent="0.25">
      <c r="B172" s="2">
        <v>542.77934840856585</v>
      </c>
      <c r="I172" s="1">
        <v>170</v>
      </c>
      <c r="J172" s="2">
        <v>140021.70000000001</v>
      </c>
      <c r="K172" s="1">
        <f t="shared" si="2"/>
        <v>8.5000000000000006E-2</v>
      </c>
    </row>
    <row r="173" spans="2:11" x14ac:dyDescent="0.25">
      <c r="B173" s="2">
        <v>699.96177937496986</v>
      </c>
      <c r="I173" s="1">
        <v>171</v>
      </c>
      <c r="J173" s="2">
        <v>140024.1</v>
      </c>
      <c r="K173" s="1">
        <f t="shared" si="2"/>
        <v>8.5500000000000007E-2</v>
      </c>
    </row>
    <row r="174" spans="2:11" x14ac:dyDescent="0.25">
      <c r="B174" s="2">
        <v>684.79634052036374</v>
      </c>
      <c r="I174" s="1">
        <v>172</v>
      </c>
      <c r="J174" s="2">
        <v>140094.70000000001</v>
      </c>
      <c r="K174" s="1">
        <f t="shared" si="2"/>
        <v>8.5999999999999993E-2</v>
      </c>
    </row>
    <row r="175" spans="2:11" x14ac:dyDescent="0.25">
      <c r="B175" s="2">
        <v>615.96528067547717</v>
      </c>
      <c r="I175" s="1">
        <v>173</v>
      </c>
      <c r="J175" s="2">
        <v>140134.1</v>
      </c>
      <c r="K175" s="1">
        <f t="shared" si="2"/>
        <v>8.6499999999999994E-2</v>
      </c>
    </row>
    <row r="176" spans="2:11" x14ac:dyDescent="0.25">
      <c r="B176" s="2">
        <v>516.21547532752356</v>
      </c>
      <c r="I176" s="1">
        <v>174</v>
      </c>
      <c r="J176" s="2">
        <v>140154.79999999999</v>
      </c>
      <c r="K176" s="1">
        <f t="shared" si="2"/>
        <v>8.6999999999999994E-2</v>
      </c>
    </row>
    <row r="177" spans="2:11" x14ac:dyDescent="0.25">
      <c r="B177" s="2">
        <v>626.32925613923783</v>
      </c>
      <c r="I177" s="1">
        <v>175</v>
      </c>
      <c r="J177" s="2">
        <v>140260.4</v>
      </c>
      <c r="K177" s="1">
        <f t="shared" si="2"/>
        <v>8.7499999999999994E-2</v>
      </c>
    </row>
    <row r="178" spans="2:11" x14ac:dyDescent="0.25">
      <c r="B178" s="2">
        <v>502.46764329459137</v>
      </c>
      <c r="I178" s="1">
        <v>176</v>
      </c>
      <c r="J178" s="2">
        <v>140288</v>
      </c>
      <c r="K178" s="1">
        <f t="shared" si="2"/>
        <v>8.7999999999999995E-2</v>
      </c>
    </row>
    <row r="179" spans="2:11" x14ac:dyDescent="0.25">
      <c r="B179" s="2">
        <v>593.3202209551938</v>
      </c>
      <c r="I179" s="1">
        <v>177</v>
      </c>
      <c r="J179" s="2">
        <v>140291.70000000001</v>
      </c>
      <c r="K179" s="1">
        <f t="shared" si="2"/>
        <v>8.8499999999999995E-2</v>
      </c>
    </row>
    <row r="180" spans="2:11" x14ac:dyDescent="0.25">
      <c r="B180" s="2">
        <v>673.45779840976434</v>
      </c>
      <c r="I180" s="1">
        <v>178</v>
      </c>
      <c r="J180" s="2">
        <v>140305.29999999999</v>
      </c>
      <c r="K180" s="1">
        <f t="shared" si="2"/>
        <v>8.8999999999999996E-2</v>
      </c>
    </row>
    <row r="181" spans="2:11" x14ac:dyDescent="0.25">
      <c r="B181" s="2">
        <v>340.99374294008896</v>
      </c>
      <c r="I181" s="1">
        <v>179</v>
      </c>
      <c r="J181" s="2">
        <v>140312.20000000001</v>
      </c>
      <c r="K181" s="1">
        <f t="shared" si="2"/>
        <v>8.9499999999999996E-2</v>
      </c>
    </row>
    <row r="182" spans="2:11" x14ac:dyDescent="0.25">
      <c r="B182" s="2">
        <v>672.7328736454632</v>
      </c>
      <c r="I182" s="1">
        <v>180</v>
      </c>
      <c r="J182" s="2">
        <v>140315.6</v>
      </c>
      <c r="K182" s="1">
        <f t="shared" si="2"/>
        <v>0.09</v>
      </c>
    </row>
    <row r="183" spans="2:11" x14ac:dyDescent="0.25">
      <c r="B183" s="2">
        <v>599.54747992247098</v>
      </c>
      <c r="I183" s="1">
        <v>181</v>
      </c>
      <c r="J183" s="2">
        <v>140326.5</v>
      </c>
      <c r="K183" s="1">
        <f t="shared" si="2"/>
        <v>9.0499999999999997E-2</v>
      </c>
    </row>
    <row r="184" spans="2:11" x14ac:dyDescent="0.25">
      <c r="B184" s="2">
        <v>588.55289452760394</v>
      </c>
      <c r="I184" s="1">
        <v>182</v>
      </c>
      <c r="J184" s="2">
        <v>140330</v>
      </c>
      <c r="K184" s="1">
        <f t="shared" si="2"/>
        <v>9.0999999999999998E-2</v>
      </c>
    </row>
    <row r="185" spans="2:11" x14ac:dyDescent="0.25">
      <c r="B185" s="2">
        <v>425.56027630554956</v>
      </c>
      <c r="I185" s="1">
        <v>183</v>
      </c>
      <c r="J185" s="2">
        <v>140336.70000000001</v>
      </c>
      <c r="K185" s="1">
        <f t="shared" si="2"/>
        <v>9.1499999999999998E-2</v>
      </c>
    </row>
    <row r="186" spans="2:11" x14ac:dyDescent="0.25">
      <c r="B186" s="2">
        <v>695.7417677786699</v>
      </c>
      <c r="I186" s="1">
        <v>184</v>
      </c>
      <c r="J186" s="2">
        <v>140342.5</v>
      </c>
      <c r="K186" s="1">
        <f t="shared" si="2"/>
        <v>9.1999999999999998E-2</v>
      </c>
    </row>
    <row r="187" spans="2:11" x14ac:dyDescent="0.25">
      <c r="B187" s="2">
        <v>490.53717519563321</v>
      </c>
      <c r="I187" s="1">
        <v>185</v>
      </c>
      <c r="J187" s="2">
        <v>140356.29999999999</v>
      </c>
      <c r="K187" s="1">
        <f t="shared" si="2"/>
        <v>9.2499999999999999E-2</v>
      </c>
    </row>
    <row r="188" spans="2:11" x14ac:dyDescent="0.25">
      <c r="B188" s="2">
        <v>641.191054405101</v>
      </c>
      <c r="I188" s="1">
        <v>186</v>
      </c>
      <c r="J188" s="2">
        <v>140487.5</v>
      </c>
      <c r="K188" s="1">
        <f t="shared" si="2"/>
        <v>9.2999999999999999E-2</v>
      </c>
    </row>
    <row r="189" spans="2:11" x14ac:dyDescent="0.25">
      <c r="B189" s="2">
        <v>703.53777295445741</v>
      </c>
      <c r="I189" s="1">
        <v>187</v>
      </c>
      <c r="J189" s="2">
        <v>140517.4</v>
      </c>
      <c r="K189" s="1">
        <f t="shared" si="2"/>
        <v>9.35E-2</v>
      </c>
    </row>
    <row r="190" spans="2:11" x14ac:dyDescent="0.25">
      <c r="B190" s="2">
        <v>678.34403252297261</v>
      </c>
      <c r="I190" s="1">
        <v>188</v>
      </c>
      <c r="J190" s="2">
        <v>140597.70000000001</v>
      </c>
      <c r="K190" s="1">
        <f t="shared" si="2"/>
        <v>9.4E-2</v>
      </c>
    </row>
    <row r="191" spans="2:11" x14ac:dyDescent="0.25">
      <c r="B191" s="2">
        <v>594.71852503900004</v>
      </c>
      <c r="I191" s="1">
        <v>189</v>
      </c>
      <c r="J191" s="2">
        <v>140598.1</v>
      </c>
      <c r="K191" s="1">
        <f t="shared" si="2"/>
        <v>9.4500000000000001E-2</v>
      </c>
    </row>
    <row r="192" spans="2:11" x14ac:dyDescent="0.25">
      <c r="B192" s="2">
        <v>684.92710369470535</v>
      </c>
      <c r="I192" s="1">
        <v>190</v>
      </c>
      <c r="J192" s="2">
        <v>140654.70000000001</v>
      </c>
      <c r="K192" s="1">
        <f t="shared" si="2"/>
        <v>9.5000000000000001E-2</v>
      </c>
    </row>
    <row r="193" spans="2:11" x14ac:dyDescent="0.25">
      <c r="B193" s="2">
        <v>495.93284888961233</v>
      </c>
      <c r="I193" s="1">
        <v>191</v>
      </c>
      <c r="J193" s="2">
        <v>140665.29999999999</v>
      </c>
      <c r="K193" s="1">
        <f t="shared" si="2"/>
        <v>9.5500000000000002E-2</v>
      </c>
    </row>
    <row r="194" spans="2:11" x14ac:dyDescent="0.25">
      <c r="B194" s="2">
        <v>619.14814263815913</v>
      </c>
      <c r="I194" s="1">
        <v>192</v>
      </c>
      <c r="J194" s="2">
        <v>140667.1</v>
      </c>
      <c r="K194" s="1">
        <f t="shared" si="2"/>
        <v>9.6000000000000002E-2</v>
      </c>
    </row>
    <row r="195" spans="2:11" x14ac:dyDescent="0.25">
      <c r="B195" s="2">
        <v>933.02180925817402</v>
      </c>
      <c r="I195" s="1">
        <v>193</v>
      </c>
      <c r="J195" s="2">
        <v>140701.1</v>
      </c>
      <c r="K195" s="1">
        <f t="shared" ref="K195:K258" si="3">I195/2000</f>
        <v>9.6500000000000002E-2</v>
      </c>
    </row>
    <row r="196" spans="2:11" x14ac:dyDescent="0.25">
      <c r="B196" s="2">
        <v>439.42694470081796</v>
      </c>
      <c r="I196" s="1">
        <v>194</v>
      </c>
      <c r="J196" s="2">
        <v>140820.20000000001</v>
      </c>
      <c r="K196" s="1">
        <f t="shared" si="3"/>
        <v>9.7000000000000003E-2</v>
      </c>
    </row>
    <row r="197" spans="2:11" x14ac:dyDescent="0.25">
      <c r="B197" s="2">
        <v>380.44848242298326</v>
      </c>
      <c r="I197" s="1">
        <v>195</v>
      </c>
      <c r="J197" s="2">
        <v>140823.6</v>
      </c>
      <c r="K197" s="1">
        <f t="shared" si="3"/>
        <v>9.7500000000000003E-2</v>
      </c>
    </row>
    <row r="198" spans="2:11" x14ac:dyDescent="0.25">
      <c r="B198" s="2">
        <v>487.59218622830025</v>
      </c>
      <c r="I198" s="1">
        <v>196</v>
      </c>
      <c r="J198" s="2">
        <v>140827.70000000001</v>
      </c>
      <c r="K198" s="1">
        <f t="shared" si="3"/>
        <v>9.8000000000000004E-2</v>
      </c>
    </row>
    <row r="199" spans="2:11" x14ac:dyDescent="0.25">
      <c r="B199" s="2">
        <v>469.72746624831183</v>
      </c>
      <c r="I199" s="1">
        <v>197</v>
      </c>
      <c r="J199" s="2">
        <v>140936</v>
      </c>
      <c r="K199" s="1">
        <f t="shared" si="3"/>
        <v>9.8500000000000004E-2</v>
      </c>
    </row>
    <row r="200" spans="2:11" x14ac:dyDescent="0.25">
      <c r="B200" s="2">
        <v>647.0298709414626</v>
      </c>
      <c r="I200" s="1">
        <v>198</v>
      </c>
      <c r="J200" s="2">
        <v>140966.39999999999</v>
      </c>
      <c r="K200" s="1">
        <f t="shared" si="3"/>
        <v>9.9000000000000005E-2</v>
      </c>
    </row>
    <row r="201" spans="2:11" x14ac:dyDescent="0.25">
      <c r="B201" s="2">
        <v>627.2641069924972</v>
      </c>
      <c r="I201" s="1">
        <v>199</v>
      </c>
      <c r="J201" s="2">
        <v>140986.5</v>
      </c>
      <c r="K201" s="1">
        <f t="shared" si="3"/>
        <v>9.9500000000000005E-2</v>
      </c>
    </row>
    <row r="202" spans="2:11" x14ac:dyDescent="0.25">
      <c r="B202" s="2">
        <v>613.50896186915395</v>
      </c>
      <c r="I202" s="1">
        <v>200</v>
      </c>
      <c r="J202" s="2">
        <v>141100</v>
      </c>
      <c r="K202" s="1">
        <f t="shared" si="3"/>
        <v>0.1</v>
      </c>
    </row>
    <row r="203" spans="2:11" x14ac:dyDescent="0.25">
      <c r="B203" s="2">
        <v>603.37550752530342</v>
      </c>
      <c r="I203" s="1">
        <v>201</v>
      </c>
      <c r="J203" s="2">
        <v>141107.70000000001</v>
      </c>
      <c r="K203" s="1">
        <f t="shared" si="3"/>
        <v>0.10050000000000001</v>
      </c>
    </row>
    <row r="204" spans="2:11" x14ac:dyDescent="0.25">
      <c r="B204" s="2">
        <v>570.69522457448102</v>
      </c>
      <c r="I204" s="1">
        <v>202</v>
      </c>
      <c r="J204" s="2">
        <v>141200.70000000001</v>
      </c>
      <c r="K204" s="1">
        <f t="shared" si="3"/>
        <v>0.10100000000000001</v>
      </c>
    </row>
    <row r="205" spans="2:11" x14ac:dyDescent="0.25">
      <c r="B205" s="2">
        <v>382.59386733011644</v>
      </c>
      <c r="I205" s="1">
        <v>203</v>
      </c>
      <c r="J205" s="2">
        <v>141250.4</v>
      </c>
      <c r="K205" s="1">
        <f t="shared" si="3"/>
        <v>0.10150000000000001</v>
      </c>
    </row>
    <row r="206" spans="2:11" x14ac:dyDescent="0.25">
      <c r="B206" s="2">
        <v>580.93747544735152</v>
      </c>
      <c r="I206" s="1">
        <v>204</v>
      </c>
      <c r="J206" s="2">
        <v>141256.29999999999</v>
      </c>
      <c r="K206" s="1">
        <f t="shared" si="3"/>
        <v>0.10199999999999999</v>
      </c>
    </row>
    <row r="207" spans="2:11" x14ac:dyDescent="0.25">
      <c r="B207" s="2">
        <v>474.49513378713158</v>
      </c>
      <c r="I207" s="1">
        <v>205</v>
      </c>
      <c r="J207" s="2">
        <v>141313.70000000001</v>
      </c>
      <c r="K207" s="1">
        <f t="shared" si="3"/>
        <v>0.10249999999999999</v>
      </c>
    </row>
    <row r="208" spans="2:11" x14ac:dyDescent="0.25">
      <c r="B208" s="2">
        <v>433.93813467100296</v>
      </c>
      <c r="I208" s="1">
        <v>206</v>
      </c>
      <c r="J208" s="2">
        <v>141433.70000000001</v>
      </c>
      <c r="K208" s="1">
        <f t="shared" si="3"/>
        <v>0.10299999999999999</v>
      </c>
    </row>
    <row r="209" spans="2:11" x14ac:dyDescent="0.25">
      <c r="B209" s="2">
        <v>611.188153523859</v>
      </c>
      <c r="I209" s="1">
        <v>207</v>
      </c>
      <c r="J209" s="2">
        <v>141514.9</v>
      </c>
      <c r="K209" s="1">
        <f t="shared" si="3"/>
        <v>0.10349999999999999</v>
      </c>
    </row>
    <row r="210" spans="2:11" x14ac:dyDescent="0.25">
      <c r="B210" s="2">
        <v>710.70846773393157</v>
      </c>
      <c r="I210" s="1">
        <v>208</v>
      </c>
      <c r="J210" s="2">
        <v>141545.1</v>
      </c>
      <c r="K210" s="1">
        <f t="shared" si="3"/>
        <v>0.104</v>
      </c>
    </row>
    <row r="211" spans="2:11" x14ac:dyDescent="0.25">
      <c r="B211" s="2">
        <v>641.44281783218753</v>
      </c>
      <c r="I211" s="1">
        <v>209</v>
      </c>
      <c r="J211" s="2">
        <v>141579.29999999999</v>
      </c>
      <c r="K211" s="1">
        <f t="shared" si="3"/>
        <v>0.1045</v>
      </c>
    </row>
    <row r="212" spans="2:11" x14ac:dyDescent="0.25">
      <c r="B212" s="2">
        <v>625.75694655233326</v>
      </c>
      <c r="I212" s="1">
        <v>210</v>
      </c>
      <c r="J212" s="2">
        <v>141605.6</v>
      </c>
      <c r="K212" s="1">
        <f t="shared" si="3"/>
        <v>0.105</v>
      </c>
    </row>
    <row r="213" spans="2:11" x14ac:dyDescent="0.25">
      <c r="B213" s="2">
        <v>568.60858062941929</v>
      </c>
      <c r="I213" s="1">
        <v>211</v>
      </c>
      <c r="J213" s="2">
        <v>141616.4</v>
      </c>
      <c r="K213" s="1">
        <f t="shared" si="3"/>
        <v>0.1055</v>
      </c>
    </row>
    <row r="214" spans="2:11" x14ac:dyDescent="0.25">
      <c r="B214" s="2">
        <v>714.45827884991411</v>
      </c>
      <c r="I214" s="1">
        <v>212</v>
      </c>
      <c r="J214" s="2">
        <v>141632.5</v>
      </c>
      <c r="K214" s="1">
        <f t="shared" si="3"/>
        <v>0.106</v>
      </c>
    </row>
    <row r="215" spans="2:11" x14ac:dyDescent="0.25">
      <c r="B215" s="2">
        <v>836.51788809084462</v>
      </c>
      <c r="I215" s="1">
        <v>213</v>
      </c>
      <c r="J215" s="2">
        <v>141642.20000000001</v>
      </c>
      <c r="K215" s="1">
        <f t="shared" si="3"/>
        <v>0.1065</v>
      </c>
    </row>
    <row r="216" spans="2:11" x14ac:dyDescent="0.25">
      <c r="B216" s="2">
        <v>751.34175591095914</v>
      </c>
      <c r="I216" s="1">
        <v>214</v>
      </c>
      <c r="J216" s="2">
        <v>141651.1</v>
      </c>
      <c r="K216" s="1">
        <f t="shared" si="3"/>
        <v>0.107</v>
      </c>
    </row>
    <row r="217" spans="2:11" x14ac:dyDescent="0.25">
      <c r="B217" s="2">
        <v>671.96696884266441</v>
      </c>
      <c r="I217" s="1">
        <v>215</v>
      </c>
      <c r="J217" s="2">
        <v>141729.79999999999</v>
      </c>
      <c r="K217" s="1">
        <f t="shared" si="3"/>
        <v>0.1075</v>
      </c>
    </row>
    <row r="218" spans="2:11" x14ac:dyDescent="0.25">
      <c r="B218" s="2">
        <v>780.59466879236413</v>
      </c>
      <c r="I218" s="1">
        <v>216</v>
      </c>
      <c r="J218" s="2">
        <v>141789.6</v>
      </c>
      <c r="K218" s="1">
        <f t="shared" si="3"/>
        <v>0.108</v>
      </c>
    </row>
    <row r="219" spans="2:11" x14ac:dyDescent="0.25">
      <c r="B219" s="2">
        <v>414.75434690141282</v>
      </c>
      <c r="I219" s="1">
        <v>217</v>
      </c>
      <c r="J219" s="2">
        <v>141799.29999999999</v>
      </c>
      <c r="K219" s="1">
        <f t="shared" si="3"/>
        <v>0.1085</v>
      </c>
    </row>
    <row r="220" spans="2:11" x14ac:dyDescent="0.25">
      <c r="B220" s="2">
        <v>694.77168268413743</v>
      </c>
      <c r="I220" s="1">
        <v>218</v>
      </c>
      <c r="J220" s="2">
        <v>141892.6</v>
      </c>
      <c r="K220" s="1">
        <f t="shared" si="3"/>
        <v>0.109</v>
      </c>
    </row>
    <row r="221" spans="2:11" x14ac:dyDescent="0.25">
      <c r="B221" s="2">
        <v>431.85197885641287</v>
      </c>
      <c r="I221" s="1">
        <v>219</v>
      </c>
      <c r="J221" s="2">
        <v>141916.79999999999</v>
      </c>
      <c r="K221" s="1">
        <f t="shared" si="3"/>
        <v>0.1095</v>
      </c>
    </row>
    <row r="222" spans="2:11" x14ac:dyDescent="0.25">
      <c r="B222" s="2">
        <v>651.55070359093429</v>
      </c>
      <c r="I222" s="1">
        <v>220</v>
      </c>
      <c r="J222" s="2">
        <v>141917.1</v>
      </c>
      <c r="K222" s="1">
        <f t="shared" si="3"/>
        <v>0.11</v>
      </c>
    </row>
    <row r="223" spans="2:11" x14ac:dyDescent="0.25">
      <c r="B223" s="2">
        <v>478.42810179909509</v>
      </c>
      <c r="I223" s="1">
        <v>221</v>
      </c>
      <c r="J223" s="2">
        <v>142006.70000000001</v>
      </c>
      <c r="K223" s="1">
        <f t="shared" si="3"/>
        <v>0.1105</v>
      </c>
    </row>
    <row r="224" spans="2:11" x14ac:dyDescent="0.25">
      <c r="B224" s="2">
        <v>570.25125802317416</v>
      </c>
      <c r="I224" s="1">
        <v>222</v>
      </c>
      <c r="J224" s="2">
        <v>142061.20000000001</v>
      </c>
      <c r="K224" s="1">
        <f t="shared" si="3"/>
        <v>0.111</v>
      </c>
    </row>
    <row r="225" spans="2:11" x14ac:dyDescent="0.25">
      <c r="B225" s="2">
        <v>442.67508097620782</v>
      </c>
      <c r="I225" s="1">
        <v>223</v>
      </c>
      <c r="J225" s="2">
        <v>142083.5</v>
      </c>
      <c r="K225" s="1">
        <f t="shared" si="3"/>
        <v>0.1115</v>
      </c>
    </row>
    <row r="226" spans="2:11" x14ac:dyDescent="0.25">
      <c r="B226" s="2">
        <v>382.66237891313091</v>
      </c>
      <c r="I226" s="1">
        <v>224</v>
      </c>
      <c r="J226" s="2">
        <v>142100.20000000001</v>
      </c>
      <c r="K226" s="1">
        <f t="shared" si="3"/>
        <v>0.112</v>
      </c>
    </row>
    <row r="227" spans="2:11" x14ac:dyDescent="0.25">
      <c r="B227" s="2">
        <v>525.40555128771302</v>
      </c>
      <c r="I227" s="1">
        <v>225</v>
      </c>
      <c r="J227" s="2">
        <v>142123.4</v>
      </c>
      <c r="K227" s="1">
        <f t="shared" si="3"/>
        <v>0.1125</v>
      </c>
    </row>
    <row r="228" spans="2:11" x14ac:dyDescent="0.25">
      <c r="B228" s="2">
        <v>653.61756719611719</v>
      </c>
      <c r="I228" s="1">
        <v>226</v>
      </c>
      <c r="J228" s="2">
        <v>142165.79999999999</v>
      </c>
      <c r="K228" s="1">
        <f t="shared" si="3"/>
        <v>0.113</v>
      </c>
    </row>
    <row r="229" spans="2:11" x14ac:dyDescent="0.25">
      <c r="B229" s="2">
        <v>697.79377493181141</v>
      </c>
      <c r="I229" s="1">
        <v>227</v>
      </c>
      <c r="J229" s="2">
        <v>142228.4</v>
      </c>
      <c r="K229" s="1">
        <f t="shared" si="3"/>
        <v>0.1135</v>
      </c>
    </row>
    <row r="230" spans="2:11" x14ac:dyDescent="0.25">
      <c r="B230" s="2">
        <v>539.3462308666476</v>
      </c>
      <c r="I230" s="1">
        <v>228</v>
      </c>
      <c r="J230" s="2">
        <v>142242.29999999999</v>
      </c>
      <c r="K230" s="1">
        <f t="shared" si="3"/>
        <v>0.114</v>
      </c>
    </row>
    <row r="231" spans="2:11" x14ac:dyDescent="0.25">
      <c r="B231" s="2">
        <v>739.75014255369399</v>
      </c>
      <c r="I231" s="1">
        <v>229</v>
      </c>
      <c r="J231" s="2">
        <v>142287.6</v>
      </c>
      <c r="K231" s="1">
        <f t="shared" si="3"/>
        <v>0.1145</v>
      </c>
    </row>
    <row r="232" spans="2:11" x14ac:dyDescent="0.25">
      <c r="B232" s="2">
        <v>456.62126238561177</v>
      </c>
      <c r="I232" s="1">
        <v>230</v>
      </c>
      <c r="J232" s="2">
        <v>142322.1</v>
      </c>
      <c r="K232" s="1">
        <f t="shared" si="3"/>
        <v>0.115</v>
      </c>
    </row>
    <row r="233" spans="2:11" x14ac:dyDescent="0.25">
      <c r="B233" s="2">
        <v>611.91338941681897</v>
      </c>
      <c r="I233" s="1">
        <v>231</v>
      </c>
      <c r="J233" s="2">
        <v>142508.20000000001</v>
      </c>
      <c r="K233" s="1">
        <f t="shared" si="3"/>
        <v>0.11550000000000001</v>
      </c>
    </row>
    <row r="234" spans="2:11" x14ac:dyDescent="0.25">
      <c r="B234" s="2">
        <v>623.42282428762019</v>
      </c>
      <c r="I234" s="1">
        <v>232</v>
      </c>
      <c r="J234" s="2">
        <v>142535.70000000001</v>
      </c>
      <c r="K234" s="1">
        <f t="shared" si="3"/>
        <v>0.11600000000000001</v>
      </c>
    </row>
    <row r="235" spans="2:11" x14ac:dyDescent="0.25">
      <c r="B235" s="2">
        <v>817.83711720695931</v>
      </c>
      <c r="I235" s="1">
        <v>233</v>
      </c>
      <c r="J235" s="2">
        <v>142558.6</v>
      </c>
      <c r="K235" s="1">
        <f t="shared" si="3"/>
        <v>0.11650000000000001</v>
      </c>
    </row>
    <row r="236" spans="2:11" x14ac:dyDescent="0.25">
      <c r="B236" s="2">
        <v>566.01455431820602</v>
      </c>
      <c r="I236" s="1">
        <v>234</v>
      </c>
      <c r="J236" s="2">
        <v>142579.6</v>
      </c>
      <c r="K236" s="1">
        <f t="shared" si="3"/>
        <v>0.11700000000000001</v>
      </c>
    </row>
    <row r="237" spans="2:11" x14ac:dyDescent="0.25">
      <c r="B237" s="2">
        <v>513.92575418037302</v>
      </c>
      <c r="I237" s="1">
        <v>235</v>
      </c>
      <c r="J237" s="2">
        <v>142597</v>
      </c>
      <c r="K237" s="1">
        <f t="shared" si="3"/>
        <v>0.11749999999999999</v>
      </c>
    </row>
    <row r="238" spans="2:11" x14ac:dyDescent="0.25">
      <c r="B238" s="2">
        <v>502.56035405419067</v>
      </c>
      <c r="I238" s="1">
        <v>236</v>
      </c>
      <c r="J238" s="2">
        <v>142668.6</v>
      </c>
      <c r="K238" s="1">
        <f t="shared" si="3"/>
        <v>0.11799999999999999</v>
      </c>
    </row>
    <row r="239" spans="2:11" x14ac:dyDescent="0.25">
      <c r="B239" s="2">
        <v>506.18839517708415</v>
      </c>
      <c r="I239" s="1">
        <v>237</v>
      </c>
      <c r="J239" s="2">
        <v>142681.4</v>
      </c>
      <c r="K239" s="1">
        <f t="shared" si="3"/>
        <v>0.11849999999999999</v>
      </c>
    </row>
    <row r="240" spans="2:11" x14ac:dyDescent="0.25">
      <c r="B240" s="2">
        <v>574.02425891714711</v>
      </c>
      <c r="I240" s="1">
        <v>238</v>
      </c>
      <c r="J240" s="2">
        <v>142689.20000000001</v>
      </c>
      <c r="K240" s="1">
        <f t="shared" si="3"/>
        <v>0.11899999999999999</v>
      </c>
    </row>
    <row r="241" spans="2:11" x14ac:dyDescent="0.25">
      <c r="B241" s="2">
        <v>698.40088749807398</v>
      </c>
      <c r="I241" s="1">
        <v>239</v>
      </c>
      <c r="J241" s="2">
        <v>142786.9</v>
      </c>
      <c r="K241" s="1">
        <f t="shared" si="3"/>
        <v>0.1195</v>
      </c>
    </row>
    <row r="242" spans="2:11" x14ac:dyDescent="0.25">
      <c r="B242" s="2">
        <v>538.51451360378132</v>
      </c>
      <c r="I242" s="1">
        <v>240</v>
      </c>
      <c r="J242" s="2">
        <v>142893.20000000001</v>
      </c>
      <c r="K242" s="1">
        <f t="shared" si="3"/>
        <v>0.12</v>
      </c>
    </row>
    <row r="243" spans="2:11" x14ac:dyDescent="0.25">
      <c r="B243" s="2">
        <v>565.62135342652391</v>
      </c>
      <c r="I243" s="1">
        <v>241</v>
      </c>
      <c r="J243" s="2">
        <v>142946</v>
      </c>
      <c r="K243" s="1">
        <f t="shared" si="3"/>
        <v>0.1205</v>
      </c>
    </row>
    <row r="244" spans="2:11" x14ac:dyDescent="0.25">
      <c r="B244" s="2">
        <v>421.10962962109397</v>
      </c>
      <c r="I244" s="1">
        <v>242</v>
      </c>
      <c r="J244" s="2">
        <v>142999.1</v>
      </c>
      <c r="K244" s="1">
        <f t="shared" si="3"/>
        <v>0.121</v>
      </c>
    </row>
    <row r="245" spans="2:11" x14ac:dyDescent="0.25">
      <c r="B245" s="2">
        <v>541.67486534970431</v>
      </c>
      <c r="I245" s="1">
        <v>243</v>
      </c>
      <c r="J245" s="2">
        <v>143016.6</v>
      </c>
      <c r="K245" s="1">
        <f t="shared" si="3"/>
        <v>0.1215</v>
      </c>
    </row>
    <row r="246" spans="2:11" x14ac:dyDescent="0.25">
      <c r="B246" s="2">
        <v>716.96597557012149</v>
      </c>
      <c r="I246" s="1">
        <v>244</v>
      </c>
      <c r="J246" s="2">
        <v>143051</v>
      </c>
      <c r="K246" s="1">
        <f t="shared" si="3"/>
        <v>0.122</v>
      </c>
    </row>
    <row r="247" spans="2:11" x14ac:dyDescent="0.25">
      <c r="B247" s="2">
        <v>499.27295481592824</v>
      </c>
      <c r="I247" s="1">
        <v>245</v>
      </c>
      <c r="J247" s="2">
        <v>143220.9</v>
      </c>
      <c r="K247" s="1">
        <f t="shared" si="3"/>
        <v>0.1225</v>
      </c>
    </row>
    <row r="248" spans="2:11" x14ac:dyDescent="0.25">
      <c r="B248" s="2">
        <v>578.45627975139405</v>
      </c>
      <c r="I248" s="1">
        <v>246</v>
      </c>
      <c r="J248" s="2">
        <v>143346.4</v>
      </c>
      <c r="K248" s="1">
        <f t="shared" si="3"/>
        <v>0.123</v>
      </c>
    </row>
    <row r="249" spans="2:11" x14ac:dyDescent="0.25">
      <c r="B249" s="2">
        <v>774.00589206714164</v>
      </c>
      <c r="I249" s="1">
        <v>247</v>
      </c>
      <c r="J249" s="2">
        <v>143431.4</v>
      </c>
      <c r="K249" s="1">
        <f t="shared" si="3"/>
        <v>0.1235</v>
      </c>
    </row>
    <row r="250" spans="2:11" x14ac:dyDescent="0.25">
      <c r="B250" s="2">
        <v>553.81907755909242</v>
      </c>
      <c r="I250" s="1">
        <v>248</v>
      </c>
      <c r="J250" s="2">
        <v>143441.5</v>
      </c>
      <c r="K250" s="1">
        <f t="shared" si="3"/>
        <v>0.124</v>
      </c>
    </row>
    <row r="251" spans="2:11" x14ac:dyDescent="0.25">
      <c r="B251" s="2">
        <v>681.19224495961896</v>
      </c>
      <c r="I251" s="1">
        <v>249</v>
      </c>
      <c r="J251" s="2">
        <v>143615.20000000001</v>
      </c>
      <c r="K251" s="1">
        <f t="shared" si="3"/>
        <v>0.1245</v>
      </c>
    </row>
    <row r="252" spans="2:11" x14ac:dyDescent="0.25">
      <c r="B252" s="2">
        <v>646.20745323405527</v>
      </c>
      <c r="I252" s="1">
        <v>250</v>
      </c>
      <c r="J252" s="2">
        <v>143635.4</v>
      </c>
      <c r="K252" s="1">
        <f t="shared" si="3"/>
        <v>0.125</v>
      </c>
    </row>
    <row r="253" spans="2:11" x14ac:dyDescent="0.25">
      <c r="B253" s="2">
        <v>690.45597332015473</v>
      </c>
      <c r="I253" s="1">
        <v>251</v>
      </c>
      <c r="J253" s="2">
        <v>143665.79999999999</v>
      </c>
      <c r="K253" s="1">
        <f t="shared" si="3"/>
        <v>0.1255</v>
      </c>
    </row>
    <row r="254" spans="2:11" x14ac:dyDescent="0.25">
      <c r="B254" s="2">
        <v>523.49395770647186</v>
      </c>
      <c r="I254" s="1">
        <v>252</v>
      </c>
      <c r="J254" s="2">
        <v>143680.29999999999</v>
      </c>
      <c r="K254" s="1">
        <f t="shared" si="3"/>
        <v>0.126</v>
      </c>
    </row>
    <row r="255" spans="2:11" x14ac:dyDescent="0.25">
      <c r="B255" s="2">
        <v>502.3230017972366</v>
      </c>
      <c r="I255" s="1">
        <v>253</v>
      </c>
      <c r="J255" s="2">
        <v>143804.9</v>
      </c>
      <c r="K255" s="1">
        <f t="shared" si="3"/>
        <v>0.1265</v>
      </c>
    </row>
    <row r="256" spans="2:11" x14ac:dyDescent="0.25">
      <c r="B256" s="2">
        <v>498.80435219567778</v>
      </c>
      <c r="I256" s="1">
        <v>254</v>
      </c>
      <c r="J256" s="2">
        <v>143806.79999999999</v>
      </c>
      <c r="K256" s="1">
        <f t="shared" si="3"/>
        <v>0.127</v>
      </c>
    </row>
    <row r="257" spans="2:11" x14ac:dyDescent="0.25">
      <c r="B257" s="2">
        <v>558.9555863584892</v>
      </c>
      <c r="I257" s="1">
        <v>255</v>
      </c>
      <c r="J257" s="2">
        <v>143845.20000000001</v>
      </c>
      <c r="K257" s="1">
        <f t="shared" si="3"/>
        <v>0.1275</v>
      </c>
    </row>
    <row r="258" spans="2:11" x14ac:dyDescent="0.25">
      <c r="B258" s="2">
        <v>605.652742784672</v>
      </c>
      <c r="I258" s="1">
        <v>256</v>
      </c>
      <c r="J258" s="2">
        <v>143855.79999999999</v>
      </c>
      <c r="K258" s="1">
        <f t="shared" si="3"/>
        <v>0.128</v>
      </c>
    </row>
    <row r="259" spans="2:11" x14ac:dyDescent="0.25">
      <c r="B259" s="2">
        <v>913.9600037728618</v>
      </c>
      <c r="I259" s="1">
        <v>257</v>
      </c>
      <c r="J259" s="2">
        <v>143858.29999999999</v>
      </c>
      <c r="K259" s="1">
        <f t="shared" ref="K259:K322" si="4">I259/2000</f>
        <v>0.1285</v>
      </c>
    </row>
    <row r="260" spans="2:11" x14ac:dyDescent="0.25">
      <c r="B260" s="2">
        <v>498.805474011527</v>
      </c>
      <c r="I260" s="1">
        <v>258</v>
      </c>
      <c r="J260" s="2">
        <v>143890.29999999999</v>
      </c>
      <c r="K260" s="1">
        <f t="shared" si="4"/>
        <v>0.129</v>
      </c>
    </row>
    <row r="261" spans="2:11" x14ac:dyDescent="0.25">
      <c r="B261" s="2">
        <v>644.29236339825445</v>
      </c>
      <c r="I261" s="1">
        <v>259</v>
      </c>
      <c r="J261" s="2">
        <v>144000.79999999999</v>
      </c>
      <c r="K261" s="1">
        <f t="shared" si="4"/>
        <v>0.1295</v>
      </c>
    </row>
    <row r="262" spans="2:11" x14ac:dyDescent="0.25">
      <c r="B262" s="2">
        <v>756.26562456872171</v>
      </c>
      <c r="I262" s="1">
        <v>260</v>
      </c>
      <c r="J262" s="2">
        <v>144070.6</v>
      </c>
      <c r="K262" s="1">
        <f t="shared" si="4"/>
        <v>0.13</v>
      </c>
    </row>
    <row r="263" spans="2:11" x14ac:dyDescent="0.25">
      <c r="B263" s="2">
        <v>583.70629744976236</v>
      </c>
      <c r="I263" s="1">
        <v>261</v>
      </c>
      <c r="J263" s="2">
        <v>144127.5</v>
      </c>
      <c r="K263" s="1">
        <f t="shared" si="4"/>
        <v>0.1305</v>
      </c>
    </row>
    <row r="264" spans="2:11" x14ac:dyDescent="0.25">
      <c r="B264" s="2">
        <v>733.53861501772701</v>
      </c>
      <c r="I264" s="1">
        <v>262</v>
      </c>
      <c r="J264" s="2">
        <v>144141.9</v>
      </c>
      <c r="K264" s="1">
        <f t="shared" si="4"/>
        <v>0.13100000000000001</v>
      </c>
    </row>
    <row r="265" spans="2:11" x14ac:dyDescent="0.25">
      <c r="B265" s="2">
        <v>607.24469181477457</v>
      </c>
      <c r="I265" s="1">
        <v>263</v>
      </c>
      <c r="J265" s="2">
        <v>144235.29999999999</v>
      </c>
      <c r="K265" s="1">
        <f t="shared" si="4"/>
        <v>0.13150000000000001</v>
      </c>
    </row>
    <row r="266" spans="2:11" x14ac:dyDescent="0.25">
      <c r="B266" s="2">
        <v>602.81170743353255</v>
      </c>
      <c r="I266" s="1">
        <v>264</v>
      </c>
      <c r="J266" s="2">
        <v>144283</v>
      </c>
      <c r="K266" s="1">
        <f t="shared" si="4"/>
        <v>0.13200000000000001</v>
      </c>
    </row>
    <row r="267" spans="2:11" x14ac:dyDescent="0.25">
      <c r="B267" s="2">
        <v>637.606483005472</v>
      </c>
      <c r="I267" s="1">
        <v>265</v>
      </c>
      <c r="J267" s="2">
        <v>144318.20000000001</v>
      </c>
      <c r="K267" s="1">
        <f t="shared" si="4"/>
        <v>0.13250000000000001</v>
      </c>
    </row>
    <row r="268" spans="2:11" x14ac:dyDescent="0.25">
      <c r="B268" s="2">
        <v>418.30417554470307</v>
      </c>
      <c r="I268" s="1">
        <v>266</v>
      </c>
      <c r="J268" s="2">
        <v>144346.9</v>
      </c>
      <c r="K268" s="1">
        <f t="shared" si="4"/>
        <v>0.13300000000000001</v>
      </c>
    </row>
    <row r="269" spans="2:11" x14ac:dyDescent="0.25">
      <c r="B269" s="2">
        <v>538.10759600865902</v>
      </c>
      <c r="I269" s="1">
        <v>267</v>
      </c>
      <c r="J269" s="2">
        <v>144350</v>
      </c>
      <c r="K269" s="1">
        <f t="shared" si="4"/>
        <v>0.13350000000000001</v>
      </c>
    </row>
    <row r="270" spans="2:11" x14ac:dyDescent="0.25">
      <c r="B270" s="2">
        <v>539.15052232178937</v>
      </c>
      <c r="I270" s="1">
        <v>268</v>
      </c>
      <c r="J270" s="2">
        <v>144380.70000000001</v>
      </c>
      <c r="K270" s="1">
        <f t="shared" si="4"/>
        <v>0.13400000000000001</v>
      </c>
    </row>
    <row r="271" spans="2:11" x14ac:dyDescent="0.25">
      <c r="B271" s="2">
        <v>520.09290214900534</v>
      </c>
      <c r="I271" s="1">
        <v>269</v>
      </c>
      <c r="J271" s="2">
        <v>144411.20000000001</v>
      </c>
      <c r="K271" s="1">
        <f t="shared" si="4"/>
        <v>0.13450000000000001</v>
      </c>
    </row>
    <row r="272" spans="2:11" x14ac:dyDescent="0.25">
      <c r="B272" s="2">
        <v>571.4437977336745</v>
      </c>
      <c r="I272" s="1">
        <v>270</v>
      </c>
      <c r="J272" s="2">
        <v>144444</v>
      </c>
      <c r="K272" s="1">
        <f t="shared" si="4"/>
        <v>0.13500000000000001</v>
      </c>
    </row>
    <row r="273" spans="2:11" x14ac:dyDescent="0.25">
      <c r="B273" s="2">
        <v>724.58743009980901</v>
      </c>
      <c r="I273" s="1">
        <v>271</v>
      </c>
      <c r="J273" s="2">
        <v>144456.1</v>
      </c>
      <c r="K273" s="1">
        <f t="shared" si="4"/>
        <v>0.13550000000000001</v>
      </c>
    </row>
    <row r="274" spans="2:11" x14ac:dyDescent="0.25">
      <c r="B274" s="2">
        <v>536.20511128517887</v>
      </c>
      <c r="I274" s="1">
        <v>272</v>
      </c>
      <c r="J274" s="2">
        <v>144497.60000000001</v>
      </c>
      <c r="K274" s="1">
        <f t="shared" si="4"/>
        <v>0.13600000000000001</v>
      </c>
    </row>
    <row r="275" spans="2:11" x14ac:dyDescent="0.25">
      <c r="B275" s="2">
        <v>655.95238180180911</v>
      </c>
      <c r="I275" s="1">
        <v>273</v>
      </c>
      <c r="J275" s="2">
        <v>144535.20000000001</v>
      </c>
      <c r="K275" s="1">
        <f t="shared" si="4"/>
        <v>0.13650000000000001</v>
      </c>
    </row>
    <row r="276" spans="2:11" x14ac:dyDescent="0.25">
      <c r="B276" s="2">
        <v>631.46642411640448</v>
      </c>
      <c r="I276" s="1">
        <v>274</v>
      </c>
      <c r="J276" s="2">
        <v>144556.1</v>
      </c>
      <c r="K276" s="1">
        <f t="shared" si="4"/>
        <v>0.13700000000000001</v>
      </c>
    </row>
    <row r="277" spans="2:11" x14ac:dyDescent="0.25">
      <c r="B277" s="2">
        <v>520.13495677096353</v>
      </c>
      <c r="I277" s="1">
        <v>275</v>
      </c>
      <c r="J277" s="2">
        <v>144568.1</v>
      </c>
      <c r="K277" s="1">
        <f t="shared" si="4"/>
        <v>0.13750000000000001</v>
      </c>
    </row>
    <row r="278" spans="2:11" x14ac:dyDescent="0.25">
      <c r="B278" s="2">
        <v>494.4486843339522</v>
      </c>
      <c r="I278" s="1">
        <v>276</v>
      </c>
      <c r="J278" s="2">
        <v>144647.20000000001</v>
      </c>
      <c r="K278" s="1">
        <f t="shared" si="4"/>
        <v>0.13800000000000001</v>
      </c>
    </row>
    <row r="279" spans="2:11" x14ac:dyDescent="0.25">
      <c r="B279" s="2">
        <v>697.41294244769324</v>
      </c>
      <c r="I279" s="1">
        <v>277</v>
      </c>
      <c r="J279" s="2">
        <v>144675.79999999999</v>
      </c>
      <c r="K279" s="1">
        <f t="shared" si="4"/>
        <v>0.13850000000000001</v>
      </c>
    </row>
    <row r="280" spans="2:11" x14ac:dyDescent="0.25">
      <c r="B280" s="2">
        <v>636.48481780517511</v>
      </c>
      <c r="I280" s="1">
        <v>278</v>
      </c>
      <c r="J280" s="2">
        <v>144714.4</v>
      </c>
      <c r="K280" s="1">
        <f t="shared" si="4"/>
        <v>0.13900000000000001</v>
      </c>
    </row>
    <row r="281" spans="2:11" x14ac:dyDescent="0.25">
      <c r="B281" s="2">
        <v>635.56420930397246</v>
      </c>
      <c r="I281" s="1">
        <v>279</v>
      </c>
      <c r="J281" s="2">
        <v>144733.5</v>
      </c>
      <c r="K281" s="1">
        <f t="shared" si="4"/>
        <v>0.13950000000000001</v>
      </c>
    </row>
    <row r="282" spans="2:11" x14ac:dyDescent="0.25">
      <c r="B282" s="2">
        <v>656.00143485140165</v>
      </c>
      <c r="I282" s="1">
        <v>280</v>
      </c>
      <c r="J282" s="2">
        <v>144802.9</v>
      </c>
      <c r="K282" s="1">
        <f t="shared" si="4"/>
        <v>0.14000000000000001</v>
      </c>
    </row>
    <row r="283" spans="2:11" x14ac:dyDescent="0.25">
      <c r="B283" s="2">
        <v>740.53253639494369</v>
      </c>
      <c r="I283" s="1">
        <v>281</v>
      </c>
      <c r="J283" s="2">
        <v>144938.79999999999</v>
      </c>
      <c r="K283" s="1">
        <f t="shared" si="4"/>
        <v>0.14050000000000001</v>
      </c>
    </row>
    <row r="284" spans="2:11" x14ac:dyDescent="0.25">
      <c r="B284" s="2">
        <v>780.1740879120988</v>
      </c>
      <c r="I284" s="1">
        <v>282</v>
      </c>
      <c r="J284" s="2">
        <v>144996.70000000001</v>
      </c>
      <c r="K284" s="1">
        <f t="shared" si="4"/>
        <v>0.14099999999999999</v>
      </c>
    </row>
    <row r="285" spans="2:11" x14ac:dyDescent="0.25">
      <c r="B285" s="2">
        <v>435.09993610831617</v>
      </c>
      <c r="I285" s="1">
        <v>283</v>
      </c>
      <c r="J285" s="2">
        <v>145018</v>
      </c>
      <c r="K285" s="1">
        <f t="shared" si="4"/>
        <v>0.14149999999999999</v>
      </c>
    </row>
    <row r="286" spans="2:11" x14ac:dyDescent="0.25">
      <c r="B286" s="2">
        <v>707.69566667765184</v>
      </c>
      <c r="I286" s="1">
        <v>284</v>
      </c>
      <c r="J286" s="2">
        <v>145075.29999999999</v>
      </c>
      <c r="K286" s="1">
        <f t="shared" si="4"/>
        <v>0.14199999999999999</v>
      </c>
    </row>
    <row r="287" spans="2:11" x14ac:dyDescent="0.25">
      <c r="B287" s="2">
        <v>489.46908140513909</v>
      </c>
      <c r="I287" s="1">
        <v>285</v>
      </c>
      <c r="J287" s="2">
        <v>145285.1</v>
      </c>
      <c r="K287" s="1">
        <f t="shared" si="4"/>
        <v>0.14249999999999999</v>
      </c>
    </row>
    <row r="288" spans="2:11" x14ac:dyDescent="0.25">
      <c r="B288" s="2">
        <v>713.02462909027258</v>
      </c>
      <c r="I288" s="1">
        <v>286</v>
      </c>
      <c r="J288" s="2">
        <v>145332.79999999999</v>
      </c>
      <c r="K288" s="1">
        <f t="shared" si="4"/>
        <v>0.14299999999999999</v>
      </c>
    </row>
    <row r="289" spans="2:11" x14ac:dyDescent="0.25">
      <c r="B289" s="2">
        <v>618.40183141995828</v>
      </c>
      <c r="I289" s="1">
        <v>287</v>
      </c>
      <c r="J289" s="2">
        <v>145337.60000000001</v>
      </c>
      <c r="K289" s="1">
        <f t="shared" si="4"/>
        <v>0.14349999999999999</v>
      </c>
    </row>
    <row r="290" spans="2:11" x14ac:dyDescent="0.25">
      <c r="B290" s="2">
        <v>445.95916845170768</v>
      </c>
      <c r="I290" s="1">
        <v>288</v>
      </c>
      <c r="J290" s="2">
        <v>145645.9</v>
      </c>
      <c r="K290" s="1">
        <f t="shared" si="4"/>
        <v>0.14399999999999999</v>
      </c>
    </row>
    <row r="291" spans="2:11" x14ac:dyDescent="0.25">
      <c r="B291" s="2">
        <v>566.9630386079923</v>
      </c>
      <c r="I291" s="1">
        <v>289</v>
      </c>
      <c r="J291" s="2">
        <v>145646.70000000001</v>
      </c>
      <c r="K291" s="1">
        <f t="shared" si="4"/>
        <v>0.14449999999999999</v>
      </c>
    </row>
    <row r="292" spans="2:11" x14ac:dyDescent="0.25">
      <c r="B292" s="2">
        <v>728.42386366248377</v>
      </c>
      <c r="I292" s="1">
        <v>290</v>
      </c>
      <c r="J292" s="2">
        <v>145680.6</v>
      </c>
      <c r="K292" s="1">
        <f t="shared" si="4"/>
        <v>0.14499999999999999</v>
      </c>
    </row>
    <row r="293" spans="2:11" x14ac:dyDescent="0.25">
      <c r="B293" s="2">
        <v>626.83058607562248</v>
      </c>
      <c r="I293" s="1">
        <v>291</v>
      </c>
      <c r="J293" s="2">
        <v>145695.9</v>
      </c>
      <c r="K293" s="1">
        <f t="shared" si="4"/>
        <v>0.14549999999999999</v>
      </c>
    </row>
    <row r="294" spans="2:11" x14ac:dyDescent="0.25">
      <c r="B294" s="2">
        <v>491.14791735750282</v>
      </c>
      <c r="I294" s="1">
        <v>292</v>
      </c>
      <c r="J294" s="2">
        <v>145805.9</v>
      </c>
      <c r="K294" s="1">
        <f t="shared" si="4"/>
        <v>0.14599999999999999</v>
      </c>
    </row>
    <row r="295" spans="2:11" x14ac:dyDescent="0.25">
      <c r="B295" s="2">
        <v>296.20358647246059</v>
      </c>
      <c r="I295" s="1">
        <v>293</v>
      </c>
      <c r="J295" s="2">
        <v>145918.39999999999</v>
      </c>
      <c r="K295" s="1">
        <f t="shared" si="4"/>
        <v>0.14649999999999999</v>
      </c>
    </row>
    <row r="296" spans="2:11" x14ac:dyDescent="0.25">
      <c r="B296" s="2">
        <v>394.87884951425127</v>
      </c>
      <c r="I296" s="1">
        <v>294</v>
      </c>
      <c r="J296" s="2">
        <v>145928.5</v>
      </c>
      <c r="K296" s="1">
        <f t="shared" si="4"/>
        <v>0.14699999999999999</v>
      </c>
    </row>
    <row r="297" spans="2:11" x14ac:dyDescent="0.25">
      <c r="B297" s="2">
        <v>477.63193479094059</v>
      </c>
      <c r="I297" s="1">
        <v>295</v>
      </c>
      <c r="J297" s="2">
        <v>145944.20000000001</v>
      </c>
      <c r="K297" s="1">
        <f t="shared" si="4"/>
        <v>0.14749999999999999</v>
      </c>
    </row>
    <row r="298" spans="2:11" x14ac:dyDescent="0.25">
      <c r="B298" s="2">
        <v>589.22871585215512</v>
      </c>
      <c r="I298" s="1">
        <v>296</v>
      </c>
      <c r="J298" s="2">
        <v>146067.1</v>
      </c>
      <c r="K298" s="1">
        <f t="shared" si="4"/>
        <v>0.14799999999999999</v>
      </c>
    </row>
    <row r="299" spans="2:11" x14ac:dyDescent="0.25">
      <c r="B299" s="2">
        <v>837.03960354952869</v>
      </c>
      <c r="I299" s="1">
        <v>297</v>
      </c>
      <c r="J299" s="2">
        <v>146094.20000000001</v>
      </c>
      <c r="K299" s="1">
        <f t="shared" si="4"/>
        <v>0.14849999999999999</v>
      </c>
    </row>
    <row r="300" spans="2:11" x14ac:dyDescent="0.25">
      <c r="B300" s="2">
        <v>626.70133384270309</v>
      </c>
      <c r="I300" s="1">
        <v>298</v>
      </c>
      <c r="J300" s="2">
        <v>146137.79999999999</v>
      </c>
      <c r="K300" s="1">
        <f t="shared" si="4"/>
        <v>0.14899999999999999</v>
      </c>
    </row>
    <row r="301" spans="2:11" x14ac:dyDescent="0.25">
      <c r="B301" s="2">
        <v>696.26139199416468</v>
      </c>
      <c r="I301" s="1">
        <v>299</v>
      </c>
      <c r="J301" s="2">
        <v>146198.79999999999</v>
      </c>
      <c r="K301" s="1">
        <f t="shared" si="4"/>
        <v>0.14949999999999999</v>
      </c>
    </row>
    <row r="302" spans="2:11" x14ac:dyDescent="0.25">
      <c r="B302" s="2">
        <v>411.18973885066686</v>
      </c>
      <c r="I302" s="1">
        <v>300</v>
      </c>
      <c r="J302" s="2">
        <v>146217.70000000001</v>
      </c>
      <c r="K302" s="1">
        <f t="shared" si="4"/>
        <v>0.15</v>
      </c>
    </row>
    <row r="303" spans="2:11" x14ac:dyDescent="0.25">
      <c r="B303" s="2">
        <v>419.95611492723771</v>
      </c>
      <c r="I303" s="1">
        <v>301</v>
      </c>
      <c r="J303" s="2">
        <v>146248.9</v>
      </c>
      <c r="K303" s="1">
        <f t="shared" si="4"/>
        <v>0.15049999999999999</v>
      </c>
    </row>
    <row r="304" spans="2:11" x14ac:dyDescent="0.25">
      <c r="B304" s="2">
        <v>511.18817232472207</v>
      </c>
      <c r="I304" s="1">
        <v>302</v>
      </c>
      <c r="J304" s="2">
        <v>146317.70000000001</v>
      </c>
      <c r="K304" s="1">
        <f t="shared" si="4"/>
        <v>0.151</v>
      </c>
    </row>
    <row r="305" spans="2:11" x14ac:dyDescent="0.25">
      <c r="B305" s="2">
        <v>643.71333655531737</v>
      </c>
      <c r="I305" s="1">
        <v>303</v>
      </c>
      <c r="J305" s="2">
        <v>146335.1</v>
      </c>
      <c r="K305" s="1">
        <f t="shared" si="4"/>
        <v>0.1515</v>
      </c>
    </row>
    <row r="306" spans="2:11" x14ac:dyDescent="0.25">
      <c r="B306" s="2">
        <v>336.57160566912216</v>
      </c>
      <c r="I306" s="1">
        <v>304</v>
      </c>
      <c r="J306" s="2">
        <v>146373.70000000001</v>
      </c>
      <c r="K306" s="1">
        <f t="shared" si="4"/>
        <v>0.152</v>
      </c>
    </row>
    <row r="307" spans="2:11" x14ac:dyDescent="0.25">
      <c r="B307" s="2">
        <v>541.31006117877212</v>
      </c>
      <c r="I307" s="1">
        <v>305</v>
      </c>
      <c r="J307" s="2">
        <v>146391.6</v>
      </c>
      <c r="K307" s="1">
        <f t="shared" si="4"/>
        <v>0.1525</v>
      </c>
    </row>
    <row r="308" spans="2:11" x14ac:dyDescent="0.25">
      <c r="B308" s="2">
        <v>638.18314415922111</v>
      </c>
      <c r="I308" s="1">
        <v>306</v>
      </c>
      <c r="J308" s="2">
        <v>146465.4</v>
      </c>
      <c r="K308" s="1">
        <f t="shared" si="4"/>
        <v>0.153</v>
      </c>
    </row>
    <row r="309" spans="2:11" x14ac:dyDescent="0.25">
      <c r="B309" s="2">
        <v>660.14926841042745</v>
      </c>
      <c r="I309" s="1">
        <v>307</v>
      </c>
      <c r="J309" s="2">
        <v>146521.20000000001</v>
      </c>
      <c r="K309" s="1">
        <f t="shared" si="4"/>
        <v>0.1535</v>
      </c>
    </row>
    <row r="310" spans="2:11" x14ac:dyDescent="0.25">
      <c r="B310" s="2">
        <v>794.98195362833235</v>
      </c>
      <c r="I310" s="1">
        <v>308</v>
      </c>
      <c r="J310" s="2">
        <v>146625.79999999999</v>
      </c>
      <c r="K310" s="1">
        <f t="shared" si="4"/>
        <v>0.154</v>
      </c>
    </row>
    <row r="311" spans="2:11" x14ac:dyDescent="0.25">
      <c r="B311" s="2">
        <v>587.70526855086041</v>
      </c>
      <c r="I311" s="1">
        <v>309</v>
      </c>
      <c r="J311" s="2">
        <v>146642</v>
      </c>
      <c r="K311" s="1">
        <f t="shared" si="4"/>
        <v>0.1545</v>
      </c>
    </row>
    <row r="312" spans="2:11" x14ac:dyDescent="0.25">
      <c r="B312" s="2">
        <v>686.02260500781847</v>
      </c>
      <c r="I312" s="1">
        <v>310</v>
      </c>
      <c r="J312" s="2">
        <v>146648.6</v>
      </c>
      <c r="K312" s="1">
        <f t="shared" si="4"/>
        <v>0.155</v>
      </c>
    </row>
    <row r="313" spans="2:11" x14ac:dyDescent="0.25">
      <c r="B313" s="2">
        <v>525.89161920259698</v>
      </c>
      <c r="I313" s="1">
        <v>311</v>
      </c>
      <c r="J313" s="2">
        <v>146652.1</v>
      </c>
      <c r="K313" s="1">
        <f t="shared" si="4"/>
        <v>0.1555</v>
      </c>
    </row>
    <row r="314" spans="2:11" x14ac:dyDescent="0.25">
      <c r="B314" s="2">
        <v>675.46102461759347</v>
      </c>
      <c r="I314" s="1">
        <v>312</v>
      </c>
      <c r="J314" s="2">
        <v>146680.5</v>
      </c>
      <c r="K314" s="1">
        <f t="shared" si="4"/>
        <v>0.156</v>
      </c>
    </row>
    <row r="315" spans="2:11" x14ac:dyDescent="0.25">
      <c r="B315" s="2">
        <v>557.49679166606666</v>
      </c>
      <c r="I315" s="1">
        <v>313</v>
      </c>
      <c r="J315" s="2">
        <v>146687.79999999999</v>
      </c>
      <c r="K315" s="1">
        <f t="shared" si="4"/>
        <v>0.1565</v>
      </c>
    </row>
    <row r="316" spans="2:11" x14ac:dyDescent="0.25">
      <c r="B316" s="2">
        <v>602.89069490839415</v>
      </c>
      <c r="I316" s="1">
        <v>314</v>
      </c>
      <c r="J316" s="2">
        <v>146713.1</v>
      </c>
      <c r="K316" s="1">
        <f t="shared" si="4"/>
        <v>0.157</v>
      </c>
    </row>
    <row r="317" spans="2:11" x14ac:dyDescent="0.25">
      <c r="B317" s="2">
        <v>770.36529433998749</v>
      </c>
      <c r="I317" s="1">
        <v>315</v>
      </c>
      <c r="J317" s="2">
        <v>146786.4</v>
      </c>
      <c r="K317" s="1">
        <f t="shared" si="4"/>
        <v>0.1575</v>
      </c>
    </row>
    <row r="318" spans="2:11" x14ac:dyDescent="0.25">
      <c r="B318" s="2">
        <v>505.75004825858952</v>
      </c>
      <c r="I318" s="1">
        <v>316</v>
      </c>
      <c r="J318" s="2">
        <v>146837</v>
      </c>
      <c r="K318" s="1">
        <f t="shared" si="4"/>
        <v>0.158</v>
      </c>
    </row>
    <row r="319" spans="2:11" x14ac:dyDescent="0.25">
      <c r="B319" s="2">
        <v>652.21279053244871</v>
      </c>
      <c r="I319" s="1">
        <v>317</v>
      </c>
      <c r="J319" s="2">
        <v>146904.5</v>
      </c>
      <c r="K319" s="1">
        <f t="shared" si="4"/>
        <v>0.1585</v>
      </c>
    </row>
    <row r="320" spans="2:11" x14ac:dyDescent="0.25">
      <c r="B320" s="2">
        <v>603.59519194826726</v>
      </c>
      <c r="I320" s="1">
        <v>318</v>
      </c>
      <c r="J320" s="2">
        <v>146955.6</v>
      </c>
      <c r="K320" s="1">
        <f t="shared" si="4"/>
        <v>0.159</v>
      </c>
    </row>
    <row r="321" spans="2:11" x14ac:dyDescent="0.25">
      <c r="B321" s="2">
        <v>644.70554664327778</v>
      </c>
      <c r="I321" s="1">
        <v>319</v>
      </c>
      <c r="J321" s="2">
        <v>146985</v>
      </c>
      <c r="K321" s="1">
        <f t="shared" si="4"/>
        <v>0.1595</v>
      </c>
    </row>
    <row r="322" spans="2:11" x14ac:dyDescent="0.25">
      <c r="B322" s="2">
        <v>784.75569415804273</v>
      </c>
      <c r="I322" s="1">
        <v>320</v>
      </c>
      <c r="J322" s="2">
        <v>147044.1</v>
      </c>
      <c r="K322" s="1">
        <f t="shared" si="4"/>
        <v>0.16</v>
      </c>
    </row>
    <row r="323" spans="2:11" x14ac:dyDescent="0.25">
      <c r="B323" s="2">
        <v>803.65466019985308</v>
      </c>
      <c r="I323" s="1">
        <v>321</v>
      </c>
      <c r="J323" s="2">
        <v>147109.70000000001</v>
      </c>
      <c r="K323" s="1">
        <f t="shared" ref="K323:K386" si="5">I323/2000</f>
        <v>0.1605</v>
      </c>
    </row>
    <row r="324" spans="2:11" x14ac:dyDescent="0.25">
      <c r="B324" s="2">
        <v>422.06559757945405</v>
      </c>
      <c r="I324" s="1">
        <v>322</v>
      </c>
      <c r="J324" s="2">
        <v>147114.79999999999</v>
      </c>
      <c r="K324" s="1">
        <f t="shared" si="5"/>
        <v>0.161</v>
      </c>
    </row>
    <row r="325" spans="2:11" x14ac:dyDescent="0.25">
      <c r="B325" s="2">
        <v>446.8534033804882</v>
      </c>
      <c r="I325" s="1">
        <v>323</v>
      </c>
      <c r="J325" s="2">
        <v>147142.29999999999</v>
      </c>
      <c r="K325" s="1">
        <f t="shared" si="5"/>
        <v>0.1615</v>
      </c>
    </row>
    <row r="326" spans="2:11" x14ac:dyDescent="0.25">
      <c r="B326" s="2">
        <v>453.2051266153112</v>
      </c>
      <c r="I326" s="1">
        <v>324</v>
      </c>
      <c r="J326" s="2">
        <v>147188.29999999999</v>
      </c>
      <c r="K326" s="1">
        <f t="shared" si="5"/>
        <v>0.16200000000000001</v>
      </c>
    </row>
    <row r="327" spans="2:11" x14ac:dyDescent="0.25">
      <c r="B327" s="2">
        <v>700.98929174631689</v>
      </c>
      <c r="I327" s="1">
        <v>325</v>
      </c>
      <c r="J327" s="2">
        <v>147271</v>
      </c>
      <c r="K327" s="1">
        <f t="shared" si="5"/>
        <v>0.16250000000000001</v>
      </c>
    </row>
    <row r="328" spans="2:11" x14ac:dyDescent="0.25">
      <c r="B328" s="2">
        <v>397.57833838829777</v>
      </c>
      <c r="I328" s="1">
        <v>326</v>
      </c>
      <c r="J328" s="2">
        <v>147348.20000000001</v>
      </c>
      <c r="K328" s="1">
        <f t="shared" si="5"/>
        <v>0.16300000000000001</v>
      </c>
    </row>
    <row r="329" spans="2:11" x14ac:dyDescent="0.25">
      <c r="B329" s="2">
        <v>411.129742028338</v>
      </c>
      <c r="I329" s="1">
        <v>327</v>
      </c>
      <c r="J329" s="2">
        <v>147356.70000000001</v>
      </c>
      <c r="K329" s="1">
        <f t="shared" si="5"/>
        <v>0.16350000000000001</v>
      </c>
    </row>
    <row r="330" spans="2:11" x14ac:dyDescent="0.25">
      <c r="B330" s="2">
        <v>820.91530179568701</v>
      </c>
      <c r="I330" s="1">
        <v>328</v>
      </c>
      <c r="J330" s="2">
        <v>147441.29999999999</v>
      </c>
      <c r="K330" s="1">
        <f t="shared" si="5"/>
        <v>0.16400000000000001</v>
      </c>
    </row>
    <row r="331" spans="2:11" x14ac:dyDescent="0.25">
      <c r="B331" s="2">
        <v>690.05648179186437</v>
      </c>
      <c r="I331" s="1">
        <v>329</v>
      </c>
      <c r="J331" s="2">
        <v>147473.29999999999</v>
      </c>
      <c r="K331" s="1">
        <f t="shared" si="5"/>
        <v>0.16450000000000001</v>
      </c>
    </row>
    <row r="332" spans="2:11" x14ac:dyDescent="0.25">
      <c r="B332" s="2">
        <v>733.512826090516</v>
      </c>
      <c r="I332" s="1">
        <v>330</v>
      </c>
      <c r="J332" s="2">
        <v>147512.29999999999</v>
      </c>
      <c r="K332" s="1">
        <f t="shared" si="5"/>
        <v>0.16500000000000001</v>
      </c>
    </row>
    <row r="333" spans="2:11" x14ac:dyDescent="0.25">
      <c r="B333" s="2">
        <v>451.91498042490548</v>
      </c>
      <c r="I333" s="1">
        <v>331</v>
      </c>
      <c r="J333" s="2">
        <v>147529.9</v>
      </c>
      <c r="K333" s="1">
        <f t="shared" si="5"/>
        <v>0.16550000000000001</v>
      </c>
    </row>
    <row r="334" spans="2:11" x14ac:dyDescent="0.25">
      <c r="B334" s="2">
        <v>370.99882174185183</v>
      </c>
      <c r="I334" s="1">
        <v>332</v>
      </c>
      <c r="J334" s="2">
        <v>147595.4</v>
      </c>
      <c r="K334" s="1">
        <f t="shared" si="5"/>
        <v>0.16600000000000001</v>
      </c>
    </row>
    <row r="335" spans="2:11" x14ac:dyDescent="0.25">
      <c r="B335" s="2">
        <v>463.77148829889239</v>
      </c>
      <c r="I335" s="1">
        <v>333</v>
      </c>
      <c r="J335" s="2">
        <v>147614</v>
      </c>
      <c r="K335" s="1">
        <f t="shared" si="5"/>
        <v>0.16650000000000001</v>
      </c>
    </row>
    <row r="336" spans="2:11" x14ac:dyDescent="0.25">
      <c r="B336" s="2">
        <v>860.32385940550046</v>
      </c>
      <c r="I336" s="1">
        <v>334</v>
      </c>
      <c r="J336" s="2">
        <v>147642.79999999999</v>
      </c>
      <c r="K336" s="1">
        <f t="shared" si="5"/>
        <v>0.16700000000000001</v>
      </c>
    </row>
    <row r="337" spans="2:11" x14ac:dyDescent="0.25">
      <c r="B337" s="2">
        <v>420.05803457773061</v>
      </c>
      <c r="I337" s="1">
        <v>335</v>
      </c>
      <c r="J337" s="2">
        <v>147717</v>
      </c>
      <c r="K337" s="1">
        <f t="shared" si="5"/>
        <v>0.16750000000000001</v>
      </c>
    </row>
    <row r="338" spans="2:11" x14ac:dyDescent="0.25">
      <c r="B338" s="2">
        <v>524.64874922825959</v>
      </c>
      <c r="I338" s="1">
        <v>336</v>
      </c>
      <c r="J338" s="2">
        <v>147781.79999999999</v>
      </c>
      <c r="K338" s="1">
        <f t="shared" si="5"/>
        <v>0.16800000000000001</v>
      </c>
    </row>
    <row r="339" spans="2:11" x14ac:dyDescent="0.25">
      <c r="B339" s="2">
        <v>613.85031126008471</v>
      </c>
      <c r="I339" s="1">
        <v>337</v>
      </c>
      <c r="J339" s="2">
        <v>147807.9</v>
      </c>
      <c r="K339" s="1">
        <f t="shared" si="5"/>
        <v>0.16850000000000001</v>
      </c>
    </row>
    <row r="340" spans="2:11" x14ac:dyDescent="0.25">
      <c r="B340" s="2">
        <v>590.20243368889373</v>
      </c>
      <c r="I340" s="1">
        <v>338</v>
      </c>
      <c r="J340" s="2">
        <v>147808.29999999999</v>
      </c>
      <c r="K340" s="1">
        <f t="shared" si="5"/>
        <v>0.16900000000000001</v>
      </c>
    </row>
    <row r="341" spans="2:11" x14ac:dyDescent="0.25">
      <c r="B341" s="2">
        <v>514.23219119995224</v>
      </c>
      <c r="I341" s="1">
        <v>339</v>
      </c>
      <c r="J341" s="2">
        <v>147930.79999999999</v>
      </c>
      <c r="K341" s="1">
        <f t="shared" si="5"/>
        <v>0.16950000000000001</v>
      </c>
    </row>
    <row r="342" spans="2:11" x14ac:dyDescent="0.25">
      <c r="B342" s="2">
        <v>467.598184158842</v>
      </c>
      <c r="I342" s="1">
        <v>340</v>
      </c>
      <c r="J342" s="2">
        <v>147932.79999999999</v>
      </c>
      <c r="K342" s="1">
        <f t="shared" si="5"/>
        <v>0.17</v>
      </c>
    </row>
    <row r="343" spans="2:11" x14ac:dyDescent="0.25">
      <c r="B343" s="2">
        <v>534.10807232327375</v>
      </c>
      <c r="I343" s="1">
        <v>341</v>
      </c>
      <c r="J343" s="2">
        <v>147971.1</v>
      </c>
      <c r="K343" s="1">
        <f t="shared" si="5"/>
        <v>0.17050000000000001</v>
      </c>
    </row>
    <row r="344" spans="2:11" x14ac:dyDescent="0.25">
      <c r="B344" s="2">
        <v>761.76485308508586</v>
      </c>
      <c r="I344" s="1">
        <v>342</v>
      </c>
      <c r="J344" s="2">
        <v>148003.29999999999</v>
      </c>
      <c r="K344" s="1">
        <f t="shared" si="5"/>
        <v>0.17100000000000001</v>
      </c>
    </row>
    <row r="345" spans="2:11" x14ac:dyDescent="0.25">
      <c r="B345" s="2">
        <v>581.91754446723303</v>
      </c>
      <c r="I345" s="1">
        <v>343</v>
      </c>
      <c r="J345" s="2">
        <v>148012.5</v>
      </c>
      <c r="K345" s="1">
        <f t="shared" si="5"/>
        <v>0.17150000000000001</v>
      </c>
    </row>
    <row r="346" spans="2:11" x14ac:dyDescent="0.25">
      <c r="B346" s="2">
        <v>494.93762347556032</v>
      </c>
      <c r="I346" s="1">
        <v>344</v>
      </c>
      <c r="J346" s="2">
        <v>148052.4</v>
      </c>
      <c r="K346" s="1">
        <f t="shared" si="5"/>
        <v>0.17199999999999999</v>
      </c>
    </row>
    <row r="347" spans="2:11" x14ac:dyDescent="0.25">
      <c r="B347" s="2">
        <v>708.70679301317682</v>
      </c>
      <c r="I347" s="1">
        <v>345</v>
      </c>
      <c r="J347" s="2">
        <v>148078.79999999999</v>
      </c>
      <c r="K347" s="1">
        <f t="shared" si="5"/>
        <v>0.17249999999999999</v>
      </c>
    </row>
    <row r="348" spans="2:11" x14ac:dyDescent="0.25">
      <c r="B348" s="2">
        <v>389.13662114124259</v>
      </c>
      <c r="I348" s="1">
        <v>346</v>
      </c>
      <c r="J348" s="2">
        <v>148212.29999999999</v>
      </c>
      <c r="K348" s="1">
        <f t="shared" si="5"/>
        <v>0.17299999999999999</v>
      </c>
    </row>
    <row r="349" spans="2:11" x14ac:dyDescent="0.25">
      <c r="B349" s="2">
        <v>572.93760994498962</v>
      </c>
      <c r="I349" s="1">
        <v>347</v>
      </c>
      <c r="J349" s="2">
        <v>148425.4</v>
      </c>
      <c r="K349" s="1">
        <f t="shared" si="5"/>
        <v>0.17349999999999999</v>
      </c>
    </row>
    <row r="350" spans="2:11" x14ac:dyDescent="0.25">
      <c r="B350" s="2">
        <v>475.88685226570573</v>
      </c>
      <c r="I350" s="1">
        <v>348</v>
      </c>
      <c r="J350" s="2">
        <v>148497.20000000001</v>
      </c>
      <c r="K350" s="1">
        <f t="shared" si="5"/>
        <v>0.17399999999999999</v>
      </c>
    </row>
    <row r="351" spans="2:11" x14ac:dyDescent="0.25">
      <c r="B351" s="2">
        <v>493.58431358984336</v>
      </c>
      <c r="I351" s="1">
        <v>349</v>
      </c>
      <c r="J351" s="2">
        <v>148515.29999999999</v>
      </c>
      <c r="K351" s="1">
        <f t="shared" si="5"/>
        <v>0.17449999999999999</v>
      </c>
    </row>
    <row r="352" spans="2:11" x14ac:dyDescent="0.25">
      <c r="B352" s="2">
        <v>480.01224651297582</v>
      </c>
      <c r="I352" s="1">
        <v>350</v>
      </c>
      <c r="J352" s="2">
        <v>148544</v>
      </c>
      <c r="K352" s="1">
        <f t="shared" si="5"/>
        <v>0.17499999999999999</v>
      </c>
    </row>
    <row r="353" spans="2:11" x14ac:dyDescent="0.25">
      <c r="B353" s="2">
        <v>592.39706702130047</v>
      </c>
      <c r="I353" s="1">
        <v>351</v>
      </c>
      <c r="J353" s="2">
        <v>148590.39999999999</v>
      </c>
      <c r="K353" s="1">
        <f t="shared" si="5"/>
        <v>0.17549999999999999</v>
      </c>
    </row>
    <row r="354" spans="2:11" x14ac:dyDescent="0.25">
      <c r="B354" s="2">
        <v>608.91044727425583</v>
      </c>
      <c r="I354" s="1">
        <v>352</v>
      </c>
      <c r="J354" s="2">
        <v>148599.1</v>
      </c>
      <c r="K354" s="1">
        <f t="shared" si="5"/>
        <v>0.17599999999999999</v>
      </c>
    </row>
    <row r="355" spans="2:11" x14ac:dyDescent="0.25">
      <c r="B355" s="2">
        <v>640.91252188718181</v>
      </c>
      <c r="I355" s="1">
        <v>353</v>
      </c>
      <c r="J355" s="2">
        <v>148626.5</v>
      </c>
      <c r="K355" s="1">
        <f t="shared" si="5"/>
        <v>0.17649999999999999</v>
      </c>
    </row>
    <row r="356" spans="2:11" x14ac:dyDescent="0.25">
      <c r="B356" s="2">
        <v>559.72606060224598</v>
      </c>
      <c r="I356" s="1">
        <v>354</v>
      </c>
      <c r="J356" s="2">
        <v>148653.4</v>
      </c>
      <c r="K356" s="1">
        <f t="shared" si="5"/>
        <v>0.17699999999999999</v>
      </c>
    </row>
    <row r="357" spans="2:11" x14ac:dyDescent="0.25">
      <c r="B357" s="2">
        <v>593.61103032953929</v>
      </c>
      <c r="I357" s="1">
        <v>355</v>
      </c>
      <c r="J357" s="2">
        <v>148672.20000000001</v>
      </c>
      <c r="K357" s="1">
        <f t="shared" si="5"/>
        <v>0.17749999999999999</v>
      </c>
    </row>
    <row r="358" spans="2:11" x14ac:dyDescent="0.25">
      <c r="B358" s="2">
        <v>427.90158629880364</v>
      </c>
      <c r="I358" s="1">
        <v>356</v>
      </c>
      <c r="J358" s="2">
        <v>148676.79999999999</v>
      </c>
      <c r="K358" s="1">
        <f t="shared" si="5"/>
        <v>0.17799999999999999</v>
      </c>
    </row>
    <row r="359" spans="2:11" x14ac:dyDescent="0.25">
      <c r="B359" s="2">
        <v>492.05042496676651</v>
      </c>
      <c r="I359" s="1">
        <v>357</v>
      </c>
      <c r="J359" s="2">
        <v>148678.20000000001</v>
      </c>
      <c r="K359" s="1">
        <f t="shared" si="5"/>
        <v>0.17849999999999999</v>
      </c>
    </row>
    <row r="360" spans="2:11" x14ac:dyDescent="0.25">
      <c r="B360" s="2">
        <v>755.33902972292026</v>
      </c>
      <c r="I360" s="1">
        <v>358</v>
      </c>
      <c r="J360" s="2">
        <v>148680.70000000001</v>
      </c>
      <c r="K360" s="1">
        <f t="shared" si="5"/>
        <v>0.17899999999999999</v>
      </c>
    </row>
    <row r="361" spans="2:11" x14ac:dyDescent="0.25">
      <c r="B361" s="2">
        <v>744.24197265246858</v>
      </c>
      <c r="I361" s="1">
        <v>359</v>
      </c>
      <c r="J361" s="2">
        <v>148718.1</v>
      </c>
      <c r="K361" s="1">
        <f t="shared" si="5"/>
        <v>0.17949999999999999</v>
      </c>
    </row>
    <row r="362" spans="2:11" x14ac:dyDescent="0.25">
      <c r="B362" s="2">
        <v>473.37110700314543</v>
      </c>
      <c r="I362" s="1">
        <v>360</v>
      </c>
      <c r="J362" s="2">
        <v>148732</v>
      </c>
      <c r="K362" s="1">
        <f t="shared" si="5"/>
        <v>0.18</v>
      </c>
    </row>
    <row r="363" spans="2:11" x14ac:dyDescent="0.25">
      <c r="B363" s="2">
        <v>660.5981809769869</v>
      </c>
      <c r="I363" s="1">
        <v>361</v>
      </c>
      <c r="J363" s="2">
        <v>148781.9</v>
      </c>
      <c r="K363" s="1">
        <f t="shared" si="5"/>
        <v>0.18049999999999999</v>
      </c>
    </row>
    <row r="364" spans="2:11" x14ac:dyDescent="0.25">
      <c r="B364" s="2">
        <v>693.76310151586858</v>
      </c>
      <c r="I364" s="1">
        <v>362</v>
      </c>
      <c r="J364" s="2">
        <v>148835.79999999999</v>
      </c>
      <c r="K364" s="1">
        <f t="shared" si="5"/>
        <v>0.18099999999999999</v>
      </c>
    </row>
    <row r="365" spans="2:11" x14ac:dyDescent="0.25">
      <c r="B365" s="2">
        <v>455.6455933301732</v>
      </c>
      <c r="I365" s="1">
        <v>363</v>
      </c>
      <c r="J365" s="2">
        <v>148877.1</v>
      </c>
      <c r="K365" s="1">
        <f t="shared" si="5"/>
        <v>0.18149999999999999</v>
      </c>
    </row>
    <row r="366" spans="2:11" x14ac:dyDescent="0.25">
      <c r="B366" s="2">
        <v>609.07352533528467</v>
      </c>
      <c r="I366" s="1">
        <v>364</v>
      </c>
      <c r="J366" s="2">
        <v>148905.1</v>
      </c>
      <c r="K366" s="1">
        <f t="shared" si="5"/>
        <v>0.182</v>
      </c>
    </row>
    <row r="367" spans="2:11" x14ac:dyDescent="0.25">
      <c r="B367" s="2">
        <v>811.46855179679028</v>
      </c>
      <c r="I367" s="1">
        <v>365</v>
      </c>
      <c r="J367" s="2">
        <v>148926.79999999999</v>
      </c>
      <c r="K367" s="1">
        <f t="shared" si="5"/>
        <v>0.1825</v>
      </c>
    </row>
    <row r="368" spans="2:11" x14ac:dyDescent="0.25">
      <c r="B368" s="2">
        <v>694.98797288347021</v>
      </c>
      <c r="I368" s="1">
        <v>366</v>
      </c>
      <c r="J368" s="2">
        <v>148958</v>
      </c>
      <c r="K368" s="1">
        <f t="shared" si="5"/>
        <v>0.183</v>
      </c>
    </row>
    <row r="369" spans="2:11" x14ac:dyDescent="0.25">
      <c r="B369" s="2">
        <v>548.76189569694122</v>
      </c>
      <c r="I369" s="1">
        <v>367</v>
      </c>
      <c r="J369" s="2">
        <v>148967.20000000001</v>
      </c>
      <c r="K369" s="1">
        <f t="shared" si="5"/>
        <v>0.1835</v>
      </c>
    </row>
    <row r="370" spans="2:11" x14ac:dyDescent="0.25">
      <c r="B370" s="2">
        <v>723.19905011457638</v>
      </c>
      <c r="I370" s="1">
        <v>368</v>
      </c>
      <c r="J370" s="2">
        <v>148970.70000000001</v>
      </c>
      <c r="K370" s="1">
        <f t="shared" si="5"/>
        <v>0.184</v>
      </c>
    </row>
    <row r="371" spans="2:11" x14ac:dyDescent="0.25">
      <c r="B371" s="2">
        <v>581.95625098834034</v>
      </c>
      <c r="I371" s="1">
        <v>369</v>
      </c>
      <c r="J371" s="2">
        <v>148986.9</v>
      </c>
      <c r="K371" s="1">
        <f t="shared" si="5"/>
        <v>0.1845</v>
      </c>
    </row>
    <row r="372" spans="2:11" x14ac:dyDescent="0.25">
      <c r="B372" s="2">
        <v>825.46919828727198</v>
      </c>
      <c r="I372" s="1">
        <v>370</v>
      </c>
      <c r="J372" s="2">
        <v>149037.29999999999</v>
      </c>
      <c r="K372" s="1">
        <f t="shared" si="5"/>
        <v>0.185</v>
      </c>
    </row>
    <row r="373" spans="2:11" x14ac:dyDescent="0.25">
      <c r="B373" s="2">
        <v>535.62421933434484</v>
      </c>
      <c r="I373" s="1">
        <v>371</v>
      </c>
      <c r="J373" s="2">
        <v>149126.5</v>
      </c>
      <c r="K373" s="1">
        <f t="shared" si="5"/>
        <v>0.1855</v>
      </c>
    </row>
    <row r="374" spans="2:11" x14ac:dyDescent="0.25">
      <c r="B374" s="2">
        <v>745.11608889771537</v>
      </c>
      <c r="I374" s="1">
        <v>372</v>
      </c>
      <c r="J374" s="2">
        <v>149137.20000000001</v>
      </c>
      <c r="K374" s="1">
        <f t="shared" si="5"/>
        <v>0.186</v>
      </c>
    </row>
    <row r="375" spans="2:11" x14ac:dyDescent="0.25">
      <c r="B375" s="2">
        <v>667.62275365418304</v>
      </c>
      <c r="I375" s="1">
        <v>373</v>
      </c>
      <c r="J375" s="2">
        <v>149220</v>
      </c>
      <c r="K375" s="1">
        <f t="shared" si="5"/>
        <v>0.1865</v>
      </c>
    </row>
    <row r="376" spans="2:11" x14ac:dyDescent="0.25">
      <c r="B376" s="2">
        <v>577.27444284761179</v>
      </c>
      <c r="I376" s="1">
        <v>374</v>
      </c>
      <c r="J376" s="2">
        <v>149227.6</v>
      </c>
      <c r="K376" s="1">
        <f t="shared" si="5"/>
        <v>0.187</v>
      </c>
    </row>
    <row r="377" spans="2:11" x14ac:dyDescent="0.25">
      <c r="B377" s="2">
        <v>717.23016918638916</v>
      </c>
      <c r="I377" s="1">
        <v>375</v>
      </c>
      <c r="J377" s="2">
        <v>149249.60000000001</v>
      </c>
      <c r="K377" s="1">
        <f t="shared" si="5"/>
        <v>0.1875</v>
      </c>
    </row>
    <row r="378" spans="2:11" x14ac:dyDescent="0.25">
      <c r="B378" s="2">
        <v>486.21515590547898</v>
      </c>
      <c r="I378" s="1">
        <v>376</v>
      </c>
      <c r="J378" s="2">
        <v>149277.29999999999</v>
      </c>
      <c r="K378" s="1">
        <f t="shared" si="5"/>
        <v>0.188</v>
      </c>
    </row>
    <row r="379" spans="2:11" x14ac:dyDescent="0.25">
      <c r="B379" s="2">
        <v>454.67119262341657</v>
      </c>
      <c r="I379" s="1">
        <v>377</v>
      </c>
      <c r="J379" s="2">
        <v>149286.5</v>
      </c>
      <c r="K379" s="1">
        <f t="shared" si="5"/>
        <v>0.1885</v>
      </c>
    </row>
    <row r="380" spans="2:11" x14ac:dyDescent="0.25">
      <c r="B380" s="2">
        <v>617.57951030838262</v>
      </c>
      <c r="I380" s="1">
        <v>378</v>
      </c>
      <c r="J380" s="2">
        <v>149311.20000000001</v>
      </c>
      <c r="K380" s="1">
        <f t="shared" si="5"/>
        <v>0.189</v>
      </c>
    </row>
    <row r="381" spans="2:11" x14ac:dyDescent="0.25">
      <c r="B381" s="2">
        <v>468.84754359812769</v>
      </c>
      <c r="I381" s="1">
        <v>379</v>
      </c>
      <c r="J381" s="2">
        <v>149366.70000000001</v>
      </c>
      <c r="K381" s="1">
        <f t="shared" si="5"/>
        <v>0.1895</v>
      </c>
    </row>
    <row r="382" spans="2:11" x14ac:dyDescent="0.25">
      <c r="B382" s="2">
        <v>688.34563683092324</v>
      </c>
      <c r="I382" s="1">
        <v>380</v>
      </c>
      <c r="J382" s="2">
        <v>149372.20000000001</v>
      </c>
      <c r="K382" s="1">
        <f t="shared" si="5"/>
        <v>0.19</v>
      </c>
    </row>
    <row r="383" spans="2:11" x14ac:dyDescent="0.25">
      <c r="B383" s="2">
        <v>771.0026678901321</v>
      </c>
      <c r="I383" s="1">
        <v>381</v>
      </c>
      <c r="J383" s="2">
        <v>149383.29999999999</v>
      </c>
      <c r="K383" s="1">
        <f t="shared" si="5"/>
        <v>0.1905</v>
      </c>
    </row>
    <row r="384" spans="2:11" x14ac:dyDescent="0.25">
      <c r="B384" s="2">
        <v>613.78907877952315</v>
      </c>
      <c r="I384" s="1">
        <v>382</v>
      </c>
      <c r="J384" s="2">
        <v>149435.79999999999</v>
      </c>
      <c r="K384" s="1">
        <f t="shared" si="5"/>
        <v>0.191</v>
      </c>
    </row>
    <row r="385" spans="2:11" x14ac:dyDescent="0.25">
      <c r="B385" s="2">
        <v>758.50332238514625</v>
      </c>
      <c r="I385" s="1">
        <v>383</v>
      </c>
      <c r="J385" s="2">
        <v>149506.1</v>
      </c>
      <c r="K385" s="1">
        <f t="shared" si="5"/>
        <v>0.1915</v>
      </c>
    </row>
    <row r="386" spans="2:11" x14ac:dyDescent="0.25">
      <c r="B386" s="2">
        <v>642.27970501917525</v>
      </c>
      <c r="I386" s="1">
        <v>384</v>
      </c>
      <c r="J386" s="2">
        <v>149547.9</v>
      </c>
      <c r="K386" s="1">
        <f t="shared" si="5"/>
        <v>0.192</v>
      </c>
    </row>
    <row r="387" spans="2:11" x14ac:dyDescent="0.25">
      <c r="B387" s="2">
        <v>433.82086588399585</v>
      </c>
      <c r="I387" s="1">
        <v>385</v>
      </c>
      <c r="J387" s="2">
        <v>149703.9</v>
      </c>
      <c r="K387" s="1">
        <f t="shared" ref="K387:K450" si="6">I387/2000</f>
        <v>0.1925</v>
      </c>
    </row>
    <row r="388" spans="2:11" x14ac:dyDescent="0.25">
      <c r="B388" s="2">
        <v>358.67799081913995</v>
      </c>
      <c r="I388" s="1">
        <v>386</v>
      </c>
      <c r="J388" s="2">
        <v>149888.70000000001</v>
      </c>
      <c r="K388" s="1">
        <f t="shared" si="6"/>
        <v>0.193</v>
      </c>
    </row>
    <row r="389" spans="2:11" x14ac:dyDescent="0.25">
      <c r="B389" s="2">
        <v>577.59731304470824</v>
      </c>
      <c r="I389" s="1">
        <v>387</v>
      </c>
      <c r="J389" s="2">
        <v>149936.79999999999</v>
      </c>
      <c r="K389" s="1">
        <f t="shared" si="6"/>
        <v>0.19350000000000001</v>
      </c>
    </row>
    <row r="390" spans="2:11" x14ac:dyDescent="0.25">
      <c r="B390" s="2">
        <v>755.96843580118525</v>
      </c>
      <c r="I390" s="1">
        <v>388</v>
      </c>
      <c r="J390" s="2">
        <v>149942.79999999999</v>
      </c>
      <c r="K390" s="1">
        <f t="shared" si="6"/>
        <v>0.19400000000000001</v>
      </c>
    </row>
    <row r="391" spans="2:11" x14ac:dyDescent="0.25">
      <c r="B391" s="2">
        <v>676.30407234637698</v>
      </c>
      <c r="I391" s="1">
        <v>389</v>
      </c>
      <c r="J391" s="2">
        <v>149962.1</v>
      </c>
      <c r="K391" s="1">
        <f t="shared" si="6"/>
        <v>0.19450000000000001</v>
      </c>
    </row>
    <row r="392" spans="2:11" x14ac:dyDescent="0.25">
      <c r="B392" s="2">
        <v>693.90383486367671</v>
      </c>
      <c r="I392" s="1">
        <v>390</v>
      </c>
      <c r="J392" s="2">
        <v>149991.9</v>
      </c>
      <c r="K392" s="1">
        <f t="shared" si="6"/>
        <v>0.19500000000000001</v>
      </c>
    </row>
    <row r="393" spans="2:11" x14ac:dyDescent="0.25">
      <c r="B393" s="2">
        <v>547.88043780759619</v>
      </c>
      <c r="I393" s="1">
        <v>391</v>
      </c>
      <c r="J393" s="2">
        <v>150074.29999999999</v>
      </c>
      <c r="K393" s="1">
        <f t="shared" si="6"/>
        <v>0.19550000000000001</v>
      </c>
    </row>
    <row r="394" spans="2:11" x14ac:dyDescent="0.25">
      <c r="B394" s="2">
        <v>576.1115139059732</v>
      </c>
      <c r="I394" s="1">
        <v>392</v>
      </c>
      <c r="J394" s="2">
        <v>150106.6</v>
      </c>
      <c r="K394" s="1">
        <f t="shared" si="6"/>
        <v>0.19600000000000001</v>
      </c>
    </row>
    <row r="395" spans="2:11" x14ac:dyDescent="0.25">
      <c r="B395" s="2">
        <v>828.40569006208034</v>
      </c>
      <c r="I395" s="1">
        <v>393</v>
      </c>
      <c r="J395" s="2">
        <v>150107.5</v>
      </c>
      <c r="K395" s="1">
        <f t="shared" si="6"/>
        <v>0.19650000000000001</v>
      </c>
    </row>
    <row r="396" spans="2:11" x14ac:dyDescent="0.25">
      <c r="B396" s="2">
        <v>628.8492328894107</v>
      </c>
      <c r="I396" s="1">
        <v>394</v>
      </c>
      <c r="J396" s="2">
        <v>150126.79999999999</v>
      </c>
      <c r="K396" s="1">
        <f t="shared" si="6"/>
        <v>0.19700000000000001</v>
      </c>
    </row>
    <row r="397" spans="2:11" x14ac:dyDescent="0.25">
      <c r="B397" s="2">
        <v>655.90102633976653</v>
      </c>
      <c r="I397" s="1">
        <v>395</v>
      </c>
      <c r="J397" s="2">
        <v>150132.29999999999</v>
      </c>
      <c r="K397" s="1">
        <f t="shared" si="6"/>
        <v>0.19750000000000001</v>
      </c>
    </row>
    <row r="398" spans="2:11" x14ac:dyDescent="0.25">
      <c r="B398" s="2">
        <v>711.13305284063324</v>
      </c>
      <c r="I398" s="1">
        <v>396</v>
      </c>
      <c r="J398" s="2">
        <v>150239</v>
      </c>
      <c r="K398" s="1">
        <f t="shared" si="6"/>
        <v>0.19800000000000001</v>
      </c>
    </row>
    <row r="399" spans="2:11" x14ac:dyDescent="0.25">
      <c r="B399" s="2">
        <v>582.33421835328068</v>
      </c>
      <c r="I399" s="1">
        <v>397</v>
      </c>
      <c r="J399" s="2">
        <v>150291.20000000001</v>
      </c>
      <c r="K399" s="1">
        <f t="shared" si="6"/>
        <v>0.19850000000000001</v>
      </c>
    </row>
    <row r="400" spans="2:11" x14ac:dyDescent="0.25">
      <c r="B400" s="2">
        <v>666.83238723082559</v>
      </c>
      <c r="I400" s="1">
        <v>398</v>
      </c>
      <c r="J400" s="2">
        <v>150334.5</v>
      </c>
      <c r="K400" s="1">
        <f t="shared" si="6"/>
        <v>0.19900000000000001</v>
      </c>
    </row>
    <row r="401" spans="2:11" x14ac:dyDescent="0.25">
      <c r="B401" s="2">
        <v>555.92700320601489</v>
      </c>
      <c r="I401" s="1">
        <v>399</v>
      </c>
      <c r="J401" s="2">
        <v>150415.9</v>
      </c>
      <c r="K401" s="1">
        <f t="shared" si="6"/>
        <v>0.19950000000000001</v>
      </c>
    </row>
    <row r="402" spans="2:11" x14ac:dyDescent="0.25">
      <c r="B402" s="2">
        <v>648.37626534860487</v>
      </c>
      <c r="I402" s="1">
        <v>400</v>
      </c>
      <c r="J402" s="2">
        <v>150432.29999999999</v>
      </c>
      <c r="K402" s="1">
        <f t="shared" si="6"/>
        <v>0.2</v>
      </c>
    </row>
    <row r="403" spans="2:11" x14ac:dyDescent="0.25">
      <c r="B403" s="2">
        <v>672.09576049344003</v>
      </c>
      <c r="I403" s="1">
        <v>401</v>
      </c>
      <c r="J403" s="2">
        <v>150441.1</v>
      </c>
      <c r="K403" s="1">
        <f t="shared" si="6"/>
        <v>0.20050000000000001</v>
      </c>
    </row>
    <row r="404" spans="2:11" x14ac:dyDescent="0.25">
      <c r="B404" s="2">
        <v>638.98366839296534</v>
      </c>
      <c r="I404" s="1">
        <v>402</v>
      </c>
      <c r="J404" s="2">
        <v>150459.1</v>
      </c>
      <c r="K404" s="1">
        <f t="shared" si="6"/>
        <v>0.20100000000000001</v>
      </c>
    </row>
    <row r="405" spans="2:11" x14ac:dyDescent="0.25">
      <c r="B405" s="2">
        <v>841.54074114668481</v>
      </c>
      <c r="I405" s="1">
        <v>403</v>
      </c>
      <c r="J405" s="2">
        <v>150468.70000000001</v>
      </c>
      <c r="K405" s="1">
        <f t="shared" si="6"/>
        <v>0.20150000000000001</v>
      </c>
    </row>
    <row r="406" spans="2:11" x14ac:dyDescent="0.25">
      <c r="B406" s="2">
        <v>486.37422514654531</v>
      </c>
      <c r="I406" s="1">
        <v>404</v>
      </c>
      <c r="J406" s="2">
        <v>150472.4</v>
      </c>
      <c r="K406" s="1">
        <f t="shared" si="6"/>
        <v>0.20200000000000001</v>
      </c>
    </row>
    <row r="407" spans="2:11" x14ac:dyDescent="0.25">
      <c r="B407" s="2">
        <v>414.62741440929966</v>
      </c>
      <c r="I407" s="1">
        <v>405</v>
      </c>
      <c r="J407" s="2">
        <v>150530.9</v>
      </c>
      <c r="K407" s="1">
        <f t="shared" si="6"/>
        <v>0.20250000000000001</v>
      </c>
    </row>
    <row r="408" spans="2:11" x14ac:dyDescent="0.25">
      <c r="B408" s="2">
        <v>684.32703652216583</v>
      </c>
      <c r="I408" s="1">
        <v>406</v>
      </c>
      <c r="J408" s="2">
        <v>150531.4</v>
      </c>
      <c r="K408" s="1">
        <f t="shared" si="6"/>
        <v>0.20300000000000001</v>
      </c>
    </row>
    <row r="409" spans="2:11" x14ac:dyDescent="0.25">
      <c r="B409" s="2">
        <v>435.73824494498729</v>
      </c>
      <c r="I409" s="1">
        <v>407</v>
      </c>
      <c r="J409" s="2">
        <v>150560.5</v>
      </c>
      <c r="K409" s="1">
        <f t="shared" si="6"/>
        <v>0.20349999999999999</v>
      </c>
    </row>
    <row r="410" spans="2:11" x14ac:dyDescent="0.25">
      <c r="B410" s="2">
        <v>510.76991835671436</v>
      </c>
      <c r="I410" s="1">
        <v>408</v>
      </c>
      <c r="J410" s="2">
        <v>150598</v>
      </c>
      <c r="K410" s="1">
        <f t="shared" si="6"/>
        <v>0.20399999999999999</v>
      </c>
    </row>
    <row r="411" spans="2:11" x14ac:dyDescent="0.25">
      <c r="B411" s="2">
        <v>667.42140151018793</v>
      </c>
      <c r="I411" s="1">
        <v>409</v>
      </c>
      <c r="J411" s="2">
        <v>150607.70000000001</v>
      </c>
      <c r="K411" s="1">
        <f t="shared" si="6"/>
        <v>0.20449999999999999</v>
      </c>
    </row>
    <row r="412" spans="2:11" x14ac:dyDescent="0.25">
      <c r="B412" s="2">
        <v>691.79425422040913</v>
      </c>
      <c r="I412" s="1">
        <v>410</v>
      </c>
      <c r="J412" s="2">
        <v>150614.1</v>
      </c>
      <c r="K412" s="1">
        <f t="shared" si="6"/>
        <v>0.20499999999999999</v>
      </c>
    </row>
    <row r="413" spans="2:11" x14ac:dyDescent="0.25">
      <c r="B413" s="2">
        <v>508.00319334491627</v>
      </c>
      <c r="I413" s="1">
        <v>411</v>
      </c>
      <c r="J413" s="2">
        <v>150622.29999999999</v>
      </c>
      <c r="K413" s="1">
        <f t="shared" si="6"/>
        <v>0.20549999999999999</v>
      </c>
    </row>
    <row r="414" spans="2:11" x14ac:dyDescent="0.25">
      <c r="B414" s="2">
        <v>533.51040558537511</v>
      </c>
      <c r="I414" s="1">
        <v>412</v>
      </c>
      <c r="J414" s="2">
        <v>150633.29999999999</v>
      </c>
      <c r="K414" s="1">
        <f t="shared" si="6"/>
        <v>0.20599999999999999</v>
      </c>
    </row>
    <row r="415" spans="2:11" x14ac:dyDescent="0.25">
      <c r="B415" s="2">
        <v>592.38468421638572</v>
      </c>
      <c r="I415" s="1">
        <v>413</v>
      </c>
      <c r="J415" s="2">
        <v>150641.4</v>
      </c>
      <c r="K415" s="1">
        <f t="shared" si="6"/>
        <v>0.20649999999999999</v>
      </c>
    </row>
    <row r="416" spans="2:11" x14ac:dyDescent="0.25">
      <c r="B416" s="2">
        <v>518.86534946580275</v>
      </c>
      <c r="I416" s="1">
        <v>414</v>
      </c>
      <c r="J416" s="2">
        <v>150711.1</v>
      </c>
      <c r="K416" s="1">
        <f t="shared" si="6"/>
        <v>0.20699999999999999</v>
      </c>
    </row>
    <row r="417" spans="2:11" x14ac:dyDescent="0.25">
      <c r="B417" s="2">
        <v>405.86532083724541</v>
      </c>
      <c r="I417" s="1">
        <v>415</v>
      </c>
      <c r="J417" s="2">
        <v>150712.9</v>
      </c>
      <c r="K417" s="1">
        <f t="shared" si="6"/>
        <v>0.20749999999999999</v>
      </c>
    </row>
    <row r="418" spans="2:11" x14ac:dyDescent="0.25">
      <c r="B418" s="2">
        <v>703.31852270237869</v>
      </c>
      <c r="I418" s="1">
        <v>416</v>
      </c>
      <c r="J418" s="2">
        <v>150721.1</v>
      </c>
      <c r="K418" s="1">
        <f t="shared" si="6"/>
        <v>0.20799999999999999</v>
      </c>
    </row>
    <row r="419" spans="2:11" x14ac:dyDescent="0.25">
      <c r="B419" s="2">
        <v>493.909880719954</v>
      </c>
      <c r="I419" s="1">
        <v>417</v>
      </c>
      <c r="J419" s="2">
        <v>150782.39999999999</v>
      </c>
      <c r="K419" s="1">
        <f t="shared" si="6"/>
        <v>0.20849999999999999</v>
      </c>
    </row>
    <row r="420" spans="2:11" x14ac:dyDescent="0.25">
      <c r="B420" s="2">
        <v>523.97456378015193</v>
      </c>
      <c r="I420" s="1">
        <v>418</v>
      </c>
      <c r="J420" s="2">
        <v>150793.70000000001</v>
      </c>
      <c r="K420" s="1">
        <f t="shared" si="6"/>
        <v>0.20899999999999999</v>
      </c>
    </row>
    <row r="421" spans="2:11" x14ac:dyDescent="0.25">
      <c r="B421" s="2">
        <v>568.78074088958897</v>
      </c>
      <c r="I421" s="1">
        <v>419</v>
      </c>
      <c r="J421" s="2">
        <v>150793.9</v>
      </c>
      <c r="K421" s="1">
        <f t="shared" si="6"/>
        <v>0.20949999999999999</v>
      </c>
    </row>
    <row r="422" spans="2:11" x14ac:dyDescent="0.25">
      <c r="B422" s="2">
        <v>710.57570030263719</v>
      </c>
      <c r="I422" s="1">
        <v>420</v>
      </c>
      <c r="J422" s="2">
        <v>150817.29999999999</v>
      </c>
      <c r="K422" s="1">
        <f t="shared" si="6"/>
        <v>0.21</v>
      </c>
    </row>
    <row r="423" spans="2:11" x14ac:dyDescent="0.25">
      <c r="B423" s="2">
        <v>541.24648419949142</v>
      </c>
      <c r="I423" s="1">
        <v>421</v>
      </c>
      <c r="J423" s="2">
        <v>150833.20000000001</v>
      </c>
      <c r="K423" s="1">
        <f t="shared" si="6"/>
        <v>0.21049999999999999</v>
      </c>
    </row>
    <row r="424" spans="2:11" x14ac:dyDescent="0.25">
      <c r="B424" s="2">
        <v>668.10498400905431</v>
      </c>
      <c r="I424" s="1">
        <v>422</v>
      </c>
      <c r="J424" s="2">
        <v>150834.29999999999</v>
      </c>
      <c r="K424" s="1">
        <f t="shared" si="6"/>
        <v>0.21099999999999999</v>
      </c>
    </row>
    <row r="425" spans="2:11" x14ac:dyDescent="0.25">
      <c r="B425" s="2">
        <v>738.21554487326318</v>
      </c>
      <c r="I425" s="1">
        <v>423</v>
      </c>
      <c r="J425" s="2">
        <v>150867.6</v>
      </c>
      <c r="K425" s="1">
        <f t="shared" si="6"/>
        <v>0.21149999999999999</v>
      </c>
    </row>
    <row r="426" spans="2:11" x14ac:dyDescent="0.25">
      <c r="B426" s="2">
        <v>634.7341261602952</v>
      </c>
      <c r="I426" s="1">
        <v>424</v>
      </c>
      <c r="J426" s="2">
        <v>150873.70000000001</v>
      </c>
      <c r="K426" s="1">
        <f t="shared" si="6"/>
        <v>0.21199999999999999</v>
      </c>
    </row>
    <row r="427" spans="2:11" x14ac:dyDescent="0.25">
      <c r="B427" s="2">
        <v>722.79948878191624</v>
      </c>
      <c r="I427" s="1">
        <v>425</v>
      </c>
      <c r="J427" s="2">
        <v>150908.6</v>
      </c>
      <c r="K427" s="1">
        <f t="shared" si="6"/>
        <v>0.21249999999999999</v>
      </c>
    </row>
    <row r="428" spans="2:11" x14ac:dyDescent="0.25">
      <c r="B428" s="2">
        <v>587.46486769660123</v>
      </c>
      <c r="I428" s="1">
        <v>426</v>
      </c>
      <c r="J428" s="2">
        <v>150913.29999999999</v>
      </c>
      <c r="K428" s="1">
        <f t="shared" si="6"/>
        <v>0.21299999999999999</v>
      </c>
    </row>
    <row r="429" spans="2:11" x14ac:dyDescent="0.25">
      <c r="B429" s="2">
        <v>472.06604669130172</v>
      </c>
      <c r="I429" s="1">
        <v>427</v>
      </c>
      <c r="J429" s="2">
        <v>150917.1</v>
      </c>
      <c r="K429" s="1">
        <f t="shared" si="6"/>
        <v>0.2135</v>
      </c>
    </row>
    <row r="430" spans="2:11" x14ac:dyDescent="0.25">
      <c r="B430" s="2">
        <v>509.74525712332758</v>
      </c>
      <c r="I430" s="1">
        <v>428</v>
      </c>
      <c r="J430" s="2">
        <v>150928.6</v>
      </c>
      <c r="K430" s="1">
        <f t="shared" si="6"/>
        <v>0.214</v>
      </c>
    </row>
    <row r="431" spans="2:11" x14ac:dyDescent="0.25">
      <c r="B431" s="2">
        <v>498.57878078805436</v>
      </c>
      <c r="I431" s="1">
        <v>429</v>
      </c>
      <c r="J431" s="2">
        <v>150968.4</v>
      </c>
      <c r="K431" s="1">
        <f t="shared" si="6"/>
        <v>0.2145</v>
      </c>
    </row>
    <row r="432" spans="2:11" x14ac:dyDescent="0.25">
      <c r="B432" s="2">
        <v>544.06492567812825</v>
      </c>
      <c r="I432" s="1">
        <v>430</v>
      </c>
      <c r="J432" s="2">
        <v>151033.29999999999</v>
      </c>
      <c r="K432" s="1">
        <f t="shared" si="6"/>
        <v>0.215</v>
      </c>
    </row>
    <row r="433" spans="2:11" x14ac:dyDescent="0.25">
      <c r="B433" s="2">
        <v>519.12740053393338</v>
      </c>
      <c r="I433" s="1">
        <v>431</v>
      </c>
      <c r="J433" s="2">
        <v>151066.9</v>
      </c>
      <c r="K433" s="1">
        <f t="shared" si="6"/>
        <v>0.2155</v>
      </c>
    </row>
    <row r="434" spans="2:11" x14ac:dyDescent="0.25">
      <c r="B434" s="2">
        <v>688.37271954395555</v>
      </c>
      <c r="I434" s="1">
        <v>432</v>
      </c>
      <c r="J434" s="2">
        <v>151123.70000000001</v>
      </c>
      <c r="K434" s="1">
        <f t="shared" si="6"/>
        <v>0.216</v>
      </c>
    </row>
    <row r="435" spans="2:11" x14ac:dyDescent="0.25">
      <c r="B435" s="2">
        <v>396.93042063005953</v>
      </c>
      <c r="I435" s="1">
        <v>433</v>
      </c>
      <c r="J435" s="2">
        <v>151216.4</v>
      </c>
      <c r="K435" s="1">
        <f t="shared" si="6"/>
        <v>0.2165</v>
      </c>
    </row>
    <row r="436" spans="2:11" x14ac:dyDescent="0.25">
      <c r="B436" s="2">
        <v>671.65761680242144</v>
      </c>
      <c r="I436" s="1">
        <v>434</v>
      </c>
      <c r="J436" s="2">
        <v>151266.6</v>
      </c>
      <c r="K436" s="1">
        <f t="shared" si="6"/>
        <v>0.217</v>
      </c>
    </row>
    <row r="437" spans="2:11" x14ac:dyDescent="0.25">
      <c r="B437" s="2">
        <v>679.9884885911049</v>
      </c>
      <c r="I437" s="1">
        <v>435</v>
      </c>
      <c r="J437" s="2">
        <v>151290.29999999999</v>
      </c>
      <c r="K437" s="1">
        <f t="shared" si="6"/>
        <v>0.2175</v>
      </c>
    </row>
    <row r="438" spans="2:11" x14ac:dyDescent="0.25">
      <c r="B438" s="2">
        <v>404.36412249157155</v>
      </c>
      <c r="I438" s="1">
        <v>436</v>
      </c>
      <c r="J438" s="2">
        <v>151326.79999999999</v>
      </c>
      <c r="K438" s="1">
        <f t="shared" si="6"/>
        <v>0.218</v>
      </c>
    </row>
    <row r="439" spans="2:11" x14ac:dyDescent="0.25">
      <c r="B439" s="2">
        <v>804.45270860919186</v>
      </c>
      <c r="I439" s="1">
        <v>437</v>
      </c>
      <c r="J439" s="2">
        <v>151362.1</v>
      </c>
      <c r="K439" s="1">
        <f t="shared" si="6"/>
        <v>0.2185</v>
      </c>
    </row>
    <row r="440" spans="2:11" x14ac:dyDescent="0.25">
      <c r="B440" s="2">
        <v>688.07308742269856</v>
      </c>
      <c r="I440" s="1">
        <v>438</v>
      </c>
      <c r="J440" s="2">
        <v>151365.29999999999</v>
      </c>
      <c r="K440" s="1">
        <f t="shared" si="6"/>
        <v>0.219</v>
      </c>
    </row>
    <row r="441" spans="2:11" x14ac:dyDescent="0.25">
      <c r="B441" s="2">
        <v>491.44509983369034</v>
      </c>
      <c r="I441" s="1">
        <v>439</v>
      </c>
      <c r="J441" s="2">
        <v>151392.70000000001</v>
      </c>
      <c r="K441" s="1">
        <f t="shared" si="6"/>
        <v>0.2195</v>
      </c>
    </row>
    <row r="442" spans="2:11" x14ac:dyDescent="0.25">
      <c r="B442" s="2">
        <v>451.07395260828378</v>
      </c>
      <c r="I442" s="1">
        <v>440</v>
      </c>
      <c r="J442" s="2">
        <v>151423.9</v>
      </c>
      <c r="K442" s="1">
        <f t="shared" si="6"/>
        <v>0.22</v>
      </c>
    </row>
    <row r="443" spans="2:11" x14ac:dyDescent="0.25">
      <c r="B443" s="2">
        <v>507.84737814555177</v>
      </c>
      <c r="I443" s="1">
        <v>441</v>
      </c>
      <c r="J443" s="2">
        <v>151444.70000000001</v>
      </c>
      <c r="K443" s="1">
        <f t="shared" si="6"/>
        <v>0.2205</v>
      </c>
    </row>
    <row r="444" spans="2:11" x14ac:dyDescent="0.25">
      <c r="B444" s="2">
        <v>612.45850539879314</v>
      </c>
      <c r="I444" s="1">
        <v>442</v>
      </c>
      <c r="J444" s="2">
        <v>151467.6</v>
      </c>
      <c r="K444" s="1">
        <f t="shared" si="6"/>
        <v>0.221</v>
      </c>
    </row>
    <row r="445" spans="2:11" x14ac:dyDescent="0.25">
      <c r="B445" s="2">
        <v>777.3305596320447</v>
      </c>
      <c r="I445" s="1">
        <v>443</v>
      </c>
      <c r="J445" s="2">
        <v>151507.9</v>
      </c>
      <c r="K445" s="1">
        <f t="shared" si="6"/>
        <v>0.2215</v>
      </c>
    </row>
    <row r="446" spans="2:11" x14ac:dyDescent="0.25">
      <c r="B446" s="2">
        <v>805.1674398637889</v>
      </c>
      <c r="I446" s="1">
        <v>444</v>
      </c>
      <c r="J446" s="2">
        <v>151540.5</v>
      </c>
      <c r="K446" s="1">
        <f t="shared" si="6"/>
        <v>0.222</v>
      </c>
    </row>
    <row r="447" spans="2:11" x14ac:dyDescent="0.25">
      <c r="B447" s="2">
        <v>549.19002208678671</v>
      </c>
      <c r="I447" s="1">
        <v>445</v>
      </c>
      <c r="J447" s="2">
        <v>151580.4</v>
      </c>
      <c r="K447" s="1">
        <f t="shared" si="6"/>
        <v>0.2225</v>
      </c>
    </row>
    <row r="448" spans="2:11" x14ac:dyDescent="0.25">
      <c r="B448" s="2">
        <v>418.7669239085705</v>
      </c>
      <c r="I448" s="1">
        <v>446</v>
      </c>
      <c r="J448" s="2">
        <v>151607.79999999999</v>
      </c>
      <c r="K448" s="1">
        <f t="shared" si="6"/>
        <v>0.223</v>
      </c>
    </row>
    <row r="449" spans="2:11" x14ac:dyDescent="0.25">
      <c r="B449" s="2">
        <v>404.16945036593978</v>
      </c>
      <c r="I449" s="1">
        <v>447</v>
      </c>
      <c r="J449" s="2">
        <v>151676.4</v>
      </c>
      <c r="K449" s="1">
        <f t="shared" si="6"/>
        <v>0.2235</v>
      </c>
    </row>
    <row r="450" spans="2:11" x14ac:dyDescent="0.25">
      <c r="B450" s="2">
        <v>399.71071897787328</v>
      </c>
      <c r="I450" s="1">
        <v>448</v>
      </c>
      <c r="J450" s="2">
        <v>151715.5</v>
      </c>
      <c r="K450" s="1">
        <f t="shared" si="6"/>
        <v>0.224</v>
      </c>
    </row>
    <row r="451" spans="2:11" x14ac:dyDescent="0.25">
      <c r="B451" s="2">
        <v>663.63590299168607</v>
      </c>
      <c r="I451" s="1">
        <v>449</v>
      </c>
      <c r="J451" s="2">
        <v>151730.20000000001</v>
      </c>
      <c r="K451" s="1">
        <f t="shared" ref="K451:K514" si="7">I451/2000</f>
        <v>0.22450000000000001</v>
      </c>
    </row>
    <row r="452" spans="2:11" x14ac:dyDescent="0.25">
      <c r="B452" s="2">
        <v>655.61805899670367</v>
      </c>
      <c r="I452" s="1">
        <v>450</v>
      </c>
      <c r="J452" s="2">
        <v>151754.1</v>
      </c>
      <c r="K452" s="1">
        <f t="shared" si="7"/>
        <v>0.22500000000000001</v>
      </c>
    </row>
    <row r="453" spans="2:11" x14ac:dyDescent="0.25">
      <c r="B453" s="2">
        <v>549.01199086705969</v>
      </c>
      <c r="I453" s="1">
        <v>451</v>
      </c>
      <c r="J453" s="2">
        <v>151823.1</v>
      </c>
      <c r="K453" s="1">
        <f t="shared" si="7"/>
        <v>0.22550000000000001</v>
      </c>
    </row>
    <row r="454" spans="2:11" x14ac:dyDescent="0.25">
      <c r="B454" s="2">
        <v>566.61151898098842</v>
      </c>
      <c r="I454" s="1">
        <v>452</v>
      </c>
      <c r="J454" s="2">
        <v>151860.5</v>
      </c>
      <c r="K454" s="1">
        <f t="shared" si="7"/>
        <v>0.22600000000000001</v>
      </c>
    </row>
    <row r="455" spans="2:11" x14ac:dyDescent="0.25">
      <c r="B455" s="2">
        <v>369.18975441480745</v>
      </c>
      <c r="I455" s="1">
        <v>453</v>
      </c>
      <c r="J455" s="2">
        <v>151909.9</v>
      </c>
      <c r="K455" s="1">
        <f t="shared" si="7"/>
        <v>0.22650000000000001</v>
      </c>
    </row>
    <row r="456" spans="2:11" x14ac:dyDescent="0.25">
      <c r="B456" s="2">
        <v>798.5472376862416</v>
      </c>
      <c r="I456" s="1">
        <v>454</v>
      </c>
      <c r="J456" s="2">
        <v>151931.5</v>
      </c>
      <c r="K456" s="1">
        <f t="shared" si="7"/>
        <v>0.22700000000000001</v>
      </c>
    </row>
    <row r="457" spans="2:11" x14ac:dyDescent="0.25">
      <c r="B457" s="2">
        <v>729.67884917987328</v>
      </c>
      <c r="I457" s="1">
        <v>455</v>
      </c>
      <c r="J457" s="2">
        <v>151969.60000000001</v>
      </c>
      <c r="K457" s="1">
        <f t="shared" si="7"/>
        <v>0.22750000000000001</v>
      </c>
    </row>
    <row r="458" spans="2:11" x14ac:dyDescent="0.25">
      <c r="B458" s="2">
        <v>690.79684899078052</v>
      </c>
      <c r="I458" s="1">
        <v>456</v>
      </c>
      <c r="J458" s="2">
        <v>152040.4</v>
      </c>
      <c r="K458" s="1">
        <f t="shared" si="7"/>
        <v>0.22800000000000001</v>
      </c>
    </row>
    <row r="459" spans="2:11" x14ac:dyDescent="0.25">
      <c r="B459" s="2">
        <v>427.51685238098759</v>
      </c>
      <c r="I459" s="1">
        <v>457</v>
      </c>
      <c r="J459" s="2">
        <v>152054.9</v>
      </c>
      <c r="K459" s="1">
        <f t="shared" si="7"/>
        <v>0.22850000000000001</v>
      </c>
    </row>
    <row r="460" spans="2:11" x14ac:dyDescent="0.25">
      <c r="B460" s="2">
        <v>779.20925992627633</v>
      </c>
      <c r="I460" s="1">
        <v>458</v>
      </c>
      <c r="J460" s="2">
        <v>152068</v>
      </c>
      <c r="K460" s="1">
        <f t="shared" si="7"/>
        <v>0.22900000000000001</v>
      </c>
    </row>
    <row r="461" spans="2:11" x14ac:dyDescent="0.25">
      <c r="B461" s="2">
        <v>495.06049017215292</v>
      </c>
      <c r="I461" s="1">
        <v>459</v>
      </c>
      <c r="J461" s="2">
        <v>152126.1</v>
      </c>
      <c r="K461" s="1">
        <f t="shared" si="7"/>
        <v>0.22950000000000001</v>
      </c>
    </row>
    <row r="462" spans="2:11" x14ac:dyDescent="0.25">
      <c r="B462" s="2">
        <v>597.77220432413105</v>
      </c>
      <c r="I462" s="1">
        <v>460</v>
      </c>
      <c r="J462" s="2">
        <v>152141.29999999999</v>
      </c>
      <c r="K462" s="1">
        <f t="shared" si="7"/>
        <v>0.23</v>
      </c>
    </row>
    <row r="463" spans="2:11" x14ac:dyDescent="0.25">
      <c r="B463" s="2">
        <v>623.18045134631348</v>
      </c>
      <c r="I463" s="1">
        <v>461</v>
      </c>
      <c r="J463" s="2">
        <v>152173.4</v>
      </c>
      <c r="K463" s="1">
        <f t="shared" si="7"/>
        <v>0.23050000000000001</v>
      </c>
    </row>
    <row r="464" spans="2:11" x14ac:dyDescent="0.25">
      <c r="B464" s="2">
        <v>659.99427158199228</v>
      </c>
      <c r="I464" s="1">
        <v>462</v>
      </c>
      <c r="J464" s="2">
        <v>152198.20000000001</v>
      </c>
      <c r="K464" s="1">
        <f t="shared" si="7"/>
        <v>0.23100000000000001</v>
      </c>
    </row>
    <row r="465" spans="2:11" x14ac:dyDescent="0.25">
      <c r="B465" s="2">
        <v>538.33490128671679</v>
      </c>
      <c r="I465" s="1">
        <v>463</v>
      </c>
      <c r="J465" s="2">
        <v>152206.9</v>
      </c>
      <c r="K465" s="1">
        <f t="shared" si="7"/>
        <v>0.23150000000000001</v>
      </c>
    </row>
    <row r="466" spans="2:11" x14ac:dyDescent="0.25">
      <c r="B466" s="2">
        <v>697.06867213781982</v>
      </c>
      <c r="I466" s="1">
        <v>464</v>
      </c>
      <c r="J466" s="2">
        <v>152286.29999999999</v>
      </c>
      <c r="K466" s="1">
        <f t="shared" si="7"/>
        <v>0.23200000000000001</v>
      </c>
    </row>
    <row r="467" spans="2:11" x14ac:dyDescent="0.25">
      <c r="B467" s="2">
        <v>689.08281416539489</v>
      </c>
      <c r="I467" s="1">
        <v>465</v>
      </c>
      <c r="J467" s="2">
        <v>152332.70000000001</v>
      </c>
      <c r="K467" s="1">
        <f t="shared" si="7"/>
        <v>0.23250000000000001</v>
      </c>
    </row>
    <row r="468" spans="2:11" x14ac:dyDescent="0.25">
      <c r="B468" s="2">
        <v>482.81099254083801</v>
      </c>
      <c r="I468" s="1">
        <v>466</v>
      </c>
      <c r="J468" s="2">
        <v>152343.70000000001</v>
      </c>
      <c r="K468" s="1">
        <f t="shared" si="7"/>
        <v>0.23300000000000001</v>
      </c>
    </row>
    <row r="469" spans="2:11" x14ac:dyDescent="0.25">
      <c r="B469" s="2">
        <v>571.35337320926374</v>
      </c>
      <c r="I469" s="1">
        <v>467</v>
      </c>
      <c r="J469" s="2">
        <v>152347.5</v>
      </c>
      <c r="K469" s="1">
        <f t="shared" si="7"/>
        <v>0.23350000000000001</v>
      </c>
    </row>
    <row r="470" spans="2:11" x14ac:dyDescent="0.25">
      <c r="B470" s="2">
        <v>500.84579067606097</v>
      </c>
      <c r="I470" s="1">
        <v>468</v>
      </c>
      <c r="J470" s="2">
        <v>152398.29999999999</v>
      </c>
      <c r="K470" s="1">
        <f t="shared" si="7"/>
        <v>0.23400000000000001</v>
      </c>
    </row>
    <row r="471" spans="2:11" x14ac:dyDescent="0.25">
      <c r="B471" s="2">
        <v>528.17651269169482</v>
      </c>
      <c r="I471" s="1">
        <v>469</v>
      </c>
      <c r="J471" s="2">
        <v>152419.29999999999</v>
      </c>
      <c r="K471" s="1">
        <f t="shared" si="7"/>
        <v>0.23449999999999999</v>
      </c>
    </row>
    <row r="472" spans="2:11" x14ac:dyDescent="0.25">
      <c r="B472" s="2">
        <v>571.9725207516633</v>
      </c>
      <c r="I472" s="1">
        <v>470</v>
      </c>
      <c r="J472" s="2">
        <v>152421.70000000001</v>
      </c>
      <c r="K472" s="1">
        <f t="shared" si="7"/>
        <v>0.23499999999999999</v>
      </c>
    </row>
    <row r="473" spans="2:11" x14ac:dyDescent="0.25">
      <c r="B473" s="2">
        <v>555.01881011106605</v>
      </c>
      <c r="I473" s="1">
        <v>471</v>
      </c>
      <c r="J473" s="2">
        <v>152433.20000000001</v>
      </c>
      <c r="K473" s="1">
        <f t="shared" si="7"/>
        <v>0.23549999999999999</v>
      </c>
    </row>
    <row r="474" spans="2:11" x14ac:dyDescent="0.25">
      <c r="B474" s="2">
        <v>521.75668103269049</v>
      </c>
      <c r="I474" s="1">
        <v>472</v>
      </c>
      <c r="J474" s="2">
        <v>152450.6</v>
      </c>
      <c r="K474" s="1">
        <f t="shared" si="7"/>
        <v>0.23599999999999999</v>
      </c>
    </row>
    <row r="475" spans="2:11" x14ac:dyDescent="0.25">
      <c r="B475" s="2">
        <v>871.5044741510419</v>
      </c>
      <c r="I475" s="1">
        <v>473</v>
      </c>
      <c r="J475" s="2">
        <v>152469.20000000001</v>
      </c>
      <c r="K475" s="1">
        <f t="shared" si="7"/>
        <v>0.23649999999999999</v>
      </c>
    </row>
    <row r="476" spans="2:11" x14ac:dyDescent="0.25">
      <c r="B476" s="2">
        <v>634.65230679102592</v>
      </c>
      <c r="I476" s="1">
        <v>474</v>
      </c>
      <c r="J476" s="2">
        <v>152476</v>
      </c>
      <c r="K476" s="1">
        <f t="shared" si="7"/>
        <v>0.23699999999999999</v>
      </c>
    </row>
    <row r="477" spans="2:11" x14ac:dyDescent="0.25">
      <c r="B477" s="2">
        <v>601.92027891211683</v>
      </c>
      <c r="I477" s="1">
        <v>475</v>
      </c>
      <c r="J477" s="2">
        <v>152498.20000000001</v>
      </c>
      <c r="K477" s="1">
        <f t="shared" si="7"/>
        <v>0.23749999999999999</v>
      </c>
    </row>
    <row r="478" spans="2:11" x14ac:dyDescent="0.25">
      <c r="B478" s="2">
        <v>649.68879119028418</v>
      </c>
      <c r="I478" s="1">
        <v>476</v>
      </c>
      <c r="J478" s="2">
        <v>152642.4</v>
      </c>
      <c r="K478" s="1">
        <f t="shared" si="7"/>
        <v>0.23799999999999999</v>
      </c>
    </row>
    <row r="479" spans="2:11" x14ac:dyDescent="0.25">
      <c r="B479" s="2">
        <v>573.36842235763766</v>
      </c>
      <c r="I479" s="1">
        <v>477</v>
      </c>
      <c r="J479" s="2">
        <v>152743.4</v>
      </c>
      <c r="K479" s="1">
        <f t="shared" si="7"/>
        <v>0.23849999999999999</v>
      </c>
    </row>
    <row r="480" spans="2:11" x14ac:dyDescent="0.25">
      <c r="B480" s="2">
        <v>562.22167089105392</v>
      </c>
      <c r="I480" s="1">
        <v>478</v>
      </c>
      <c r="J480" s="2">
        <v>152800.29999999999</v>
      </c>
      <c r="K480" s="1">
        <f t="shared" si="7"/>
        <v>0.23899999999999999</v>
      </c>
    </row>
    <row r="481" spans="2:11" x14ac:dyDescent="0.25">
      <c r="B481" s="2">
        <v>714.69732158281329</v>
      </c>
      <c r="I481" s="1">
        <v>479</v>
      </c>
      <c r="J481" s="2">
        <v>152807.5</v>
      </c>
      <c r="K481" s="1">
        <f t="shared" si="7"/>
        <v>0.23949999999999999</v>
      </c>
    </row>
    <row r="482" spans="2:11" x14ac:dyDescent="0.25">
      <c r="B482" s="2">
        <v>701.71534700756706</v>
      </c>
      <c r="I482" s="1">
        <v>480</v>
      </c>
      <c r="J482" s="2">
        <v>152863.79999999999</v>
      </c>
      <c r="K482" s="1">
        <f t="shared" si="7"/>
        <v>0.24</v>
      </c>
    </row>
    <row r="483" spans="2:11" x14ac:dyDescent="0.25">
      <c r="B483" s="2">
        <v>578.20538248171829</v>
      </c>
      <c r="I483" s="1">
        <v>481</v>
      </c>
      <c r="J483" s="2">
        <v>152872.20000000001</v>
      </c>
      <c r="K483" s="1">
        <f t="shared" si="7"/>
        <v>0.24049999999999999</v>
      </c>
    </row>
    <row r="484" spans="2:11" x14ac:dyDescent="0.25">
      <c r="B484" s="2">
        <v>629.78029127472894</v>
      </c>
      <c r="I484" s="1">
        <v>482</v>
      </c>
      <c r="J484" s="2">
        <v>152904.79999999999</v>
      </c>
      <c r="K484" s="1">
        <f t="shared" si="7"/>
        <v>0.24099999999999999</v>
      </c>
    </row>
    <row r="485" spans="2:11" x14ac:dyDescent="0.25">
      <c r="B485" s="2">
        <v>667.01877282849978</v>
      </c>
      <c r="I485" s="1">
        <v>483</v>
      </c>
      <c r="J485" s="2">
        <v>152908.9</v>
      </c>
      <c r="K485" s="1">
        <f t="shared" si="7"/>
        <v>0.24149999999999999</v>
      </c>
    </row>
    <row r="486" spans="2:11" x14ac:dyDescent="0.25">
      <c r="B486" s="2">
        <v>489.7357619373326</v>
      </c>
      <c r="I486" s="1">
        <v>484</v>
      </c>
      <c r="J486" s="2">
        <v>152991.9</v>
      </c>
      <c r="K486" s="1">
        <f t="shared" si="7"/>
        <v>0.24199999999999999</v>
      </c>
    </row>
    <row r="487" spans="2:11" x14ac:dyDescent="0.25">
      <c r="B487" s="2">
        <v>461.64081433351225</v>
      </c>
      <c r="I487" s="1">
        <v>485</v>
      </c>
      <c r="J487" s="2">
        <v>153007.9</v>
      </c>
      <c r="K487" s="1">
        <f t="shared" si="7"/>
        <v>0.24249999999999999</v>
      </c>
    </row>
    <row r="488" spans="2:11" x14ac:dyDescent="0.25">
      <c r="B488" s="2">
        <v>664.70325531520655</v>
      </c>
      <c r="I488" s="1">
        <v>486</v>
      </c>
      <c r="J488" s="2">
        <v>153022.5</v>
      </c>
      <c r="K488" s="1">
        <f t="shared" si="7"/>
        <v>0.24299999999999999</v>
      </c>
    </row>
    <row r="489" spans="2:11" x14ac:dyDescent="0.25">
      <c r="B489" s="2">
        <v>392.99333966294404</v>
      </c>
      <c r="I489" s="1">
        <v>487</v>
      </c>
      <c r="J489" s="2">
        <v>153105</v>
      </c>
      <c r="K489" s="1">
        <f t="shared" si="7"/>
        <v>0.24349999999999999</v>
      </c>
    </row>
    <row r="490" spans="2:11" x14ac:dyDescent="0.25">
      <c r="B490" s="2">
        <v>568.46637929978669</v>
      </c>
      <c r="I490" s="1">
        <v>488</v>
      </c>
      <c r="J490" s="2">
        <v>153157.4</v>
      </c>
      <c r="K490" s="1">
        <f t="shared" si="7"/>
        <v>0.24399999999999999</v>
      </c>
    </row>
    <row r="491" spans="2:11" x14ac:dyDescent="0.25">
      <c r="B491" s="2">
        <v>582.725855022823</v>
      </c>
      <c r="I491" s="1">
        <v>489</v>
      </c>
      <c r="J491" s="2">
        <v>153167.70000000001</v>
      </c>
      <c r="K491" s="1">
        <f t="shared" si="7"/>
        <v>0.2445</v>
      </c>
    </row>
    <row r="492" spans="2:11" x14ac:dyDescent="0.25">
      <c r="B492" s="2">
        <v>553.85148798166961</v>
      </c>
      <c r="I492" s="1">
        <v>490</v>
      </c>
      <c r="J492" s="2">
        <v>153185.5</v>
      </c>
      <c r="K492" s="1">
        <f t="shared" si="7"/>
        <v>0.245</v>
      </c>
    </row>
    <row r="493" spans="2:11" x14ac:dyDescent="0.25">
      <c r="B493" s="2">
        <v>773.51245226573928</v>
      </c>
      <c r="I493" s="1">
        <v>491</v>
      </c>
      <c r="J493" s="2">
        <v>153214.70000000001</v>
      </c>
      <c r="K493" s="1">
        <f t="shared" si="7"/>
        <v>0.2455</v>
      </c>
    </row>
    <row r="494" spans="2:11" x14ac:dyDescent="0.25">
      <c r="B494" s="2">
        <v>535.65141410919819</v>
      </c>
      <c r="I494" s="1">
        <v>492</v>
      </c>
      <c r="J494" s="2">
        <v>153240.70000000001</v>
      </c>
      <c r="K494" s="1">
        <f t="shared" si="7"/>
        <v>0.246</v>
      </c>
    </row>
    <row r="495" spans="2:11" x14ac:dyDescent="0.25">
      <c r="B495" s="2">
        <v>846.1401481685873</v>
      </c>
      <c r="I495" s="1">
        <v>493</v>
      </c>
      <c r="J495" s="2">
        <v>153258</v>
      </c>
      <c r="K495" s="1">
        <f t="shared" si="7"/>
        <v>0.2465</v>
      </c>
    </row>
    <row r="496" spans="2:11" x14ac:dyDescent="0.25">
      <c r="B496" s="2">
        <v>445.76299179205324</v>
      </c>
      <c r="I496" s="1">
        <v>494</v>
      </c>
      <c r="J496" s="2">
        <v>153285.29999999999</v>
      </c>
      <c r="K496" s="1">
        <f t="shared" si="7"/>
        <v>0.247</v>
      </c>
    </row>
    <row r="497" spans="2:11" x14ac:dyDescent="0.25">
      <c r="B497" s="2">
        <v>680.24563633003868</v>
      </c>
      <c r="I497" s="1">
        <v>495</v>
      </c>
      <c r="J497" s="2">
        <v>153342.39999999999</v>
      </c>
      <c r="K497" s="1">
        <f t="shared" si="7"/>
        <v>0.2475</v>
      </c>
    </row>
    <row r="498" spans="2:11" x14ac:dyDescent="0.25">
      <c r="B498" s="2">
        <v>316.30953874846773</v>
      </c>
      <c r="I498" s="1">
        <v>496</v>
      </c>
      <c r="J498" s="2">
        <v>153368.4</v>
      </c>
      <c r="K498" s="1">
        <f t="shared" si="7"/>
        <v>0.248</v>
      </c>
    </row>
    <row r="499" spans="2:11" x14ac:dyDescent="0.25">
      <c r="B499" s="2">
        <v>530.12069068568894</v>
      </c>
      <c r="I499" s="1">
        <v>497</v>
      </c>
      <c r="J499" s="2">
        <v>153402.29999999999</v>
      </c>
      <c r="K499" s="1">
        <f t="shared" si="7"/>
        <v>0.2485</v>
      </c>
    </row>
    <row r="500" spans="2:11" x14ac:dyDescent="0.25">
      <c r="B500" s="2">
        <v>689.27442065009802</v>
      </c>
      <c r="I500" s="1">
        <v>498</v>
      </c>
      <c r="J500" s="2">
        <v>153435.70000000001</v>
      </c>
      <c r="K500" s="1">
        <f t="shared" si="7"/>
        <v>0.249</v>
      </c>
    </row>
    <row r="501" spans="2:11" x14ac:dyDescent="0.25">
      <c r="B501" s="2">
        <v>533.86262963743161</v>
      </c>
      <c r="I501" s="1">
        <v>499</v>
      </c>
      <c r="J501" s="2">
        <v>153436.6</v>
      </c>
      <c r="K501" s="1">
        <f t="shared" si="7"/>
        <v>0.2495</v>
      </c>
    </row>
    <row r="502" spans="2:11" x14ac:dyDescent="0.25">
      <c r="B502" s="2">
        <v>551.70149324687975</v>
      </c>
      <c r="I502" s="1">
        <v>500</v>
      </c>
      <c r="J502" s="2">
        <v>153466.70000000001</v>
      </c>
      <c r="K502" s="1">
        <f t="shared" si="7"/>
        <v>0.25</v>
      </c>
    </row>
    <row r="503" spans="2:11" x14ac:dyDescent="0.25">
      <c r="B503" s="2">
        <v>554.77116842124497</v>
      </c>
      <c r="I503" s="1">
        <v>501</v>
      </c>
      <c r="J503" s="2">
        <v>153471.1</v>
      </c>
      <c r="K503" s="1">
        <f t="shared" si="7"/>
        <v>0.2505</v>
      </c>
    </row>
    <row r="504" spans="2:11" x14ac:dyDescent="0.25">
      <c r="B504" s="2">
        <v>384.18238583633604</v>
      </c>
      <c r="I504" s="1">
        <v>502</v>
      </c>
      <c r="J504" s="2">
        <v>153489.20000000001</v>
      </c>
      <c r="K504" s="1">
        <f t="shared" si="7"/>
        <v>0.251</v>
      </c>
    </row>
    <row r="505" spans="2:11" x14ac:dyDescent="0.25">
      <c r="B505" s="2">
        <v>607.91082559235781</v>
      </c>
      <c r="I505" s="1">
        <v>503</v>
      </c>
      <c r="J505" s="2">
        <v>153494.1</v>
      </c>
      <c r="K505" s="1">
        <f t="shared" si="7"/>
        <v>0.2515</v>
      </c>
    </row>
    <row r="506" spans="2:11" x14ac:dyDescent="0.25">
      <c r="B506" s="2">
        <v>763.08846649826728</v>
      </c>
      <c r="I506" s="1">
        <v>504</v>
      </c>
      <c r="J506" s="2">
        <v>153507</v>
      </c>
      <c r="K506" s="1">
        <f t="shared" si="7"/>
        <v>0.252</v>
      </c>
    </row>
    <row r="507" spans="2:11" x14ac:dyDescent="0.25">
      <c r="B507" s="2">
        <v>728.59390893135514</v>
      </c>
      <c r="I507" s="1">
        <v>505</v>
      </c>
      <c r="J507" s="2">
        <v>153532.1</v>
      </c>
      <c r="K507" s="1">
        <f t="shared" si="7"/>
        <v>0.2525</v>
      </c>
    </row>
    <row r="508" spans="2:11" x14ac:dyDescent="0.25">
      <c r="B508" s="2">
        <v>573.22576454476234</v>
      </c>
      <c r="I508" s="1">
        <v>506</v>
      </c>
      <c r="J508" s="2">
        <v>153633.4</v>
      </c>
      <c r="K508" s="1">
        <f t="shared" si="7"/>
        <v>0.253</v>
      </c>
    </row>
    <row r="509" spans="2:11" x14ac:dyDescent="0.25">
      <c r="B509" s="2">
        <v>601.13167517622855</v>
      </c>
      <c r="I509" s="1">
        <v>507</v>
      </c>
      <c r="J509" s="2">
        <v>153697.1</v>
      </c>
      <c r="K509" s="1">
        <f t="shared" si="7"/>
        <v>0.2535</v>
      </c>
    </row>
    <row r="510" spans="2:11" x14ac:dyDescent="0.25">
      <c r="B510" s="2">
        <v>549.7847482712491</v>
      </c>
      <c r="I510" s="1">
        <v>508</v>
      </c>
      <c r="J510" s="2">
        <v>153703</v>
      </c>
      <c r="K510" s="1">
        <f t="shared" si="7"/>
        <v>0.254</v>
      </c>
    </row>
    <row r="511" spans="2:11" x14ac:dyDescent="0.25">
      <c r="B511" s="2">
        <v>474.02330914562577</v>
      </c>
      <c r="I511" s="1">
        <v>509</v>
      </c>
      <c r="J511" s="2">
        <v>153777.9</v>
      </c>
      <c r="K511" s="1">
        <f t="shared" si="7"/>
        <v>0.2545</v>
      </c>
    </row>
    <row r="512" spans="2:11" x14ac:dyDescent="0.25">
      <c r="B512" s="2">
        <v>602.71970143499766</v>
      </c>
      <c r="I512" s="1">
        <v>510</v>
      </c>
      <c r="J512" s="2">
        <v>153810.1</v>
      </c>
      <c r="K512" s="1">
        <f t="shared" si="7"/>
        <v>0.255</v>
      </c>
    </row>
    <row r="513" spans="2:11" x14ac:dyDescent="0.25">
      <c r="B513" s="2">
        <v>662.54384134988561</v>
      </c>
      <c r="I513" s="1">
        <v>511</v>
      </c>
      <c r="J513" s="2">
        <v>153848.29999999999</v>
      </c>
      <c r="K513" s="1">
        <f t="shared" si="7"/>
        <v>0.2555</v>
      </c>
    </row>
    <row r="514" spans="2:11" x14ac:dyDescent="0.25">
      <c r="B514" s="2">
        <v>754.59294746020169</v>
      </c>
      <c r="I514" s="1">
        <v>512</v>
      </c>
      <c r="J514" s="2">
        <v>153876.79999999999</v>
      </c>
      <c r="K514" s="1">
        <f t="shared" si="7"/>
        <v>0.25600000000000001</v>
      </c>
    </row>
    <row r="515" spans="2:11" x14ac:dyDescent="0.25">
      <c r="B515" s="2">
        <v>494.20093511403383</v>
      </c>
      <c r="I515" s="1">
        <v>513</v>
      </c>
      <c r="J515" s="2">
        <v>153918.39999999999</v>
      </c>
      <c r="K515" s="1">
        <f t="shared" ref="K515:K578" si="8">I515/2000</f>
        <v>0.25650000000000001</v>
      </c>
    </row>
    <row r="516" spans="2:11" x14ac:dyDescent="0.25">
      <c r="B516" s="2">
        <v>666.48808131253134</v>
      </c>
      <c r="I516" s="1">
        <v>514</v>
      </c>
      <c r="J516" s="2">
        <v>153929.70000000001</v>
      </c>
      <c r="K516" s="1">
        <f t="shared" si="8"/>
        <v>0.25700000000000001</v>
      </c>
    </row>
    <row r="517" spans="2:11" x14ac:dyDescent="0.25">
      <c r="B517" s="2">
        <v>761.23110599344147</v>
      </c>
      <c r="I517" s="1">
        <v>515</v>
      </c>
      <c r="J517" s="2">
        <v>153969.79999999999</v>
      </c>
      <c r="K517" s="1">
        <f t="shared" si="8"/>
        <v>0.25750000000000001</v>
      </c>
    </row>
    <row r="518" spans="2:11" x14ac:dyDescent="0.25">
      <c r="B518" s="2">
        <v>439.34715746753744</v>
      </c>
      <c r="I518" s="1">
        <v>516</v>
      </c>
      <c r="J518" s="2">
        <v>153977.79999999999</v>
      </c>
      <c r="K518" s="1">
        <f t="shared" si="8"/>
        <v>0.25800000000000001</v>
      </c>
    </row>
    <row r="519" spans="2:11" x14ac:dyDescent="0.25">
      <c r="B519" s="2">
        <v>738.97097917383155</v>
      </c>
      <c r="I519" s="1">
        <v>517</v>
      </c>
      <c r="J519" s="2">
        <v>154027.9</v>
      </c>
      <c r="K519" s="1">
        <f t="shared" si="8"/>
        <v>0.25850000000000001</v>
      </c>
    </row>
    <row r="520" spans="2:11" x14ac:dyDescent="0.25">
      <c r="B520" s="2">
        <v>793.95597734715363</v>
      </c>
      <c r="I520" s="1">
        <v>518</v>
      </c>
      <c r="J520" s="2">
        <v>154102.29999999999</v>
      </c>
      <c r="K520" s="1">
        <f t="shared" si="8"/>
        <v>0.25900000000000001</v>
      </c>
    </row>
    <row r="521" spans="2:11" x14ac:dyDescent="0.25">
      <c r="B521" s="2">
        <v>449.11871880003912</v>
      </c>
      <c r="I521" s="1">
        <v>519</v>
      </c>
      <c r="J521" s="2">
        <v>154114.9</v>
      </c>
      <c r="K521" s="1">
        <f t="shared" si="8"/>
        <v>0.25950000000000001</v>
      </c>
    </row>
    <row r="522" spans="2:11" x14ac:dyDescent="0.25">
      <c r="B522" s="2">
        <v>642.24866096523181</v>
      </c>
      <c r="I522" s="1">
        <v>520</v>
      </c>
      <c r="J522" s="2">
        <v>154169.29999999999</v>
      </c>
      <c r="K522" s="1">
        <f t="shared" si="8"/>
        <v>0.26</v>
      </c>
    </row>
    <row r="523" spans="2:11" x14ac:dyDescent="0.25">
      <c r="B523" s="2">
        <v>523.94221761372137</v>
      </c>
      <c r="I523" s="1">
        <v>521</v>
      </c>
      <c r="J523" s="2">
        <v>154184</v>
      </c>
      <c r="K523" s="1">
        <f t="shared" si="8"/>
        <v>0.26050000000000001</v>
      </c>
    </row>
    <row r="524" spans="2:11" x14ac:dyDescent="0.25">
      <c r="B524" s="2">
        <v>748.66102543187094</v>
      </c>
      <c r="I524" s="1">
        <v>522</v>
      </c>
      <c r="J524" s="2">
        <v>154200.5</v>
      </c>
      <c r="K524" s="1">
        <f t="shared" si="8"/>
        <v>0.26100000000000001</v>
      </c>
    </row>
    <row r="525" spans="2:11" x14ac:dyDescent="0.25">
      <c r="B525" s="2">
        <v>530.55023198843207</v>
      </c>
      <c r="I525" s="1">
        <v>523</v>
      </c>
      <c r="J525" s="2">
        <v>154224</v>
      </c>
      <c r="K525" s="1">
        <f t="shared" si="8"/>
        <v>0.26150000000000001</v>
      </c>
    </row>
    <row r="526" spans="2:11" x14ac:dyDescent="0.25">
      <c r="B526" s="2">
        <v>542.81544906059764</v>
      </c>
      <c r="I526" s="1">
        <v>524</v>
      </c>
      <c r="J526" s="2">
        <v>154275.9</v>
      </c>
      <c r="K526" s="1">
        <f t="shared" si="8"/>
        <v>0.26200000000000001</v>
      </c>
    </row>
    <row r="527" spans="2:11" x14ac:dyDescent="0.25">
      <c r="B527" s="2">
        <v>562.0560108216805</v>
      </c>
      <c r="I527" s="1">
        <v>525</v>
      </c>
      <c r="J527" s="2">
        <v>154276.6</v>
      </c>
      <c r="K527" s="1">
        <f t="shared" si="8"/>
        <v>0.26250000000000001</v>
      </c>
    </row>
    <row r="528" spans="2:11" x14ac:dyDescent="0.25">
      <c r="B528" s="2">
        <v>569.34955812840963</v>
      </c>
      <c r="I528" s="1">
        <v>526</v>
      </c>
      <c r="J528" s="2">
        <v>154277.29999999999</v>
      </c>
      <c r="K528" s="1">
        <f t="shared" si="8"/>
        <v>0.26300000000000001</v>
      </c>
    </row>
    <row r="529" spans="2:11" x14ac:dyDescent="0.25">
      <c r="B529" s="2">
        <v>377.89364202782019</v>
      </c>
      <c r="I529" s="1">
        <v>527</v>
      </c>
      <c r="J529" s="2">
        <v>154311.9</v>
      </c>
      <c r="K529" s="1">
        <f t="shared" si="8"/>
        <v>0.26350000000000001</v>
      </c>
    </row>
    <row r="530" spans="2:11" x14ac:dyDescent="0.25">
      <c r="B530" s="2">
        <v>578.68103260053203</v>
      </c>
      <c r="I530" s="1">
        <v>528</v>
      </c>
      <c r="J530" s="2">
        <v>154347.4</v>
      </c>
      <c r="K530" s="1">
        <f t="shared" si="8"/>
        <v>0.26400000000000001</v>
      </c>
    </row>
    <row r="531" spans="2:11" x14ac:dyDescent="0.25">
      <c r="B531" s="2">
        <v>486.91250403451579</v>
      </c>
      <c r="I531" s="1">
        <v>529</v>
      </c>
      <c r="J531" s="2">
        <v>154380.4</v>
      </c>
      <c r="K531" s="1">
        <f t="shared" si="8"/>
        <v>0.26450000000000001</v>
      </c>
    </row>
    <row r="532" spans="2:11" x14ac:dyDescent="0.25">
      <c r="B532" s="2">
        <v>612.15167900720576</v>
      </c>
      <c r="I532" s="1">
        <v>530</v>
      </c>
      <c r="J532" s="2">
        <v>154397</v>
      </c>
      <c r="K532" s="1">
        <f t="shared" si="8"/>
        <v>0.26500000000000001</v>
      </c>
    </row>
    <row r="533" spans="2:11" x14ac:dyDescent="0.25">
      <c r="B533" s="2">
        <v>556.68601604470143</v>
      </c>
      <c r="I533" s="1">
        <v>531</v>
      </c>
      <c r="J533" s="2">
        <v>154433.5</v>
      </c>
      <c r="K533" s="1">
        <f t="shared" si="8"/>
        <v>0.26550000000000001</v>
      </c>
    </row>
    <row r="534" spans="2:11" x14ac:dyDescent="0.25">
      <c r="B534" s="2">
        <v>850.40176480642492</v>
      </c>
      <c r="I534" s="1">
        <v>532</v>
      </c>
      <c r="J534" s="2">
        <v>154450.4</v>
      </c>
      <c r="K534" s="1">
        <f t="shared" si="8"/>
        <v>0.26600000000000001</v>
      </c>
    </row>
    <row r="535" spans="2:11" x14ac:dyDescent="0.25">
      <c r="B535" s="2">
        <v>358.34768979727443</v>
      </c>
      <c r="I535" s="1">
        <v>533</v>
      </c>
      <c r="J535" s="2">
        <v>154531.70000000001</v>
      </c>
      <c r="K535" s="1">
        <f t="shared" si="8"/>
        <v>0.26650000000000001</v>
      </c>
    </row>
    <row r="536" spans="2:11" x14ac:dyDescent="0.25">
      <c r="B536" s="2">
        <v>616.1132882626099</v>
      </c>
      <c r="I536" s="1">
        <v>534</v>
      </c>
      <c r="J536" s="2">
        <v>154564.29999999999</v>
      </c>
      <c r="K536" s="1">
        <f t="shared" si="8"/>
        <v>0.26700000000000002</v>
      </c>
    </row>
    <row r="537" spans="2:11" x14ac:dyDescent="0.25">
      <c r="B537" s="2">
        <v>600.8481089972812</v>
      </c>
      <c r="I537" s="1">
        <v>535</v>
      </c>
      <c r="J537" s="2">
        <v>154591.1</v>
      </c>
      <c r="K537" s="1">
        <f t="shared" si="8"/>
        <v>0.26750000000000002</v>
      </c>
    </row>
    <row r="538" spans="2:11" x14ac:dyDescent="0.25">
      <c r="B538" s="2">
        <v>625.50088971853393</v>
      </c>
      <c r="I538" s="1">
        <v>536</v>
      </c>
      <c r="J538" s="2">
        <v>154623.6</v>
      </c>
      <c r="K538" s="1">
        <f t="shared" si="8"/>
        <v>0.26800000000000002</v>
      </c>
    </row>
    <row r="539" spans="2:11" x14ac:dyDescent="0.25">
      <c r="B539" s="2">
        <v>557.29005169977791</v>
      </c>
      <c r="I539" s="1">
        <v>537</v>
      </c>
      <c r="J539" s="2">
        <v>154642.4</v>
      </c>
      <c r="K539" s="1">
        <f t="shared" si="8"/>
        <v>0.26850000000000002</v>
      </c>
    </row>
    <row r="540" spans="2:11" x14ac:dyDescent="0.25">
      <c r="B540" s="2">
        <v>769.54360294524781</v>
      </c>
      <c r="I540" s="1">
        <v>538</v>
      </c>
      <c r="J540" s="2">
        <v>154656.70000000001</v>
      </c>
      <c r="K540" s="1">
        <f t="shared" si="8"/>
        <v>0.26900000000000002</v>
      </c>
    </row>
    <row r="541" spans="2:11" x14ac:dyDescent="0.25">
      <c r="B541" s="2">
        <v>765.4925930476378</v>
      </c>
      <c r="I541" s="1">
        <v>539</v>
      </c>
      <c r="J541" s="2">
        <v>154709.29999999999</v>
      </c>
      <c r="K541" s="1">
        <f t="shared" si="8"/>
        <v>0.26950000000000002</v>
      </c>
    </row>
    <row r="542" spans="2:11" x14ac:dyDescent="0.25">
      <c r="B542" s="2">
        <v>639.53327751112738</v>
      </c>
      <c r="I542" s="1">
        <v>540</v>
      </c>
      <c r="J542" s="2">
        <v>154740.79999999999</v>
      </c>
      <c r="K542" s="1">
        <f t="shared" si="8"/>
        <v>0.27</v>
      </c>
    </row>
    <row r="543" spans="2:11" x14ac:dyDescent="0.25">
      <c r="B543" s="2">
        <v>664.41992641739068</v>
      </c>
      <c r="I543" s="1">
        <v>541</v>
      </c>
      <c r="J543" s="2">
        <v>154787</v>
      </c>
      <c r="K543" s="1">
        <f t="shared" si="8"/>
        <v>0.27050000000000002</v>
      </c>
    </row>
    <row r="544" spans="2:11" x14ac:dyDescent="0.25">
      <c r="B544" s="2">
        <v>413.01850825656697</v>
      </c>
      <c r="I544" s="1">
        <v>542</v>
      </c>
      <c r="J544" s="2">
        <v>154796.9</v>
      </c>
      <c r="K544" s="1">
        <f t="shared" si="8"/>
        <v>0.27100000000000002</v>
      </c>
    </row>
    <row r="545" spans="2:11" x14ac:dyDescent="0.25">
      <c r="B545" s="2">
        <v>754.74820621133631</v>
      </c>
      <c r="I545" s="1">
        <v>543</v>
      </c>
      <c r="J545" s="2">
        <v>154865.60000000001</v>
      </c>
      <c r="K545" s="1">
        <f t="shared" si="8"/>
        <v>0.27150000000000002</v>
      </c>
    </row>
    <row r="546" spans="2:11" x14ac:dyDescent="0.25">
      <c r="B546" s="2">
        <v>641.87562681476163</v>
      </c>
      <c r="I546" s="1">
        <v>544</v>
      </c>
      <c r="J546" s="2">
        <v>154885.4</v>
      </c>
      <c r="K546" s="1">
        <f t="shared" si="8"/>
        <v>0.27200000000000002</v>
      </c>
    </row>
    <row r="547" spans="2:11" x14ac:dyDescent="0.25">
      <c r="B547" s="2">
        <v>309.99753610894419</v>
      </c>
      <c r="I547" s="1">
        <v>545</v>
      </c>
      <c r="J547" s="2">
        <v>154904.20000000001</v>
      </c>
      <c r="K547" s="1">
        <f t="shared" si="8"/>
        <v>0.27250000000000002</v>
      </c>
    </row>
    <row r="548" spans="2:11" x14ac:dyDescent="0.25">
      <c r="B548" s="2">
        <v>624.76358598756917</v>
      </c>
      <c r="I548" s="1">
        <v>546</v>
      </c>
      <c r="J548" s="2">
        <v>154916.5</v>
      </c>
      <c r="K548" s="1">
        <f t="shared" si="8"/>
        <v>0.27300000000000002</v>
      </c>
    </row>
    <row r="549" spans="2:11" x14ac:dyDescent="0.25">
      <c r="B549" s="2">
        <v>428.58771619766264</v>
      </c>
      <c r="I549" s="1">
        <v>547</v>
      </c>
      <c r="J549" s="2">
        <v>154996.5</v>
      </c>
      <c r="K549" s="1">
        <f t="shared" si="8"/>
        <v>0.27350000000000002</v>
      </c>
    </row>
    <row r="550" spans="2:11" x14ac:dyDescent="0.25">
      <c r="B550" s="2">
        <v>616.32503780862703</v>
      </c>
      <c r="I550" s="1">
        <v>548</v>
      </c>
      <c r="J550" s="2">
        <v>155090.9</v>
      </c>
      <c r="K550" s="1">
        <f t="shared" si="8"/>
        <v>0.27400000000000002</v>
      </c>
    </row>
    <row r="551" spans="2:11" x14ac:dyDescent="0.25">
      <c r="B551" s="2">
        <v>405.12973814405325</v>
      </c>
      <c r="I551" s="1">
        <v>549</v>
      </c>
      <c r="J551" s="2">
        <v>155100.1</v>
      </c>
      <c r="K551" s="1">
        <f t="shared" si="8"/>
        <v>0.27450000000000002</v>
      </c>
    </row>
    <row r="552" spans="2:11" x14ac:dyDescent="0.25">
      <c r="B552" s="2">
        <v>414.15397544432858</v>
      </c>
      <c r="I552" s="1">
        <v>550</v>
      </c>
      <c r="J552" s="2">
        <v>155120.20000000001</v>
      </c>
      <c r="K552" s="1">
        <f t="shared" si="8"/>
        <v>0.27500000000000002</v>
      </c>
    </row>
    <row r="553" spans="2:11" x14ac:dyDescent="0.25">
      <c r="B553" s="2">
        <v>495.20519352409866</v>
      </c>
      <c r="I553" s="1">
        <v>551</v>
      </c>
      <c r="J553" s="2">
        <v>155133.1</v>
      </c>
      <c r="K553" s="1">
        <f t="shared" si="8"/>
        <v>0.27550000000000002</v>
      </c>
    </row>
    <row r="554" spans="2:11" x14ac:dyDescent="0.25">
      <c r="B554" s="2">
        <v>499.57053278983955</v>
      </c>
      <c r="I554" s="1">
        <v>552</v>
      </c>
      <c r="J554" s="2">
        <v>155136.9</v>
      </c>
      <c r="K554" s="1">
        <f t="shared" si="8"/>
        <v>0.27600000000000002</v>
      </c>
    </row>
    <row r="555" spans="2:11" x14ac:dyDescent="0.25">
      <c r="B555" s="2">
        <v>679.62247558118577</v>
      </c>
      <c r="I555" s="1">
        <v>553</v>
      </c>
      <c r="J555" s="2">
        <v>155137.70000000001</v>
      </c>
      <c r="K555" s="1">
        <f t="shared" si="8"/>
        <v>0.27650000000000002</v>
      </c>
    </row>
    <row r="556" spans="2:11" x14ac:dyDescent="0.25">
      <c r="B556" s="2">
        <v>630.02922999934026</v>
      </c>
      <c r="I556" s="1">
        <v>554</v>
      </c>
      <c r="J556" s="2">
        <v>155151.1</v>
      </c>
      <c r="K556" s="1">
        <f t="shared" si="8"/>
        <v>0.27700000000000002</v>
      </c>
    </row>
    <row r="557" spans="2:11" x14ac:dyDescent="0.25">
      <c r="B557" s="2">
        <v>442.62636588388892</v>
      </c>
      <c r="I557" s="1">
        <v>555</v>
      </c>
      <c r="J557" s="2">
        <v>155208</v>
      </c>
      <c r="K557" s="1">
        <f t="shared" si="8"/>
        <v>0.27750000000000002</v>
      </c>
    </row>
    <row r="558" spans="2:11" x14ac:dyDescent="0.25">
      <c r="B558" s="2">
        <v>485.01028872097351</v>
      </c>
      <c r="I558" s="1">
        <v>556</v>
      </c>
      <c r="J558" s="2">
        <v>155250.20000000001</v>
      </c>
      <c r="K558" s="1">
        <f t="shared" si="8"/>
        <v>0.27800000000000002</v>
      </c>
    </row>
    <row r="559" spans="2:11" x14ac:dyDescent="0.25">
      <c r="B559" s="2">
        <v>739.09323978101975</v>
      </c>
      <c r="I559" s="1">
        <v>557</v>
      </c>
      <c r="J559" s="2">
        <v>155253.4</v>
      </c>
      <c r="K559" s="1">
        <f t="shared" si="8"/>
        <v>0.27850000000000003</v>
      </c>
    </row>
    <row r="560" spans="2:11" x14ac:dyDescent="0.25">
      <c r="B560" s="2">
        <v>397.06553784034753</v>
      </c>
      <c r="I560" s="1">
        <v>558</v>
      </c>
      <c r="J560" s="2">
        <v>155269.20000000001</v>
      </c>
      <c r="K560" s="1">
        <f t="shared" si="8"/>
        <v>0.27900000000000003</v>
      </c>
    </row>
    <row r="561" spans="2:11" x14ac:dyDescent="0.25">
      <c r="B561" s="2">
        <v>749.24521178453119</v>
      </c>
      <c r="I561" s="1">
        <v>559</v>
      </c>
      <c r="J561" s="2">
        <v>155335.1</v>
      </c>
      <c r="K561" s="1">
        <f t="shared" si="8"/>
        <v>0.27950000000000003</v>
      </c>
    </row>
    <row r="562" spans="2:11" x14ac:dyDescent="0.25">
      <c r="B562" s="2">
        <v>765.06326138246811</v>
      </c>
      <c r="I562" s="1">
        <v>560</v>
      </c>
      <c r="J562" s="2">
        <v>155360.6</v>
      </c>
      <c r="K562" s="1">
        <f t="shared" si="8"/>
        <v>0.28000000000000003</v>
      </c>
    </row>
    <row r="563" spans="2:11" x14ac:dyDescent="0.25">
      <c r="B563" s="2">
        <v>686.04010185502329</v>
      </c>
      <c r="I563" s="1">
        <v>561</v>
      </c>
      <c r="J563" s="2">
        <v>155571.20000000001</v>
      </c>
      <c r="K563" s="1">
        <f t="shared" si="8"/>
        <v>0.28050000000000003</v>
      </c>
    </row>
    <row r="564" spans="2:11" x14ac:dyDescent="0.25">
      <c r="B564" s="2">
        <v>583.60486666171005</v>
      </c>
      <c r="I564" s="1">
        <v>562</v>
      </c>
      <c r="J564" s="2">
        <v>155612.70000000001</v>
      </c>
      <c r="K564" s="1">
        <f t="shared" si="8"/>
        <v>0.28100000000000003</v>
      </c>
    </row>
    <row r="565" spans="2:11" x14ac:dyDescent="0.25">
      <c r="B565" s="2">
        <v>556.52521893466269</v>
      </c>
      <c r="I565" s="1">
        <v>563</v>
      </c>
      <c r="J565" s="2">
        <v>155698.20000000001</v>
      </c>
      <c r="K565" s="1">
        <f t="shared" si="8"/>
        <v>0.28149999999999997</v>
      </c>
    </row>
    <row r="566" spans="2:11" x14ac:dyDescent="0.25">
      <c r="B566" s="2">
        <v>339.98943256322855</v>
      </c>
      <c r="I566" s="1">
        <v>564</v>
      </c>
      <c r="J566" s="2">
        <v>155702.5</v>
      </c>
      <c r="K566" s="1">
        <f t="shared" si="8"/>
        <v>0.28199999999999997</v>
      </c>
    </row>
    <row r="567" spans="2:11" x14ac:dyDescent="0.25">
      <c r="B567" s="2">
        <v>491.14531769250141</v>
      </c>
      <c r="I567" s="1">
        <v>565</v>
      </c>
      <c r="J567" s="2">
        <v>155749.1</v>
      </c>
      <c r="K567" s="1">
        <f t="shared" si="8"/>
        <v>0.28249999999999997</v>
      </c>
    </row>
    <row r="568" spans="2:11" x14ac:dyDescent="0.25">
      <c r="B568" s="2">
        <v>680.7929686131298</v>
      </c>
      <c r="I568" s="1">
        <v>566</v>
      </c>
      <c r="J568" s="2">
        <v>155763.6</v>
      </c>
      <c r="K568" s="1">
        <f t="shared" si="8"/>
        <v>0.28299999999999997</v>
      </c>
    </row>
    <row r="569" spans="2:11" x14ac:dyDescent="0.25">
      <c r="B569" s="2">
        <v>699.03209518704853</v>
      </c>
      <c r="I569" s="1">
        <v>567</v>
      </c>
      <c r="J569" s="2">
        <v>155802.20000000001</v>
      </c>
      <c r="K569" s="1">
        <f t="shared" si="8"/>
        <v>0.28349999999999997</v>
      </c>
    </row>
    <row r="570" spans="2:11" x14ac:dyDescent="0.25">
      <c r="B570" s="2">
        <v>623.5202480430687</v>
      </c>
      <c r="I570" s="1">
        <v>568</v>
      </c>
      <c r="J570" s="2">
        <v>155803.29999999999</v>
      </c>
      <c r="K570" s="1">
        <f t="shared" si="8"/>
        <v>0.28399999999999997</v>
      </c>
    </row>
    <row r="571" spans="2:11" x14ac:dyDescent="0.25">
      <c r="B571" s="2">
        <v>436.45422788580066</v>
      </c>
      <c r="I571" s="1">
        <v>569</v>
      </c>
      <c r="J571" s="2">
        <v>155888.9</v>
      </c>
      <c r="K571" s="1">
        <f t="shared" si="8"/>
        <v>0.28449999999999998</v>
      </c>
    </row>
    <row r="572" spans="2:11" x14ac:dyDescent="0.25">
      <c r="B572" s="2">
        <v>627.97256730601555</v>
      </c>
      <c r="I572" s="1">
        <v>570</v>
      </c>
      <c r="J572" s="2">
        <v>155904.9</v>
      </c>
      <c r="K572" s="1">
        <f t="shared" si="8"/>
        <v>0.28499999999999998</v>
      </c>
    </row>
    <row r="573" spans="2:11" x14ac:dyDescent="0.25">
      <c r="B573" s="2">
        <v>491.36544045457009</v>
      </c>
      <c r="I573" s="1">
        <v>571</v>
      </c>
      <c r="J573" s="2">
        <v>155968</v>
      </c>
      <c r="K573" s="1">
        <f t="shared" si="8"/>
        <v>0.28549999999999998</v>
      </c>
    </row>
    <row r="574" spans="2:11" x14ac:dyDescent="0.25">
      <c r="B574" s="2">
        <v>461.72735853436564</v>
      </c>
      <c r="I574" s="1">
        <v>572</v>
      </c>
      <c r="J574" s="2">
        <v>156049.29999999999</v>
      </c>
      <c r="K574" s="1">
        <f t="shared" si="8"/>
        <v>0.28599999999999998</v>
      </c>
    </row>
    <row r="575" spans="2:11" x14ac:dyDescent="0.25">
      <c r="B575" s="2">
        <v>485.90433441334943</v>
      </c>
      <c r="I575" s="1">
        <v>573</v>
      </c>
      <c r="J575" s="2">
        <v>156080.5</v>
      </c>
      <c r="K575" s="1">
        <f t="shared" si="8"/>
        <v>0.28649999999999998</v>
      </c>
    </row>
    <row r="576" spans="2:11" x14ac:dyDescent="0.25">
      <c r="B576" s="2">
        <v>375.6596308772053</v>
      </c>
      <c r="I576" s="1">
        <v>574</v>
      </c>
      <c r="J576" s="2">
        <v>156146.9</v>
      </c>
      <c r="K576" s="1">
        <f t="shared" si="8"/>
        <v>0.28699999999999998</v>
      </c>
    </row>
    <row r="577" spans="2:11" x14ac:dyDescent="0.25">
      <c r="B577" s="2">
        <v>698.19634018291629</v>
      </c>
      <c r="I577" s="1">
        <v>575</v>
      </c>
      <c r="J577" s="2">
        <v>156158.1</v>
      </c>
      <c r="K577" s="1">
        <f t="shared" si="8"/>
        <v>0.28749999999999998</v>
      </c>
    </row>
    <row r="578" spans="2:11" x14ac:dyDescent="0.25">
      <c r="B578" s="2">
        <v>619.13537758744485</v>
      </c>
      <c r="I578" s="1">
        <v>576</v>
      </c>
      <c r="J578" s="2">
        <v>156187.20000000001</v>
      </c>
      <c r="K578" s="1">
        <f t="shared" si="8"/>
        <v>0.28799999999999998</v>
      </c>
    </row>
    <row r="579" spans="2:11" x14ac:dyDescent="0.25">
      <c r="B579" s="2">
        <v>415.23845024992954</v>
      </c>
      <c r="I579" s="1">
        <v>577</v>
      </c>
      <c r="J579" s="2">
        <v>156188.20000000001</v>
      </c>
      <c r="K579" s="1">
        <f t="shared" ref="K579:K642" si="9">I579/2000</f>
        <v>0.28849999999999998</v>
      </c>
    </row>
    <row r="580" spans="2:11" x14ac:dyDescent="0.25">
      <c r="B580" s="2">
        <v>718.97965153486712</v>
      </c>
      <c r="I580" s="1">
        <v>578</v>
      </c>
      <c r="J580" s="2">
        <v>156205.4</v>
      </c>
      <c r="K580" s="1">
        <f t="shared" si="9"/>
        <v>0.28899999999999998</v>
      </c>
    </row>
    <row r="581" spans="2:11" x14ac:dyDescent="0.25">
      <c r="B581" s="2">
        <v>640.39968768405208</v>
      </c>
      <c r="I581" s="1">
        <v>579</v>
      </c>
      <c r="J581" s="2">
        <v>156212.6</v>
      </c>
      <c r="K581" s="1">
        <f t="shared" si="9"/>
        <v>0.28949999999999998</v>
      </c>
    </row>
    <row r="582" spans="2:11" x14ac:dyDescent="0.25">
      <c r="B582" s="2">
        <v>582.20987173309322</v>
      </c>
      <c r="I582" s="1">
        <v>580</v>
      </c>
      <c r="J582" s="2">
        <v>156214.6</v>
      </c>
      <c r="K582" s="1">
        <f t="shared" si="9"/>
        <v>0.28999999999999998</v>
      </c>
    </row>
    <row r="583" spans="2:11" x14ac:dyDescent="0.25">
      <c r="B583" s="2">
        <v>396.98971427908674</v>
      </c>
      <c r="I583" s="1">
        <v>581</v>
      </c>
      <c r="J583" s="2">
        <v>156430.9</v>
      </c>
      <c r="K583" s="1">
        <f t="shared" si="9"/>
        <v>0.29049999999999998</v>
      </c>
    </row>
    <row r="584" spans="2:11" x14ac:dyDescent="0.25">
      <c r="B584" s="2">
        <v>454.10681613219123</v>
      </c>
      <c r="I584" s="1">
        <v>582</v>
      </c>
      <c r="J584" s="2">
        <v>156455.20000000001</v>
      </c>
      <c r="K584" s="1">
        <f t="shared" si="9"/>
        <v>0.29099999999999998</v>
      </c>
    </row>
    <row r="585" spans="2:11" x14ac:dyDescent="0.25">
      <c r="B585" s="2">
        <v>565.99681686513577</v>
      </c>
      <c r="I585" s="1">
        <v>583</v>
      </c>
      <c r="J585" s="2">
        <v>156597.70000000001</v>
      </c>
      <c r="K585" s="1">
        <f t="shared" si="9"/>
        <v>0.29149999999999998</v>
      </c>
    </row>
    <row r="586" spans="2:11" x14ac:dyDescent="0.25">
      <c r="B586" s="2">
        <v>692.85949964918518</v>
      </c>
      <c r="I586" s="1">
        <v>584</v>
      </c>
      <c r="J586" s="2">
        <v>156644.29999999999</v>
      </c>
      <c r="K586" s="1">
        <f t="shared" si="9"/>
        <v>0.29199999999999998</v>
      </c>
    </row>
    <row r="587" spans="2:11" x14ac:dyDescent="0.25">
      <c r="B587" s="2">
        <v>694.4851218928253</v>
      </c>
      <c r="I587" s="1">
        <v>585</v>
      </c>
      <c r="J587" s="2">
        <v>156757.1</v>
      </c>
      <c r="K587" s="1">
        <f t="shared" si="9"/>
        <v>0.29249999999999998</v>
      </c>
    </row>
    <row r="588" spans="2:11" x14ac:dyDescent="0.25">
      <c r="B588" s="2">
        <v>553.84654462069875</v>
      </c>
      <c r="I588" s="1">
        <v>586</v>
      </c>
      <c r="J588" s="2">
        <v>156800.20000000001</v>
      </c>
      <c r="K588" s="1">
        <f t="shared" si="9"/>
        <v>0.29299999999999998</v>
      </c>
    </row>
    <row r="589" spans="2:11" x14ac:dyDescent="0.25">
      <c r="B589" s="2">
        <v>786.24053137679016</v>
      </c>
      <c r="I589" s="1">
        <v>587</v>
      </c>
      <c r="J589" s="2">
        <v>156848</v>
      </c>
      <c r="K589" s="1">
        <f t="shared" si="9"/>
        <v>0.29349999999999998</v>
      </c>
    </row>
    <row r="590" spans="2:11" x14ac:dyDescent="0.25">
      <c r="B590" s="2">
        <v>530.96351148862482</v>
      </c>
      <c r="I590" s="1">
        <v>588</v>
      </c>
      <c r="J590" s="2">
        <v>156856.5</v>
      </c>
      <c r="K590" s="1">
        <f t="shared" si="9"/>
        <v>0.29399999999999998</v>
      </c>
    </row>
    <row r="591" spans="2:11" x14ac:dyDescent="0.25">
      <c r="B591" s="2">
        <v>551.69633364377501</v>
      </c>
      <c r="I591" s="1">
        <v>589</v>
      </c>
      <c r="J591" s="2">
        <v>156888.5</v>
      </c>
      <c r="K591" s="1">
        <f t="shared" si="9"/>
        <v>0.29449999999999998</v>
      </c>
    </row>
    <row r="592" spans="2:11" x14ac:dyDescent="0.25">
      <c r="B592" s="2">
        <v>416.48233519431432</v>
      </c>
      <c r="I592" s="1">
        <v>590</v>
      </c>
      <c r="J592" s="2">
        <v>156930.5</v>
      </c>
      <c r="K592" s="1">
        <f t="shared" si="9"/>
        <v>0.29499999999999998</v>
      </c>
    </row>
    <row r="593" spans="2:11" x14ac:dyDescent="0.25">
      <c r="B593" s="2">
        <v>409.17046944642453</v>
      </c>
      <c r="I593" s="1">
        <v>591</v>
      </c>
      <c r="J593" s="2">
        <v>156941.6</v>
      </c>
      <c r="K593" s="1">
        <f t="shared" si="9"/>
        <v>0.29549999999999998</v>
      </c>
    </row>
    <row r="594" spans="2:11" x14ac:dyDescent="0.25">
      <c r="B594" s="2">
        <v>615.87385057495862</v>
      </c>
      <c r="I594" s="1">
        <v>592</v>
      </c>
      <c r="J594" s="2">
        <v>156978.1</v>
      </c>
      <c r="K594" s="1">
        <f t="shared" si="9"/>
        <v>0.29599999999999999</v>
      </c>
    </row>
    <row r="595" spans="2:11" x14ac:dyDescent="0.25">
      <c r="B595" s="2">
        <v>727.94864075341525</v>
      </c>
      <c r="I595" s="1">
        <v>593</v>
      </c>
      <c r="J595" s="2">
        <v>157027.70000000001</v>
      </c>
      <c r="K595" s="1">
        <f t="shared" si="9"/>
        <v>0.29649999999999999</v>
      </c>
    </row>
    <row r="596" spans="2:11" x14ac:dyDescent="0.25">
      <c r="B596" s="2">
        <v>652.26594025628549</v>
      </c>
      <c r="I596" s="1">
        <v>594</v>
      </c>
      <c r="J596" s="2">
        <v>157040.29999999999</v>
      </c>
      <c r="K596" s="1">
        <f t="shared" si="9"/>
        <v>0.29699999999999999</v>
      </c>
    </row>
    <row r="597" spans="2:11" x14ac:dyDescent="0.25">
      <c r="B597" s="2">
        <v>732.11879700390125</v>
      </c>
      <c r="I597" s="1">
        <v>595</v>
      </c>
      <c r="J597" s="2">
        <v>157070.9</v>
      </c>
      <c r="K597" s="1">
        <f t="shared" si="9"/>
        <v>0.29749999999999999</v>
      </c>
    </row>
    <row r="598" spans="2:11" x14ac:dyDescent="0.25">
      <c r="B598" s="2">
        <v>788.83619358836961</v>
      </c>
      <c r="I598" s="1">
        <v>596</v>
      </c>
      <c r="J598" s="2">
        <v>157090.6</v>
      </c>
      <c r="K598" s="1">
        <f t="shared" si="9"/>
        <v>0.29799999999999999</v>
      </c>
    </row>
    <row r="599" spans="2:11" x14ac:dyDescent="0.25">
      <c r="B599" s="2">
        <v>720.95372590655018</v>
      </c>
      <c r="I599" s="1">
        <v>597</v>
      </c>
      <c r="J599" s="2">
        <v>157099.29999999999</v>
      </c>
      <c r="K599" s="1">
        <f t="shared" si="9"/>
        <v>0.29849999999999999</v>
      </c>
    </row>
    <row r="600" spans="2:11" x14ac:dyDescent="0.25">
      <c r="B600" s="2">
        <v>854.24653498442922</v>
      </c>
      <c r="I600" s="1">
        <v>598</v>
      </c>
      <c r="J600" s="2">
        <v>157100.29999999999</v>
      </c>
      <c r="K600" s="1">
        <f t="shared" si="9"/>
        <v>0.29899999999999999</v>
      </c>
    </row>
    <row r="601" spans="2:11" x14ac:dyDescent="0.25">
      <c r="B601" s="2">
        <v>533.78412228476498</v>
      </c>
      <c r="I601" s="1">
        <v>599</v>
      </c>
      <c r="J601" s="2">
        <v>157110.70000000001</v>
      </c>
      <c r="K601" s="1">
        <f t="shared" si="9"/>
        <v>0.29949999999999999</v>
      </c>
    </row>
    <row r="602" spans="2:11" x14ac:dyDescent="0.25">
      <c r="B602" s="2">
        <v>731.12073074759462</v>
      </c>
      <c r="I602" s="1">
        <v>600</v>
      </c>
      <c r="J602" s="2">
        <v>157129.70000000001</v>
      </c>
      <c r="K602" s="1">
        <f t="shared" si="9"/>
        <v>0.3</v>
      </c>
    </row>
    <row r="603" spans="2:11" x14ac:dyDescent="0.25">
      <c r="B603" s="2">
        <v>543.17141005963765</v>
      </c>
      <c r="I603" s="1">
        <v>601</v>
      </c>
      <c r="J603" s="2">
        <v>157156</v>
      </c>
      <c r="K603" s="1">
        <f t="shared" si="9"/>
        <v>0.30049999999999999</v>
      </c>
    </row>
    <row r="604" spans="2:11" x14ac:dyDescent="0.25">
      <c r="B604" s="2">
        <v>379.04006287483571</v>
      </c>
      <c r="I604" s="1">
        <v>602</v>
      </c>
      <c r="J604" s="2">
        <v>157187.29999999999</v>
      </c>
      <c r="K604" s="1">
        <f t="shared" si="9"/>
        <v>0.30099999999999999</v>
      </c>
    </row>
    <row r="605" spans="2:11" x14ac:dyDescent="0.25">
      <c r="B605" s="2">
        <v>553.87917070282924</v>
      </c>
      <c r="I605" s="1">
        <v>603</v>
      </c>
      <c r="J605" s="2">
        <v>157197.1</v>
      </c>
      <c r="K605" s="1">
        <f t="shared" si="9"/>
        <v>0.30149999999999999</v>
      </c>
    </row>
    <row r="606" spans="2:11" x14ac:dyDescent="0.25">
      <c r="B606" s="2">
        <v>712.06071807383546</v>
      </c>
      <c r="I606" s="1">
        <v>604</v>
      </c>
      <c r="J606" s="2">
        <v>157236.1</v>
      </c>
      <c r="K606" s="1">
        <f t="shared" si="9"/>
        <v>0.30199999999999999</v>
      </c>
    </row>
    <row r="607" spans="2:11" x14ac:dyDescent="0.25">
      <c r="B607" s="2">
        <v>455.71679360217212</v>
      </c>
      <c r="I607" s="1">
        <v>605</v>
      </c>
      <c r="J607" s="2">
        <v>157256.1</v>
      </c>
      <c r="K607" s="1">
        <f t="shared" si="9"/>
        <v>0.30249999999999999</v>
      </c>
    </row>
    <row r="608" spans="2:11" x14ac:dyDescent="0.25">
      <c r="B608" s="2">
        <v>527.08506904840988</v>
      </c>
      <c r="I608" s="1">
        <v>606</v>
      </c>
      <c r="J608" s="2">
        <v>157263.70000000001</v>
      </c>
      <c r="K608" s="1">
        <f t="shared" si="9"/>
        <v>0.30299999999999999</v>
      </c>
    </row>
    <row r="609" spans="2:11" x14ac:dyDescent="0.25">
      <c r="B609" s="2">
        <v>321.72452764872895</v>
      </c>
      <c r="I609" s="1">
        <v>607</v>
      </c>
      <c r="J609" s="2">
        <v>157366.6</v>
      </c>
      <c r="K609" s="1">
        <f t="shared" si="9"/>
        <v>0.30349999999999999</v>
      </c>
    </row>
    <row r="610" spans="2:11" x14ac:dyDescent="0.25">
      <c r="B610" s="2">
        <v>481.82487995832179</v>
      </c>
      <c r="I610" s="1">
        <v>608</v>
      </c>
      <c r="J610" s="2">
        <v>157379.70000000001</v>
      </c>
      <c r="K610" s="1">
        <f t="shared" si="9"/>
        <v>0.30399999999999999</v>
      </c>
    </row>
    <row r="611" spans="2:11" x14ac:dyDescent="0.25">
      <c r="B611" s="2">
        <v>714.0996396348088</v>
      </c>
      <c r="I611" s="1">
        <v>609</v>
      </c>
      <c r="J611" s="2">
        <v>157476</v>
      </c>
      <c r="K611" s="1">
        <f t="shared" si="9"/>
        <v>0.30449999999999999</v>
      </c>
    </row>
    <row r="612" spans="2:11" x14ac:dyDescent="0.25">
      <c r="B612" s="2">
        <v>587.48531308957024</v>
      </c>
      <c r="I612" s="1">
        <v>610</v>
      </c>
      <c r="J612" s="2">
        <v>157490.5</v>
      </c>
      <c r="K612" s="1">
        <f t="shared" si="9"/>
        <v>0.30499999999999999</v>
      </c>
    </row>
    <row r="613" spans="2:11" x14ac:dyDescent="0.25">
      <c r="B613" s="2">
        <v>554.19117288757855</v>
      </c>
      <c r="I613" s="1">
        <v>611</v>
      </c>
      <c r="J613" s="2">
        <v>157520.4</v>
      </c>
      <c r="K613" s="1">
        <f t="shared" si="9"/>
        <v>0.30549999999999999</v>
      </c>
    </row>
    <row r="614" spans="2:11" x14ac:dyDescent="0.25">
      <c r="B614" s="2">
        <v>565.99685829136979</v>
      </c>
      <c r="I614" s="1">
        <v>612</v>
      </c>
      <c r="J614" s="2">
        <v>157578.20000000001</v>
      </c>
      <c r="K614" s="1">
        <f t="shared" si="9"/>
        <v>0.30599999999999999</v>
      </c>
    </row>
    <row r="615" spans="2:11" x14ac:dyDescent="0.25">
      <c r="B615" s="2">
        <v>593.98181776164142</v>
      </c>
      <c r="I615" s="1">
        <v>613</v>
      </c>
      <c r="J615" s="2">
        <v>157620.79999999999</v>
      </c>
      <c r="K615" s="1">
        <f t="shared" si="9"/>
        <v>0.30649999999999999</v>
      </c>
    </row>
    <row r="616" spans="2:11" x14ac:dyDescent="0.25">
      <c r="B616" s="2">
        <v>637.23369062109407</v>
      </c>
      <c r="I616" s="1">
        <v>614</v>
      </c>
      <c r="J616" s="2">
        <v>157674</v>
      </c>
      <c r="K616" s="1">
        <f t="shared" si="9"/>
        <v>0.307</v>
      </c>
    </row>
    <row r="617" spans="2:11" x14ac:dyDescent="0.25">
      <c r="B617" s="2">
        <v>610.08076076121574</v>
      </c>
      <c r="I617" s="1">
        <v>615</v>
      </c>
      <c r="J617" s="2">
        <v>157683.9</v>
      </c>
      <c r="K617" s="1">
        <f t="shared" si="9"/>
        <v>0.3075</v>
      </c>
    </row>
    <row r="618" spans="2:11" x14ac:dyDescent="0.25">
      <c r="B618" s="2">
        <v>488.3805070773912</v>
      </c>
      <c r="I618" s="1">
        <v>616</v>
      </c>
      <c r="J618" s="2">
        <v>157688.5</v>
      </c>
      <c r="K618" s="1">
        <f t="shared" si="9"/>
        <v>0.308</v>
      </c>
    </row>
    <row r="619" spans="2:11" x14ac:dyDescent="0.25">
      <c r="B619" s="2">
        <v>327.0172731891667</v>
      </c>
      <c r="I619" s="1">
        <v>617</v>
      </c>
      <c r="J619" s="2">
        <v>157689.70000000001</v>
      </c>
      <c r="K619" s="1">
        <f t="shared" si="9"/>
        <v>0.3085</v>
      </c>
    </row>
    <row r="620" spans="2:11" x14ac:dyDescent="0.25">
      <c r="B620" s="2">
        <v>807.68852286119682</v>
      </c>
      <c r="I620" s="1">
        <v>618</v>
      </c>
      <c r="J620" s="2">
        <v>157750.70000000001</v>
      </c>
      <c r="K620" s="1">
        <f t="shared" si="9"/>
        <v>0.309</v>
      </c>
    </row>
    <row r="621" spans="2:11" x14ac:dyDescent="0.25">
      <c r="B621" s="2">
        <v>667.50889502092286</v>
      </c>
      <c r="I621" s="1">
        <v>619</v>
      </c>
      <c r="J621" s="2">
        <v>157769.4</v>
      </c>
      <c r="K621" s="1">
        <f t="shared" si="9"/>
        <v>0.3095</v>
      </c>
    </row>
    <row r="622" spans="2:11" x14ac:dyDescent="0.25">
      <c r="B622" s="2">
        <v>634.00941210885628</v>
      </c>
      <c r="I622" s="1">
        <v>620</v>
      </c>
      <c r="J622" s="2">
        <v>157811.70000000001</v>
      </c>
      <c r="K622" s="1">
        <f t="shared" si="9"/>
        <v>0.31</v>
      </c>
    </row>
    <row r="623" spans="2:11" x14ac:dyDescent="0.25">
      <c r="B623" s="2">
        <v>587.65076746583804</v>
      </c>
      <c r="I623" s="1">
        <v>621</v>
      </c>
      <c r="J623" s="2">
        <v>157832.9</v>
      </c>
      <c r="K623" s="1">
        <f t="shared" si="9"/>
        <v>0.3105</v>
      </c>
    </row>
    <row r="624" spans="2:11" x14ac:dyDescent="0.25">
      <c r="B624" s="2">
        <v>644.36875601084341</v>
      </c>
      <c r="I624" s="1">
        <v>622</v>
      </c>
      <c r="J624" s="2">
        <v>157849.4</v>
      </c>
      <c r="K624" s="1">
        <f t="shared" si="9"/>
        <v>0.311</v>
      </c>
    </row>
    <row r="625" spans="2:11" x14ac:dyDescent="0.25">
      <c r="B625" s="2">
        <v>575.78930467728424</v>
      </c>
      <c r="I625" s="1">
        <v>623</v>
      </c>
      <c r="J625" s="2">
        <v>157865.79999999999</v>
      </c>
      <c r="K625" s="1">
        <f t="shared" si="9"/>
        <v>0.3115</v>
      </c>
    </row>
    <row r="626" spans="2:11" x14ac:dyDescent="0.25">
      <c r="B626" s="2">
        <v>647.75230798330028</v>
      </c>
      <c r="I626" s="1">
        <v>624</v>
      </c>
      <c r="J626" s="2">
        <v>157891.9</v>
      </c>
      <c r="K626" s="1">
        <f t="shared" si="9"/>
        <v>0.312</v>
      </c>
    </row>
    <row r="627" spans="2:11" x14ac:dyDescent="0.25">
      <c r="B627" s="2">
        <v>416.26658023054864</v>
      </c>
      <c r="I627" s="1">
        <v>625</v>
      </c>
      <c r="J627" s="2">
        <v>157907.9</v>
      </c>
      <c r="K627" s="1">
        <f t="shared" si="9"/>
        <v>0.3125</v>
      </c>
    </row>
    <row r="628" spans="2:11" x14ac:dyDescent="0.25">
      <c r="B628" s="2">
        <v>705.84484524420657</v>
      </c>
      <c r="I628" s="1">
        <v>626</v>
      </c>
      <c r="J628" s="2">
        <v>157915.6</v>
      </c>
      <c r="K628" s="1">
        <f t="shared" si="9"/>
        <v>0.313</v>
      </c>
    </row>
    <row r="629" spans="2:11" x14ac:dyDescent="0.25">
      <c r="B629" s="2">
        <v>396.04998075107818</v>
      </c>
      <c r="I629" s="1">
        <v>627</v>
      </c>
      <c r="J629" s="2">
        <v>157933</v>
      </c>
      <c r="K629" s="1">
        <f t="shared" si="9"/>
        <v>0.3135</v>
      </c>
    </row>
    <row r="630" spans="2:11" x14ac:dyDescent="0.25">
      <c r="B630" s="2">
        <v>689.53047001679249</v>
      </c>
      <c r="I630" s="1">
        <v>628</v>
      </c>
      <c r="J630" s="2">
        <v>157949.20000000001</v>
      </c>
      <c r="K630" s="1">
        <f t="shared" si="9"/>
        <v>0.314</v>
      </c>
    </row>
    <row r="631" spans="2:11" x14ac:dyDescent="0.25">
      <c r="B631" s="2">
        <v>525.70818364461002</v>
      </c>
      <c r="I631" s="1">
        <v>629</v>
      </c>
      <c r="J631" s="2">
        <v>157999.1</v>
      </c>
      <c r="K631" s="1">
        <f t="shared" si="9"/>
        <v>0.3145</v>
      </c>
    </row>
    <row r="632" spans="2:11" x14ac:dyDescent="0.25">
      <c r="B632" s="2">
        <v>435.25924206631902</v>
      </c>
      <c r="I632" s="1">
        <v>630</v>
      </c>
      <c r="J632" s="2">
        <v>158000.79999999999</v>
      </c>
      <c r="K632" s="1">
        <f t="shared" si="9"/>
        <v>0.315</v>
      </c>
    </row>
    <row r="633" spans="2:11" x14ac:dyDescent="0.25">
      <c r="B633" s="2">
        <v>470.99339827884842</v>
      </c>
      <c r="I633" s="1">
        <v>631</v>
      </c>
      <c r="J633" s="2">
        <v>158008.5</v>
      </c>
      <c r="K633" s="1">
        <f t="shared" si="9"/>
        <v>0.3155</v>
      </c>
    </row>
    <row r="634" spans="2:11" x14ac:dyDescent="0.25">
      <c r="B634" s="2">
        <v>679.7168762489033</v>
      </c>
      <c r="I634" s="1">
        <v>632</v>
      </c>
      <c r="J634" s="2">
        <v>158014.70000000001</v>
      </c>
      <c r="K634" s="1">
        <f t="shared" si="9"/>
        <v>0.316</v>
      </c>
    </row>
    <row r="635" spans="2:11" x14ac:dyDescent="0.25">
      <c r="B635" s="2">
        <v>484.05786571995702</v>
      </c>
      <c r="I635" s="1">
        <v>633</v>
      </c>
      <c r="J635" s="2">
        <v>158016.9</v>
      </c>
      <c r="K635" s="1">
        <f t="shared" si="9"/>
        <v>0.3165</v>
      </c>
    </row>
    <row r="636" spans="2:11" x14ac:dyDescent="0.25">
      <c r="B636" s="2">
        <v>603.7119388415739</v>
      </c>
      <c r="I636" s="1">
        <v>634</v>
      </c>
      <c r="J636" s="2">
        <v>158045.9</v>
      </c>
      <c r="K636" s="1">
        <f t="shared" si="9"/>
        <v>0.317</v>
      </c>
    </row>
    <row r="637" spans="2:11" x14ac:dyDescent="0.25">
      <c r="B637" s="2">
        <v>591.97379148821869</v>
      </c>
      <c r="I637" s="1">
        <v>635</v>
      </c>
      <c r="J637" s="2">
        <v>158103.4</v>
      </c>
      <c r="K637" s="1">
        <f t="shared" si="9"/>
        <v>0.3175</v>
      </c>
    </row>
    <row r="638" spans="2:11" x14ac:dyDescent="0.25">
      <c r="B638" s="2">
        <v>657.39377828166141</v>
      </c>
      <c r="I638" s="1">
        <v>636</v>
      </c>
      <c r="J638" s="2">
        <v>158129.1</v>
      </c>
      <c r="K638" s="1">
        <f t="shared" si="9"/>
        <v>0.318</v>
      </c>
    </row>
    <row r="639" spans="2:11" x14ac:dyDescent="0.25">
      <c r="B639" s="2">
        <v>623.18620375336047</v>
      </c>
      <c r="I639" s="1">
        <v>637</v>
      </c>
      <c r="J639" s="2">
        <v>158159.9</v>
      </c>
      <c r="K639" s="1">
        <f t="shared" si="9"/>
        <v>0.31850000000000001</v>
      </c>
    </row>
    <row r="640" spans="2:11" x14ac:dyDescent="0.25">
      <c r="B640" s="2">
        <v>498.14210058071325</v>
      </c>
      <c r="I640" s="1">
        <v>638</v>
      </c>
      <c r="J640" s="2">
        <v>158200.4</v>
      </c>
      <c r="K640" s="1">
        <f t="shared" si="9"/>
        <v>0.31900000000000001</v>
      </c>
    </row>
    <row r="641" spans="2:11" x14ac:dyDescent="0.25">
      <c r="B641" s="2">
        <v>726.61631188511615</v>
      </c>
      <c r="I641" s="1">
        <v>639</v>
      </c>
      <c r="J641" s="2">
        <v>158239.1</v>
      </c>
      <c r="K641" s="1">
        <f t="shared" si="9"/>
        <v>0.31950000000000001</v>
      </c>
    </row>
    <row r="642" spans="2:11" x14ac:dyDescent="0.25">
      <c r="B642" s="2">
        <v>399.02267464615426</v>
      </c>
      <c r="I642" s="1">
        <v>640</v>
      </c>
      <c r="J642" s="2">
        <v>158256.70000000001</v>
      </c>
      <c r="K642" s="1">
        <f t="shared" si="9"/>
        <v>0.32</v>
      </c>
    </row>
    <row r="643" spans="2:11" x14ac:dyDescent="0.25">
      <c r="B643" s="2">
        <v>684.83376938991046</v>
      </c>
      <c r="I643" s="1">
        <v>641</v>
      </c>
      <c r="J643" s="2">
        <v>158271.9</v>
      </c>
      <c r="K643" s="1">
        <f t="shared" ref="K643:K706" si="10">I643/2000</f>
        <v>0.32050000000000001</v>
      </c>
    </row>
    <row r="644" spans="2:11" x14ac:dyDescent="0.25">
      <c r="B644" s="2">
        <v>572.51391598851785</v>
      </c>
      <c r="I644" s="1">
        <v>642</v>
      </c>
      <c r="J644" s="2">
        <v>158379.4</v>
      </c>
      <c r="K644" s="1">
        <f t="shared" si="10"/>
        <v>0.32100000000000001</v>
      </c>
    </row>
    <row r="645" spans="2:11" x14ac:dyDescent="0.25">
      <c r="B645" s="2">
        <v>594.97006465085906</v>
      </c>
      <c r="I645" s="1">
        <v>643</v>
      </c>
      <c r="J645" s="2">
        <v>158467.4</v>
      </c>
      <c r="K645" s="1">
        <f t="shared" si="10"/>
        <v>0.32150000000000001</v>
      </c>
    </row>
    <row r="646" spans="2:11" x14ac:dyDescent="0.25">
      <c r="B646" s="2">
        <v>472.63871803255665</v>
      </c>
      <c r="I646" s="1">
        <v>644</v>
      </c>
      <c r="J646" s="2">
        <v>158495.6</v>
      </c>
      <c r="K646" s="1">
        <f t="shared" si="10"/>
        <v>0.32200000000000001</v>
      </c>
    </row>
    <row r="647" spans="2:11" x14ac:dyDescent="0.25">
      <c r="B647" s="2">
        <v>482.30954726355822</v>
      </c>
      <c r="I647" s="1">
        <v>645</v>
      </c>
      <c r="J647" s="2">
        <v>158498.29999999999</v>
      </c>
      <c r="K647" s="1">
        <f t="shared" si="10"/>
        <v>0.32250000000000001</v>
      </c>
    </row>
    <row r="648" spans="2:11" x14ac:dyDescent="0.25">
      <c r="B648" s="2">
        <v>632.52247416131388</v>
      </c>
      <c r="I648" s="1">
        <v>646</v>
      </c>
      <c r="J648" s="2">
        <v>158583.20000000001</v>
      </c>
      <c r="K648" s="1">
        <f t="shared" si="10"/>
        <v>0.32300000000000001</v>
      </c>
    </row>
    <row r="649" spans="2:11" x14ac:dyDescent="0.25">
      <c r="B649" s="2">
        <v>714.72024216017621</v>
      </c>
      <c r="I649" s="1">
        <v>647</v>
      </c>
      <c r="J649" s="2">
        <v>158593.70000000001</v>
      </c>
      <c r="K649" s="1">
        <f t="shared" si="10"/>
        <v>0.32350000000000001</v>
      </c>
    </row>
    <row r="650" spans="2:11" x14ac:dyDescent="0.25">
      <c r="B650" s="2">
        <v>756.21693561781728</v>
      </c>
      <c r="I650" s="1">
        <v>648</v>
      </c>
      <c r="J650" s="2">
        <v>158612.1</v>
      </c>
      <c r="K650" s="1">
        <f t="shared" si="10"/>
        <v>0.32400000000000001</v>
      </c>
    </row>
    <row r="651" spans="2:11" x14ac:dyDescent="0.25">
      <c r="B651" s="2">
        <v>467.23330783176749</v>
      </c>
      <c r="I651" s="1">
        <v>649</v>
      </c>
      <c r="J651" s="2">
        <v>158620.4</v>
      </c>
      <c r="K651" s="1">
        <f t="shared" si="10"/>
        <v>0.32450000000000001</v>
      </c>
    </row>
    <row r="652" spans="2:11" x14ac:dyDescent="0.25">
      <c r="B652" s="2">
        <v>779.44735165198563</v>
      </c>
      <c r="I652" s="1">
        <v>650</v>
      </c>
      <c r="J652" s="2">
        <v>158621.20000000001</v>
      </c>
      <c r="K652" s="1">
        <f t="shared" si="10"/>
        <v>0.32500000000000001</v>
      </c>
    </row>
    <row r="653" spans="2:11" x14ac:dyDescent="0.25">
      <c r="B653" s="2">
        <v>615.16639995724336</v>
      </c>
      <c r="I653" s="1">
        <v>651</v>
      </c>
      <c r="J653" s="2">
        <v>158686.6</v>
      </c>
      <c r="K653" s="1">
        <f t="shared" si="10"/>
        <v>0.32550000000000001</v>
      </c>
    </row>
    <row r="654" spans="2:11" x14ac:dyDescent="0.25">
      <c r="B654" s="2">
        <v>500.0673694547778</v>
      </c>
      <c r="I654" s="1">
        <v>652</v>
      </c>
      <c r="J654" s="2">
        <v>158735.20000000001</v>
      </c>
      <c r="K654" s="1">
        <f t="shared" si="10"/>
        <v>0.32600000000000001</v>
      </c>
    </row>
    <row r="655" spans="2:11" x14ac:dyDescent="0.25">
      <c r="B655" s="2">
        <v>628.64134868509768</v>
      </c>
      <c r="I655" s="1">
        <v>653</v>
      </c>
      <c r="J655" s="2">
        <v>158740</v>
      </c>
      <c r="K655" s="1">
        <f t="shared" si="10"/>
        <v>0.32650000000000001</v>
      </c>
    </row>
    <row r="656" spans="2:11" x14ac:dyDescent="0.25">
      <c r="B656" s="2">
        <v>709.64752500413442</v>
      </c>
      <c r="I656" s="1">
        <v>654</v>
      </c>
      <c r="J656" s="2">
        <v>158770</v>
      </c>
      <c r="K656" s="1">
        <f t="shared" si="10"/>
        <v>0.32700000000000001</v>
      </c>
    </row>
    <row r="657" spans="2:11" x14ac:dyDescent="0.25">
      <c r="B657" s="2">
        <v>592.49394379383534</v>
      </c>
      <c r="I657" s="1">
        <v>655</v>
      </c>
      <c r="J657" s="2">
        <v>158843.20000000001</v>
      </c>
      <c r="K657" s="1">
        <f t="shared" si="10"/>
        <v>0.32750000000000001</v>
      </c>
    </row>
    <row r="658" spans="2:11" x14ac:dyDescent="0.25">
      <c r="B658" s="2">
        <v>448.32724139594262</v>
      </c>
      <c r="I658" s="1">
        <v>656</v>
      </c>
      <c r="J658" s="2">
        <v>158852.6</v>
      </c>
      <c r="K658" s="1">
        <f t="shared" si="10"/>
        <v>0.32800000000000001</v>
      </c>
    </row>
    <row r="659" spans="2:11" x14ac:dyDescent="0.25">
      <c r="B659" s="2">
        <v>665.26367612285514</v>
      </c>
      <c r="I659" s="1">
        <v>657</v>
      </c>
      <c r="J659" s="2">
        <v>158910.79999999999</v>
      </c>
      <c r="K659" s="1">
        <f t="shared" si="10"/>
        <v>0.32850000000000001</v>
      </c>
    </row>
    <row r="660" spans="2:11" x14ac:dyDescent="0.25">
      <c r="B660" s="2">
        <v>787.55044229581381</v>
      </c>
      <c r="I660" s="1">
        <v>658</v>
      </c>
      <c r="J660" s="2">
        <v>158958.70000000001</v>
      </c>
      <c r="K660" s="1">
        <f t="shared" si="10"/>
        <v>0.32900000000000001</v>
      </c>
    </row>
    <row r="661" spans="2:11" x14ac:dyDescent="0.25">
      <c r="B661" s="2">
        <v>634.7180173335621</v>
      </c>
      <c r="I661" s="1">
        <v>659</v>
      </c>
      <c r="J661" s="2">
        <v>158993.29999999999</v>
      </c>
      <c r="K661" s="1">
        <f t="shared" si="10"/>
        <v>0.32950000000000002</v>
      </c>
    </row>
    <row r="662" spans="2:11" x14ac:dyDescent="0.25">
      <c r="B662" s="2">
        <v>622.00747105361029</v>
      </c>
      <c r="I662" s="1">
        <v>660</v>
      </c>
      <c r="J662" s="2">
        <v>158995.9</v>
      </c>
      <c r="K662" s="1">
        <f t="shared" si="10"/>
        <v>0.33</v>
      </c>
    </row>
    <row r="663" spans="2:11" x14ac:dyDescent="0.25">
      <c r="B663" s="2">
        <v>411.00656479588389</v>
      </c>
      <c r="I663" s="1">
        <v>661</v>
      </c>
      <c r="J663" s="2">
        <v>158998.39999999999</v>
      </c>
      <c r="K663" s="1">
        <f t="shared" si="10"/>
        <v>0.33050000000000002</v>
      </c>
    </row>
    <row r="664" spans="2:11" x14ac:dyDescent="0.25">
      <c r="B664" s="2">
        <v>547.79641606386622</v>
      </c>
      <c r="I664" s="1">
        <v>662</v>
      </c>
      <c r="J664" s="2">
        <v>159012.29999999999</v>
      </c>
      <c r="K664" s="1">
        <f t="shared" si="10"/>
        <v>0.33100000000000002</v>
      </c>
    </row>
    <row r="665" spans="2:11" x14ac:dyDescent="0.25">
      <c r="B665" s="2">
        <v>623.81224348066633</v>
      </c>
      <c r="I665" s="1">
        <v>663</v>
      </c>
      <c r="J665" s="2">
        <v>159088.79999999999</v>
      </c>
      <c r="K665" s="1">
        <f t="shared" si="10"/>
        <v>0.33150000000000002</v>
      </c>
    </row>
    <row r="666" spans="2:11" x14ac:dyDescent="0.25">
      <c r="B666" s="2">
        <v>582.32766168209014</v>
      </c>
      <c r="I666" s="1">
        <v>664</v>
      </c>
      <c r="J666" s="2">
        <v>159113.60000000001</v>
      </c>
      <c r="K666" s="1">
        <f t="shared" si="10"/>
        <v>0.33200000000000002</v>
      </c>
    </row>
    <row r="667" spans="2:11" x14ac:dyDescent="0.25">
      <c r="B667" s="2">
        <v>486.15538271334088</v>
      </c>
      <c r="I667" s="1">
        <v>665</v>
      </c>
      <c r="J667" s="2">
        <v>159128.29999999999</v>
      </c>
      <c r="K667" s="1">
        <f t="shared" si="10"/>
        <v>0.33250000000000002</v>
      </c>
    </row>
    <row r="668" spans="2:11" x14ac:dyDescent="0.25">
      <c r="B668" s="2">
        <v>661.65329114658437</v>
      </c>
      <c r="I668" s="1">
        <v>666</v>
      </c>
      <c r="J668" s="2">
        <v>159157.29999999999</v>
      </c>
      <c r="K668" s="1">
        <f t="shared" si="10"/>
        <v>0.33300000000000002</v>
      </c>
    </row>
    <row r="669" spans="2:11" x14ac:dyDescent="0.25">
      <c r="B669" s="2">
        <v>562.21064607110725</v>
      </c>
      <c r="I669" s="1">
        <v>667</v>
      </c>
      <c r="J669" s="2">
        <v>159165.1</v>
      </c>
      <c r="K669" s="1">
        <f t="shared" si="10"/>
        <v>0.33350000000000002</v>
      </c>
    </row>
    <row r="670" spans="2:11" x14ac:dyDescent="0.25">
      <c r="B670" s="2">
        <v>585.77986227091117</v>
      </c>
      <c r="I670" s="1">
        <v>668</v>
      </c>
      <c r="J670" s="2">
        <v>159215.79999999999</v>
      </c>
      <c r="K670" s="1">
        <f t="shared" si="10"/>
        <v>0.33400000000000002</v>
      </c>
    </row>
    <row r="671" spans="2:11" x14ac:dyDescent="0.25">
      <c r="B671" s="2">
        <v>582.81326018336699</v>
      </c>
      <c r="I671" s="1">
        <v>669</v>
      </c>
      <c r="J671" s="2">
        <v>159240.29999999999</v>
      </c>
      <c r="K671" s="1">
        <f t="shared" si="10"/>
        <v>0.33450000000000002</v>
      </c>
    </row>
    <row r="672" spans="2:11" x14ac:dyDescent="0.25">
      <c r="B672" s="2">
        <v>452.29346551405911</v>
      </c>
      <c r="I672" s="1">
        <v>670</v>
      </c>
      <c r="J672" s="2">
        <v>159248.5</v>
      </c>
      <c r="K672" s="1">
        <f t="shared" si="10"/>
        <v>0.33500000000000002</v>
      </c>
    </row>
    <row r="673" spans="2:11" x14ac:dyDescent="0.25">
      <c r="B673" s="2">
        <v>616.37123126543031</v>
      </c>
      <c r="I673" s="1">
        <v>671</v>
      </c>
      <c r="J673" s="2">
        <v>159258.20000000001</v>
      </c>
      <c r="K673" s="1">
        <f t="shared" si="10"/>
        <v>0.33550000000000002</v>
      </c>
    </row>
    <row r="674" spans="2:11" x14ac:dyDescent="0.25">
      <c r="B674" s="2">
        <v>490.28255134223809</v>
      </c>
      <c r="I674" s="1">
        <v>672</v>
      </c>
      <c r="J674" s="2">
        <v>159278</v>
      </c>
      <c r="K674" s="1">
        <f t="shared" si="10"/>
        <v>0.33600000000000002</v>
      </c>
    </row>
    <row r="675" spans="2:11" x14ac:dyDescent="0.25">
      <c r="B675" s="2">
        <v>721.8270328708054</v>
      </c>
      <c r="I675" s="1">
        <v>673</v>
      </c>
      <c r="J675" s="2">
        <v>159281.70000000001</v>
      </c>
      <c r="K675" s="1">
        <f t="shared" si="10"/>
        <v>0.33650000000000002</v>
      </c>
    </row>
    <row r="676" spans="2:11" x14ac:dyDescent="0.25">
      <c r="B676" s="2">
        <v>539.97729794020233</v>
      </c>
      <c r="I676" s="1">
        <v>674</v>
      </c>
      <c r="J676" s="2">
        <v>159327.6</v>
      </c>
      <c r="K676" s="1">
        <f t="shared" si="10"/>
        <v>0.33700000000000002</v>
      </c>
    </row>
    <row r="677" spans="2:11" x14ac:dyDescent="0.25">
      <c r="B677" s="2">
        <v>609.78646865526059</v>
      </c>
      <c r="I677" s="1">
        <v>675</v>
      </c>
      <c r="J677" s="2">
        <v>159329.70000000001</v>
      </c>
      <c r="K677" s="1">
        <f t="shared" si="10"/>
        <v>0.33750000000000002</v>
      </c>
    </row>
    <row r="678" spans="2:11" x14ac:dyDescent="0.25">
      <c r="B678" s="2">
        <v>710.66921559019056</v>
      </c>
      <c r="I678" s="1">
        <v>676</v>
      </c>
      <c r="J678" s="2">
        <v>159431.70000000001</v>
      </c>
      <c r="K678" s="1">
        <f t="shared" si="10"/>
        <v>0.33800000000000002</v>
      </c>
    </row>
    <row r="679" spans="2:11" x14ac:dyDescent="0.25">
      <c r="B679" s="2">
        <v>562.87105465085529</v>
      </c>
      <c r="I679" s="1">
        <v>677</v>
      </c>
      <c r="J679" s="2">
        <v>159489.20000000001</v>
      </c>
      <c r="K679" s="1">
        <f t="shared" si="10"/>
        <v>0.33850000000000002</v>
      </c>
    </row>
    <row r="680" spans="2:11" x14ac:dyDescent="0.25">
      <c r="B680" s="2">
        <v>577.64888314509108</v>
      </c>
      <c r="I680" s="1">
        <v>678</v>
      </c>
      <c r="J680" s="2">
        <v>159502.20000000001</v>
      </c>
      <c r="K680" s="1">
        <f t="shared" si="10"/>
        <v>0.33900000000000002</v>
      </c>
    </row>
    <row r="681" spans="2:11" x14ac:dyDescent="0.25">
      <c r="B681" s="2">
        <v>680.23785283999189</v>
      </c>
      <c r="I681" s="1">
        <v>679</v>
      </c>
      <c r="J681" s="2">
        <v>159523.29999999999</v>
      </c>
      <c r="K681" s="1">
        <f t="shared" si="10"/>
        <v>0.33950000000000002</v>
      </c>
    </row>
    <row r="682" spans="2:11" x14ac:dyDescent="0.25">
      <c r="B682" s="2">
        <v>585.05785555526131</v>
      </c>
      <c r="I682" s="1">
        <v>680</v>
      </c>
      <c r="J682" s="2">
        <v>159538.4</v>
      </c>
      <c r="K682" s="1">
        <f t="shared" si="10"/>
        <v>0.34</v>
      </c>
    </row>
    <row r="683" spans="2:11" x14ac:dyDescent="0.25">
      <c r="B683" s="2">
        <v>468.40089339007261</v>
      </c>
      <c r="I683" s="1">
        <v>681</v>
      </c>
      <c r="J683" s="2">
        <v>159551</v>
      </c>
      <c r="K683" s="1">
        <f t="shared" si="10"/>
        <v>0.34050000000000002</v>
      </c>
    </row>
    <row r="684" spans="2:11" x14ac:dyDescent="0.25">
      <c r="B684" s="2">
        <v>685.31715868864217</v>
      </c>
      <c r="I684" s="1">
        <v>682</v>
      </c>
      <c r="J684" s="2">
        <v>159556.4</v>
      </c>
      <c r="K684" s="1">
        <f t="shared" si="10"/>
        <v>0.34100000000000003</v>
      </c>
    </row>
    <row r="685" spans="2:11" x14ac:dyDescent="0.25">
      <c r="B685" s="2">
        <v>509.56199650535575</v>
      </c>
      <c r="I685" s="1">
        <v>683</v>
      </c>
      <c r="J685" s="2">
        <v>159603.1</v>
      </c>
      <c r="K685" s="1">
        <f t="shared" si="10"/>
        <v>0.34150000000000003</v>
      </c>
    </row>
    <row r="686" spans="2:11" x14ac:dyDescent="0.25">
      <c r="B686" s="2">
        <v>824.88012826364172</v>
      </c>
      <c r="I686" s="1">
        <v>684</v>
      </c>
      <c r="J686" s="2">
        <v>159610.9</v>
      </c>
      <c r="K686" s="1">
        <f t="shared" si="10"/>
        <v>0.34200000000000003</v>
      </c>
    </row>
    <row r="687" spans="2:11" x14ac:dyDescent="0.25">
      <c r="B687" s="2">
        <v>459.30879615977739</v>
      </c>
      <c r="I687" s="1">
        <v>685</v>
      </c>
      <c r="J687" s="2">
        <v>159611.70000000001</v>
      </c>
      <c r="K687" s="1">
        <f t="shared" si="10"/>
        <v>0.34250000000000003</v>
      </c>
    </row>
    <row r="688" spans="2:11" x14ac:dyDescent="0.25">
      <c r="B688" s="2">
        <v>597.39028359896724</v>
      </c>
      <c r="I688" s="1">
        <v>686</v>
      </c>
      <c r="J688" s="2">
        <v>159615.70000000001</v>
      </c>
      <c r="K688" s="1">
        <f t="shared" si="10"/>
        <v>0.34300000000000003</v>
      </c>
    </row>
    <row r="689" spans="2:11" x14ac:dyDescent="0.25">
      <c r="B689" s="2">
        <v>354.50038091370158</v>
      </c>
      <c r="I689" s="1">
        <v>687</v>
      </c>
      <c r="J689" s="2">
        <v>159693.5</v>
      </c>
      <c r="K689" s="1">
        <f t="shared" si="10"/>
        <v>0.34350000000000003</v>
      </c>
    </row>
    <row r="690" spans="2:11" x14ac:dyDescent="0.25">
      <c r="B690" s="2">
        <v>438.75400548870306</v>
      </c>
      <c r="I690" s="1">
        <v>688</v>
      </c>
      <c r="J690" s="2">
        <v>159712.6</v>
      </c>
      <c r="K690" s="1">
        <f t="shared" si="10"/>
        <v>0.34399999999999997</v>
      </c>
    </row>
    <row r="691" spans="2:11" x14ac:dyDescent="0.25">
      <c r="B691" s="2">
        <v>347.3626835461157</v>
      </c>
      <c r="I691" s="1">
        <v>689</v>
      </c>
      <c r="J691" s="2">
        <v>159713.79999999999</v>
      </c>
      <c r="K691" s="1">
        <f t="shared" si="10"/>
        <v>0.34449999999999997</v>
      </c>
    </row>
    <row r="692" spans="2:11" x14ac:dyDescent="0.25">
      <c r="B692" s="2">
        <v>814.48696429502183</v>
      </c>
      <c r="I692" s="1">
        <v>690</v>
      </c>
      <c r="J692" s="2">
        <v>159800.29999999999</v>
      </c>
      <c r="K692" s="1">
        <f t="shared" si="10"/>
        <v>0.34499999999999997</v>
      </c>
    </row>
    <row r="693" spans="2:11" x14ac:dyDescent="0.25">
      <c r="B693" s="2">
        <v>490.50640602012373</v>
      </c>
      <c r="I693" s="1">
        <v>691</v>
      </c>
      <c r="J693" s="2">
        <v>159806.5</v>
      </c>
      <c r="K693" s="1">
        <f t="shared" si="10"/>
        <v>0.34549999999999997</v>
      </c>
    </row>
    <row r="694" spans="2:11" x14ac:dyDescent="0.25">
      <c r="B694" s="2">
        <v>551.69909041550045</v>
      </c>
      <c r="I694" s="1">
        <v>692</v>
      </c>
      <c r="J694" s="2">
        <v>159826.29999999999</v>
      </c>
      <c r="K694" s="1">
        <f t="shared" si="10"/>
        <v>0.34599999999999997</v>
      </c>
    </row>
    <row r="695" spans="2:11" x14ac:dyDescent="0.25">
      <c r="B695" s="2">
        <v>539.04967691342335</v>
      </c>
      <c r="I695" s="1">
        <v>693</v>
      </c>
      <c r="J695" s="2">
        <v>159828</v>
      </c>
      <c r="K695" s="1">
        <f t="shared" si="10"/>
        <v>0.34649999999999997</v>
      </c>
    </row>
    <row r="696" spans="2:11" x14ac:dyDescent="0.25">
      <c r="B696" s="2">
        <v>762.88117080331187</v>
      </c>
      <c r="I696" s="1">
        <v>694</v>
      </c>
      <c r="J696" s="2">
        <v>159880.5</v>
      </c>
      <c r="K696" s="1">
        <f t="shared" si="10"/>
        <v>0.34699999999999998</v>
      </c>
    </row>
    <row r="697" spans="2:11" x14ac:dyDescent="0.25">
      <c r="B697" s="2">
        <v>515.58319424364242</v>
      </c>
      <c r="I697" s="1">
        <v>695</v>
      </c>
      <c r="J697" s="2">
        <v>159901.20000000001</v>
      </c>
      <c r="K697" s="1">
        <f t="shared" si="10"/>
        <v>0.34749999999999998</v>
      </c>
    </row>
    <row r="698" spans="2:11" x14ac:dyDescent="0.25">
      <c r="B698" s="2">
        <v>572.31508000085</v>
      </c>
      <c r="I698" s="1">
        <v>696</v>
      </c>
      <c r="J698" s="2">
        <v>159911.5</v>
      </c>
      <c r="K698" s="1">
        <f t="shared" si="10"/>
        <v>0.34799999999999998</v>
      </c>
    </row>
    <row r="699" spans="2:11" x14ac:dyDescent="0.25">
      <c r="B699" s="2">
        <v>527.45291012725988</v>
      </c>
      <c r="I699" s="1">
        <v>697</v>
      </c>
      <c r="J699" s="2">
        <v>159935</v>
      </c>
      <c r="K699" s="1">
        <f t="shared" si="10"/>
        <v>0.34849999999999998</v>
      </c>
    </row>
    <row r="700" spans="2:11" x14ac:dyDescent="0.25">
      <c r="B700" s="2">
        <v>637.92766184598042</v>
      </c>
      <c r="I700" s="1">
        <v>698</v>
      </c>
      <c r="J700" s="2">
        <v>159949.4</v>
      </c>
      <c r="K700" s="1">
        <f t="shared" si="10"/>
        <v>0.34899999999999998</v>
      </c>
    </row>
    <row r="701" spans="2:11" x14ac:dyDescent="0.25">
      <c r="B701" s="2">
        <v>530.43259251361633</v>
      </c>
      <c r="I701" s="1">
        <v>699</v>
      </c>
      <c r="J701" s="2">
        <v>160047.5</v>
      </c>
      <c r="K701" s="1">
        <f t="shared" si="10"/>
        <v>0.34949999999999998</v>
      </c>
    </row>
    <row r="702" spans="2:11" x14ac:dyDescent="0.25">
      <c r="B702" s="2">
        <v>422.57481346422253</v>
      </c>
      <c r="I702" s="1">
        <v>700</v>
      </c>
      <c r="J702" s="2">
        <v>160059.9</v>
      </c>
      <c r="K702" s="1">
        <f t="shared" si="10"/>
        <v>0.35</v>
      </c>
    </row>
    <row r="703" spans="2:11" x14ac:dyDescent="0.25">
      <c r="B703" s="2">
        <v>783.68326093800886</v>
      </c>
      <c r="I703" s="1">
        <v>701</v>
      </c>
      <c r="J703" s="2">
        <v>160139.70000000001</v>
      </c>
      <c r="K703" s="1">
        <f t="shared" si="10"/>
        <v>0.35049999999999998</v>
      </c>
    </row>
    <row r="704" spans="2:11" x14ac:dyDescent="0.25">
      <c r="B704" s="2">
        <v>559.90617391390708</v>
      </c>
      <c r="I704" s="1">
        <v>702</v>
      </c>
      <c r="J704" s="2">
        <v>160159.79999999999</v>
      </c>
      <c r="K704" s="1">
        <f t="shared" si="10"/>
        <v>0.35099999999999998</v>
      </c>
    </row>
    <row r="705" spans="2:11" x14ac:dyDescent="0.25">
      <c r="B705" s="2">
        <v>590.81782816235955</v>
      </c>
      <c r="I705" s="1">
        <v>703</v>
      </c>
      <c r="J705" s="2">
        <v>160167.5</v>
      </c>
      <c r="K705" s="1">
        <f t="shared" si="10"/>
        <v>0.35149999999999998</v>
      </c>
    </row>
    <row r="706" spans="2:11" x14ac:dyDescent="0.25">
      <c r="B706" s="2">
        <v>632.04734146617068</v>
      </c>
      <c r="I706" s="1">
        <v>704</v>
      </c>
      <c r="J706" s="2">
        <v>160174.29999999999</v>
      </c>
      <c r="K706" s="1">
        <f t="shared" si="10"/>
        <v>0.35199999999999998</v>
      </c>
    </row>
    <row r="707" spans="2:11" x14ac:dyDescent="0.25">
      <c r="B707" s="2">
        <v>714.44714774076863</v>
      </c>
      <c r="I707" s="1">
        <v>705</v>
      </c>
      <c r="J707" s="2">
        <v>160238.79999999999</v>
      </c>
      <c r="K707" s="1">
        <f t="shared" ref="K707:K770" si="11">I707/2000</f>
        <v>0.35249999999999998</v>
      </c>
    </row>
    <row r="708" spans="2:11" x14ac:dyDescent="0.25">
      <c r="B708" s="2">
        <v>770.85357766370601</v>
      </c>
      <c r="I708" s="1">
        <v>706</v>
      </c>
      <c r="J708" s="2">
        <v>160252.5</v>
      </c>
      <c r="K708" s="1">
        <f t="shared" si="11"/>
        <v>0.35299999999999998</v>
      </c>
    </row>
    <row r="709" spans="2:11" x14ac:dyDescent="0.25">
      <c r="B709" s="2">
        <v>729.57046865826476</v>
      </c>
      <c r="I709" s="1">
        <v>707</v>
      </c>
      <c r="J709" s="2">
        <v>160256</v>
      </c>
      <c r="K709" s="1">
        <f t="shared" si="11"/>
        <v>0.35349999999999998</v>
      </c>
    </row>
    <row r="710" spans="2:11" x14ac:dyDescent="0.25">
      <c r="B710" s="2">
        <v>626.29077336885098</v>
      </c>
      <c r="I710" s="1">
        <v>708</v>
      </c>
      <c r="J710" s="2">
        <v>160292.4</v>
      </c>
      <c r="K710" s="1">
        <f t="shared" si="11"/>
        <v>0.35399999999999998</v>
      </c>
    </row>
    <row r="711" spans="2:11" x14ac:dyDescent="0.25">
      <c r="B711" s="2">
        <v>401.51820659970059</v>
      </c>
      <c r="I711" s="1">
        <v>709</v>
      </c>
      <c r="J711" s="2">
        <v>160316.1</v>
      </c>
      <c r="K711" s="1">
        <f t="shared" si="11"/>
        <v>0.35449999999999998</v>
      </c>
    </row>
    <row r="712" spans="2:11" x14ac:dyDescent="0.25">
      <c r="B712" s="2">
        <v>489.54634878745998</v>
      </c>
      <c r="I712" s="1">
        <v>710</v>
      </c>
      <c r="J712" s="2">
        <v>160331.1</v>
      </c>
      <c r="K712" s="1">
        <f t="shared" si="11"/>
        <v>0.35499999999999998</v>
      </c>
    </row>
    <row r="713" spans="2:11" x14ac:dyDescent="0.25">
      <c r="B713" s="2">
        <v>699.50185184622603</v>
      </c>
      <c r="I713" s="1">
        <v>711</v>
      </c>
      <c r="J713" s="2">
        <v>160340.79999999999</v>
      </c>
      <c r="K713" s="1">
        <f t="shared" si="11"/>
        <v>0.35549999999999998</v>
      </c>
    </row>
    <row r="714" spans="2:11" x14ac:dyDescent="0.25">
      <c r="B714" s="2">
        <v>581.73810139343914</v>
      </c>
      <c r="I714" s="1">
        <v>712</v>
      </c>
      <c r="J714" s="2">
        <v>160378.70000000001</v>
      </c>
      <c r="K714" s="1">
        <f t="shared" si="11"/>
        <v>0.35599999999999998</v>
      </c>
    </row>
    <row r="715" spans="2:11" x14ac:dyDescent="0.25">
      <c r="B715" s="2">
        <v>519.63423607898039</v>
      </c>
      <c r="I715" s="1">
        <v>713</v>
      </c>
      <c r="J715" s="2">
        <v>160391.20000000001</v>
      </c>
      <c r="K715" s="1">
        <f t="shared" si="11"/>
        <v>0.35649999999999998</v>
      </c>
    </row>
    <row r="716" spans="2:11" x14ac:dyDescent="0.25">
      <c r="B716" s="2">
        <v>614.21232860951523</v>
      </c>
      <c r="I716" s="1">
        <v>714</v>
      </c>
      <c r="J716" s="2">
        <v>160426.6</v>
      </c>
      <c r="K716" s="1">
        <f t="shared" si="11"/>
        <v>0.35699999999999998</v>
      </c>
    </row>
    <row r="717" spans="2:11" x14ac:dyDescent="0.25">
      <c r="B717" s="2">
        <v>666.05672132114739</v>
      </c>
      <c r="I717" s="1">
        <v>715</v>
      </c>
      <c r="J717" s="2">
        <v>160431.6</v>
      </c>
      <c r="K717" s="1">
        <f t="shared" si="11"/>
        <v>0.35749999999999998</v>
      </c>
    </row>
    <row r="718" spans="2:11" x14ac:dyDescent="0.25">
      <c r="B718" s="2">
        <v>567.9868356442812</v>
      </c>
      <c r="I718" s="1">
        <v>716</v>
      </c>
      <c r="J718" s="2">
        <v>160504.29999999999</v>
      </c>
      <c r="K718" s="1">
        <f t="shared" si="11"/>
        <v>0.35799999999999998</v>
      </c>
    </row>
    <row r="719" spans="2:11" x14ac:dyDescent="0.25">
      <c r="B719" s="2">
        <v>772.42098903147689</v>
      </c>
      <c r="I719" s="1">
        <v>717</v>
      </c>
      <c r="J719" s="2">
        <v>160526.39999999999</v>
      </c>
      <c r="K719" s="1">
        <f t="shared" si="11"/>
        <v>0.35849999999999999</v>
      </c>
    </row>
    <row r="720" spans="2:11" x14ac:dyDescent="0.25">
      <c r="B720" s="2">
        <v>500.92579079256382</v>
      </c>
      <c r="I720" s="1">
        <v>718</v>
      </c>
      <c r="J720" s="2">
        <v>160572.70000000001</v>
      </c>
      <c r="K720" s="1">
        <f t="shared" si="11"/>
        <v>0.35899999999999999</v>
      </c>
    </row>
    <row r="721" spans="2:11" x14ac:dyDescent="0.25">
      <c r="B721" s="2">
        <v>585.0967360492142</v>
      </c>
      <c r="I721" s="1">
        <v>719</v>
      </c>
      <c r="J721" s="2">
        <v>160578.70000000001</v>
      </c>
      <c r="K721" s="1">
        <f t="shared" si="11"/>
        <v>0.35949999999999999</v>
      </c>
    </row>
    <row r="722" spans="2:11" x14ac:dyDescent="0.25">
      <c r="B722" s="2">
        <v>526.47446844833871</v>
      </c>
      <c r="I722" s="1">
        <v>720</v>
      </c>
      <c r="J722" s="2">
        <v>160595.79999999999</v>
      </c>
      <c r="K722" s="1">
        <f t="shared" si="11"/>
        <v>0.36</v>
      </c>
    </row>
    <row r="723" spans="2:11" x14ac:dyDescent="0.25">
      <c r="B723" s="2">
        <v>537.32836737040827</v>
      </c>
      <c r="I723" s="1">
        <v>721</v>
      </c>
      <c r="J723" s="2">
        <v>160596.29999999999</v>
      </c>
      <c r="K723" s="1">
        <f t="shared" si="11"/>
        <v>0.36049999999999999</v>
      </c>
    </row>
    <row r="724" spans="2:11" x14ac:dyDescent="0.25">
      <c r="B724" s="2">
        <v>441.25840448350294</v>
      </c>
      <c r="I724" s="1">
        <v>722</v>
      </c>
      <c r="J724" s="2">
        <v>160618.29999999999</v>
      </c>
      <c r="K724" s="1">
        <f t="shared" si="11"/>
        <v>0.36099999999999999</v>
      </c>
    </row>
    <row r="725" spans="2:11" x14ac:dyDescent="0.25">
      <c r="B725" s="2">
        <v>581.30478432967595</v>
      </c>
      <c r="I725" s="1">
        <v>723</v>
      </c>
      <c r="J725" s="2">
        <v>160623.5</v>
      </c>
      <c r="K725" s="1">
        <f t="shared" si="11"/>
        <v>0.36149999999999999</v>
      </c>
    </row>
    <row r="726" spans="2:11" x14ac:dyDescent="0.25">
      <c r="B726" s="2">
        <v>527.23431681461307</v>
      </c>
      <c r="I726" s="1">
        <v>724</v>
      </c>
      <c r="J726" s="2">
        <v>160688.4</v>
      </c>
      <c r="K726" s="1">
        <f t="shared" si="11"/>
        <v>0.36199999999999999</v>
      </c>
    </row>
    <row r="727" spans="2:11" x14ac:dyDescent="0.25">
      <c r="B727" s="2">
        <v>758.56024230951493</v>
      </c>
      <c r="I727" s="1">
        <v>725</v>
      </c>
      <c r="J727" s="2">
        <v>160689.70000000001</v>
      </c>
      <c r="K727" s="1">
        <f t="shared" si="11"/>
        <v>0.36249999999999999</v>
      </c>
    </row>
    <row r="728" spans="2:11" x14ac:dyDescent="0.25">
      <c r="B728" s="2">
        <v>591.25729149306619</v>
      </c>
      <c r="I728" s="1">
        <v>726</v>
      </c>
      <c r="J728" s="2">
        <v>160710.5</v>
      </c>
      <c r="K728" s="1">
        <f t="shared" si="11"/>
        <v>0.36299999999999999</v>
      </c>
    </row>
    <row r="729" spans="2:11" x14ac:dyDescent="0.25">
      <c r="B729" s="2">
        <v>553.08765894236535</v>
      </c>
      <c r="I729" s="1">
        <v>727</v>
      </c>
      <c r="J729" s="2">
        <v>160713.70000000001</v>
      </c>
      <c r="K729" s="1">
        <f t="shared" si="11"/>
        <v>0.36349999999999999</v>
      </c>
    </row>
    <row r="730" spans="2:11" x14ac:dyDescent="0.25">
      <c r="B730" s="2">
        <v>664.57532291579764</v>
      </c>
      <c r="I730" s="1">
        <v>728</v>
      </c>
      <c r="J730" s="2">
        <v>160737.70000000001</v>
      </c>
      <c r="K730" s="1">
        <f t="shared" si="11"/>
        <v>0.36399999999999999</v>
      </c>
    </row>
    <row r="731" spans="2:11" x14ac:dyDescent="0.25">
      <c r="B731" s="2">
        <v>538.91753956685079</v>
      </c>
      <c r="I731" s="1">
        <v>729</v>
      </c>
      <c r="J731" s="2">
        <v>160815.5</v>
      </c>
      <c r="K731" s="1">
        <f t="shared" si="11"/>
        <v>0.36449999999999999</v>
      </c>
    </row>
    <row r="732" spans="2:11" x14ac:dyDescent="0.25">
      <c r="B732" s="2">
        <v>687.58370399362354</v>
      </c>
      <c r="I732" s="1">
        <v>730</v>
      </c>
      <c r="J732" s="2">
        <v>160835</v>
      </c>
      <c r="K732" s="1">
        <f t="shared" si="11"/>
        <v>0.36499999999999999</v>
      </c>
    </row>
    <row r="733" spans="2:11" x14ac:dyDescent="0.25">
      <c r="B733" s="2">
        <v>693.13236454821492</v>
      </c>
      <c r="I733" s="1">
        <v>731</v>
      </c>
      <c r="J733" s="2">
        <v>160879.29999999999</v>
      </c>
      <c r="K733" s="1">
        <f t="shared" si="11"/>
        <v>0.36549999999999999</v>
      </c>
    </row>
    <row r="734" spans="2:11" x14ac:dyDescent="0.25">
      <c r="B734" s="2">
        <v>555.78609495853948</v>
      </c>
      <c r="I734" s="1">
        <v>732</v>
      </c>
      <c r="J734" s="2">
        <v>160954.29999999999</v>
      </c>
      <c r="K734" s="1">
        <f t="shared" si="11"/>
        <v>0.36599999999999999</v>
      </c>
    </row>
    <row r="735" spans="2:11" x14ac:dyDescent="0.25">
      <c r="B735" s="2">
        <v>703.1286396818474</v>
      </c>
      <c r="I735" s="1">
        <v>733</v>
      </c>
      <c r="J735" s="2">
        <v>161018.5</v>
      </c>
      <c r="K735" s="1">
        <f t="shared" si="11"/>
        <v>0.36649999999999999</v>
      </c>
    </row>
    <row r="736" spans="2:11" x14ac:dyDescent="0.25">
      <c r="B736" s="2">
        <v>782.43573532655091</v>
      </c>
      <c r="I736" s="1">
        <v>734</v>
      </c>
      <c r="J736" s="2">
        <v>161061.9</v>
      </c>
      <c r="K736" s="1">
        <f t="shared" si="11"/>
        <v>0.36699999999999999</v>
      </c>
    </row>
    <row r="737" spans="2:11" x14ac:dyDescent="0.25">
      <c r="B737" s="2">
        <v>518.03339805370706</v>
      </c>
      <c r="I737" s="1">
        <v>735</v>
      </c>
      <c r="J737" s="2">
        <v>161077.70000000001</v>
      </c>
      <c r="K737" s="1">
        <f t="shared" si="11"/>
        <v>0.36749999999999999</v>
      </c>
    </row>
    <row r="738" spans="2:11" x14ac:dyDescent="0.25">
      <c r="B738" s="2">
        <v>470.86682522792876</v>
      </c>
      <c r="I738" s="1">
        <v>736</v>
      </c>
      <c r="J738" s="2">
        <v>161176.9</v>
      </c>
      <c r="K738" s="1">
        <f t="shared" si="11"/>
        <v>0.36799999999999999</v>
      </c>
    </row>
    <row r="739" spans="2:11" x14ac:dyDescent="0.25">
      <c r="B739" s="2">
        <v>645.99620553198667</v>
      </c>
      <c r="I739" s="1">
        <v>737</v>
      </c>
      <c r="J739" s="2">
        <v>161188.79999999999</v>
      </c>
      <c r="K739" s="1">
        <f t="shared" si="11"/>
        <v>0.36849999999999999</v>
      </c>
    </row>
    <row r="740" spans="2:11" x14ac:dyDescent="0.25">
      <c r="B740" s="2">
        <v>819.93668099372155</v>
      </c>
      <c r="I740" s="1">
        <v>738</v>
      </c>
      <c r="J740" s="2">
        <v>161195.5</v>
      </c>
      <c r="K740" s="1">
        <f t="shared" si="11"/>
        <v>0.36899999999999999</v>
      </c>
    </row>
    <row r="741" spans="2:11" x14ac:dyDescent="0.25">
      <c r="B741" s="2">
        <v>498.60652521545404</v>
      </c>
      <c r="I741" s="1">
        <v>739</v>
      </c>
      <c r="J741" s="2">
        <v>161276.6</v>
      </c>
      <c r="K741" s="1">
        <f t="shared" si="11"/>
        <v>0.3695</v>
      </c>
    </row>
    <row r="742" spans="2:11" x14ac:dyDescent="0.25">
      <c r="B742" s="2">
        <v>615.18208886369302</v>
      </c>
      <c r="I742" s="1">
        <v>740</v>
      </c>
      <c r="J742" s="2">
        <v>161330.4</v>
      </c>
      <c r="K742" s="1">
        <f t="shared" si="11"/>
        <v>0.37</v>
      </c>
    </row>
    <row r="743" spans="2:11" x14ac:dyDescent="0.25">
      <c r="B743" s="2">
        <v>553.60416064266519</v>
      </c>
      <c r="I743" s="1">
        <v>741</v>
      </c>
      <c r="J743" s="2">
        <v>161382.79999999999</v>
      </c>
      <c r="K743" s="1">
        <f t="shared" si="11"/>
        <v>0.3705</v>
      </c>
    </row>
    <row r="744" spans="2:11" x14ac:dyDescent="0.25">
      <c r="B744" s="2">
        <v>686.59745758623501</v>
      </c>
      <c r="I744" s="1">
        <v>742</v>
      </c>
      <c r="J744" s="2">
        <v>161406.79999999999</v>
      </c>
      <c r="K744" s="1">
        <f t="shared" si="11"/>
        <v>0.371</v>
      </c>
    </row>
    <row r="745" spans="2:11" x14ac:dyDescent="0.25">
      <c r="B745" s="2">
        <v>737.57971964135288</v>
      </c>
      <c r="I745" s="1">
        <v>743</v>
      </c>
      <c r="J745" s="2">
        <v>161499.20000000001</v>
      </c>
      <c r="K745" s="1">
        <f t="shared" si="11"/>
        <v>0.3715</v>
      </c>
    </row>
    <row r="746" spans="2:11" x14ac:dyDescent="0.25">
      <c r="B746" s="2">
        <v>447.88540673626869</v>
      </c>
      <c r="I746" s="1">
        <v>744</v>
      </c>
      <c r="J746" s="2">
        <v>161567.29999999999</v>
      </c>
      <c r="K746" s="1">
        <f t="shared" si="11"/>
        <v>0.372</v>
      </c>
    </row>
    <row r="747" spans="2:11" x14ac:dyDescent="0.25">
      <c r="B747" s="2">
        <v>646.86076147677193</v>
      </c>
      <c r="I747" s="1">
        <v>745</v>
      </c>
      <c r="J747" s="2">
        <v>161603.5</v>
      </c>
      <c r="K747" s="1">
        <f t="shared" si="11"/>
        <v>0.3725</v>
      </c>
    </row>
    <row r="748" spans="2:11" x14ac:dyDescent="0.25">
      <c r="B748" s="2">
        <v>530.14547321869259</v>
      </c>
      <c r="I748" s="1">
        <v>746</v>
      </c>
      <c r="J748" s="2">
        <v>161644.5</v>
      </c>
      <c r="K748" s="1">
        <f t="shared" si="11"/>
        <v>0.373</v>
      </c>
    </row>
    <row r="749" spans="2:11" x14ac:dyDescent="0.25">
      <c r="B749" s="2">
        <v>683.13258593963542</v>
      </c>
      <c r="I749" s="1">
        <v>747</v>
      </c>
      <c r="J749" s="2">
        <v>161774</v>
      </c>
      <c r="K749" s="1">
        <f t="shared" si="11"/>
        <v>0.3735</v>
      </c>
    </row>
    <row r="750" spans="2:11" x14ac:dyDescent="0.25">
      <c r="B750" s="2">
        <v>885.90340788235665</v>
      </c>
      <c r="I750" s="1">
        <v>748</v>
      </c>
      <c r="J750" s="2">
        <v>161795.29999999999</v>
      </c>
      <c r="K750" s="1">
        <f t="shared" si="11"/>
        <v>0.374</v>
      </c>
    </row>
    <row r="751" spans="2:11" x14ac:dyDescent="0.25">
      <c r="B751" s="2">
        <v>661.09927837510065</v>
      </c>
      <c r="I751" s="1">
        <v>749</v>
      </c>
      <c r="J751" s="2">
        <v>161819.6</v>
      </c>
      <c r="K751" s="1">
        <f t="shared" si="11"/>
        <v>0.3745</v>
      </c>
    </row>
    <row r="752" spans="2:11" x14ac:dyDescent="0.25">
      <c r="B752" s="2">
        <v>695.2086917556602</v>
      </c>
      <c r="I752" s="1">
        <v>750</v>
      </c>
      <c r="J752" s="2">
        <v>161915.29999999999</v>
      </c>
      <c r="K752" s="1">
        <f t="shared" si="11"/>
        <v>0.375</v>
      </c>
    </row>
    <row r="753" spans="2:11" x14ac:dyDescent="0.25">
      <c r="B753" s="2">
        <v>877.14423757481939</v>
      </c>
      <c r="I753" s="1">
        <v>751</v>
      </c>
      <c r="J753" s="2">
        <v>161918.79999999999</v>
      </c>
      <c r="K753" s="1">
        <f t="shared" si="11"/>
        <v>0.3755</v>
      </c>
    </row>
    <row r="754" spans="2:11" x14ac:dyDescent="0.25">
      <c r="B754" s="2">
        <v>572.32187416891657</v>
      </c>
      <c r="I754" s="1">
        <v>752</v>
      </c>
      <c r="J754" s="2">
        <v>161966.20000000001</v>
      </c>
      <c r="K754" s="1">
        <f t="shared" si="11"/>
        <v>0.376</v>
      </c>
    </row>
    <row r="755" spans="2:11" x14ac:dyDescent="0.25">
      <c r="B755" s="2">
        <v>722.42812044627863</v>
      </c>
      <c r="I755" s="1">
        <v>753</v>
      </c>
      <c r="J755" s="2">
        <v>162014.20000000001</v>
      </c>
      <c r="K755" s="1">
        <f t="shared" si="11"/>
        <v>0.3765</v>
      </c>
    </row>
    <row r="756" spans="2:11" x14ac:dyDescent="0.25">
      <c r="B756" s="2">
        <v>707.26731050813146</v>
      </c>
      <c r="I756" s="1">
        <v>754</v>
      </c>
      <c r="J756" s="2">
        <v>162025.70000000001</v>
      </c>
      <c r="K756" s="1">
        <f t="shared" si="11"/>
        <v>0.377</v>
      </c>
    </row>
    <row r="757" spans="2:11" x14ac:dyDescent="0.25">
      <c r="B757" s="2">
        <v>752.4651155016071</v>
      </c>
      <c r="I757" s="1">
        <v>755</v>
      </c>
      <c r="J757" s="2">
        <v>162044.5</v>
      </c>
      <c r="K757" s="1">
        <f t="shared" si="11"/>
        <v>0.3775</v>
      </c>
    </row>
    <row r="758" spans="2:11" x14ac:dyDescent="0.25">
      <c r="B758" s="2">
        <v>353.54849494692257</v>
      </c>
      <c r="I758" s="1">
        <v>756</v>
      </c>
      <c r="J758" s="2">
        <v>162050.20000000001</v>
      </c>
      <c r="K758" s="1">
        <f t="shared" si="11"/>
        <v>0.378</v>
      </c>
    </row>
    <row r="759" spans="2:11" x14ac:dyDescent="0.25">
      <c r="B759" s="2">
        <v>575.81617816617677</v>
      </c>
      <c r="I759" s="1">
        <v>757</v>
      </c>
      <c r="J759" s="2">
        <v>162102.1</v>
      </c>
      <c r="K759" s="1">
        <f t="shared" si="11"/>
        <v>0.3785</v>
      </c>
    </row>
    <row r="760" spans="2:11" x14ac:dyDescent="0.25">
      <c r="B760" s="2">
        <v>704.97533240471364</v>
      </c>
      <c r="I760" s="1">
        <v>758</v>
      </c>
      <c r="J760" s="2">
        <v>162134.5</v>
      </c>
      <c r="K760" s="1">
        <f t="shared" si="11"/>
        <v>0.379</v>
      </c>
    </row>
    <row r="761" spans="2:11" x14ac:dyDescent="0.25">
      <c r="B761" s="2">
        <v>562.0958740285073</v>
      </c>
      <c r="I761" s="1">
        <v>759</v>
      </c>
      <c r="J761" s="2">
        <v>162173</v>
      </c>
      <c r="K761" s="1">
        <f t="shared" si="11"/>
        <v>0.3795</v>
      </c>
    </row>
    <row r="762" spans="2:11" x14ac:dyDescent="0.25">
      <c r="B762" s="2">
        <v>533.36065845243115</v>
      </c>
      <c r="I762" s="1">
        <v>760</v>
      </c>
      <c r="J762" s="2">
        <v>162244.20000000001</v>
      </c>
      <c r="K762" s="1">
        <f t="shared" si="11"/>
        <v>0.38</v>
      </c>
    </row>
    <row r="763" spans="2:11" x14ac:dyDescent="0.25">
      <c r="B763" s="2">
        <v>589.58924330963032</v>
      </c>
      <c r="I763" s="1">
        <v>761</v>
      </c>
      <c r="J763" s="2">
        <v>162300.5</v>
      </c>
      <c r="K763" s="1">
        <f t="shared" si="11"/>
        <v>0.3805</v>
      </c>
    </row>
    <row r="764" spans="2:11" x14ac:dyDescent="0.25">
      <c r="B764" s="2">
        <v>425.34796709148674</v>
      </c>
      <c r="I764" s="1">
        <v>762</v>
      </c>
      <c r="J764" s="2">
        <v>162340.29999999999</v>
      </c>
      <c r="K764" s="1">
        <f t="shared" si="11"/>
        <v>0.38100000000000001</v>
      </c>
    </row>
    <row r="765" spans="2:11" x14ac:dyDescent="0.25">
      <c r="B765" s="2">
        <v>616.51833200871795</v>
      </c>
      <c r="I765" s="1">
        <v>763</v>
      </c>
      <c r="J765" s="2">
        <v>162351.70000000001</v>
      </c>
      <c r="K765" s="1">
        <f t="shared" si="11"/>
        <v>0.38150000000000001</v>
      </c>
    </row>
    <row r="766" spans="2:11" x14ac:dyDescent="0.25">
      <c r="B766" s="2">
        <v>413.91952467776923</v>
      </c>
      <c r="I766" s="1">
        <v>764</v>
      </c>
      <c r="J766" s="2">
        <v>162377</v>
      </c>
      <c r="K766" s="1">
        <f t="shared" si="11"/>
        <v>0.38200000000000001</v>
      </c>
    </row>
    <row r="767" spans="2:11" x14ac:dyDescent="0.25">
      <c r="B767" s="2">
        <v>791.05018448531359</v>
      </c>
      <c r="I767" s="1">
        <v>765</v>
      </c>
      <c r="J767" s="2">
        <v>162377.4</v>
      </c>
      <c r="K767" s="1">
        <f t="shared" si="11"/>
        <v>0.38250000000000001</v>
      </c>
    </row>
    <row r="768" spans="2:11" x14ac:dyDescent="0.25">
      <c r="B768" s="2">
        <v>540.1340399329747</v>
      </c>
      <c r="I768" s="1">
        <v>766</v>
      </c>
      <c r="J768" s="2">
        <v>162381.6</v>
      </c>
      <c r="K768" s="1">
        <f t="shared" si="11"/>
        <v>0.38300000000000001</v>
      </c>
    </row>
    <row r="769" spans="2:11" x14ac:dyDescent="0.25">
      <c r="B769" s="2">
        <v>611.49575521100735</v>
      </c>
      <c r="I769" s="1">
        <v>767</v>
      </c>
      <c r="J769" s="2">
        <v>162399</v>
      </c>
      <c r="K769" s="1">
        <f t="shared" si="11"/>
        <v>0.38350000000000001</v>
      </c>
    </row>
    <row r="770" spans="2:11" x14ac:dyDescent="0.25">
      <c r="B770" s="2">
        <v>492.72412519482748</v>
      </c>
      <c r="I770" s="1">
        <v>768</v>
      </c>
      <c r="J770" s="2">
        <v>162414.29999999999</v>
      </c>
      <c r="K770" s="1">
        <f t="shared" si="11"/>
        <v>0.38400000000000001</v>
      </c>
    </row>
    <row r="771" spans="2:11" x14ac:dyDescent="0.25">
      <c r="B771" s="2">
        <v>657.27319109471489</v>
      </c>
      <c r="I771" s="1">
        <v>769</v>
      </c>
      <c r="J771" s="2">
        <v>162486.39999999999</v>
      </c>
      <c r="K771" s="1">
        <f t="shared" ref="K771:K834" si="12">I771/2000</f>
        <v>0.38450000000000001</v>
      </c>
    </row>
    <row r="772" spans="2:11" x14ac:dyDescent="0.25">
      <c r="B772" s="2">
        <v>702.6615785914031</v>
      </c>
      <c r="I772" s="1">
        <v>770</v>
      </c>
      <c r="J772" s="2">
        <v>162506.9</v>
      </c>
      <c r="K772" s="1">
        <f t="shared" si="12"/>
        <v>0.38500000000000001</v>
      </c>
    </row>
    <row r="773" spans="2:11" x14ac:dyDescent="0.25">
      <c r="B773" s="2">
        <v>589.68831978979824</v>
      </c>
      <c r="I773" s="1">
        <v>771</v>
      </c>
      <c r="J773" s="2">
        <v>162568.5</v>
      </c>
      <c r="K773" s="1">
        <f t="shared" si="12"/>
        <v>0.38550000000000001</v>
      </c>
    </row>
    <row r="774" spans="2:11" x14ac:dyDescent="0.25">
      <c r="B774" s="2">
        <v>470.10878740239764</v>
      </c>
      <c r="I774" s="1">
        <v>772</v>
      </c>
      <c r="J774" s="2">
        <v>162640.9</v>
      </c>
      <c r="K774" s="1">
        <f t="shared" si="12"/>
        <v>0.38600000000000001</v>
      </c>
    </row>
    <row r="775" spans="2:11" x14ac:dyDescent="0.25">
      <c r="B775" s="2">
        <v>556.74117069816054</v>
      </c>
      <c r="I775" s="1">
        <v>773</v>
      </c>
      <c r="J775" s="2">
        <v>162690.5</v>
      </c>
      <c r="K775" s="1">
        <f t="shared" si="12"/>
        <v>0.38650000000000001</v>
      </c>
    </row>
    <row r="776" spans="2:11" x14ac:dyDescent="0.25">
      <c r="B776" s="2">
        <v>696.43676296078331</v>
      </c>
      <c r="I776" s="1">
        <v>774</v>
      </c>
      <c r="J776" s="2">
        <v>162701.6</v>
      </c>
      <c r="K776" s="1">
        <f t="shared" si="12"/>
        <v>0.38700000000000001</v>
      </c>
    </row>
    <row r="777" spans="2:11" x14ac:dyDescent="0.25">
      <c r="B777" s="2">
        <v>694.91149155809842</v>
      </c>
      <c r="I777" s="1">
        <v>775</v>
      </c>
      <c r="J777" s="2">
        <v>162729.60000000001</v>
      </c>
      <c r="K777" s="1">
        <f t="shared" si="12"/>
        <v>0.38750000000000001</v>
      </c>
    </row>
    <row r="778" spans="2:11" x14ac:dyDescent="0.25">
      <c r="B778" s="2">
        <v>819.62416975740894</v>
      </c>
      <c r="I778" s="1">
        <v>776</v>
      </c>
      <c r="J778" s="2">
        <v>162775.1</v>
      </c>
      <c r="K778" s="1">
        <f t="shared" si="12"/>
        <v>0.38800000000000001</v>
      </c>
    </row>
    <row r="779" spans="2:11" x14ac:dyDescent="0.25">
      <c r="B779" s="2">
        <v>466.00309605894239</v>
      </c>
      <c r="I779" s="1">
        <v>777</v>
      </c>
      <c r="J779" s="2">
        <v>162854.1</v>
      </c>
      <c r="K779" s="1">
        <f t="shared" si="12"/>
        <v>0.38850000000000001</v>
      </c>
    </row>
    <row r="780" spans="2:11" x14ac:dyDescent="0.25">
      <c r="B780" s="2">
        <v>575.80242410800713</v>
      </c>
      <c r="I780" s="1">
        <v>778</v>
      </c>
      <c r="J780" s="2">
        <v>162882.5</v>
      </c>
      <c r="K780" s="1">
        <f t="shared" si="12"/>
        <v>0.38900000000000001</v>
      </c>
    </row>
    <row r="781" spans="2:11" x14ac:dyDescent="0.25">
      <c r="B781" s="2">
        <v>622.65987566645867</v>
      </c>
      <c r="I781" s="1">
        <v>779</v>
      </c>
      <c r="J781" s="2">
        <v>163030.20000000001</v>
      </c>
      <c r="K781" s="1">
        <f t="shared" si="12"/>
        <v>0.38950000000000001</v>
      </c>
    </row>
    <row r="782" spans="2:11" x14ac:dyDescent="0.25">
      <c r="B782" s="2">
        <v>420.0292229571711</v>
      </c>
      <c r="I782" s="1">
        <v>780</v>
      </c>
      <c r="J782" s="2">
        <v>163032</v>
      </c>
      <c r="K782" s="1">
        <f t="shared" si="12"/>
        <v>0.39</v>
      </c>
    </row>
    <row r="783" spans="2:11" x14ac:dyDescent="0.25">
      <c r="B783" s="2">
        <v>577.7528739425984</v>
      </c>
      <c r="I783" s="1">
        <v>781</v>
      </c>
      <c r="J783" s="2">
        <v>163043.79999999999</v>
      </c>
      <c r="K783" s="1">
        <f t="shared" si="12"/>
        <v>0.39050000000000001</v>
      </c>
    </row>
    <row r="784" spans="2:11" x14ac:dyDescent="0.25">
      <c r="B784" s="2">
        <v>353.73748701387592</v>
      </c>
      <c r="I784" s="1">
        <v>782</v>
      </c>
      <c r="J784" s="2">
        <v>163052.6</v>
      </c>
      <c r="K784" s="1">
        <f t="shared" si="12"/>
        <v>0.39100000000000001</v>
      </c>
    </row>
    <row r="785" spans="2:11" x14ac:dyDescent="0.25">
      <c r="B785" s="2">
        <v>423.81428775823213</v>
      </c>
      <c r="I785" s="1">
        <v>783</v>
      </c>
      <c r="J785" s="2">
        <v>163062.29999999999</v>
      </c>
      <c r="K785" s="1">
        <f t="shared" si="12"/>
        <v>0.39150000000000001</v>
      </c>
    </row>
    <row r="786" spans="2:11" x14ac:dyDescent="0.25">
      <c r="B786" s="2">
        <v>583.68873329039479</v>
      </c>
      <c r="I786" s="1">
        <v>784</v>
      </c>
      <c r="J786" s="2">
        <v>163085.29999999999</v>
      </c>
      <c r="K786" s="1">
        <f t="shared" si="12"/>
        <v>0.39200000000000002</v>
      </c>
    </row>
    <row r="787" spans="2:11" x14ac:dyDescent="0.25">
      <c r="B787" s="2">
        <v>615.80584024384109</v>
      </c>
      <c r="I787" s="1">
        <v>785</v>
      </c>
      <c r="J787" s="2">
        <v>163110.29999999999</v>
      </c>
      <c r="K787" s="1">
        <f t="shared" si="12"/>
        <v>0.39250000000000002</v>
      </c>
    </row>
    <row r="788" spans="2:11" x14ac:dyDescent="0.25">
      <c r="B788" s="2">
        <v>602.58626626378816</v>
      </c>
      <c r="I788" s="1">
        <v>786</v>
      </c>
      <c r="J788" s="2">
        <v>163110.39999999999</v>
      </c>
      <c r="K788" s="1">
        <f t="shared" si="12"/>
        <v>0.39300000000000002</v>
      </c>
    </row>
    <row r="789" spans="2:11" x14ac:dyDescent="0.25">
      <c r="B789" s="2">
        <v>620.67271925625732</v>
      </c>
      <c r="I789" s="1">
        <v>787</v>
      </c>
      <c r="J789" s="2">
        <v>163125.5</v>
      </c>
      <c r="K789" s="1">
        <f t="shared" si="12"/>
        <v>0.39350000000000002</v>
      </c>
    </row>
    <row r="790" spans="2:11" x14ac:dyDescent="0.25">
      <c r="B790" s="2">
        <v>692.36064165585094</v>
      </c>
      <c r="I790" s="1">
        <v>788</v>
      </c>
      <c r="J790" s="2">
        <v>163214</v>
      </c>
      <c r="K790" s="1">
        <f t="shared" si="12"/>
        <v>0.39400000000000002</v>
      </c>
    </row>
    <row r="791" spans="2:11" x14ac:dyDescent="0.25">
      <c r="B791" s="2">
        <v>579.89519631162966</v>
      </c>
      <c r="I791" s="1">
        <v>789</v>
      </c>
      <c r="J791" s="2">
        <v>163217.20000000001</v>
      </c>
      <c r="K791" s="1">
        <f t="shared" si="12"/>
        <v>0.39450000000000002</v>
      </c>
    </row>
    <row r="792" spans="2:11" x14ac:dyDescent="0.25">
      <c r="B792" s="2">
        <v>685.09352248869789</v>
      </c>
      <c r="I792" s="1">
        <v>790</v>
      </c>
      <c r="J792" s="2">
        <v>163254.5</v>
      </c>
      <c r="K792" s="1">
        <f t="shared" si="12"/>
        <v>0.39500000000000002</v>
      </c>
    </row>
    <row r="793" spans="2:11" x14ac:dyDescent="0.25">
      <c r="B793" s="2">
        <v>756.76147156993579</v>
      </c>
      <c r="I793" s="1">
        <v>791</v>
      </c>
      <c r="J793" s="2">
        <v>163289.1</v>
      </c>
      <c r="K793" s="1">
        <f t="shared" si="12"/>
        <v>0.39550000000000002</v>
      </c>
    </row>
    <row r="794" spans="2:11" x14ac:dyDescent="0.25">
      <c r="B794" s="2">
        <v>623.83450185396691</v>
      </c>
      <c r="I794" s="1">
        <v>792</v>
      </c>
      <c r="J794" s="2">
        <v>163323.1</v>
      </c>
      <c r="K794" s="1">
        <f t="shared" si="12"/>
        <v>0.39600000000000002</v>
      </c>
    </row>
    <row r="795" spans="2:11" x14ac:dyDescent="0.25">
      <c r="B795" s="2">
        <v>680.80084201704744</v>
      </c>
      <c r="I795" s="1">
        <v>793</v>
      </c>
      <c r="J795" s="2">
        <v>163327.6</v>
      </c>
      <c r="K795" s="1">
        <f t="shared" si="12"/>
        <v>0.39650000000000002</v>
      </c>
    </row>
    <row r="796" spans="2:11" x14ac:dyDescent="0.25">
      <c r="B796" s="2">
        <v>400.66479441772742</v>
      </c>
      <c r="I796" s="1">
        <v>794</v>
      </c>
      <c r="J796" s="2">
        <v>163338</v>
      </c>
      <c r="K796" s="1">
        <f t="shared" si="12"/>
        <v>0.39700000000000002</v>
      </c>
    </row>
    <row r="797" spans="2:11" x14ac:dyDescent="0.25">
      <c r="B797" s="2">
        <v>545.30820823382669</v>
      </c>
      <c r="I797" s="1">
        <v>795</v>
      </c>
      <c r="J797" s="2">
        <v>163367.29999999999</v>
      </c>
      <c r="K797" s="1">
        <f t="shared" si="12"/>
        <v>0.39750000000000002</v>
      </c>
    </row>
    <row r="798" spans="2:11" x14ac:dyDescent="0.25">
      <c r="B798" s="2">
        <v>836.16699522653664</v>
      </c>
      <c r="I798" s="1">
        <v>796</v>
      </c>
      <c r="J798" s="2">
        <v>163378.29999999999</v>
      </c>
      <c r="K798" s="1">
        <f t="shared" si="12"/>
        <v>0.39800000000000002</v>
      </c>
    </row>
    <row r="799" spans="2:11" x14ac:dyDescent="0.25">
      <c r="B799" s="2">
        <v>814.24167626338544</v>
      </c>
      <c r="I799" s="1">
        <v>797</v>
      </c>
      <c r="J799" s="2">
        <v>163387.20000000001</v>
      </c>
      <c r="K799" s="1">
        <f t="shared" si="12"/>
        <v>0.39850000000000002</v>
      </c>
    </row>
    <row r="800" spans="2:11" x14ac:dyDescent="0.25">
      <c r="B800" s="2">
        <v>729.10582397830092</v>
      </c>
      <c r="I800" s="1">
        <v>798</v>
      </c>
      <c r="J800" s="2">
        <v>163424.20000000001</v>
      </c>
      <c r="K800" s="1">
        <f t="shared" si="12"/>
        <v>0.39900000000000002</v>
      </c>
    </row>
    <row r="801" spans="2:11" x14ac:dyDescent="0.25">
      <c r="B801" s="2">
        <v>652.65051375439884</v>
      </c>
      <c r="I801" s="1">
        <v>799</v>
      </c>
      <c r="J801" s="2">
        <v>163517.5</v>
      </c>
      <c r="K801" s="1">
        <f t="shared" si="12"/>
        <v>0.39950000000000002</v>
      </c>
    </row>
    <row r="802" spans="2:11" x14ac:dyDescent="0.25">
      <c r="B802" s="2">
        <v>485.81633641058778</v>
      </c>
      <c r="I802" s="1">
        <v>800</v>
      </c>
      <c r="J802" s="2">
        <v>163523</v>
      </c>
      <c r="K802" s="1">
        <f t="shared" si="12"/>
        <v>0.4</v>
      </c>
    </row>
    <row r="803" spans="2:11" x14ac:dyDescent="0.25">
      <c r="B803" s="2">
        <v>566.94635408864929</v>
      </c>
      <c r="I803" s="1">
        <v>801</v>
      </c>
      <c r="J803" s="2">
        <v>163631</v>
      </c>
      <c r="K803" s="1">
        <f t="shared" si="12"/>
        <v>0.40050000000000002</v>
      </c>
    </row>
    <row r="804" spans="2:11" x14ac:dyDescent="0.25">
      <c r="B804" s="2">
        <v>641.71402460257025</v>
      </c>
      <c r="I804" s="1">
        <v>802</v>
      </c>
      <c r="J804" s="2">
        <v>163637</v>
      </c>
      <c r="K804" s="1">
        <f t="shared" si="12"/>
        <v>0.40100000000000002</v>
      </c>
    </row>
    <row r="805" spans="2:11" x14ac:dyDescent="0.25">
      <c r="B805" s="2">
        <v>502.52877492754607</v>
      </c>
      <c r="I805" s="1">
        <v>803</v>
      </c>
      <c r="J805" s="2">
        <v>163637</v>
      </c>
      <c r="K805" s="1">
        <f t="shared" si="12"/>
        <v>0.40150000000000002</v>
      </c>
    </row>
    <row r="806" spans="2:11" x14ac:dyDescent="0.25">
      <c r="B806" s="2">
        <v>633.79608888892767</v>
      </c>
      <c r="I806" s="1">
        <v>804</v>
      </c>
      <c r="J806" s="2">
        <v>163714</v>
      </c>
      <c r="K806" s="1">
        <f t="shared" si="12"/>
        <v>0.40200000000000002</v>
      </c>
    </row>
    <row r="807" spans="2:11" x14ac:dyDescent="0.25">
      <c r="B807" s="2">
        <v>704.11510162057357</v>
      </c>
      <c r="I807" s="1">
        <v>805</v>
      </c>
      <c r="J807" s="2">
        <v>163763.70000000001</v>
      </c>
      <c r="K807" s="1">
        <f t="shared" si="12"/>
        <v>0.40250000000000002</v>
      </c>
    </row>
    <row r="808" spans="2:11" x14ac:dyDescent="0.25">
      <c r="B808" s="2">
        <v>544.56158146154144</v>
      </c>
      <c r="I808" s="1">
        <v>806</v>
      </c>
      <c r="J808" s="2">
        <v>163769.29999999999</v>
      </c>
      <c r="K808" s="1">
        <f t="shared" si="12"/>
        <v>0.40300000000000002</v>
      </c>
    </row>
    <row r="809" spans="2:11" x14ac:dyDescent="0.25">
      <c r="B809" s="2">
        <v>681.32805515983603</v>
      </c>
      <c r="I809" s="1">
        <v>807</v>
      </c>
      <c r="J809" s="2">
        <v>163782.9</v>
      </c>
      <c r="K809" s="1">
        <f t="shared" si="12"/>
        <v>0.40350000000000003</v>
      </c>
    </row>
    <row r="810" spans="2:11" x14ac:dyDescent="0.25">
      <c r="B810" s="2">
        <v>570.98669200854522</v>
      </c>
      <c r="I810" s="1">
        <v>808</v>
      </c>
      <c r="J810" s="2">
        <v>163950.79999999999</v>
      </c>
      <c r="K810" s="1">
        <f t="shared" si="12"/>
        <v>0.40400000000000003</v>
      </c>
    </row>
    <row r="811" spans="2:11" x14ac:dyDescent="0.25">
      <c r="B811" s="2">
        <v>572.94342824894545</v>
      </c>
      <c r="I811" s="1">
        <v>809</v>
      </c>
      <c r="J811" s="2">
        <v>163958</v>
      </c>
      <c r="K811" s="1">
        <f t="shared" si="12"/>
        <v>0.40450000000000003</v>
      </c>
    </row>
    <row r="812" spans="2:11" x14ac:dyDescent="0.25">
      <c r="B812" s="2">
        <v>633.2180905195205</v>
      </c>
      <c r="I812" s="1">
        <v>810</v>
      </c>
      <c r="J812" s="2">
        <v>164006</v>
      </c>
      <c r="K812" s="1">
        <f t="shared" si="12"/>
        <v>0.40500000000000003</v>
      </c>
    </row>
    <row r="813" spans="2:11" x14ac:dyDescent="0.25">
      <c r="B813" s="2">
        <v>664.74383672917588</v>
      </c>
      <c r="I813" s="1">
        <v>811</v>
      </c>
      <c r="J813" s="2">
        <v>164012.1</v>
      </c>
      <c r="K813" s="1">
        <f t="shared" si="12"/>
        <v>0.40550000000000003</v>
      </c>
    </row>
    <row r="814" spans="2:11" x14ac:dyDescent="0.25">
      <c r="B814" s="2">
        <v>558.78962395019209</v>
      </c>
      <c r="I814" s="1">
        <v>812</v>
      </c>
      <c r="J814" s="2">
        <v>164022.20000000001</v>
      </c>
      <c r="K814" s="1">
        <f t="shared" si="12"/>
        <v>0.40600000000000003</v>
      </c>
    </row>
    <row r="815" spans="2:11" x14ac:dyDescent="0.25">
      <c r="B815" s="2">
        <v>487.96814321227811</v>
      </c>
      <c r="I815" s="1">
        <v>813</v>
      </c>
      <c r="J815" s="2">
        <v>164135</v>
      </c>
      <c r="K815" s="1">
        <f t="shared" si="12"/>
        <v>0.40649999999999997</v>
      </c>
    </row>
    <row r="816" spans="2:11" x14ac:dyDescent="0.25">
      <c r="B816" s="2">
        <v>563.52529669917794</v>
      </c>
      <c r="I816" s="1">
        <v>814</v>
      </c>
      <c r="J816" s="2">
        <v>164165.5</v>
      </c>
      <c r="K816" s="1">
        <f t="shared" si="12"/>
        <v>0.40699999999999997</v>
      </c>
    </row>
    <row r="817" spans="2:11" x14ac:dyDescent="0.25">
      <c r="B817" s="2">
        <v>803.02182140750244</v>
      </c>
      <c r="I817" s="1">
        <v>815</v>
      </c>
      <c r="J817" s="2">
        <v>164272.79999999999</v>
      </c>
      <c r="K817" s="1">
        <f t="shared" si="12"/>
        <v>0.40749999999999997</v>
      </c>
    </row>
    <row r="818" spans="2:11" x14ac:dyDescent="0.25">
      <c r="B818" s="2">
        <v>587.71356069520789</v>
      </c>
      <c r="I818" s="1">
        <v>816</v>
      </c>
      <c r="J818" s="2">
        <v>164498.29999999999</v>
      </c>
      <c r="K818" s="1">
        <f t="shared" si="12"/>
        <v>0.40799999999999997</v>
      </c>
    </row>
    <row r="819" spans="2:11" x14ac:dyDescent="0.25">
      <c r="B819" s="2">
        <v>638.53918235282299</v>
      </c>
      <c r="I819" s="1">
        <v>817</v>
      </c>
      <c r="J819" s="2">
        <v>164599.1</v>
      </c>
      <c r="K819" s="1">
        <f t="shared" si="12"/>
        <v>0.40849999999999997</v>
      </c>
    </row>
    <row r="820" spans="2:11" x14ac:dyDescent="0.25">
      <c r="B820" s="2">
        <v>519.40040573318208</v>
      </c>
      <c r="I820" s="1">
        <v>818</v>
      </c>
      <c r="J820" s="2">
        <v>164628.70000000001</v>
      </c>
      <c r="K820" s="1">
        <f t="shared" si="12"/>
        <v>0.40899999999999997</v>
      </c>
    </row>
    <row r="821" spans="2:11" x14ac:dyDescent="0.25">
      <c r="B821" s="2">
        <v>379.49486048144144</v>
      </c>
      <c r="I821" s="1">
        <v>819</v>
      </c>
      <c r="J821" s="2">
        <v>164658</v>
      </c>
      <c r="K821" s="1">
        <f t="shared" si="12"/>
        <v>0.40949999999999998</v>
      </c>
    </row>
    <row r="822" spans="2:11" x14ac:dyDescent="0.25">
      <c r="B822" s="2">
        <v>473.03748574177115</v>
      </c>
      <c r="I822" s="1">
        <v>820</v>
      </c>
      <c r="J822" s="2">
        <v>164688.4</v>
      </c>
      <c r="K822" s="1">
        <f t="shared" si="12"/>
        <v>0.41</v>
      </c>
    </row>
    <row r="823" spans="2:11" x14ac:dyDescent="0.25">
      <c r="B823" s="2">
        <v>720.10333579223402</v>
      </c>
      <c r="I823" s="1">
        <v>821</v>
      </c>
      <c r="J823" s="2">
        <v>164728.70000000001</v>
      </c>
      <c r="K823" s="1">
        <f t="shared" si="12"/>
        <v>0.41049999999999998</v>
      </c>
    </row>
    <row r="824" spans="2:11" x14ac:dyDescent="0.25">
      <c r="B824" s="2">
        <v>542.21619167504764</v>
      </c>
      <c r="I824" s="1">
        <v>822</v>
      </c>
      <c r="J824" s="2">
        <v>164753.60000000001</v>
      </c>
      <c r="K824" s="1">
        <f t="shared" si="12"/>
        <v>0.41099999999999998</v>
      </c>
    </row>
    <row r="825" spans="2:11" x14ac:dyDescent="0.25">
      <c r="B825" s="2">
        <v>373.47543738468892</v>
      </c>
      <c r="I825" s="1">
        <v>823</v>
      </c>
      <c r="J825" s="2">
        <v>164832.9</v>
      </c>
      <c r="K825" s="1">
        <f t="shared" si="12"/>
        <v>0.41149999999999998</v>
      </c>
    </row>
    <row r="826" spans="2:11" x14ac:dyDescent="0.25">
      <c r="B826" s="2">
        <v>515.35440221636304</v>
      </c>
      <c r="I826" s="1">
        <v>824</v>
      </c>
      <c r="J826" s="2">
        <v>164890.9</v>
      </c>
      <c r="K826" s="1">
        <f t="shared" si="12"/>
        <v>0.41199999999999998</v>
      </c>
    </row>
    <row r="827" spans="2:11" x14ac:dyDescent="0.25">
      <c r="B827" s="2">
        <v>718.36408240912556</v>
      </c>
      <c r="I827" s="1">
        <v>825</v>
      </c>
      <c r="J827" s="2">
        <v>165017.70000000001</v>
      </c>
      <c r="K827" s="1">
        <f t="shared" si="12"/>
        <v>0.41249999999999998</v>
      </c>
    </row>
    <row r="828" spans="2:11" x14ac:dyDescent="0.25">
      <c r="B828" s="2">
        <v>581.68906405263192</v>
      </c>
      <c r="I828" s="1">
        <v>826</v>
      </c>
      <c r="J828" s="2">
        <v>165085</v>
      </c>
      <c r="K828" s="1">
        <f t="shared" si="12"/>
        <v>0.41299999999999998</v>
      </c>
    </row>
    <row r="829" spans="2:11" x14ac:dyDescent="0.25">
      <c r="B829" s="2">
        <v>689.82122756471108</v>
      </c>
      <c r="I829" s="1">
        <v>827</v>
      </c>
      <c r="J829" s="2">
        <v>165140.79999999999</v>
      </c>
      <c r="K829" s="1">
        <f t="shared" si="12"/>
        <v>0.41349999999999998</v>
      </c>
    </row>
    <row r="830" spans="2:11" x14ac:dyDescent="0.25">
      <c r="B830" s="2">
        <v>478.99758510212774</v>
      </c>
      <c r="I830" s="1">
        <v>828</v>
      </c>
      <c r="J830" s="2">
        <v>165153.9</v>
      </c>
      <c r="K830" s="1">
        <f t="shared" si="12"/>
        <v>0.41399999999999998</v>
      </c>
    </row>
    <row r="831" spans="2:11" x14ac:dyDescent="0.25">
      <c r="B831" s="2">
        <v>662.96920899000418</v>
      </c>
      <c r="I831" s="1">
        <v>829</v>
      </c>
      <c r="J831" s="2">
        <v>165183.20000000001</v>
      </c>
      <c r="K831" s="1">
        <f t="shared" si="12"/>
        <v>0.41449999999999998</v>
      </c>
    </row>
    <row r="832" spans="2:11" x14ac:dyDescent="0.25">
      <c r="B832" s="2">
        <v>659.21438858252247</v>
      </c>
      <c r="I832" s="1">
        <v>830</v>
      </c>
      <c r="J832" s="2">
        <v>165214</v>
      </c>
      <c r="K832" s="1">
        <f t="shared" si="12"/>
        <v>0.41499999999999998</v>
      </c>
    </row>
    <row r="833" spans="2:11" x14ac:dyDescent="0.25">
      <c r="B833" s="2">
        <v>733.05724028964084</v>
      </c>
      <c r="I833" s="1">
        <v>831</v>
      </c>
      <c r="J833" s="2">
        <v>165248.20000000001</v>
      </c>
      <c r="K833" s="1">
        <f t="shared" si="12"/>
        <v>0.41549999999999998</v>
      </c>
    </row>
    <row r="834" spans="2:11" x14ac:dyDescent="0.25">
      <c r="B834" s="2">
        <v>648.11714793857391</v>
      </c>
      <c r="I834" s="1">
        <v>832</v>
      </c>
      <c r="J834" s="2">
        <v>165301</v>
      </c>
      <c r="K834" s="1">
        <f t="shared" si="12"/>
        <v>0.41599999999999998</v>
      </c>
    </row>
    <row r="835" spans="2:11" x14ac:dyDescent="0.25">
      <c r="B835" s="2">
        <v>449.8663451003049</v>
      </c>
      <c r="I835" s="1">
        <v>833</v>
      </c>
      <c r="J835" s="2">
        <v>165306.9</v>
      </c>
      <c r="K835" s="1">
        <f t="shared" ref="K835:K898" si="13">I835/2000</f>
        <v>0.41649999999999998</v>
      </c>
    </row>
    <row r="836" spans="2:11" x14ac:dyDescent="0.25">
      <c r="B836" s="2">
        <v>653.24417424929914</v>
      </c>
      <c r="I836" s="1">
        <v>834</v>
      </c>
      <c r="J836" s="2">
        <v>165341</v>
      </c>
      <c r="K836" s="1">
        <f t="shared" si="13"/>
        <v>0.41699999999999998</v>
      </c>
    </row>
    <row r="837" spans="2:11" x14ac:dyDescent="0.25">
      <c r="B837" s="2">
        <v>604.71027850855216</v>
      </c>
      <c r="I837" s="1">
        <v>835</v>
      </c>
      <c r="J837" s="2">
        <v>165349.9</v>
      </c>
      <c r="K837" s="1">
        <f t="shared" si="13"/>
        <v>0.41749999999999998</v>
      </c>
    </row>
    <row r="838" spans="2:11" x14ac:dyDescent="0.25">
      <c r="B838" s="2">
        <v>460.44995217989094</v>
      </c>
      <c r="I838" s="1">
        <v>836</v>
      </c>
      <c r="J838" s="2">
        <v>165370.79999999999</v>
      </c>
      <c r="K838" s="1">
        <f t="shared" si="13"/>
        <v>0.41799999999999998</v>
      </c>
    </row>
    <row r="839" spans="2:11" x14ac:dyDescent="0.25">
      <c r="B839" s="2">
        <v>644.16392195267849</v>
      </c>
      <c r="I839" s="1">
        <v>837</v>
      </c>
      <c r="J839" s="2">
        <v>165399.6</v>
      </c>
      <c r="K839" s="1">
        <f t="shared" si="13"/>
        <v>0.41849999999999998</v>
      </c>
    </row>
    <row r="840" spans="2:11" x14ac:dyDescent="0.25">
      <c r="B840" s="2">
        <v>730.18282881059918</v>
      </c>
      <c r="I840" s="1">
        <v>838</v>
      </c>
      <c r="J840" s="2">
        <v>165458.6</v>
      </c>
      <c r="K840" s="1">
        <f t="shared" si="13"/>
        <v>0.41899999999999998</v>
      </c>
    </row>
    <row r="841" spans="2:11" x14ac:dyDescent="0.25">
      <c r="B841" s="2">
        <v>638.75756967571579</v>
      </c>
      <c r="I841" s="1">
        <v>839</v>
      </c>
      <c r="J841" s="2">
        <v>165633.1</v>
      </c>
      <c r="K841" s="1">
        <f t="shared" si="13"/>
        <v>0.41949999999999998</v>
      </c>
    </row>
    <row r="842" spans="2:11" x14ac:dyDescent="0.25">
      <c r="B842" s="2">
        <v>790.71803074838192</v>
      </c>
      <c r="I842" s="1">
        <v>840</v>
      </c>
      <c r="J842" s="2">
        <v>165650.6</v>
      </c>
      <c r="K842" s="1">
        <f t="shared" si="13"/>
        <v>0.42</v>
      </c>
    </row>
    <row r="843" spans="2:11" x14ac:dyDescent="0.25">
      <c r="B843" s="2">
        <v>662.2924978781881</v>
      </c>
      <c r="I843" s="1">
        <v>841</v>
      </c>
      <c r="J843" s="2">
        <v>165693.29999999999</v>
      </c>
      <c r="K843" s="1">
        <f t="shared" si="13"/>
        <v>0.42049999999999998</v>
      </c>
    </row>
    <row r="844" spans="2:11" x14ac:dyDescent="0.25">
      <c r="B844" s="2">
        <v>612.4218889956303</v>
      </c>
      <c r="I844" s="1">
        <v>842</v>
      </c>
      <c r="J844" s="2">
        <v>165709.6</v>
      </c>
      <c r="K844" s="1">
        <f t="shared" si="13"/>
        <v>0.42099999999999999</v>
      </c>
    </row>
    <row r="845" spans="2:11" x14ac:dyDescent="0.25">
      <c r="B845" s="2">
        <v>706.57774895401974</v>
      </c>
      <c r="I845" s="1">
        <v>843</v>
      </c>
      <c r="J845" s="2">
        <v>165743.20000000001</v>
      </c>
      <c r="K845" s="1">
        <f t="shared" si="13"/>
        <v>0.42149999999999999</v>
      </c>
    </row>
    <row r="846" spans="2:11" x14ac:dyDescent="0.25">
      <c r="B846" s="2">
        <v>599.28587300188792</v>
      </c>
      <c r="I846" s="1">
        <v>844</v>
      </c>
      <c r="J846" s="2">
        <v>165837.20000000001</v>
      </c>
      <c r="K846" s="1">
        <f t="shared" si="13"/>
        <v>0.42199999999999999</v>
      </c>
    </row>
    <row r="847" spans="2:11" x14ac:dyDescent="0.25">
      <c r="B847" s="2">
        <v>413.45011214081728</v>
      </c>
      <c r="I847" s="1">
        <v>845</v>
      </c>
      <c r="J847" s="2">
        <v>165841.5</v>
      </c>
      <c r="K847" s="1">
        <f t="shared" si="13"/>
        <v>0.42249999999999999</v>
      </c>
    </row>
    <row r="848" spans="2:11" x14ac:dyDescent="0.25">
      <c r="B848" s="2">
        <v>647.06515319664879</v>
      </c>
      <c r="I848" s="1">
        <v>846</v>
      </c>
      <c r="J848" s="2">
        <v>165852.6</v>
      </c>
      <c r="K848" s="1">
        <f t="shared" si="13"/>
        <v>0.42299999999999999</v>
      </c>
    </row>
    <row r="849" spans="2:11" x14ac:dyDescent="0.25">
      <c r="B849" s="2">
        <v>619.30182730184617</v>
      </c>
      <c r="I849" s="1">
        <v>847</v>
      </c>
      <c r="J849" s="2">
        <v>165852.9</v>
      </c>
      <c r="K849" s="1">
        <f t="shared" si="13"/>
        <v>0.42349999999999999</v>
      </c>
    </row>
    <row r="850" spans="2:11" x14ac:dyDescent="0.25">
      <c r="B850" s="2">
        <v>407.12035557273526</v>
      </c>
      <c r="I850" s="1">
        <v>848</v>
      </c>
      <c r="J850" s="2">
        <v>165953.60000000001</v>
      </c>
      <c r="K850" s="1">
        <f t="shared" si="13"/>
        <v>0.42399999999999999</v>
      </c>
    </row>
    <row r="851" spans="2:11" x14ac:dyDescent="0.25">
      <c r="B851" s="2">
        <v>473.68286459020675</v>
      </c>
      <c r="I851" s="1">
        <v>849</v>
      </c>
      <c r="J851" s="2">
        <v>165978.4</v>
      </c>
      <c r="K851" s="1">
        <f t="shared" si="13"/>
        <v>0.42449999999999999</v>
      </c>
    </row>
    <row r="852" spans="2:11" x14ac:dyDescent="0.25">
      <c r="B852" s="2">
        <v>431.9811747559234</v>
      </c>
      <c r="I852" s="1">
        <v>850</v>
      </c>
      <c r="J852" s="2">
        <v>165989.29999999999</v>
      </c>
      <c r="K852" s="1">
        <f t="shared" si="13"/>
        <v>0.42499999999999999</v>
      </c>
    </row>
    <row r="853" spans="2:11" x14ac:dyDescent="0.25">
      <c r="B853" s="2">
        <v>489.54563585828328</v>
      </c>
      <c r="I853" s="1">
        <v>851</v>
      </c>
      <c r="J853" s="2">
        <v>166047.4</v>
      </c>
      <c r="K853" s="1">
        <f t="shared" si="13"/>
        <v>0.42549999999999999</v>
      </c>
    </row>
    <row r="854" spans="2:11" x14ac:dyDescent="0.25">
      <c r="B854" s="2">
        <v>626.46079692328431</v>
      </c>
      <c r="I854" s="1">
        <v>852</v>
      </c>
      <c r="J854" s="2">
        <v>166063.5</v>
      </c>
      <c r="K854" s="1">
        <f t="shared" si="13"/>
        <v>0.42599999999999999</v>
      </c>
    </row>
    <row r="855" spans="2:11" x14ac:dyDescent="0.25">
      <c r="B855" s="2">
        <v>485.30538236453378</v>
      </c>
      <c r="I855" s="1">
        <v>853</v>
      </c>
      <c r="J855" s="2">
        <v>166066.29999999999</v>
      </c>
      <c r="K855" s="1">
        <f t="shared" si="13"/>
        <v>0.42649999999999999</v>
      </c>
    </row>
    <row r="856" spans="2:11" x14ac:dyDescent="0.25">
      <c r="B856" s="2">
        <v>629.66679726298401</v>
      </c>
      <c r="I856" s="1">
        <v>854</v>
      </c>
      <c r="J856" s="2">
        <v>166143.6</v>
      </c>
      <c r="K856" s="1">
        <f t="shared" si="13"/>
        <v>0.42699999999999999</v>
      </c>
    </row>
    <row r="857" spans="2:11" x14ac:dyDescent="0.25">
      <c r="B857" s="2">
        <v>738.97159447740137</v>
      </c>
      <c r="I857" s="1">
        <v>855</v>
      </c>
      <c r="J857" s="2">
        <v>166149.5</v>
      </c>
      <c r="K857" s="1">
        <f t="shared" si="13"/>
        <v>0.42749999999999999</v>
      </c>
    </row>
    <row r="858" spans="2:11" x14ac:dyDescent="0.25">
      <c r="B858" s="2">
        <v>626.41767838922817</v>
      </c>
      <c r="I858" s="1">
        <v>856</v>
      </c>
      <c r="J858" s="2">
        <v>166172.6</v>
      </c>
      <c r="K858" s="1">
        <f t="shared" si="13"/>
        <v>0.42799999999999999</v>
      </c>
    </row>
    <row r="859" spans="2:11" x14ac:dyDescent="0.25">
      <c r="B859" s="2">
        <v>592.3158471034219</v>
      </c>
      <c r="I859" s="1">
        <v>857</v>
      </c>
      <c r="J859" s="2">
        <v>166288.9</v>
      </c>
      <c r="K859" s="1">
        <f t="shared" si="13"/>
        <v>0.42849999999999999</v>
      </c>
    </row>
    <row r="860" spans="2:11" x14ac:dyDescent="0.25">
      <c r="B860" s="2">
        <v>630.43110557210173</v>
      </c>
      <c r="I860" s="1">
        <v>858</v>
      </c>
      <c r="J860" s="2">
        <v>166319.1</v>
      </c>
      <c r="K860" s="1">
        <f t="shared" si="13"/>
        <v>0.42899999999999999</v>
      </c>
    </row>
    <row r="861" spans="2:11" x14ac:dyDescent="0.25">
      <c r="B861" s="2">
        <v>505.94345056693237</v>
      </c>
      <c r="I861" s="1">
        <v>859</v>
      </c>
      <c r="J861" s="2">
        <v>166355.1</v>
      </c>
      <c r="K861" s="1">
        <f t="shared" si="13"/>
        <v>0.42949999999999999</v>
      </c>
    </row>
    <row r="862" spans="2:11" x14ac:dyDescent="0.25">
      <c r="B862" s="2">
        <v>854.80928945962</v>
      </c>
      <c r="I862" s="1">
        <v>860</v>
      </c>
      <c r="J862" s="2">
        <v>166390.39999999999</v>
      </c>
      <c r="K862" s="1">
        <f t="shared" si="13"/>
        <v>0.43</v>
      </c>
    </row>
    <row r="863" spans="2:11" x14ac:dyDescent="0.25">
      <c r="B863" s="2">
        <v>549.63509226007363</v>
      </c>
      <c r="I863" s="1">
        <v>861</v>
      </c>
      <c r="J863" s="2">
        <v>166391.9</v>
      </c>
      <c r="K863" s="1">
        <f t="shared" si="13"/>
        <v>0.43049999999999999</v>
      </c>
    </row>
    <row r="864" spans="2:11" x14ac:dyDescent="0.25">
      <c r="B864" s="2">
        <v>553.1581364473999</v>
      </c>
      <c r="I864" s="1">
        <v>862</v>
      </c>
      <c r="J864" s="2">
        <v>166454.20000000001</v>
      </c>
      <c r="K864" s="1">
        <f t="shared" si="13"/>
        <v>0.43099999999999999</v>
      </c>
    </row>
    <row r="865" spans="2:11" x14ac:dyDescent="0.25">
      <c r="B865" s="2">
        <v>592.63797020844595</v>
      </c>
      <c r="I865" s="1">
        <v>863</v>
      </c>
      <c r="J865" s="2">
        <v>166471.6</v>
      </c>
      <c r="K865" s="1">
        <f t="shared" si="13"/>
        <v>0.43149999999999999</v>
      </c>
    </row>
    <row r="866" spans="2:11" x14ac:dyDescent="0.25">
      <c r="B866" s="2">
        <v>464.18677930587791</v>
      </c>
      <c r="I866" s="1">
        <v>864</v>
      </c>
      <c r="J866" s="2">
        <v>166487</v>
      </c>
      <c r="K866" s="1">
        <f t="shared" si="13"/>
        <v>0.432</v>
      </c>
    </row>
    <row r="867" spans="2:11" x14ac:dyDescent="0.25">
      <c r="B867" s="2">
        <v>519.09525523888624</v>
      </c>
      <c r="I867" s="1">
        <v>865</v>
      </c>
      <c r="J867" s="2">
        <v>166781.6</v>
      </c>
      <c r="K867" s="1">
        <f t="shared" si="13"/>
        <v>0.4325</v>
      </c>
    </row>
    <row r="868" spans="2:11" x14ac:dyDescent="0.25">
      <c r="B868" s="2">
        <v>664.09211291761062</v>
      </c>
      <c r="I868" s="1">
        <v>866</v>
      </c>
      <c r="J868" s="2">
        <v>166862.9</v>
      </c>
      <c r="K868" s="1">
        <f t="shared" si="13"/>
        <v>0.433</v>
      </c>
    </row>
    <row r="869" spans="2:11" x14ac:dyDescent="0.25">
      <c r="B869" s="2">
        <v>641.47493339502114</v>
      </c>
      <c r="I869" s="1">
        <v>867</v>
      </c>
      <c r="J869" s="2">
        <v>166892.4</v>
      </c>
      <c r="K869" s="1">
        <f t="shared" si="13"/>
        <v>0.4335</v>
      </c>
    </row>
    <row r="870" spans="2:11" x14ac:dyDescent="0.25">
      <c r="B870" s="2">
        <v>454.96323732705082</v>
      </c>
      <c r="I870" s="1">
        <v>868</v>
      </c>
      <c r="J870" s="2">
        <v>166953.70000000001</v>
      </c>
      <c r="K870" s="1">
        <f t="shared" si="13"/>
        <v>0.434</v>
      </c>
    </row>
    <row r="871" spans="2:11" x14ac:dyDescent="0.25">
      <c r="B871" s="2">
        <v>583.47757178499955</v>
      </c>
      <c r="I871" s="1">
        <v>869</v>
      </c>
      <c r="J871" s="2">
        <v>167008.6</v>
      </c>
      <c r="K871" s="1">
        <f t="shared" si="13"/>
        <v>0.4345</v>
      </c>
    </row>
    <row r="872" spans="2:11" x14ac:dyDescent="0.25">
      <c r="B872" s="2">
        <v>504.8799427518951</v>
      </c>
      <c r="I872" s="1">
        <v>870</v>
      </c>
      <c r="J872" s="2">
        <v>167016.1</v>
      </c>
      <c r="K872" s="1">
        <f t="shared" si="13"/>
        <v>0.435</v>
      </c>
    </row>
    <row r="873" spans="2:11" x14ac:dyDescent="0.25">
      <c r="B873" s="2">
        <v>728.0518474879849</v>
      </c>
      <c r="I873" s="1">
        <v>871</v>
      </c>
      <c r="J873" s="2">
        <v>167067.70000000001</v>
      </c>
      <c r="K873" s="1">
        <f t="shared" si="13"/>
        <v>0.4355</v>
      </c>
    </row>
    <row r="874" spans="2:11" x14ac:dyDescent="0.25">
      <c r="B874" s="2">
        <v>655.46945213503</v>
      </c>
      <c r="I874" s="1">
        <v>872</v>
      </c>
      <c r="J874" s="2">
        <v>167109.5</v>
      </c>
      <c r="K874" s="1">
        <f t="shared" si="13"/>
        <v>0.436</v>
      </c>
    </row>
    <row r="875" spans="2:11" x14ac:dyDescent="0.25">
      <c r="B875" s="2">
        <v>453.17689709183196</v>
      </c>
      <c r="I875" s="1">
        <v>873</v>
      </c>
      <c r="J875" s="2">
        <v>167116.1</v>
      </c>
      <c r="K875" s="1">
        <f t="shared" si="13"/>
        <v>0.4365</v>
      </c>
    </row>
    <row r="876" spans="2:11" x14ac:dyDescent="0.25">
      <c r="B876" s="2">
        <v>596.24797762142873</v>
      </c>
      <c r="I876" s="1">
        <v>874</v>
      </c>
      <c r="J876" s="2">
        <v>167123</v>
      </c>
      <c r="K876" s="1">
        <f t="shared" si="13"/>
        <v>0.437</v>
      </c>
    </row>
    <row r="877" spans="2:11" x14ac:dyDescent="0.25">
      <c r="B877" s="2">
        <v>747.8540873961208</v>
      </c>
      <c r="I877" s="1">
        <v>875</v>
      </c>
      <c r="J877" s="2">
        <v>167176.1</v>
      </c>
      <c r="K877" s="1">
        <f t="shared" si="13"/>
        <v>0.4375</v>
      </c>
    </row>
    <row r="878" spans="2:11" x14ac:dyDescent="0.25">
      <c r="B878" s="2">
        <v>635.05615658409874</v>
      </c>
      <c r="I878" s="1">
        <v>876</v>
      </c>
      <c r="J878" s="2">
        <v>167195.5</v>
      </c>
      <c r="K878" s="1">
        <f t="shared" si="13"/>
        <v>0.438</v>
      </c>
    </row>
    <row r="879" spans="2:11" x14ac:dyDescent="0.25">
      <c r="B879" s="2">
        <v>454.56739994282265</v>
      </c>
      <c r="I879" s="1">
        <v>877</v>
      </c>
      <c r="J879" s="2">
        <v>167245.29999999999</v>
      </c>
      <c r="K879" s="1">
        <f t="shared" si="13"/>
        <v>0.4385</v>
      </c>
    </row>
    <row r="880" spans="2:11" x14ac:dyDescent="0.25">
      <c r="B880" s="2">
        <v>605.84249570572354</v>
      </c>
      <c r="I880" s="1">
        <v>878</v>
      </c>
      <c r="J880" s="2">
        <v>167290</v>
      </c>
      <c r="K880" s="1">
        <f t="shared" si="13"/>
        <v>0.439</v>
      </c>
    </row>
    <row r="881" spans="2:11" x14ac:dyDescent="0.25">
      <c r="B881" s="2">
        <v>618.10081245788979</v>
      </c>
      <c r="I881" s="1">
        <v>879</v>
      </c>
      <c r="J881" s="2">
        <v>167323.70000000001</v>
      </c>
      <c r="K881" s="1">
        <f t="shared" si="13"/>
        <v>0.4395</v>
      </c>
    </row>
    <row r="882" spans="2:11" x14ac:dyDescent="0.25">
      <c r="B882" s="2">
        <v>683.03909511189806</v>
      </c>
      <c r="I882" s="1">
        <v>880</v>
      </c>
      <c r="J882" s="2">
        <v>167336.20000000001</v>
      </c>
      <c r="K882" s="1">
        <f t="shared" si="13"/>
        <v>0.44</v>
      </c>
    </row>
    <row r="883" spans="2:11" x14ac:dyDescent="0.25">
      <c r="B883" s="2">
        <v>423.66226796084976</v>
      </c>
      <c r="I883" s="1">
        <v>881</v>
      </c>
      <c r="J883" s="2">
        <v>167342.6</v>
      </c>
      <c r="K883" s="1">
        <f t="shared" si="13"/>
        <v>0.4405</v>
      </c>
    </row>
    <row r="884" spans="2:11" x14ac:dyDescent="0.25">
      <c r="B884" s="2">
        <v>487.74419520211381</v>
      </c>
      <c r="I884" s="1">
        <v>882</v>
      </c>
      <c r="J884" s="2">
        <v>167363.6</v>
      </c>
      <c r="K884" s="1">
        <f t="shared" si="13"/>
        <v>0.441</v>
      </c>
    </row>
    <row r="885" spans="2:11" x14ac:dyDescent="0.25">
      <c r="B885" s="2">
        <v>289.64757292388481</v>
      </c>
      <c r="I885" s="1">
        <v>883</v>
      </c>
      <c r="J885" s="2">
        <v>167379</v>
      </c>
      <c r="K885" s="1">
        <f t="shared" si="13"/>
        <v>0.4415</v>
      </c>
    </row>
    <row r="886" spans="2:11" x14ac:dyDescent="0.25">
      <c r="B886" s="2">
        <v>662.21093331428551</v>
      </c>
      <c r="I886" s="1">
        <v>884</v>
      </c>
      <c r="J886" s="2">
        <v>167379.70000000001</v>
      </c>
      <c r="K886" s="1">
        <f t="shared" si="13"/>
        <v>0.442</v>
      </c>
    </row>
    <row r="887" spans="2:11" x14ac:dyDescent="0.25">
      <c r="B887" s="2">
        <v>715.21227397494181</v>
      </c>
      <c r="I887" s="1">
        <v>885</v>
      </c>
      <c r="J887" s="2">
        <v>167421.79999999999</v>
      </c>
      <c r="K887" s="1">
        <f t="shared" si="13"/>
        <v>0.4425</v>
      </c>
    </row>
    <row r="888" spans="2:11" x14ac:dyDescent="0.25">
      <c r="B888" s="2">
        <v>471.84494369661138</v>
      </c>
      <c r="I888" s="1">
        <v>886</v>
      </c>
      <c r="J888" s="2">
        <v>167440.9</v>
      </c>
      <c r="K888" s="1">
        <f t="shared" si="13"/>
        <v>0.443</v>
      </c>
    </row>
    <row r="889" spans="2:11" x14ac:dyDescent="0.25">
      <c r="B889" s="2">
        <v>550.19894012632278</v>
      </c>
      <c r="I889" s="1">
        <v>887</v>
      </c>
      <c r="J889" s="2">
        <v>167538.29999999999</v>
      </c>
      <c r="K889" s="1">
        <f t="shared" si="13"/>
        <v>0.44350000000000001</v>
      </c>
    </row>
    <row r="890" spans="2:11" x14ac:dyDescent="0.25">
      <c r="B890" s="2">
        <v>480.58888081926432</v>
      </c>
      <c r="I890" s="1">
        <v>888</v>
      </c>
      <c r="J890" s="2">
        <v>167570.70000000001</v>
      </c>
      <c r="K890" s="1">
        <f t="shared" si="13"/>
        <v>0.44400000000000001</v>
      </c>
    </row>
    <row r="891" spans="2:11" x14ac:dyDescent="0.25">
      <c r="B891" s="2">
        <v>662.20560476216883</v>
      </c>
      <c r="I891" s="1">
        <v>889</v>
      </c>
      <c r="J891" s="2">
        <v>167635.79999999999</v>
      </c>
      <c r="K891" s="1">
        <f t="shared" si="13"/>
        <v>0.44450000000000001</v>
      </c>
    </row>
    <row r="892" spans="2:11" x14ac:dyDescent="0.25">
      <c r="B892" s="2">
        <v>611.47232011250594</v>
      </c>
      <c r="I892" s="1">
        <v>890</v>
      </c>
      <c r="J892" s="2">
        <v>167652.4</v>
      </c>
      <c r="K892" s="1">
        <f t="shared" si="13"/>
        <v>0.44500000000000001</v>
      </c>
    </row>
    <row r="893" spans="2:11" x14ac:dyDescent="0.25">
      <c r="B893" s="2">
        <v>596.35730492079756</v>
      </c>
      <c r="I893" s="1">
        <v>891</v>
      </c>
      <c r="J893" s="2">
        <v>167667.1</v>
      </c>
      <c r="K893" s="1">
        <f t="shared" si="13"/>
        <v>0.44550000000000001</v>
      </c>
    </row>
    <row r="894" spans="2:11" x14ac:dyDescent="0.25">
      <c r="B894" s="2">
        <v>608.50181907671345</v>
      </c>
      <c r="I894" s="1">
        <v>892</v>
      </c>
      <c r="J894" s="2">
        <v>167673.4</v>
      </c>
      <c r="K894" s="1">
        <f t="shared" si="13"/>
        <v>0.44600000000000001</v>
      </c>
    </row>
    <row r="895" spans="2:11" x14ac:dyDescent="0.25">
      <c r="B895" s="2">
        <v>750.9263877403846</v>
      </c>
      <c r="I895" s="1">
        <v>893</v>
      </c>
      <c r="J895" s="2">
        <v>167781</v>
      </c>
      <c r="K895" s="1">
        <f t="shared" si="13"/>
        <v>0.44650000000000001</v>
      </c>
    </row>
    <row r="896" spans="2:11" x14ac:dyDescent="0.25">
      <c r="B896" s="2">
        <v>453.16581064022927</v>
      </c>
      <c r="I896" s="1">
        <v>894</v>
      </c>
      <c r="J896" s="2">
        <v>167872.2</v>
      </c>
      <c r="K896" s="1">
        <f t="shared" si="13"/>
        <v>0.44700000000000001</v>
      </c>
    </row>
    <row r="897" spans="2:11" x14ac:dyDescent="0.25">
      <c r="B897" s="2">
        <v>647.65304333431993</v>
      </c>
      <c r="I897" s="1">
        <v>895</v>
      </c>
      <c r="J897" s="2">
        <v>167881.1</v>
      </c>
      <c r="K897" s="1">
        <f t="shared" si="13"/>
        <v>0.44750000000000001</v>
      </c>
    </row>
    <row r="898" spans="2:11" x14ac:dyDescent="0.25">
      <c r="B898" s="2">
        <v>662.77466311714886</v>
      </c>
      <c r="I898" s="1">
        <v>896</v>
      </c>
      <c r="J898" s="2">
        <v>167881.4</v>
      </c>
      <c r="K898" s="1">
        <f t="shared" si="13"/>
        <v>0.44800000000000001</v>
      </c>
    </row>
    <row r="899" spans="2:11" x14ac:dyDescent="0.25">
      <c r="B899" s="2">
        <v>383.1767841854757</v>
      </c>
      <c r="I899" s="1">
        <v>897</v>
      </c>
      <c r="J899" s="2">
        <v>167882</v>
      </c>
      <c r="K899" s="1">
        <f t="shared" ref="K899:K962" si="14">I899/2000</f>
        <v>0.44850000000000001</v>
      </c>
    </row>
    <row r="900" spans="2:11" x14ac:dyDescent="0.25">
      <c r="B900" s="2">
        <v>577.55512664608932</v>
      </c>
      <c r="I900" s="1">
        <v>898</v>
      </c>
      <c r="J900" s="2">
        <v>167907.5</v>
      </c>
      <c r="K900" s="1">
        <f t="shared" si="14"/>
        <v>0.44900000000000001</v>
      </c>
    </row>
    <row r="901" spans="2:11" x14ac:dyDescent="0.25">
      <c r="B901" s="2">
        <v>685.1936124433156</v>
      </c>
      <c r="I901" s="1">
        <v>899</v>
      </c>
      <c r="J901" s="2">
        <v>167915</v>
      </c>
      <c r="K901" s="1">
        <f t="shared" si="14"/>
        <v>0.44950000000000001</v>
      </c>
    </row>
    <row r="902" spans="2:11" x14ac:dyDescent="0.25">
      <c r="B902" s="2">
        <v>531.75823385378931</v>
      </c>
      <c r="I902" s="1">
        <v>900</v>
      </c>
      <c r="J902" s="2">
        <v>167928.5</v>
      </c>
      <c r="K902" s="1">
        <f t="shared" si="14"/>
        <v>0.45</v>
      </c>
    </row>
    <row r="903" spans="2:11" x14ac:dyDescent="0.25">
      <c r="B903" s="2">
        <v>718.2194702362973</v>
      </c>
      <c r="I903" s="1">
        <v>901</v>
      </c>
      <c r="J903" s="2">
        <v>167944.5</v>
      </c>
      <c r="K903" s="1">
        <f t="shared" si="14"/>
        <v>0.45050000000000001</v>
      </c>
    </row>
    <row r="904" spans="2:11" x14ac:dyDescent="0.25">
      <c r="B904" s="2">
        <v>463.80391491422489</v>
      </c>
      <c r="I904" s="1">
        <v>902</v>
      </c>
      <c r="J904" s="2">
        <v>168108.4</v>
      </c>
      <c r="K904" s="1">
        <f t="shared" si="14"/>
        <v>0.45100000000000001</v>
      </c>
    </row>
    <row r="905" spans="2:11" x14ac:dyDescent="0.25">
      <c r="B905" s="2">
        <v>569.24202773195157</v>
      </c>
      <c r="I905" s="1">
        <v>903</v>
      </c>
      <c r="J905" s="2">
        <v>168109.6</v>
      </c>
      <c r="K905" s="1">
        <f t="shared" si="14"/>
        <v>0.45150000000000001</v>
      </c>
    </row>
    <row r="906" spans="2:11" x14ac:dyDescent="0.25">
      <c r="B906" s="2">
        <v>556.62011482653725</v>
      </c>
      <c r="I906" s="1">
        <v>904</v>
      </c>
      <c r="J906" s="2">
        <v>168126.6</v>
      </c>
      <c r="K906" s="1">
        <f t="shared" si="14"/>
        <v>0.45200000000000001</v>
      </c>
    </row>
    <row r="907" spans="2:11" x14ac:dyDescent="0.25">
      <c r="B907" s="2">
        <v>529.62545569322685</v>
      </c>
      <c r="I907" s="1">
        <v>905</v>
      </c>
      <c r="J907" s="2">
        <v>168135.8</v>
      </c>
      <c r="K907" s="1">
        <f t="shared" si="14"/>
        <v>0.45250000000000001</v>
      </c>
    </row>
    <row r="908" spans="2:11" x14ac:dyDescent="0.25">
      <c r="B908" s="2">
        <v>428.95405218962952</v>
      </c>
      <c r="I908" s="1">
        <v>906</v>
      </c>
      <c r="J908" s="2">
        <v>168196.3</v>
      </c>
      <c r="K908" s="1">
        <f t="shared" si="14"/>
        <v>0.45300000000000001</v>
      </c>
    </row>
    <row r="909" spans="2:11" x14ac:dyDescent="0.25">
      <c r="B909" s="2">
        <v>451.57961120703015</v>
      </c>
      <c r="I909" s="1">
        <v>907</v>
      </c>
      <c r="J909" s="2">
        <v>168243.5</v>
      </c>
      <c r="K909" s="1">
        <f t="shared" si="14"/>
        <v>0.45350000000000001</v>
      </c>
    </row>
    <row r="910" spans="2:11" x14ac:dyDescent="0.25">
      <c r="B910" s="2">
        <v>513.92928032633324</v>
      </c>
      <c r="I910" s="1">
        <v>908</v>
      </c>
      <c r="J910" s="2">
        <v>168258.4</v>
      </c>
      <c r="K910" s="1">
        <f t="shared" si="14"/>
        <v>0.45400000000000001</v>
      </c>
    </row>
    <row r="911" spans="2:11" x14ac:dyDescent="0.25">
      <c r="B911" s="2">
        <v>354.03482009984225</v>
      </c>
      <c r="I911" s="1">
        <v>909</v>
      </c>
      <c r="J911" s="2">
        <v>168274</v>
      </c>
      <c r="K911" s="1">
        <f t="shared" si="14"/>
        <v>0.45450000000000002</v>
      </c>
    </row>
    <row r="912" spans="2:11" x14ac:dyDescent="0.25">
      <c r="B912" s="2">
        <v>538.64965053981064</v>
      </c>
      <c r="I912" s="1">
        <v>910</v>
      </c>
      <c r="J912" s="2">
        <v>168280.9</v>
      </c>
      <c r="K912" s="1">
        <f t="shared" si="14"/>
        <v>0.45500000000000002</v>
      </c>
    </row>
    <row r="913" spans="2:11" x14ac:dyDescent="0.25">
      <c r="B913" s="2">
        <v>526.78714746341905</v>
      </c>
      <c r="I913" s="1">
        <v>911</v>
      </c>
      <c r="J913" s="2">
        <v>168345</v>
      </c>
      <c r="K913" s="1">
        <f t="shared" si="14"/>
        <v>0.45550000000000002</v>
      </c>
    </row>
    <row r="914" spans="2:11" x14ac:dyDescent="0.25">
      <c r="B914" s="2">
        <v>693.49203951775667</v>
      </c>
      <c r="I914" s="1">
        <v>912</v>
      </c>
      <c r="J914" s="2">
        <v>168372.5</v>
      </c>
      <c r="K914" s="1">
        <f t="shared" si="14"/>
        <v>0.45600000000000002</v>
      </c>
    </row>
    <row r="915" spans="2:11" x14ac:dyDescent="0.25">
      <c r="B915" s="2">
        <v>747.30530338571828</v>
      </c>
      <c r="I915" s="1">
        <v>913</v>
      </c>
      <c r="J915" s="2">
        <v>168392.5</v>
      </c>
      <c r="K915" s="1">
        <f t="shared" si="14"/>
        <v>0.45650000000000002</v>
      </c>
    </row>
    <row r="916" spans="2:11" x14ac:dyDescent="0.25">
      <c r="B916" s="2">
        <v>854.55584911367737</v>
      </c>
      <c r="I916" s="1">
        <v>914</v>
      </c>
      <c r="J916" s="2">
        <v>168404.1</v>
      </c>
      <c r="K916" s="1">
        <f t="shared" si="14"/>
        <v>0.45700000000000002</v>
      </c>
    </row>
    <row r="917" spans="2:11" x14ac:dyDescent="0.25">
      <c r="B917" s="2">
        <v>536.18124800933037</v>
      </c>
      <c r="I917" s="1">
        <v>915</v>
      </c>
      <c r="J917" s="2">
        <v>168427.3</v>
      </c>
      <c r="K917" s="1">
        <f t="shared" si="14"/>
        <v>0.45750000000000002</v>
      </c>
    </row>
    <row r="918" spans="2:11" x14ac:dyDescent="0.25">
      <c r="B918" s="2">
        <v>614.54935059803017</v>
      </c>
      <c r="I918" s="1">
        <v>916</v>
      </c>
      <c r="J918" s="2">
        <v>168467.5</v>
      </c>
      <c r="K918" s="1">
        <f t="shared" si="14"/>
        <v>0.45800000000000002</v>
      </c>
    </row>
    <row r="919" spans="2:11" x14ac:dyDescent="0.25">
      <c r="B919" s="2">
        <v>571.17913791302783</v>
      </c>
      <c r="I919" s="1">
        <v>917</v>
      </c>
      <c r="J919" s="2">
        <v>168487.7</v>
      </c>
      <c r="K919" s="1">
        <f t="shared" si="14"/>
        <v>0.45850000000000002</v>
      </c>
    </row>
    <row r="920" spans="2:11" x14ac:dyDescent="0.25">
      <c r="B920" s="2">
        <v>568.1415875580899</v>
      </c>
      <c r="I920" s="1">
        <v>918</v>
      </c>
      <c r="J920" s="2">
        <v>168498.7</v>
      </c>
      <c r="K920" s="1">
        <f t="shared" si="14"/>
        <v>0.45900000000000002</v>
      </c>
    </row>
    <row r="921" spans="2:11" x14ac:dyDescent="0.25">
      <c r="B921" s="2">
        <v>760.07280005331666</v>
      </c>
      <c r="I921" s="1">
        <v>919</v>
      </c>
      <c r="J921" s="2">
        <v>168570.9</v>
      </c>
      <c r="K921" s="1">
        <f t="shared" si="14"/>
        <v>0.45950000000000002</v>
      </c>
    </row>
    <row r="922" spans="2:11" x14ac:dyDescent="0.25">
      <c r="B922" s="2">
        <v>399.99696443093978</v>
      </c>
      <c r="I922" s="1">
        <v>920</v>
      </c>
      <c r="J922" s="2">
        <v>168586.2</v>
      </c>
      <c r="K922" s="1">
        <f t="shared" si="14"/>
        <v>0.46</v>
      </c>
    </row>
    <row r="923" spans="2:11" x14ac:dyDescent="0.25">
      <c r="B923" s="2">
        <v>622.53483766205625</v>
      </c>
      <c r="I923" s="1">
        <v>921</v>
      </c>
      <c r="J923" s="2">
        <v>168622.9</v>
      </c>
      <c r="K923" s="1">
        <f t="shared" si="14"/>
        <v>0.46050000000000002</v>
      </c>
    </row>
    <row r="924" spans="2:11" x14ac:dyDescent="0.25">
      <c r="B924" s="2">
        <v>590.62342077363655</v>
      </c>
      <c r="I924" s="1">
        <v>922</v>
      </c>
      <c r="J924" s="2">
        <v>168660.4</v>
      </c>
      <c r="K924" s="1">
        <f t="shared" si="14"/>
        <v>0.46100000000000002</v>
      </c>
    </row>
    <row r="925" spans="2:11" x14ac:dyDescent="0.25">
      <c r="B925" s="2">
        <v>355.14407280384268</v>
      </c>
      <c r="I925" s="1">
        <v>923</v>
      </c>
      <c r="J925" s="2">
        <v>168717.5</v>
      </c>
      <c r="K925" s="1">
        <f t="shared" si="14"/>
        <v>0.46150000000000002</v>
      </c>
    </row>
    <row r="926" spans="2:11" x14ac:dyDescent="0.25">
      <c r="B926" s="2">
        <v>542.4446305953827</v>
      </c>
      <c r="I926" s="1">
        <v>924</v>
      </c>
      <c r="J926" s="2">
        <v>168726.5</v>
      </c>
      <c r="K926" s="1">
        <f t="shared" si="14"/>
        <v>0.46200000000000002</v>
      </c>
    </row>
    <row r="927" spans="2:11" x14ac:dyDescent="0.25">
      <c r="B927" s="2">
        <v>641.90053492827371</v>
      </c>
      <c r="I927" s="1">
        <v>925</v>
      </c>
      <c r="J927" s="2">
        <v>168803.6</v>
      </c>
      <c r="K927" s="1">
        <f t="shared" si="14"/>
        <v>0.46250000000000002</v>
      </c>
    </row>
    <row r="928" spans="2:11" x14ac:dyDescent="0.25">
      <c r="B928" s="2">
        <v>620.43591203799633</v>
      </c>
      <c r="I928" s="1">
        <v>926</v>
      </c>
      <c r="J928" s="2">
        <v>168846.4</v>
      </c>
      <c r="K928" s="1">
        <f t="shared" si="14"/>
        <v>0.46300000000000002</v>
      </c>
    </row>
    <row r="929" spans="2:11" x14ac:dyDescent="0.25">
      <c r="B929" s="2">
        <v>592.05667937742442</v>
      </c>
      <c r="I929" s="1">
        <v>927</v>
      </c>
      <c r="J929" s="2">
        <v>168885.8</v>
      </c>
      <c r="K929" s="1">
        <f t="shared" si="14"/>
        <v>0.46350000000000002</v>
      </c>
    </row>
    <row r="930" spans="2:11" x14ac:dyDescent="0.25">
      <c r="B930" s="2">
        <v>480.44416902819694</v>
      </c>
      <c r="I930" s="1">
        <v>928</v>
      </c>
      <c r="J930" s="2">
        <v>168912.7</v>
      </c>
      <c r="K930" s="1">
        <f t="shared" si="14"/>
        <v>0.46400000000000002</v>
      </c>
    </row>
    <row r="931" spans="2:11" x14ac:dyDescent="0.25">
      <c r="B931" s="2">
        <v>596.31267961719982</v>
      </c>
      <c r="I931" s="1">
        <v>929</v>
      </c>
      <c r="J931" s="2">
        <v>168945.7</v>
      </c>
      <c r="K931" s="1">
        <f t="shared" si="14"/>
        <v>0.46450000000000002</v>
      </c>
    </row>
    <row r="932" spans="2:11" x14ac:dyDescent="0.25">
      <c r="B932" s="2">
        <v>572.32809905324189</v>
      </c>
      <c r="I932" s="1">
        <v>930</v>
      </c>
      <c r="J932" s="2">
        <v>168983</v>
      </c>
      <c r="K932" s="1">
        <f t="shared" si="14"/>
        <v>0.46500000000000002</v>
      </c>
    </row>
    <row r="933" spans="2:11" x14ac:dyDescent="0.25">
      <c r="B933" s="2">
        <v>538.67610924129099</v>
      </c>
      <c r="I933" s="1">
        <v>931</v>
      </c>
      <c r="J933" s="2">
        <v>169040.6</v>
      </c>
      <c r="K933" s="1">
        <f t="shared" si="14"/>
        <v>0.46550000000000002</v>
      </c>
    </row>
    <row r="934" spans="2:11" x14ac:dyDescent="0.25">
      <c r="B934" s="2">
        <v>717.17366925199394</v>
      </c>
      <c r="I934" s="1">
        <v>932</v>
      </c>
      <c r="J934" s="2">
        <v>169058.1</v>
      </c>
      <c r="K934" s="1">
        <f t="shared" si="14"/>
        <v>0.46600000000000003</v>
      </c>
    </row>
    <row r="935" spans="2:11" x14ac:dyDescent="0.25">
      <c r="B935" s="2">
        <v>685.86710175425344</v>
      </c>
      <c r="I935" s="1">
        <v>933</v>
      </c>
      <c r="J935" s="2">
        <v>169103.2</v>
      </c>
      <c r="K935" s="1">
        <f t="shared" si="14"/>
        <v>0.46650000000000003</v>
      </c>
    </row>
    <row r="936" spans="2:11" x14ac:dyDescent="0.25">
      <c r="B936" s="2">
        <v>530.18890973185398</v>
      </c>
      <c r="I936" s="1">
        <v>934</v>
      </c>
      <c r="J936" s="2">
        <v>169114.6</v>
      </c>
      <c r="K936" s="1">
        <f t="shared" si="14"/>
        <v>0.46700000000000003</v>
      </c>
    </row>
    <row r="937" spans="2:11" x14ac:dyDescent="0.25">
      <c r="B937" s="2">
        <v>478.35117727029046</v>
      </c>
      <c r="I937" s="1">
        <v>935</v>
      </c>
      <c r="J937" s="2">
        <v>169116</v>
      </c>
      <c r="K937" s="1">
        <f t="shared" si="14"/>
        <v>0.46750000000000003</v>
      </c>
    </row>
    <row r="938" spans="2:11" x14ac:dyDescent="0.25">
      <c r="B938" s="2">
        <v>648.22055101419016</v>
      </c>
      <c r="I938" s="1">
        <v>936</v>
      </c>
      <c r="J938" s="2">
        <v>169166</v>
      </c>
      <c r="K938" s="1">
        <f t="shared" si="14"/>
        <v>0.46800000000000003</v>
      </c>
    </row>
    <row r="939" spans="2:11" x14ac:dyDescent="0.25">
      <c r="B939" s="2">
        <v>795.46382305620102</v>
      </c>
      <c r="I939" s="1">
        <v>937</v>
      </c>
      <c r="J939" s="2">
        <v>169169.4</v>
      </c>
      <c r="K939" s="1">
        <f t="shared" si="14"/>
        <v>0.46850000000000003</v>
      </c>
    </row>
    <row r="940" spans="2:11" x14ac:dyDescent="0.25">
      <c r="B940" s="2">
        <v>871.80439697379074</v>
      </c>
      <c r="I940" s="1">
        <v>938</v>
      </c>
      <c r="J940" s="2">
        <v>169239.8</v>
      </c>
      <c r="K940" s="1">
        <f t="shared" si="14"/>
        <v>0.46899999999999997</v>
      </c>
    </row>
    <row r="941" spans="2:11" x14ac:dyDescent="0.25">
      <c r="B941" s="2">
        <v>400.17562636714001</v>
      </c>
      <c r="I941" s="1">
        <v>939</v>
      </c>
      <c r="J941" s="2">
        <v>169258.5</v>
      </c>
      <c r="K941" s="1">
        <f t="shared" si="14"/>
        <v>0.46949999999999997</v>
      </c>
    </row>
    <row r="942" spans="2:11" x14ac:dyDescent="0.25">
      <c r="B942" s="2">
        <v>618.3937825826132</v>
      </c>
      <c r="I942" s="1">
        <v>940</v>
      </c>
      <c r="J942" s="2">
        <v>169302.9</v>
      </c>
      <c r="K942" s="1">
        <f t="shared" si="14"/>
        <v>0.47</v>
      </c>
    </row>
    <row r="943" spans="2:11" x14ac:dyDescent="0.25">
      <c r="B943" s="2">
        <v>551.07148458460733</v>
      </c>
      <c r="I943" s="1">
        <v>941</v>
      </c>
      <c r="J943" s="2">
        <v>169325.4</v>
      </c>
      <c r="K943" s="1">
        <f t="shared" si="14"/>
        <v>0.47049999999999997</v>
      </c>
    </row>
    <row r="944" spans="2:11" x14ac:dyDescent="0.25">
      <c r="B944" s="2">
        <v>440.8655913550794</v>
      </c>
      <c r="I944" s="1">
        <v>942</v>
      </c>
      <c r="J944" s="2">
        <v>169340.1</v>
      </c>
      <c r="K944" s="1">
        <f t="shared" si="14"/>
        <v>0.47099999999999997</v>
      </c>
    </row>
    <row r="945" spans="2:11" x14ac:dyDescent="0.25">
      <c r="B945" s="2">
        <v>616.23696144843996</v>
      </c>
      <c r="I945" s="1">
        <v>943</v>
      </c>
      <c r="J945" s="2">
        <v>169363.7</v>
      </c>
      <c r="K945" s="1">
        <f t="shared" si="14"/>
        <v>0.47149999999999997</v>
      </c>
    </row>
    <row r="946" spans="2:11" x14ac:dyDescent="0.25">
      <c r="B946" s="2">
        <v>498.61453853342948</v>
      </c>
      <c r="I946" s="1">
        <v>944</v>
      </c>
      <c r="J946" s="2">
        <v>169418.6</v>
      </c>
      <c r="K946" s="1">
        <f t="shared" si="14"/>
        <v>0.47199999999999998</v>
      </c>
    </row>
    <row r="947" spans="2:11" x14ac:dyDescent="0.25">
      <c r="B947" s="2">
        <v>767.91358370298781</v>
      </c>
      <c r="I947" s="1">
        <v>945</v>
      </c>
      <c r="J947" s="2">
        <v>169450.5</v>
      </c>
      <c r="K947" s="1">
        <f t="shared" si="14"/>
        <v>0.47249999999999998</v>
      </c>
    </row>
    <row r="948" spans="2:11" x14ac:dyDescent="0.25">
      <c r="B948" s="2">
        <v>729.00779457592455</v>
      </c>
      <c r="I948" s="1">
        <v>946</v>
      </c>
      <c r="J948" s="2">
        <v>169467.5</v>
      </c>
      <c r="K948" s="1">
        <f t="shared" si="14"/>
        <v>0.47299999999999998</v>
      </c>
    </row>
    <row r="949" spans="2:11" x14ac:dyDescent="0.25">
      <c r="B949" s="2">
        <v>714.76001761423345</v>
      </c>
      <c r="I949" s="1">
        <v>947</v>
      </c>
      <c r="J949" s="2">
        <v>169472</v>
      </c>
      <c r="K949" s="1">
        <f t="shared" si="14"/>
        <v>0.47349999999999998</v>
      </c>
    </row>
    <row r="950" spans="2:11" x14ac:dyDescent="0.25">
      <c r="B950" s="2">
        <v>771.96856624881673</v>
      </c>
      <c r="I950" s="1">
        <v>948</v>
      </c>
      <c r="J950" s="2">
        <v>169570</v>
      </c>
      <c r="K950" s="1">
        <f t="shared" si="14"/>
        <v>0.47399999999999998</v>
      </c>
    </row>
    <row r="951" spans="2:11" x14ac:dyDescent="0.25">
      <c r="B951" s="2">
        <v>539.52865288974874</v>
      </c>
      <c r="I951" s="1">
        <v>949</v>
      </c>
      <c r="J951" s="2">
        <v>169574.39999999999</v>
      </c>
      <c r="K951" s="1">
        <f t="shared" si="14"/>
        <v>0.47449999999999998</v>
      </c>
    </row>
    <row r="952" spans="2:11" x14ac:dyDescent="0.25">
      <c r="B952" s="2">
        <v>560.58335009704638</v>
      </c>
      <c r="I952" s="1">
        <v>950</v>
      </c>
      <c r="J952" s="2">
        <v>169597.4</v>
      </c>
      <c r="K952" s="1">
        <f t="shared" si="14"/>
        <v>0.47499999999999998</v>
      </c>
    </row>
    <row r="953" spans="2:11" x14ac:dyDescent="0.25">
      <c r="B953" s="2">
        <v>658.0399873386458</v>
      </c>
      <c r="I953" s="1">
        <v>951</v>
      </c>
      <c r="J953" s="2">
        <v>169606.8</v>
      </c>
      <c r="K953" s="1">
        <f t="shared" si="14"/>
        <v>0.47549999999999998</v>
      </c>
    </row>
    <row r="954" spans="2:11" x14ac:dyDescent="0.25">
      <c r="B954" s="2">
        <v>598.34521943599361</v>
      </c>
      <c r="I954" s="1">
        <v>952</v>
      </c>
      <c r="J954" s="2">
        <v>169610.4</v>
      </c>
      <c r="K954" s="1">
        <f t="shared" si="14"/>
        <v>0.47599999999999998</v>
      </c>
    </row>
    <row r="955" spans="2:11" x14ac:dyDescent="0.25">
      <c r="B955" s="2">
        <v>577.15408957566524</v>
      </c>
      <c r="I955" s="1">
        <v>953</v>
      </c>
      <c r="J955" s="2">
        <v>169687.8</v>
      </c>
      <c r="K955" s="1">
        <f t="shared" si="14"/>
        <v>0.47649999999999998</v>
      </c>
    </row>
    <row r="956" spans="2:11" x14ac:dyDescent="0.25">
      <c r="B956" s="2">
        <v>627.04674734805167</v>
      </c>
      <c r="I956" s="1">
        <v>954</v>
      </c>
      <c r="J956" s="2">
        <v>169688.9</v>
      </c>
      <c r="K956" s="1">
        <f t="shared" si="14"/>
        <v>0.47699999999999998</v>
      </c>
    </row>
    <row r="957" spans="2:11" x14ac:dyDescent="0.25">
      <c r="B957" s="2">
        <v>651.9931247287725</v>
      </c>
      <c r="I957" s="1">
        <v>955</v>
      </c>
      <c r="J957" s="2">
        <v>169706</v>
      </c>
      <c r="K957" s="1">
        <f t="shared" si="14"/>
        <v>0.47749999999999998</v>
      </c>
    </row>
    <row r="958" spans="2:11" x14ac:dyDescent="0.25">
      <c r="B958" s="2">
        <v>457.85656260544192</v>
      </c>
      <c r="I958" s="1">
        <v>956</v>
      </c>
      <c r="J958" s="2">
        <v>169742.6</v>
      </c>
      <c r="K958" s="1">
        <f t="shared" si="14"/>
        <v>0.47799999999999998</v>
      </c>
    </row>
    <row r="959" spans="2:11" x14ac:dyDescent="0.25">
      <c r="B959" s="2">
        <v>723.102910021291</v>
      </c>
      <c r="I959" s="1">
        <v>957</v>
      </c>
      <c r="J959" s="2">
        <v>169788.6</v>
      </c>
      <c r="K959" s="1">
        <f t="shared" si="14"/>
        <v>0.47849999999999998</v>
      </c>
    </row>
    <row r="960" spans="2:11" x14ac:dyDescent="0.25">
      <c r="B960" s="2">
        <v>702.6563979708975</v>
      </c>
      <c r="I960" s="1">
        <v>958</v>
      </c>
      <c r="J960" s="2">
        <v>169790.4</v>
      </c>
      <c r="K960" s="1">
        <f t="shared" si="14"/>
        <v>0.47899999999999998</v>
      </c>
    </row>
    <row r="961" spans="2:11" x14ac:dyDescent="0.25">
      <c r="B961" s="2">
        <v>619.09167341914383</v>
      </c>
      <c r="I961" s="1">
        <v>959</v>
      </c>
      <c r="J961" s="2">
        <v>169880.6</v>
      </c>
      <c r="K961" s="1">
        <f t="shared" si="14"/>
        <v>0.47949999999999998</v>
      </c>
    </row>
    <row r="962" spans="2:11" x14ac:dyDescent="0.25">
      <c r="B962" s="2">
        <v>355.89253341918095</v>
      </c>
      <c r="I962" s="1">
        <v>960</v>
      </c>
      <c r="J962" s="2">
        <v>169898.6</v>
      </c>
      <c r="K962" s="1">
        <f t="shared" si="14"/>
        <v>0.48</v>
      </c>
    </row>
    <row r="963" spans="2:11" x14ac:dyDescent="0.25">
      <c r="B963" s="2">
        <v>618.30965226491924</v>
      </c>
      <c r="I963" s="1">
        <v>961</v>
      </c>
      <c r="J963" s="2">
        <v>169899.3</v>
      </c>
      <c r="K963" s="1">
        <f t="shared" ref="K963:K1026" si="15">I963/2000</f>
        <v>0.48049999999999998</v>
      </c>
    </row>
    <row r="964" spans="2:11" x14ac:dyDescent="0.25">
      <c r="B964" s="2">
        <v>418.81352931751525</v>
      </c>
      <c r="I964" s="1">
        <v>962</v>
      </c>
      <c r="J964" s="2">
        <v>169913.8</v>
      </c>
      <c r="K964" s="1">
        <f t="shared" si="15"/>
        <v>0.48099999999999998</v>
      </c>
    </row>
    <row r="965" spans="2:11" x14ac:dyDescent="0.25">
      <c r="B965" s="2">
        <v>684.46561217093165</v>
      </c>
      <c r="I965" s="1">
        <v>963</v>
      </c>
      <c r="J965" s="2">
        <v>169968.6</v>
      </c>
      <c r="K965" s="1">
        <f t="shared" si="15"/>
        <v>0.48149999999999998</v>
      </c>
    </row>
    <row r="966" spans="2:11" x14ac:dyDescent="0.25">
      <c r="B966" s="2">
        <v>561.61247944684078</v>
      </c>
      <c r="I966" s="1">
        <v>964</v>
      </c>
      <c r="J966" s="2">
        <v>169969.3</v>
      </c>
      <c r="K966" s="1">
        <f t="shared" si="15"/>
        <v>0.48199999999999998</v>
      </c>
    </row>
    <row r="967" spans="2:11" x14ac:dyDescent="0.25">
      <c r="B967" s="2">
        <v>666.39843987643621</v>
      </c>
      <c r="I967" s="1">
        <v>965</v>
      </c>
      <c r="J967" s="2">
        <v>169984</v>
      </c>
      <c r="K967" s="1">
        <f t="shared" si="15"/>
        <v>0.48249999999999998</v>
      </c>
    </row>
    <row r="968" spans="2:11" x14ac:dyDescent="0.25">
      <c r="B968" s="2">
        <v>548.41639667468314</v>
      </c>
      <c r="I968" s="1">
        <v>966</v>
      </c>
      <c r="J968" s="2">
        <v>170007.3</v>
      </c>
      <c r="K968" s="1">
        <f t="shared" si="15"/>
        <v>0.48299999999999998</v>
      </c>
    </row>
    <row r="969" spans="2:11" x14ac:dyDescent="0.25">
      <c r="B969" s="2">
        <v>547.65677423625812</v>
      </c>
      <c r="I969" s="1">
        <v>967</v>
      </c>
      <c r="J969" s="2">
        <v>170039</v>
      </c>
      <c r="K969" s="1">
        <f t="shared" si="15"/>
        <v>0.48349999999999999</v>
      </c>
    </row>
    <row r="970" spans="2:11" x14ac:dyDescent="0.25">
      <c r="B970" s="2">
        <v>839.15257231520297</v>
      </c>
      <c r="I970" s="1">
        <v>968</v>
      </c>
      <c r="J970" s="2">
        <v>170046.1</v>
      </c>
      <c r="K970" s="1">
        <f t="shared" si="15"/>
        <v>0.48399999999999999</v>
      </c>
    </row>
    <row r="971" spans="2:11" x14ac:dyDescent="0.25">
      <c r="B971" s="2">
        <v>469.32044058110546</v>
      </c>
      <c r="I971" s="1">
        <v>969</v>
      </c>
      <c r="J971" s="2">
        <v>170074.7</v>
      </c>
      <c r="K971" s="1">
        <f t="shared" si="15"/>
        <v>0.48449999999999999</v>
      </c>
    </row>
    <row r="972" spans="2:11" x14ac:dyDescent="0.25">
      <c r="B972" s="2">
        <v>451.35043005560789</v>
      </c>
      <c r="I972" s="1">
        <v>970</v>
      </c>
      <c r="J972" s="2">
        <v>170137.2</v>
      </c>
      <c r="K972" s="1">
        <f t="shared" si="15"/>
        <v>0.48499999999999999</v>
      </c>
    </row>
    <row r="973" spans="2:11" x14ac:dyDescent="0.25">
      <c r="B973" s="2">
        <v>702.27103038325822</v>
      </c>
      <c r="I973" s="1">
        <v>971</v>
      </c>
      <c r="J973" s="2">
        <v>170183.7</v>
      </c>
      <c r="K973" s="1">
        <f t="shared" si="15"/>
        <v>0.48549999999999999</v>
      </c>
    </row>
    <row r="974" spans="2:11" x14ac:dyDescent="0.25">
      <c r="B974" s="2">
        <v>618.31084364305593</v>
      </c>
      <c r="I974" s="1">
        <v>972</v>
      </c>
      <c r="J974" s="2">
        <v>170200.6</v>
      </c>
      <c r="K974" s="1">
        <f t="shared" si="15"/>
        <v>0.48599999999999999</v>
      </c>
    </row>
    <row r="975" spans="2:11" x14ac:dyDescent="0.25">
      <c r="B975" s="2">
        <v>637.22899628114544</v>
      </c>
      <c r="I975" s="1">
        <v>973</v>
      </c>
      <c r="J975" s="2">
        <v>170249.5</v>
      </c>
      <c r="K975" s="1">
        <f t="shared" si="15"/>
        <v>0.48649999999999999</v>
      </c>
    </row>
    <row r="976" spans="2:11" x14ac:dyDescent="0.25">
      <c r="B976" s="2">
        <v>585.91850890641308</v>
      </c>
      <c r="I976" s="1">
        <v>974</v>
      </c>
      <c r="J976" s="2">
        <v>170271.4</v>
      </c>
      <c r="K976" s="1">
        <f t="shared" si="15"/>
        <v>0.48699999999999999</v>
      </c>
    </row>
    <row r="977" spans="2:11" x14ac:dyDescent="0.25">
      <c r="B977" s="2">
        <v>542.57791120994875</v>
      </c>
      <c r="I977" s="1">
        <v>975</v>
      </c>
      <c r="J977" s="2">
        <v>170281.60000000001</v>
      </c>
      <c r="K977" s="1">
        <f t="shared" si="15"/>
        <v>0.48749999999999999</v>
      </c>
    </row>
    <row r="978" spans="2:11" x14ac:dyDescent="0.25">
      <c r="B978" s="2">
        <v>541.59605102266744</v>
      </c>
      <c r="I978" s="1">
        <v>976</v>
      </c>
      <c r="J978" s="2">
        <v>170283.2</v>
      </c>
      <c r="K978" s="1">
        <f t="shared" si="15"/>
        <v>0.48799999999999999</v>
      </c>
    </row>
    <row r="979" spans="2:11" x14ac:dyDescent="0.25">
      <c r="B979" s="2">
        <v>778.90584157085505</v>
      </c>
      <c r="I979" s="1">
        <v>977</v>
      </c>
      <c r="J979" s="2">
        <v>170370.7</v>
      </c>
      <c r="K979" s="1">
        <f t="shared" si="15"/>
        <v>0.48849999999999999</v>
      </c>
    </row>
    <row r="980" spans="2:11" x14ac:dyDescent="0.25">
      <c r="B980" s="2">
        <v>658.53538069904141</v>
      </c>
      <c r="I980" s="1">
        <v>978</v>
      </c>
      <c r="J980" s="2">
        <v>170411.1</v>
      </c>
      <c r="K980" s="1">
        <f t="shared" si="15"/>
        <v>0.48899999999999999</v>
      </c>
    </row>
    <row r="981" spans="2:11" x14ac:dyDescent="0.25">
      <c r="B981" s="2">
        <v>627.83623143494287</v>
      </c>
      <c r="I981" s="1">
        <v>979</v>
      </c>
      <c r="J981" s="2">
        <v>170428.6</v>
      </c>
      <c r="K981" s="1">
        <f t="shared" si="15"/>
        <v>0.48949999999999999</v>
      </c>
    </row>
    <row r="982" spans="2:11" x14ac:dyDescent="0.25">
      <c r="B982" s="2">
        <v>537.28138434488551</v>
      </c>
      <c r="I982" s="1">
        <v>980</v>
      </c>
      <c r="J982" s="2">
        <v>170437</v>
      </c>
      <c r="K982" s="1">
        <f t="shared" si="15"/>
        <v>0.49</v>
      </c>
    </row>
    <row r="983" spans="2:11" x14ac:dyDescent="0.25">
      <c r="B983" s="2">
        <v>562.46149600616377</v>
      </c>
      <c r="I983" s="1">
        <v>981</v>
      </c>
      <c r="J983" s="2">
        <v>170467.9</v>
      </c>
      <c r="K983" s="1">
        <f t="shared" si="15"/>
        <v>0.49049999999999999</v>
      </c>
    </row>
    <row r="984" spans="2:11" x14ac:dyDescent="0.25">
      <c r="B984" s="2">
        <v>498.20240388437139</v>
      </c>
      <c r="I984" s="1">
        <v>982</v>
      </c>
      <c r="J984" s="2">
        <v>170492.3</v>
      </c>
      <c r="K984" s="1">
        <f t="shared" si="15"/>
        <v>0.49099999999999999</v>
      </c>
    </row>
    <row r="985" spans="2:11" x14ac:dyDescent="0.25">
      <c r="B985" s="2">
        <v>555.55397215332448</v>
      </c>
      <c r="I985" s="1">
        <v>983</v>
      </c>
      <c r="J985" s="2">
        <v>170602.6</v>
      </c>
      <c r="K985" s="1">
        <f t="shared" si="15"/>
        <v>0.49149999999999999</v>
      </c>
    </row>
    <row r="986" spans="2:11" x14ac:dyDescent="0.25">
      <c r="B986" s="2">
        <v>570.86678630262804</v>
      </c>
      <c r="I986" s="1">
        <v>984</v>
      </c>
      <c r="J986" s="2">
        <v>170648</v>
      </c>
      <c r="K986" s="1">
        <f t="shared" si="15"/>
        <v>0.49199999999999999</v>
      </c>
    </row>
    <row r="987" spans="2:11" x14ac:dyDescent="0.25">
      <c r="B987" s="2">
        <v>618.01870845890494</v>
      </c>
      <c r="I987" s="1">
        <v>985</v>
      </c>
      <c r="J987" s="2">
        <v>170653.6</v>
      </c>
      <c r="K987" s="1">
        <f t="shared" si="15"/>
        <v>0.49249999999999999</v>
      </c>
    </row>
    <row r="988" spans="2:11" x14ac:dyDescent="0.25">
      <c r="B988" s="2">
        <v>507.4958243663043</v>
      </c>
      <c r="I988" s="1">
        <v>986</v>
      </c>
      <c r="J988" s="2">
        <v>170667.8</v>
      </c>
      <c r="K988" s="1">
        <f t="shared" si="15"/>
        <v>0.49299999999999999</v>
      </c>
    </row>
    <row r="989" spans="2:11" x14ac:dyDescent="0.25">
      <c r="B989" s="2">
        <v>442.18924924865627</v>
      </c>
      <c r="I989" s="1">
        <v>987</v>
      </c>
      <c r="J989" s="2">
        <v>170674.2</v>
      </c>
      <c r="K989" s="1">
        <f t="shared" si="15"/>
        <v>0.49349999999999999</v>
      </c>
    </row>
    <row r="990" spans="2:11" x14ac:dyDescent="0.25">
      <c r="B990" s="2">
        <v>572.09967739052195</v>
      </c>
      <c r="I990" s="1">
        <v>988</v>
      </c>
      <c r="J990" s="2">
        <v>170729.3</v>
      </c>
      <c r="K990" s="1">
        <f t="shared" si="15"/>
        <v>0.49399999999999999</v>
      </c>
    </row>
    <row r="991" spans="2:11" x14ac:dyDescent="0.25">
      <c r="B991" s="2">
        <v>624.48812083449241</v>
      </c>
      <c r="I991" s="1">
        <v>989</v>
      </c>
      <c r="J991" s="2">
        <v>170745.60000000001</v>
      </c>
      <c r="K991" s="1">
        <f t="shared" si="15"/>
        <v>0.4945</v>
      </c>
    </row>
    <row r="992" spans="2:11" x14ac:dyDescent="0.25">
      <c r="B992" s="2">
        <v>343.3662640555649</v>
      </c>
      <c r="I992" s="1">
        <v>990</v>
      </c>
      <c r="J992" s="2">
        <v>170827.4</v>
      </c>
      <c r="K992" s="1">
        <f t="shared" si="15"/>
        <v>0.495</v>
      </c>
    </row>
    <row r="993" spans="2:11" x14ac:dyDescent="0.25">
      <c r="B993" s="2">
        <v>610.87018626392864</v>
      </c>
      <c r="I993" s="1">
        <v>991</v>
      </c>
      <c r="J993" s="2">
        <v>170838.5</v>
      </c>
      <c r="K993" s="1">
        <f t="shared" si="15"/>
        <v>0.4955</v>
      </c>
    </row>
    <row r="994" spans="2:11" x14ac:dyDescent="0.25">
      <c r="B994" s="2">
        <v>631.83600213610737</v>
      </c>
      <c r="I994" s="1">
        <v>992</v>
      </c>
      <c r="J994" s="2">
        <v>170842.7</v>
      </c>
      <c r="K994" s="1">
        <f t="shared" si="15"/>
        <v>0.496</v>
      </c>
    </row>
    <row r="995" spans="2:11" x14ac:dyDescent="0.25">
      <c r="B995" s="2">
        <v>565.97040881431928</v>
      </c>
      <c r="I995" s="1">
        <v>993</v>
      </c>
      <c r="J995" s="2">
        <v>170849</v>
      </c>
      <c r="K995" s="1">
        <f t="shared" si="15"/>
        <v>0.4965</v>
      </c>
    </row>
    <row r="996" spans="2:11" x14ac:dyDescent="0.25">
      <c r="B996" s="2">
        <v>478.41688109419431</v>
      </c>
      <c r="I996" s="1">
        <v>994</v>
      </c>
      <c r="J996" s="2">
        <v>170877.3</v>
      </c>
      <c r="K996" s="1">
        <f t="shared" si="15"/>
        <v>0.497</v>
      </c>
    </row>
    <row r="997" spans="2:11" x14ac:dyDescent="0.25">
      <c r="B997" s="2">
        <v>641.54987454255843</v>
      </c>
      <c r="I997" s="1">
        <v>995</v>
      </c>
      <c r="J997" s="2">
        <v>170881.8</v>
      </c>
      <c r="K997" s="1">
        <f t="shared" si="15"/>
        <v>0.4975</v>
      </c>
    </row>
    <row r="998" spans="2:11" x14ac:dyDescent="0.25">
      <c r="B998" s="2">
        <v>622.38607229761283</v>
      </c>
      <c r="I998" s="1">
        <v>996</v>
      </c>
      <c r="J998" s="2">
        <v>170924.2</v>
      </c>
      <c r="K998" s="1">
        <f t="shared" si="15"/>
        <v>0.498</v>
      </c>
    </row>
    <row r="999" spans="2:11" x14ac:dyDescent="0.25">
      <c r="B999" s="2">
        <v>429.33434892584052</v>
      </c>
      <c r="I999" s="1">
        <v>997</v>
      </c>
      <c r="J999" s="2">
        <v>171013.4</v>
      </c>
      <c r="K999" s="1">
        <f t="shared" si="15"/>
        <v>0.4985</v>
      </c>
    </row>
    <row r="1000" spans="2:11" x14ac:dyDescent="0.25">
      <c r="B1000" s="2">
        <v>464.90997376663199</v>
      </c>
      <c r="I1000" s="1">
        <v>998</v>
      </c>
      <c r="J1000" s="2">
        <v>171039.9</v>
      </c>
      <c r="K1000" s="1">
        <f t="shared" si="15"/>
        <v>0.499</v>
      </c>
    </row>
    <row r="1001" spans="2:11" x14ac:dyDescent="0.25">
      <c r="B1001" s="2">
        <v>761.93664423292523</v>
      </c>
      <c r="I1001" s="1">
        <v>999</v>
      </c>
      <c r="J1001" s="2">
        <v>171118.1</v>
      </c>
      <c r="K1001" s="1">
        <f t="shared" si="15"/>
        <v>0.4995</v>
      </c>
    </row>
    <row r="1002" spans="2:11" x14ac:dyDescent="0.25">
      <c r="B1002" s="2">
        <v>559.35857735947184</v>
      </c>
      <c r="I1002" s="1">
        <v>1000</v>
      </c>
      <c r="J1002" s="2">
        <v>171138.2</v>
      </c>
      <c r="K1002" s="1">
        <f t="shared" si="15"/>
        <v>0.5</v>
      </c>
    </row>
    <row r="1003" spans="2:11" x14ac:dyDescent="0.25">
      <c r="B1003" s="2">
        <v>626.76535357702346</v>
      </c>
      <c r="I1003" s="1">
        <v>1001</v>
      </c>
      <c r="J1003" s="2">
        <v>171150.7</v>
      </c>
      <c r="K1003" s="1">
        <f t="shared" si="15"/>
        <v>0.50049999999999994</v>
      </c>
    </row>
    <row r="1004" spans="2:11" x14ac:dyDescent="0.25">
      <c r="B1004" s="2">
        <v>690.18263259732032</v>
      </c>
      <c r="I1004" s="1">
        <v>1002</v>
      </c>
      <c r="J1004" s="2">
        <v>171175.3</v>
      </c>
      <c r="K1004" s="1">
        <f t="shared" si="15"/>
        <v>0.501</v>
      </c>
    </row>
    <row r="1005" spans="2:11" x14ac:dyDescent="0.25">
      <c r="B1005" s="2">
        <v>519.66990996783022</v>
      </c>
      <c r="I1005" s="1">
        <v>1003</v>
      </c>
      <c r="J1005" s="2">
        <v>171180.79999999999</v>
      </c>
      <c r="K1005" s="1">
        <f t="shared" si="15"/>
        <v>0.50149999999999995</v>
      </c>
    </row>
    <row r="1006" spans="2:11" x14ac:dyDescent="0.25">
      <c r="B1006" s="2">
        <v>598.64757455412416</v>
      </c>
      <c r="I1006" s="1">
        <v>1004</v>
      </c>
      <c r="J1006" s="2">
        <v>171209.9</v>
      </c>
      <c r="K1006" s="1">
        <f t="shared" si="15"/>
        <v>0.502</v>
      </c>
    </row>
    <row r="1007" spans="2:11" x14ac:dyDescent="0.25">
      <c r="B1007" s="2">
        <v>792.94854874378518</v>
      </c>
      <c r="I1007" s="1">
        <v>1005</v>
      </c>
      <c r="J1007" s="2">
        <v>171236.4</v>
      </c>
      <c r="K1007" s="1">
        <f t="shared" si="15"/>
        <v>0.50249999999999995</v>
      </c>
    </row>
    <row r="1008" spans="2:11" x14ac:dyDescent="0.25">
      <c r="B1008" s="2">
        <v>488.54813318844754</v>
      </c>
      <c r="I1008" s="1">
        <v>1006</v>
      </c>
      <c r="J1008" s="2">
        <v>171267.6</v>
      </c>
      <c r="K1008" s="1">
        <f t="shared" si="15"/>
        <v>0.503</v>
      </c>
    </row>
    <row r="1009" spans="2:11" x14ac:dyDescent="0.25">
      <c r="B1009" s="2">
        <v>443.6807479734714</v>
      </c>
      <c r="I1009" s="1">
        <v>1007</v>
      </c>
      <c r="J1009" s="2">
        <v>171288.2</v>
      </c>
      <c r="K1009" s="1">
        <f t="shared" si="15"/>
        <v>0.50349999999999995</v>
      </c>
    </row>
    <row r="1010" spans="2:11" x14ac:dyDescent="0.25">
      <c r="B1010" s="2">
        <v>695.25738632493426</v>
      </c>
      <c r="I1010" s="1">
        <v>1008</v>
      </c>
      <c r="J1010" s="2">
        <v>171296.2</v>
      </c>
      <c r="K1010" s="1">
        <f t="shared" si="15"/>
        <v>0.504</v>
      </c>
    </row>
    <row r="1011" spans="2:11" x14ac:dyDescent="0.25">
      <c r="B1011" s="2">
        <v>712.16887454251014</v>
      </c>
      <c r="I1011" s="1">
        <v>1009</v>
      </c>
      <c r="J1011" s="2">
        <v>171305.2</v>
      </c>
      <c r="K1011" s="1">
        <f t="shared" si="15"/>
        <v>0.50449999999999995</v>
      </c>
    </row>
    <row r="1012" spans="2:11" x14ac:dyDescent="0.25">
      <c r="B1012" s="2">
        <v>552.90693808618312</v>
      </c>
      <c r="I1012" s="1">
        <v>1010</v>
      </c>
      <c r="J1012" s="2">
        <v>171316.4</v>
      </c>
      <c r="K1012" s="1">
        <f t="shared" si="15"/>
        <v>0.505</v>
      </c>
    </row>
    <row r="1013" spans="2:11" x14ac:dyDescent="0.25">
      <c r="B1013" s="2">
        <v>460.90453144802018</v>
      </c>
      <c r="I1013" s="1">
        <v>1011</v>
      </c>
      <c r="J1013" s="2">
        <v>171328.3</v>
      </c>
      <c r="K1013" s="1">
        <f t="shared" si="15"/>
        <v>0.50549999999999995</v>
      </c>
    </row>
    <row r="1014" spans="2:11" x14ac:dyDescent="0.25">
      <c r="B1014" s="2">
        <v>735.53937874475719</v>
      </c>
      <c r="I1014" s="1">
        <v>1012</v>
      </c>
      <c r="J1014" s="2">
        <v>171345.8</v>
      </c>
      <c r="K1014" s="1">
        <f t="shared" si="15"/>
        <v>0.50600000000000001</v>
      </c>
    </row>
    <row r="1015" spans="2:11" x14ac:dyDescent="0.25">
      <c r="B1015" s="2">
        <v>464.21345104134053</v>
      </c>
      <c r="I1015" s="1">
        <v>1013</v>
      </c>
      <c r="J1015" s="2">
        <v>171430.6</v>
      </c>
      <c r="K1015" s="1">
        <f t="shared" si="15"/>
        <v>0.50649999999999995</v>
      </c>
    </row>
    <row r="1016" spans="2:11" x14ac:dyDescent="0.25">
      <c r="B1016" s="2">
        <v>536.82887848809514</v>
      </c>
      <c r="I1016" s="1">
        <v>1014</v>
      </c>
      <c r="J1016" s="2">
        <v>171504.7</v>
      </c>
      <c r="K1016" s="1">
        <f t="shared" si="15"/>
        <v>0.50700000000000001</v>
      </c>
    </row>
    <row r="1017" spans="2:11" x14ac:dyDescent="0.25">
      <c r="B1017" s="2">
        <v>585.04580632034288</v>
      </c>
      <c r="I1017" s="1">
        <v>1015</v>
      </c>
      <c r="J1017" s="2">
        <v>171545.9</v>
      </c>
      <c r="K1017" s="1">
        <f t="shared" si="15"/>
        <v>0.50749999999999995</v>
      </c>
    </row>
    <row r="1018" spans="2:11" x14ac:dyDescent="0.25">
      <c r="B1018" s="2">
        <v>552.26539200886623</v>
      </c>
      <c r="I1018" s="1">
        <v>1016</v>
      </c>
      <c r="J1018" s="2">
        <v>171554.9</v>
      </c>
      <c r="K1018" s="1">
        <f t="shared" si="15"/>
        <v>0.50800000000000001</v>
      </c>
    </row>
    <row r="1019" spans="2:11" x14ac:dyDescent="0.25">
      <c r="B1019" s="2">
        <v>597.83995718119536</v>
      </c>
      <c r="I1019" s="1">
        <v>1017</v>
      </c>
      <c r="J1019" s="2">
        <v>171561.9</v>
      </c>
      <c r="K1019" s="1">
        <f t="shared" si="15"/>
        <v>0.50849999999999995</v>
      </c>
    </row>
    <row r="1020" spans="2:11" x14ac:dyDescent="0.25">
      <c r="B1020" s="2">
        <v>450.62995405258954</v>
      </c>
      <c r="I1020" s="1">
        <v>1018</v>
      </c>
      <c r="J1020" s="2">
        <v>171563.6</v>
      </c>
      <c r="K1020" s="1">
        <f t="shared" si="15"/>
        <v>0.50900000000000001</v>
      </c>
    </row>
    <row r="1021" spans="2:11" x14ac:dyDescent="0.25">
      <c r="B1021" s="2">
        <v>593.63055425845175</v>
      </c>
      <c r="I1021" s="1">
        <v>1019</v>
      </c>
      <c r="J1021" s="2">
        <v>171588.6</v>
      </c>
      <c r="K1021" s="1">
        <f t="shared" si="15"/>
        <v>0.50949999999999995</v>
      </c>
    </row>
    <row r="1022" spans="2:11" x14ac:dyDescent="0.25">
      <c r="B1022" s="2">
        <v>494.66307132610848</v>
      </c>
      <c r="I1022" s="1">
        <v>1020</v>
      </c>
      <c r="J1022" s="2">
        <v>171632.2</v>
      </c>
      <c r="K1022" s="1">
        <f t="shared" si="15"/>
        <v>0.51</v>
      </c>
    </row>
    <row r="1023" spans="2:11" x14ac:dyDescent="0.25">
      <c r="B1023" s="2">
        <v>422.53641947428537</v>
      </c>
      <c r="I1023" s="1">
        <v>1021</v>
      </c>
      <c r="J1023" s="2">
        <v>171651.9</v>
      </c>
      <c r="K1023" s="1">
        <f t="shared" si="15"/>
        <v>0.51049999999999995</v>
      </c>
    </row>
    <row r="1024" spans="2:11" x14ac:dyDescent="0.25">
      <c r="B1024" s="2">
        <v>505.26248563311469</v>
      </c>
      <c r="I1024" s="1">
        <v>1022</v>
      </c>
      <c r="J1024" s="2">
        <v>171661.7</v>
      </c>
      <c r="K1024" s="1">
        <f t="shared" si="15"/>
        <v>0.51100000000000001</v>
      </c>
    </row>
    <row r="1025" spans="2:11" x14ac:dyDescent="0.25">
      <c r="B1025" s="2">
        <v>679.62594348333073</v>
      </c>
      <c r="I1025" s="1">
        <v>1023</v>
      </c>
      <c r="J1025" s="2">
        <v>171663.5</v>
      </c>
      <c r="K1025" s="1">
        <f t="shared" si="15"/>
        <v>0.51149999999999995</v>
      </c>
    </row>
    <row r="1026" spans="2:11" x14ac:dyDescent="0.25">
      <c r="B1026" s="2">
        <v>792.15794461657617</v>
      </c>
      <c r="I1026" s="1">
        <v>1024</v>
      </c>
      <c r="J1026" s="2">
        <v>171669.1</v>
      </c>
      <c r="K1026" s="1">
        <f t="shared" si="15"/>
        <v>0.51200000000000001</v>
      </c>
    </row>
    <row r="1027" spans="2:11" x14ac:dyDescent="0.25">
      <c r="B1027" s="2">
        <v>520.86794113568567</v>
      </c>
      <c r="I1027" s="1">
        <v>1025</v>
      </c>
      <c r="J1027" s="2">
        <v>171685.4</v>
      </c>
      <c r="K1027" s="1">
        <f t="shared" ref="K1027:K1090" si="16">I1027/2000</f>
        <v>0.51249999999999996</v>
      </c>
    </row>
    <row r="1028" spans="2:11" x14ac:dyDescent="0.25">
      <c r="B1028" s="2">
        <v>551.10136405507092</v>
      </c>
      <c r="I1028" s="1">
        <v>1026</v>
      </c>
      <c r="J1028" s="2">
        <v>171704.5</v>
      </c>
      <c r="K1028" s="1">
        <f t="shared" si="16"/>
        <v>0.51300000000000001</v>
      </c>
    </row>
    <row r="1029" spans="2:11" x14ac:dyDescent="0.25">
      <c r="B1029" s="2">
        <v>638.25184971943668</v>
      </c>
      <c r="I1029" s="1">
        <v>1027</v>
      </c>
      <c r="J1029" s="2">
        <v>171739.3</v>
      </c>
      <c r="K1029" s="1">
        <f t="shared" si="16"/>
        <v>0.51349999999999996</v>
      </c>
    </row>
    <row r="1030" spans="2:11" x14ac:dyDescent="0.25">
      <c r="B1030" s="2">
        <v>398.21618495881688</v>
      </c>
      <c r="I1030" s="1">
        <v>1028</v>
      </c>
      <c r="J1030" s="2">
        <v>171778.2</v>
      </c>
      <c r="K1030" s="1">
        <f t="shared" si="16"/>
        <v>0.51400000000000001</v>
      </c>
    </row>
    <row r="1031" spans="2:11" x14ac:dyDescent="0.25">
      <c r="B1031" s="2">
        <v>456.27158740966826</v>
      </c>
      <c r="I1031" s="1">
        <v>1029</v>
      </c>
      <c r="J1031" s="2">
        <v>171798.7</v>
      </c>
      <c r="K1031" s="1">
        <f t="shared" si="16"/>
        <v>0.51449999999999996</v>
      </c>
    </row>
    <row r="1032" spans="2:11" x14ac:dyDescent="0.25">
      <c r="B1032" s="2">
        <v>576.85584340021421</v>
      </c>
      <c r="I1032" s="1">
        <v>1030</v>
      </c>
      <c r="J1032" s="2">
        <v>171834.4</v>
      </c>
      <c r="K1032" s="1">
        <f t="shared" si="16"/>
        <v>0.51500000000000001</v>
      </c>
    </row>
    <row r="1033" spans="2:11" x14ac:dyDescent="0.25">
      <c r="B1033" s="2">
        <v>470.77897398426194</v>
      </c>
      <c r="I1033" s="1">
        <v>1031</v>
      </c>
      <c r="J1033" s="2">
        <v>171875.20000000001</v>
      </c>
      <c r="K1033" s="1">
        <f t="shared" si="16"/>
        <v>0.51549999999999996</v>
      </c>
    </row>
    <row r="1034" spans="2:11" x14ac:dyDescent="0.25">
      <c r="B1034" s="2">
        <v>754.76771266654384</v>
      </c>
      <c r="I1034" s="1">
        <v>1032</v>
      </c>
      <c r="J1034" s="2">
        <v>171987.9</v>
      </c>
      <c r="K1034" s="1">
        <f t="shared" si="16"/>
        <v>0.51600000000000001</v>
      </c>
    </row>
    <row r="1035" spans="2:11" x14ac:dyDescent="0.25">
      <c r="B1035" s="2">
        <v>340.19902253354587</v>
      </c>
      <c r="I1035" s="1">
        <v>1033</v>
      </c>
      <c r="J1035" s="2">
        <v>171992.5</v>
      </c>
      <c r="K1035" s="1">
        <f t="shared" si="16"/>
        <v>0.51649999999999996</v>
      </c>
    </row>
    <row r="1036" spans="2:11" x14ac:dyDescent="0.25">
      <c r="B1036" s="2">
        <v>501.50836101872216</v>
      </c>
      <c r="I1036" s="1">
        <v>1034</v>
      </c>
      <c r="J1036" s="2">
        <v>171995.4</v>
      </c>
      <c r="K1036" s="1">
        <f t="shared" si="16"/>
        <v>0.51700000000000002</v>
      </c>
    </row>
    <row r="1037" spans="2:11" x14ac:dyDescent="0.25">
      <c r="B1037" s="2">
        <v>743.31044161694695</v>
      </c>
      <c r="I1037" s="1">
        <v>1035</v>
      </c>
      <c r="J1037" s="2">
        <v>171996.79999999999</v>
      </c>
      <c r="K1037" s="1">
        <f t="shared" si="16"/>
        <v>0.51749999999999996</v>
      </c>
    </row>
    <row r="1038" spans="2:11" x14ac:dyDescent="0.25">
      <c r="B1038" s="2">
        <v>479.3231733056337</v>
      </c>
      <c r="I1038" s="1">
        <v>1036</v>
      </c>
      <c r="J1038" s="2">
        <v>172053.9</v>
      </c>
      <c r="K1038" s="1">
        <f t="shared" si="16"/>
        <v>0.51800000000000002</v>
      </c>
    </row>
    <row r="1039" spans="2:11" x14ac:dyDescent="0.25">
      <c r="B1039" s="2">
        <v>606.88718439306081</v>
      </c>
      <c r="I1039" s="1">
        <v>1037</v>
      </c>
      <c r="J1039" s="2">
        <v>172074.7</v>
      </c>
      <c r="K1039" s="1">
        <f t="shared" si="16"/>
        <v>0.51849999999999996</v>
      </c>
    </row>
    <row r="1040" spans="2:11" x14ac:dyDescent="0.25">
      <c r="B1040" s="2">
        <v>691.9537991005858</v>
      </c>
      <c r="I1040" s="1">
        <v>1038</v>
      </c>
      <c r="J1040" s="2">
        <v>172092.6</v>
      </c>
      <c r="K1040" s="1">
        <f t="shared" si="16"/>
        <v>0.51900000000000002</v>
      </c>
    </row>
    <row r="1041" spans="2:11" x14ac:dyDescent="0.25">
      <c r="B1041" s="2">
        <v>781.41991644774316</v>
      </c>
      <c r="I1041" s="1">
        <v>1039</v>
      </c>
      <c r="J1041" s="2">
        <v>172094.5</v>
      </c>
      <c r="K1041" s="1">
        <f t="shared" si="16"/>
        <v>0.51949999999999996</v>
      </c>
    </row>
    <row r="1042" spans="2:11" x14ac:dyDescent="0.25">
      <c r="B1042" s="2">
        <v>467.20463521970004</v>
      </c>
      <c r="I1042" s="1">
        <v>1040</v>
      </c>
      <c r="J1042" s="2">
        <v>172105.4</v>
      </c>
      <c r="K1042" s="1">
        <f t="shared" si="16"/>
        <v>0.52</v>
      </c>
    </row>
    <row r="1043" spans="2:11" x14ac:dyDescent="0.25">
      <c r="B1043" s="2">
        <v>473.08083413258629</v>
      </c>
      <c r="I1043" s="1">
        <v>1041</v>
      </c>
      <c r="J1043" s="2">
        <v>172105.5</v>
      </c>
      <c r="K1043" s="1">
        <f t="shared" si="16"/>
        <v>0.52049999999999996</v>
      </c>
    </row>
    <row r="1044" spans="2:11" x14ac:dyDescent="0.25">
      <c r="B1044" s="2">
        <v>592.61957352830575</v>
      </c>
      <c r="I1044" s="1">
        <v>1042</v>
      </c>
      <c r="J1044" s="2">
        <v>172107.2</v>
      </c>
      <c r="K1044" s="1">
        <f t="shared" si="16"/>
        <v>0.52100000000000002</v>
      </c>
    </row>
    <row r="1045" spans="2:11" x14ac:dyDescent="0.25">
      <c r="B1045" s="2">
        <v>402.09002857669338</v>
      </c>
      <c r="I1045" s="1">
        <v>1043</v>
      </c>
      <c r="J1045" s="2">
        <v>172112</v>
      </c>
      <c r="K1045" s="1">
        <f t="shared" si="16"/>
        <v>0.52149999999999996</v>
      </c>
    </row>
    <row r="1046" spans="2:11" x14ac:dyDescent="0.25">
      <c r="B1046" s="2">
        <v>657.06314348789613</v>
      </c>
      <c r="I1046" s="1">
        <v>1044</v>
      </c>
      <c r="J1046" s="2">
        <v>172205</v>
      </c>
      <c r="K1046" s="1">
        <f t="shared" si="16"/>
        <v>0.52200000000000002</v>
      </c>
    </row>
    <row r="1047" spans="2:11" x14ac:dyDescent="0.25">
      <c r="B1047" s="2">
        <v>696.55633520283175</v>
      </c>
      <c r="I1047" s="1">
        <v>1045</v>
      </c>
      <c r="J1047" s="2">
        <v>172211.3</v>
      </c>
      <c r="K1047" s="1">
        <f t="shared" si="16"/>
        <v>0.52249999999999996</v>
      </c>
    </row>
    <row r="1048" spans="2:11" x14ac:dyDescent="0.25">
      <c r="B1048" s="2">
        <v>386.24784154068811</v>
      </c>
      <c r="I1048" s="1">
        <v>1046</v>
      </c>
      <c r="J1048" s="2">
        <v>172226.8</v>
      </c>
      <c r="K1048" s="1">
        <f t="shared" si="16"/>
        <v>0.52300000000000002</v>
      </c>
    </row>
    <row r="1049" spans="2:11" x14ac:dyDescent="0.25">
      <c r="B1049" s="2">
        <v>494.75987212286662</v>
      </c>
      <c r="I1049" s="1">
        <v>1047</v>
      </c>
      <c r="J1049" s="2">
        <v>172261.1</v>
      </c>
      <c r="K1049" s="1">
        <f t="shared" si="16"/>
        <v>0.52349999999999997</v>
      </c>
    </row>
    <row r="1050" spans="2:11" x14ac:dyDescent="0.25">
      <c r="B1050" s="2">
        <v>514.66924463595478</v>
      </c>
      <c r="I1050" s="1">
        <v>1048</v>
      </c>
      <c r="J1050" s="2">
        <v>172329.2</v>
      </c>
      <c r="K1050" s="1">
        <f t="shared" si="16"/>
        <v>0.52400000000000002</v>
      </c>
    </row>
    <row r="1051" spans="2:11" x14ac:dyDescent="0.25">
      <c r="B1051" s="2">
        <v>670.84357771935879</v>
      </c>
      <c r="I1051" s="1">
        <v>1049</v>
      </c>
      <c r="J1051" s="2">
        <v>172391.5</v>
      </c>
      <c r="K1051" s="1">
        <f t="shared" si="16"/>
        <v>0.52449999999999997</v>
      </c>
    </row>
    <row r="1052" spans="2:11" x14ac:dyDescent="0.25">
      <c r="B1052" s="2">
        <v>755.44442163638519</v>
      </c>
      <c r="I1052" s="1">
        <v>1050</v>
      </c>
      <c r="J1052" s="2">
        <v>172442.7</v>
      </c>
      <c r="K1052" s="1">
        <f t="shared" si="16"/>
        <v>0.52500000000000002</v>
      </c>
    </row>
    <row r="1053" spans="2:11" x14ac:dyDescent="0.25">
      <c r="B1053" s="2">
        <v>497.62021879247209</v>
      </c>
      <c r="I1053" s="1">
        <v>1051</v>
      </c>
      <c r="J1053" s="2">
        <v>172502.7</v>
      </c>
      <c r="K1053" s="1">
        <f t="shared" si="16"/>
        <v>0.52549999999999997</v>
      </c>
    </row>
    <row r="1054" spans="2:11" x14ac:dyDescent="0.25">
      <c r="B1054" s="2">
        <v>714.07989251104971</v>
      </c>
      <c r="I1054" s="1">
        <v>1052</v>
      </c>
      <c r="J1054" s="2">
        <v>172551.7</v>
      </c>
      <c r="K1054" s="1">
        <f t="shared" si="16"/>
        <v>0.52600000000000002</v>
      </c>
    </row>
    <row r="1055" spans="2:11" x14ac:dyDescent="0.25">
      <c r="B1055" s="2">
        <v>723.66957020672248</v>
      </c>
      <c r="I1055" s="1">
        <v>1053</v>
      </c>
      <c r="J1055" s="2">
        <v>172560.5</v>
      </c>
      <c r="K1055" s="1">
        <f t="shared" si="16"/>
        <v>0.52649999999999997</v>
      </c>
    </row>
    <row r="1056" spans="2:11" x14ac:dyDescent="0.25">
      <c r="B1056" s="2">
        <v>507.54548128110486</v>
      </c>
      <c r="I1056" s="1">
        <v>1054</v>
      </c>
      <c r="J1056" s="2">
        <v>172599.9</v>
      </c>
      <c r="K1056" s="1">
        <f t="shared" si="16"/>
        <v>0.52700000000000002</v>
      </c>
    </row>
    <row r="1057" spans="2:11" x14ac:dyDescent="0.25">
      <c r="B1057" s="2">
        <v>538.02710157022079</v>
      </c>
      <c r="I1057" s="1">
        <v>1055</v>
      </c>
      <c r="J1057" s="2">
        <v>172682.3</v>
      </c>
      <c r="K1057" s="1">
        <f t="shared" si="16"/>
        <v>0.52749999999999997</v>
      </c>
    </row>
    <row r="1058" spans="2:11" x14ac:dyDescent="0.25">
      <c r="B1058" s="2">
        <v>821.36531157803927</v>
      </c>
      <c r="I1058" s="1">
        <v>1056</v>
      </c>
      <c r="J1058" s="2">
        <v>172736.7</v>
      </c>
      <c r="K1058" s="1">
        <f t="shared" si="16"/>
        <v>0.52800000000000002</v>
      </c>
    </row>
    <row r="1059" spans="2:11" x14ac:dyDescent="0.25">
      <c r="B1059" s="2">
        <v>671.3007539938518</v>
      </c>
      <c r="I1059" s="1">
        <v>1057</v>
      </c>
      <c r="J1059" s="2">
        <v>172789</v>
      </c>
      <c r="K1059" s="1">
        <f t="shared" si="16"/>
        <v>0.52849999999999997</v>
      </c>
    </row>
    <row r="1060" spans="2:11" x14ac:dyDescent="0.25">
      <c r="B1060" s="2">
        <v>401.7485923336211</v>
      </c>
      <c r="I1060" s="1">
        <v>1058</v>
      </c>
      <c r="J1060" s="2">
        <v>172803</v>
      </c>
      <c r="K1060" s="1">
        <f t="shared" si="16"/>
        <v>0.52900000000000003</v>
      </c>
    </row>
    <row r="1061" spans="2:11" x14ac:dyDescent="0.25">
      <c r="B1061" s="2">
        <v>533.32782346034389</v>
      </c>
      <c r="I1061" s="1">
        <v>1059</v>
      </c>
      <c r="J1061" s="2">
        <v>172816.2</v>
      </c>
      <c r="K1061" s="1">
        <f t="shared" si="16"/>
        <v>0.52949999999999997</v>
      </c>
    </row>
    <row r="1062" spans="2:11" x14ac:dyDescent="0.25">
      <c r="B1062" s="2">
        <v>606.87754806661246</v>
      </c>
      <c r="I1062" s="1">
        <v>1060</v>
      </c>
      <c r="J1062" s="2">
        <v>172835.9</v>
      </c>
      <c r="K1062" s="1">
        <f t="shared" si="16"/>
        <v>0.53</v>
      </c>
    </row>
    <row r="1063" spans="2:11" x14ac:dyDescent="0.25">
      <c r="B1063" s="2">
        <v>329.71778467402896</v>
      </c>
      <c r="I1063" s="1">
        <v>1061</v>
      </c>
      <c r="J1063" s="2">
        <v>172848.9</v>
      </c>
      <c r="K1063" s="1">
        <f t="shared" si="16"/>
        <v>0.53049999999999997</v>
      </c>
    </row>
    <row r="1064" spans="2:11" x14ac:dyDescent="0.25">
      <c r="B1064" s="2">
        <v>718.94977670111291</v>
      </c>
      <c r="I1064" s="1">
        <v>1062</v>
      </c>
      <c r="J1064" s="2">
        <v>172875.6</v>
      </c>
      <c r="K1064" s="1">
        <f t="shared" si="16"/>
        <v>0.53100000000000003</v>
      </c>
    </row>
    <row r="1065" spans="2:11" x14ac:dyDescent="0.25">
      <c r="B1065" s="2">
        <v>779.80270918026736</v>
      </c>
      <c r="I1065" s="1">
        <v>1063</v>
      </c>
      <c r="J1065" s="2">
        <v>172911.7</v>
      </c>
      <c r="K1065" s="1">
        <f t="shared" si="16"/>
        <v>0.53149999999999997</v>
      </c>
    </row>
    <row r="1066" spans="2:11" x14ac:dyDescent="0.25">
      <c r="B1066" s="2">
        <v>461.41730865942628</v>
      </c>
      <c r="I1066" s="1">
        <v>1064</v>
      </c>
      <c r="J1066" s="2">
        <v>172966.39999999999</v>
      </c>
      <c r="K1066" s="1">
        <f t="shared" si="16"/>
        <v>0.53200000000000003</v>
      </c>
    </row>
    <row r="1067" spans="2:11" x14ac:dyDescent="0.25">
      <c r="B1067" s="2">
        <v>576.97248127149385</v>
      </c>
      <c r="I1067" s="1">
        <v>1065</v>
      </c>
      <c r="J1067" s="2">
        <v>172981.2</v>
      </c>
      <c r="K1067" s="1">
        <f t="shared" si="16"/>
        <v>0.53249999999999997</v>
      </c>
    </row>
    <row r="1068" spans="2:11" x14ac:dyDescent="0.25">
      <c r="B1068" s="2">
        <v>574.01429685360426</v>
      </c>
      <c r="I1068" s="1">
        <v>1066</v>
      </c>
      <c r="J1068" s="2">
        <v>172984.9</v>
      </c>
      <c r="K1068" s="1">
        <f t="shared" si="16"/>
        <v>0.53300000000000003</v>
      </c>
    </row>
    <row r="1069" spans="2:11" x14ac:dyDescent="0.25">
      <c r="B1069" s="2">
        <v>497.4076827405018</v>
      </c>
      <c r="I1069" s="1">
        <v>1067</v>
      </c>
      <c r="J1069" s="2">
        <v>172994.1</v>
      </c>
      <c r="K1069" s="1">
        <f t="shared" si="16"/>
        <v>0.53349999999999997</v>
      </c>
    </row>
    <row r="1070" spans="2:11" x14ac:dyDescent="0.25">
      <c r="B1070" s="2">
        <v>710.91571933739817</v>
      </c>
      <c r="I1070" s="1">
        <v>1068</v>
      </c>
      <c r="J1070" s="2">
        <v>173009.7</v>
      </c>
      <c r="K1070" s="1">
        <f t="shared" si="16"/>
        <v>0.53400000000000003</v>
      </c>
    </row>
    <row r="1071" spans="2:11" x14ac:dyDescent="0.25">
      <c r="B1071" s="2">
        <v>573.41112043064959</v>
      </c>
      <c r="I1071" s="1">
        <v>1069</v>
      </c>
      <c r="J1071" s="2">
        <v>173109.2</v>
      </c>
      <c r="K1071" s="1">
        <f t="shared" si="16"/>
        <v>0.53449999999999998</v>
      </c>
    </row>
    <row r="1072" spans="2:11" x14ac:dyDescent="0.25">
      <c r="B1072" s="2">
        <v>672.25002049939678</v>
      </c>
      <c r="I1072" s="1">
        <v>1070</v>
      </c>
      <c r="J1072" s="2">
        <v>173126.6</v>
      </c>
      <c r="K1072" s="1">
        <f t="shared" si="16"/>
        <v>0.53500000000000003</v>
      </c>
    </row>
    <row r="1073" spans="2:11" x14ac:dyDescent="0.25">
      <c r="B1073" s="2">
        <v>527.81475296157578</v>
      </c>
      <c r="I1073" s="1">
        <v>1071</v>
      </c>
      <c r="J1073" s="2">
        <v>173129.1</v>
      </c>
      <c r="K1073" s="1">
        <f t="shared" si="16"/>
        <v>0.53549999999999998</v>
      </c>
    </row>
    <row r="1074" spans="2:11" x14ac:dyDescent="0.25">
      <c r="B1074" s="2">
        <v>792.14616025120017</v>
      </c>
      <c r="I1074" s="1">
        <v>1072</v>
      </c>
      <c r="J1074" s="2">
        <v>173145.5</v>
      </c>
      <c r="K1074" s="1">
        <f t="shared" si="16"/>
        <v>0.53600000000000003</v>
      </c>
    </row>
    <row r="1075" spans="2:11" x14ac:dyDescent="0.25">
      <c r="B1075" s="2">
        <v>669.96896850793485</v>
      </c>
      <c r="I1075" s="1">
        <v>1073</v>
      </c>
      <c r="J1075" s="2">
        <v>173161</v>
      </c>
      <c r="K1075" s="1">
        <f t="shared" si="16"/>
        <v>0.53649999999999998</v>
      </c>
    </row>
    <row r="1076" spans="2:11" x14ac:dyDescent="0.25">
      <c r="B1076" s="2">
        <v>711.80473250945954</v>
      </c>
      <c r="I1076" s="1">
        <v>1074</v>
      </c>
      <c r="J1076" s="2">
        <v>173170</v>
      </c>
      <c r="K1076" s="1">
        <f t="shared" si="16"/>
        <v>0.53700000000000003</v>
      </c>
    </row>
    <row r="1077" spans="2:11" x14ac:dyDescent="0.25">
      <c r="B1077" s="2">
        <v>688.42849327556382</v>
      </c>
      <c r="I1077" s="1">
        <v>1075</v>
      </c>
      <c r="J1077" s="2">
        <v>173187.9</v>
      </c>
      <c r="K1077" s="1">
        <f t="shared" si="16"/>
        <v>0.53749999999999998</v>
      </c>
    </row>
    <row r="1078" spans="2:11" x14ac:dyDescent="0.25">
      <c r="B1078" s="2">
        <v>843.99767654169329</v>
      </c>
      <c r="I1078" s="1">
        <v>1076</v>
      </c>
      <c r="J1078" s="2">
        <v>173196.3</v>
      </c>
      <c r="K1078" s="1">
        <f t="shared" si="16"/>
        <v>0.53800000000000003</v>
      </c>
    </row>
    <row r="1079" spans="2:11" x14ac:dyDescent="0.25">
      <c r="B1079" s="2">
        <v>632.12617518134891</v>
      </c>
      <c r="I1079" s="1">
        <v>1077</v>
      </c>
      <c r="J1079" s="2">
        <v>173291.9</v>
      </c>
      <c r="K1079" s="1">
        <f t="shared" si="16"/>
        <v>0.53849999999999998</v>
      </c>
    </row>
    <row r="1080" spans="2:11" x14ac:dyDescent="0.25">
      <c r="B1080" s="2">
        <v>558.40111714919772</v>
      </c>
      <c r="I1080" s="1">
        <v>1078</v>
      </c>
      <c r="J1080" s="2">
        <v>173335.7</v>
      </c>
      <c r="K1080" s="1">
        <f t="shared" si="16"/>
        <v>0.53900000000000003</v>
      </c>
    </row>
    <row r="1081" spans="2:11" x14ac:dyDescent="0.25">
      <c r="B1081" s="2">
        <v>473.6939592300821</v>
      </c>
      <c r="I1081" s="1">
        <v>1079</v>
      </c>
      <c r="J1081" s="2">
        <v>173342.6</v>
      </c>
      <c r="K1081" s="1">
        <f t="shared" si="16"/>
        <v>0.53949999999999998</v>
      </c>
    </row>
    <row r="1082" spans="2:11" x14ac:dyDescent="0.25">
      <c r="B1082" s="2">
        <v>509.53291925516521</v>
      </c>
      <c r="I1082" s="1">
        <v>1080</v>
      </c>
      <c r="J1082" s="2">
        <v>173390.6</v>
      </c>
      <c r="K1082" s="1">
        <f t="shared" si="16"/>
        <v>0.54</v>
      </c>
    </row>
    <row r="1083" spans="2:11" x14ac:dyDescent="0.25">
      <c r="B1083" s="2">
        <v>750.08093995269439</v>
      </c>
      <c r="I1083" s="1">
        <v>1081</v>
      </c>
      <c r="J1083" s="2">
        <v>173419.3</v>
      </c>
      <c r="K1083" s="1">
        <f t="shared" si="16"/>
        <v>0.54049999999999998</v>
      </c>
    </row>
    <row r="1084" spans="2:11" x14ac:dyDescent="0.25">
      <c r="B1084" s="2">
        <v>661.40906907872363</v>
      </c>
      <c r="I1084" s="1">
        <v>1082</v>
      </c>
      <c r="J1084" s="2">
        <v>173479.7</v>
      </c>
      <c r="K1084" s="1">
        <f t="shared" si="16"/>
        <v>0.54100000000000004</v>
      </c>
    </row>
    <row r="1085" spans="2:11" x14ac:dyDescent="0.25">
      <c r="B1085" s="2">
        <v>541.91462089584525</v>
      </c>
      <c r="I1085" s="1">
        <v>1083</v>
      </c>
      <c r="J1085" s="2">
        <v>173498.7</v>
      </c>
      <c r="K1085" s="1">
        <f t="shared" si="16"/>
        <v>0.54149999999999998</v>
      </c>
    </row>
    <row r="1086" spans="2:11" x14ac:dyDescent="0.25">
      <c r="B1086" s="2">
        <v>714.84767136405719</v>
      </c>
      <c r="I1086" s="1">
        <v>1084</v>
      </c>
      <c r="J1086" s="2">
        <v>173503.5</v>
      </c>
      <c r="K1086" s="1">
        <f t="shared" si="16"/>
        <v>0.54200000000000004</v>
      </c>
    </row>
    <row r="1087" spans="2:11" x14ac:dyDescent="0.25">
      <c r="B1087" s="2">
        <v>447.41796608544655</v>
      </c>
      <c r="I1087" s="1">
        <v>1085</v>
      </c>
      <c r="J1087" s="2">
        <v>173510.3</v>
      </c>
      <c r="K1087" s="1">
        <f t="shared" si="16"/>
        <v>0.54249999999999998</v>
      </c>
    </row>
    <row r="1088" spans="2:11" x14ac:dyDescent="0.25">
      <c r="B1088" s="2">
        <v>467.65920590538042</v>
      </c>
      <c r="I1088" s="1">
        <v>1086</v>
      </c>
      <c r="J1088" s="2">
        <v>173514.4</v>
      </c>
      <c r="K1088" s="1">
        <f t="shared" si="16"/>
        <v>0.54300000000000004</v>
      </c>
    </row>
    <row r="1089" spans="2:11" x14ac:dyDescent="0.25">
      <c r="B1089" s="2">
        <v>697.91005425359901</v>
      </c>
      <c r="I1089" s="1">
        <v>1087</v>
      </c>
      <c r="J1089" s="2">
        <v>173514.8</v>
      </c>
      <c r="K1089" s="1">
        <f t="shared" si="16"/>
        <v>0.54349999999999998</v>
      </c>
    </row>
    <row r="1090" spans="2:11" x14ac:dyDescent="0.25">
      <c r="B1090" s="2">
        <v>440.06928318869109</v>
      </c>
      <c r="I1090" s="1">
        <v>1088</v>
      </c>
      <c r="J1090" s="2">
        <v>173655.8</v>
      </c>
      <c r="K1090" s="1">
        <f t="shared" si="16"/>
        <v>0.54400000000000004</v>
      </c>
    </row>
    <row r="1091" spans="2:11" x14ac:dyDescent="0.25">
      <c r="B1091" s="2">
        <v>654.20668088661989</v>
      </c>
      <c r="I1091" s="1">
        <v>1089</v>
      </c>
      <c r="J1091" s="2">
        <v>173676</v>
      </c>
      <c r="K1091" s="1">
        <f t="shared" ref="K1091:K1154" si="17">I1091/2000</f>
        <v>0.54449999999999998</v>
      </c>
    </row>
    <row r="1092" spans="2:11" x14ac:dyDescent="0.25">
      <c r="B1092" s="2">
        <v>658.77814510989447</v>
      </c>
      <c r="I1092" s="1">
        <v>1090</v>
      </c>
      <c r="J1092" s="2">
        <v>173707.1</v>
      </c>
      <c r="K1092" s="1">
        <f t="shared" si="17"/>
        <v>0.54500000000000004</v>
      </c>
    </row>
    <row r="1093" spans="2:11" x14ac:dyDescent="0.25">
      <c r="B1093" s="2">
        <v>692.32841648761962</v>
      </c>
      <c r="I1093" s="1">
        <v>1091</v>
      </c>
      <c r="J1093" s="2">
        <v>173712</v>
      </c>
      <c r="K1093" s="1">
        <f t="shared" si="17"/>
        <v>0.54549999999999998</v>
      </c>
    </row>
    <row r="1094" spans="2:11" x14ac:dyDescent="0.25">
      <c r="B1094" s="2">
        <v>497.88766764289591</v>
      </c>
      <c r="I1094" s="1">
        <v>1092</v>
      </c>
      <c r="J1094" s="2">
        <v>173794</v>
      </c>
      <c r="K1094" s="1">
        <f t="shared" si="17"/>
        <v>0.54600000000000004</v>
      </c>
    </row>
    <row r="1095" spans="2:11" x14ac:dyDescent="0.25">
      <c r="B1095" s="2">
        <v>713.85317795816559</v>
      </c>
      <c r="I1095" s="1">
        <v>1093</v>
      </c>
      <c r="J1095" s="2">
        <v>173805.4</v>
      </c>
      <c r="K1095" s="1">
        <f t="shared" si="17"/>
        <v>0.54649999999999999</v>
      </c>
    </row>
    <row r="1096" spans="2:11" x14ac:dyDescent="0.25">
      <c r="B1096" s="2">
        <v>482.51534270984126</v>
      </c>
      <c r="I1096" s="1">
        <v>1094</v>
      </c>
      <c r="J1096" s="2">
        <v>173806.8</v>
      </c>
      <c r="K1096" s="1">
        <f t="shared" si="17"/>
        <v>0.54700000000000004</v>
      </c>
    </row>
    <row r="1097" spans="2:11" x14ac:dyDescent="0.25">
      <c r="B1097" s="2">
        <v>418.38929684449192</v>
      </c>
      <c r="I1097" s="1">
        <v>1095</v>
      </c>
      <c r="J1097" s="2">
        <v>173816.7</v>
      </c>
      <c r="K1097" s="1">
        <f t="shared" si="17"/>
        <v>0.54749999999999999</v>
      </c>
    </row>
    <row r="1098" spans="2:11" x14ac:dyDescent="0.25">
      <c r="B1098" s="2">
        <v>492.18325525478303</v>
      </c>
      <c r="I1098" s="1">
        <v>1096</v>
      </c>
      <c r="J1098" s="2">
        <v>173823.6</v>
      </c>
      <c r="K1098" s="1">
        <f t="shared" si="17"/>
        <v>0.54800000000000004</v>
      </c>
    </row>
    <row r="1099" spans="2:11" x14ac:dyDescent="0.25">
      <c r="B1099" s="2">
        <v>606.94856496504917</v>
      </c>
      <c r="I1099" s="1">
        <v>1097</v>
      </c>
      <c r="J1099" s="2">
        <v>173824.3</v>
      </c>
      <c r="K1099" s="1">
        <f t="shared" si="17"/>
        <v>0.54849999999999999</v>
      </c>
    </row>
    <row r="1100" spans="2:11" x14ac:dyDescent="0.25">
      <c r="B1100" s="2">
        <v>455.45130510526781</v>
      </c>
      <c r="I1100" s="1">
        <v>1098</v>
      </c>
      <c r="J1100" s="2">
        <v>173826.5</v>
      </c>
      <c r="K1100" s="1">
        <f t="shared" si="17"/>
        <v>0.54900000000000004</v>
      </c>
    </row>
    <row r="1101" spans="2:11" x14ac:dyDescent="0.25">
      <c r="B1101" s="2">
        <v>742.40368779811104</v>
      </c>
      <c r="I1101" s="1">
        <v>1099</v>
      </c>
      <c r="J1101" s="2">
        <v>173884.4</v>
      </c>
      <c r="K1101" s="1">
        <f t="shared" si="17"/>
        <v>0.54949999999999999</v>
      </c>
    </row>
    <row r="1102" spans="2:11" x14ac:dyDescent="0.25">
      <c r="B1102" s="2">
        <v>462.66123227676673</v>
      </c>
      <c r="I1102" s="1">
        <v>1100</v>
      </c>
      <c r="J1102" s="2">
        <v>173886.2</v>
      </c>
      <c r="K1102" s="1">
        <f t="shared" si="17"/>
        <v>0.55000000000000004</v>
      </c>
    </row>
    <row r="1103" spans="2:11" x14ac:dyDescent="0.25">
      <c r="B1103" s="2">
        <v>856.60017926689852</v>
      </c>
      <c r="I1103" s="1">
        <v>1101</v>
      </c>
      <c r="J1103" s="2">
        <v>173966.5</v>
      </c>
      <c r="K1103" s="1">
        <f t="shared" si="17"/>
        <v>0.55049999999999999</v>
      </c>
    </row>
    <row r="1104" spans="2:11" x14ac:dyDescent="0.25">
      <c r="B1104" s="2">
        <v>742.60648578248117</v>
      </c>
      <c r="I1104" s="1">
        <v>1102</v>
      </c>
      <c r="J1104" s="2">
        <v>174061.6</v>
      </c>
      <c r="K1104" s="1">
        <f t="shared" si="17"/>
        <v>0.55100000000000005</v>
      </c>
    </row>
    <row r="1105" spans="2:11" x14ac:dyDescent="0.25">
      <c r="B1105" s="2">
        <v>418.08413789530715</v>
      </c>
      <c r="I1105" s="1">
        <v>1103</v>
      </c>
      <c r="J1105" s="2">
        <v>174079.5</v>
      </c>
      <c r="K1105" s="1">
        <f t="shared" si="17"/>
        <v>0.55149999999999999</v>
      </c>
    </row>
    <row r="1106" spans="2:11" x14ac:dyDescent="0.25">
      <c r="B1106" s="2">
        <v>493.31624271568933</v>
      </c>
      <c r="I1106" s="1">
        <v>1104</v>
      </c>
      <c r="J1106" s="2">
        <v>174126.9</v>
      </c>
      <c r="K1106" s="1">
        <f t="shared" si="17"/>
        <v>0.55200000000000005</v>
      </c>
    </row>
    <row r="1107" spans="2:11" x14ac:dyDescent="0.25">
      <c r="B1107" s="2">
        <v>758.95484995504364</v>
      </c>
      <c r="I1107" s="1">
        <v>1105</v>
      </c>
      <c r="J1107" s="2">
        <v>174205.1</v>
      </c>
      <c r="K1107" s="1">
        <f t="shared" si="17"/>
        <v>0.55249999999999999</v>
      </c>
    </row>
    <row r="1108" spans="2:11" x14ac:dyDescent="0.25">
      <c r="B1108" s="2">
        <v>721.80117476778832</v>
      </c>
      <c r="I1108" s="1">
        <v>1106</v>
      </c>
      <c r="J1108" s="2">
        <v>174244.9</v>
      </c>
      <c r="K1108" s="1">
        <f t="shared" si="17"/>
        <v>0.55300000000000005</v>
      </c>
    </row>
    <row r="1109" spans="2:11" x14ac:dyDescent="0.25">
      <c r="B1109" s="2">
        <v>562.24429793200898</v>
      </c>
      <c r="I1109" s="1">
        <v>1107</v>
      </c>
      <c r="J1109" s="2">
        <v>174255.1</v>
      </c>
      <c r="K1109" s="1">
        <f t="shared" si="17"/>
        <v>0.55349999999999999</v>
      </c>
    </row>
    <row r="1110" spans="2:11" x14ac:dyDescent="0.25">
      <c r="B1110" s="2">
        <v>609.93599276760619</v>
      </c>
      <c r="I1110" s="1">
        <v>1108</v>
      </c>
      <c r="J1110" s="2">
        <v>174272.7</v>
      </c>
      <c r="K1110" s="1">
        <f t="shared" si="17"/>
        <v>0.55400000000000005</v>
      </c>
    </row>
    <row r="1111" spans="2:11" x14ac:dyDescent="0.25">
      <c r="B1111" s="2">
        <v>786.5042699241817</v>
      </c>
      <c r="I1111" s="1">
        <v>1109</v>
      </c>
      <c r="J1111" s="2">
        <v>174323.1</v>
      </c>
      <c r="K1111" s="1">
        <f t="shared" si="17"/>
        <v>0.55449999999999999</v>
      </c>
    </row>
    <row r="1112" spans="2:11" x14ac:dyDescent="0.25">
      <c r="B1112" s="2">
        <v>585.59090648560868</v>
      </c>
      <c r="I1112" s="1">
        <v>1110</v>
      </c>
      <c r="J1112" s="2">
        <v>174330.7</v>
      </c>
      <c r="K1112" s="1">
        <f t="shared" si="17"/>
        <v>0.55500000000000005</v>
      </c>
    </row>
    <row r="1113" spans="2:11" x14ac:dyDescent="0.25">
      <c r="B1113" s="2">
        <v>676.28588437171641</v>
      </c>
      <c r="I1113" s="1">
        <v>1111</v>
      </c>
      <c r="J1113" s="2">
        <v>174338.9</v>
      </c>
      <c r="K1113" s="1">
        <f t="shared" si="17"/>
        <v>0.55549999999999999</v>
      </c>
    </row>
    <row r="1114" spans="2:11" x14ac:dyDescent="0.25">
      <c r="B1114" s="2">
        <v>763.52384098823165</v>
      </c>
      <c r="I1114" s="1">
        <v>1112</v>
      </c>
      <c r="J1114" s="2">
        <v>174354.5</v>
      </c>
      <c r="K1114" s="1">
        <f t="shared" si="17"/>
        <v>0.55600000000000005</v>
      </c>
    </row>
    <row r="1115" spans="2:11" x14ac:dyDescent="0.25">
      <c r="B1115" s="2">
        <v>477.06459582117441</v>
      </c>
      <c r="I1115" s="1">
        <v>1113</v>
      </c>
      <c r="J1115" s="2">
        <v>174362.7</v>
      </c>
      <c r="K1115" s="1">
        <f t="shared" si="17"/>
        <v>0.55649999999999999</v>
      </c>
    </row>
    <row r="1116" spans="2:11" x14ac:dyDescent="0.25">
      <c r="B1116" s="2">
        <v>543.12276579132799</v>
      </c>
      <c r="I1116" s="1">
        <v>1114</v>
      </c>
      <c r="J1116" s="2">
        <v>174378.4</v>
      </c>
      <c r="K1116" s="1">
        <f t="shared" si="17"/>
        <v>0.55700000000000005</v>
      </c>
    </row>
    <row r="1117" spans="2:11" x14ac:dyDescent="0.25">
      <c r="B1117" s="2">
        <v>587.06147303525859</v>
      </c>
      <c r="I1117" s="1">
        <v>1115</v>
      </c>
      <c r="J1117" s="2">
        <v>174479</v>
      </c>
      <c r="K1117" s="1">
        <f t="shared" si="17"/>
        <v>0.5575</v>
      </c>
    </row>
    <row r="1118" spans="2:11" x14ac:dyDescent="0.25">
      <c r="B1118" s="2">
        <v>765.59449511148875</v>
      </c>
      <c r="I1118" s="1">
        <v>1116</v>
      </c>
      <c r="J1118" s="2">
        <v>174508</v>
      </c>
      <c r="K1118" s="1">
        <f t="shared" si="17"/>
        <v>0.55800000000000005</v>
      </c>
    </row>
    <row r="1119" spans="2:11" x14ac:dyDescent="0.25">
      <c r="B1119" s="2">
        <v>784.45754896556093</v>
      </c>
      <c r="I1119" s="1">
        <v>1117</v>
      </c>
      <c r="J1119" s="2">
        <v>174529.3</v>
      </c>
      <c r="K1119" s="1">
        <f t="shared" si="17"/>
        <v>0.5585</v>
      </c>
    </row>
    <row r="1120" spans="2:11" x14ac:dyDescent="0.25">
      <c r="B1120" s="2">
        <v>741.44328645033045</v>
      </c>
      <c r="I1120" s="1">
        <v>1118</v>
      </c>
      <c r="J1120" s="2">
        <v>174529.3</v>
      </c>
      <c r="K1120" s="1">
        <f t="shared" si="17"/>
        <v>0.55900000000000005</v>
      </c>
    </row>
    <row r="1121" spans="2:11" x14ac:dyDescent="0.25">
      <c r="B1121" s="2">
        <v>754.6151769952354</v>
      </c>
      <c r="I1121" s="1">
        <v>1119</v>
      </c>
      <c r="J1121" s="2">
        <v>174560.8</v>
      </c>
      <c r="K1121" s="1">
        <f t="shared" si="17"/>
        <v>0.5595</v>
      </c>
    </row>
    <row r="1122" spans="2:11" x14ac:dyDescent="0.25">
      <c r="B1122" s="2">
        <v>784.80295751220081</v>
      </c>
      <c r="I1122" s="1">
        <v>1120</v>
      </c>
      <c r="J1122" s="2">
        <v>174561.6</v>
      </c>
      <c r="K1122" s="1">
        <f t="shared" si="17"/>
        <v>0.56000000000000005</v>
      </c>
    </row>
    <row r="1123" spans="2:11" x14ac:dyDescent="0.25">
      <c r="B1123" s="2">
        <v>800.23283068763874</v>
      </c>
      <c r="I1123" s="1">
        <v>1121</v>
      </c>
      <c r="J1123" s="2">
        <v>174614.2</v>
      </c>
      <c r="K1123" s="1">
        <f t="shared" si="17"/>
        <v>0.5605</v>
      </c>
    </row>
    <row r="1124" spans="2:11" x14ac:dyDescent="0.25">
      <c r="B1124" s="2">
        <v>635.80116039542736</v>
      </c>
      <c r="I1124" s="1">
        <v>1122</v>
      </c>
      <c r="J1124" s="2">
        <v>174617.8</v>
      </c>
      <c r="K1124" s="1">
        <f t="shared" si="17"/>
        <v>0.56100000000000005</v>
      </c>
    </row>
    <row r="1125" spans="2:11" x14ac:dyDescent="0.25">
      <c r="B1125" s="2">
        <v>504.14534986952856</v>
      </c>
      <c r="I1125" s="1">
        <v>1123</v>
      </c>
      <c r="J1125" s="2">
        <v>174696.2</v>
      </c>
      <c r="K1125" s="1">
        <f t="shared" si="17"/>
        <v>0.5615</v>
      </c>
    </row>
    <row r="1126" spans="2:11" x14ac:dyDescent="0.25">
      <c r="B1126" s="2">
        <v>602.47978288828585</v>
      </c>
      <c r="I1126" s="1">
        <v>1124</v>
      </c>
      <c r="J1126" s="2">
        <v>174712.9</v>
      </c>
      <c r="K1126" s="1">
        <f t="shared" si="17"/>
        <v>0.56200000000000006</v>
      </c>
    </row>
    <row r="1127" spans="2:11" x14ac:dyDescent="0.25">
      <c r="B1127" s="2">
        <v>690.7304209635962</v>
      </c>
      <c r="I1127" s="1">
        <v>1125</v>
      </c>
      <c r="J1127" s="2">
        <v>174718.3</v>
      </c>
      <c r="K1127" s="1">
        <f t="shared" si="17"/>
        <v>0.5625</v>
      </c>
    </row>
    <row r="1128" spans="2:11" x14ac:dyDescent="0.25">
      <c r="B1128" s="2">
        <v>436.94806924893379</v>
      </c>
      <c r="I1128" s="1">
        <v>1126</v>
      </c>
      <c r="J1128" s="2">
        <v>174734.8</v>
      </c>
      <c r="K1128" s="1">
        <f t="shared" si="17"/>
        <v>0.56299999999999994</v>
      </c>
    </row>
    <row r="1129" spans="2:11" x14ac:dyDescent="0.25">
      <c r="B1129" s="2">
        <v>482.36390613332787</v>
      </c>
      <c r="I1129" s="1">
        <v>1127</v>
      </c>
      <c r="J1129" s="2">
        <v>174762.2</v>
      </c>
      <c r="K1129" s="1">
        <f t="shared" si="17"/>
        <v>0.5635</v>
      </c>
    </row>
    <row r="1130" spans="2:11" x14ac:dyDescent="0.25">
      <c r="B1130" s="2">
        <v>406.67654282039075</v>
      </c>
      <c r="I1130" s="1">
        <v>1128</v>
      </c>
      <c r="J1130" s="2">
        <v>174765</v>
      </c>
      <c r="K1130" s="1">
        <f t="shared" si="17"/>
        <v>0.56399999999999995</v>
      </c>
    </row>
    <row r="1131" spans="2:11" x14ac:dyDescent="0.25">
      <c r="B1131" s="2">
        <v>499.05639488234243</v>
      </c>
      <c r="I1131" s="1">
        <v>1129</v>
      </c>
      <c r="J1131" s="2">
        <v>174766.1</v>
      </c>
      <c r="K1131" s="1">
        <f t="shared" si="17"/>
        <v>0.5645</v>
      </c>
    </row>
    <row r="1132" spans="2:11" x14ac:dyDescent="0.25">
      <c r="B1132" s="2">
        <v>525.67412550983386</v>
      </c>
      <c r="I1132" s="1">
        <v>1130</v>
      </c>
      <c r="J1132" s="2">
        <v>174798.6</v>
      </c>
      <c r="K1132" s="1">
        <f t="shared" si="17"/>
        <v>0.56499999999999995</v>
      </c>
    </row>
    <row r="1133" spans="2:11" x14ac:dyDescent="0.25">
      <c r="B1133" s="2">
        <v>702.47690915286455</v>
      </c>
      <c r="I1133" s="1">
        <v>1131</v>
      </c>
      <c r="J1133" s="2">
        <v>174799.3</v>
      </c>
      <c r="K1133" s="1">
        <f t="shared" si="17"/>
        <v>0.5655</v>
      </c>
    </row>
    <row r="1134" spans="2:11" x14ac:dyDescent="0.25">
      <c r="B1134" s="2">
        <v>454.78140829296291</v>
      </c>
      <c r="I1134" s="1">
        <v>1132</v>
      </c>
      <c r="J1134" s="2">
        <v>174810.6</v>
      </c>
      <c r="K1134" s="1">
        <f t="shared" si="17"/>
        <v>0.56599999999999995</v>
      </c>
    </row>
    <row r="1135" spans="2:11" x14ac:dyDescent="0.25">
      <c r="B1135" s="2">
        <v>602.78222010649495</v>
      </c>
      <c r="I1135" s="1">
        <v>1133</v>
      </c>
      <c r="J1135" s="2">
        <v>174815.8</v>
      </c>
      <c r="K1135" s="1">
        <f t="shared" si="17"/>
        <v>0.5665</v>
      </c>
    </row>
    <row r="1136" spans="2:11" x14ac:dyDescent="0.25">
      <c r="B1136" s="2">
        <v>654.6362221095261</v>
      </c>
      <c r="I1136" s="1">
        <v>1134</v>
      </c>
      <c r="J1136" s="2">
        <v>174846.8</v>
      </c>
      <c r="K1136" s="1">
        <f t="shared" si="17"/>
        <v>0.56699999999999995</v>
      </c>
    </row>
    <row r="1137" spans="2:11" x14ac:dyDescent="0.25">
      <c r="B1137" s="2">
        <v>657.1578397484684</v>
      </c>
      <c r="I1137" s="1">
        <v>1135</v>
      </c>
      <c r="J1137" s="2">
        <v>174848.2</v>
      </c>
      <c r="K1137" s="1">
        <f t="shared" si="17"/>
        <v>0.5675</v>
      </c>
    </row>
    <row r="1138" spans="2:11" x14ac:dyDescent="0.25">
      <c r="B1138" s="2">
        <v>553.64382479221854</v>
      </c>
      <c r="I1138" s="1">
        <v>1136</v>
      </c>
      <c r="J1138" s="2">
        <v>174871.7</v>
      </c>
      <c r="K1138" s="1">
        <f t="shared" si="17"/>
        <v>0.56799999999999995</v>
      </c>
    </row>
    <row r="1139" spans="2:11" x14ac:dyDescent="0.25">
      <c r="B1139" s="2">
        <v>679.56000425930802</v>
      </c>
      <c r="I1139" s="1">
        <v>1137</v>
      </c>
      <c r="J1139" s="2">
        <v>174906</v>
      </c>
      <c r="K1139" s="1">
        <f t="shared" si="17"/>
        <v>0.56850000000000001</v>
      </c>
    </row>
    <row r="1140" spans="2:11" x14ac:dyDescent="0.25">
      <c r="B1140" s="2">
        <v>548.51933922462604</v>
      </c>
      <c r="I1140" s="1">
        <v>1138</v>
      </c>
      <c r="J1140" s="2">
        <v>174912.2</v>
      </c>
      <c r="K1140" s="1">
        <f t="shared" si="17"/>
        <v>0.56899999999999995</v>
      </c>
    </row>
    <row r="1141" spans="2:11" x14ac:dyDescent="0.25">
      <c r="B1141" s="2">
        <v>744.23320105164487</v>
      </c>
      <c r="I1141" s="1">
        <v>1139</v>
      </c>
      <c r="J1141" s="2">
        <v>174957.1</v>
      </c>
      <c r="K1141" s="1">
        <f t="shared" si="17"/>
        <v>0.56950000000000001</v>
      </c>
    </row>
    <row r="1142" spans="2:11" x14ac:dyDescent="0.25">
      <c r="B1142" s="2">
        <v>635.08389565716539</v>
      </c>
      <c r="I1142" s="1">
        <v>1140</v>
      </c>
      <c r="J1142" s="2">
        <v>175101</v>
      </c>
      <c r="K1142" s="1">
        <f t="shared" si="17"/>
        <v>0.56999999999999995</v>
      </c>
    </row>
    <row r="1143" spans="2:11" x14ac:dyDescent="0.25">
      <c r="B1143" s="2">
        <v>539.90970363099245</v>
      </c>
      <c r="I1143" s="1">
        <v>1141</v>
      </c>
      <c r="J1143" s="2">
        <v>175119</v>
      </c>
      <c r="K1143" s="1">
        <f t="shared" si="17"/>
        <v>0.57050000000000001</v>
      </c>
    </row>
    <row r="1144" spans="2:11" x14ac:dyDescent="0.25">
      <c r="B1144" s="2">
        <v>444.02195916364752</v>
      </c>
      <c r="I1144" s="1">
        <v>1142</v>
      </c>
      <c r="J1144" s="2">
        <v>175141.3</v>
      </c>
      <c r="K1144" s="1">
        <f t="shared" si="17"/>
        <v>0.57099999999999995</v>
      </c>
    </row>
    <row r="1145" spans="2:11" x14ac:dyDescent="0.25">
      <c r="B1145" s="2">
        <v>558.74810055414298</v>
      </c>
      <c r="I1145" s="1">
        <v>1143</v>
      </c>
      <c r="J1145" s="2">
        <v>175235</v>
      </c>
      <c r="K1145" s="1">
        <f t="shared" si="17"/>
        <v>0.57150000000000001</v>
      </c>
    </row>
    <row r="1146" spans="2:11" x14ac:dyDescent="0.25">
      <c r="B1146" s="2">
        <v>651.34922775218047</v>
      </c>
      <c r="I1146" s="1">
        <v>1144</v>
      </c>
      <c r="J1146" s="2">
        <v>175239.3</v>
      </c>
      <c r="K1146" s="1">
        <f t="shared" si="17"/>
        <v>0.57199999999999995</v>
      </c>
    </row>
    <row r="1147" spans="2:11" x14ac:dyDescent="0.25">
      <c r="B1147" s="2">
        <v>742.26921111296315</v>
      </c>
      <c r="I1147" s="1">
        <v>1145</v>
      </c>
      <c r="J1147" s="2">
        <v>175242.3</v>
      </c>
      <c r="K1147" s="1">
        <f t="shared" si="17"/>
        <v>0.57250000000000001</v>
      </c>
    </row>
    <row r="1148" spans="2:11" x14ac:dyDescent="0.25">
      <c r="B1148" s="2">
        <v>564.29531158855548</v>
      </c>
      <c r="I1148" s="1">
        <v>1146</v>
      </c>
      <c r="J1148" s="2">
        <v>175261</v>
      </c>
      <c r="K1148" s="1">
        <f t="shared" si="17"/>
        <v>0.57299999999999995</v>
      </c>
    </row>
    <row r="1149" spans="2:11" x14ac:dyDescent="0.25">
      <c r="B1149" s="2">
        <v>499.46390544051064</v>
      </c>
      <c r="I1149" s="1">
        <v>1147</v>
      </c>
      <c r="J1149" s="2">
        <v>175301.8</v>
      </c>
      <c r="K1149" s="1">
        <f t="shared" si="17"/>
        <v>0.57350000000000001</v>
      </c>
    </row>
    <row r="1150" spans="2:11" x14ac:dyDescent="0.25">
      <c r="B1150" s="2">
        <v>527.2729305233803</v>
      </c>
      <c r="I1150" s="1">
        <v>1148</v>
      </c>
      <c r="J1150" s="2">
        <v>175312.9</v>
      </c>
      <c r="K1150" s="1">
        <f t="shared" si="17"/>
        <v>0.57399999999999995</v>
      </c>
    </row>
    <row r="1151" spans="2:11" x14ac:dyDescent="0.25">
      <c r="B1151" s="2">
        <v>584.74415282347991</v>
      </c>
      <c r="I1151" s="1">
        <v>1149</v>
      </c>
      <c r="J1151" s="2">
        <v>175314.7</v>
      </c>
      <c r="K1151" s="1">
        <f t="shared" si="17"/>
        <v>0.57450000000000001</v>
      </c>
    </row>
    <row r="1152" spans="2:11" x14ac:dyDescent="0.25">
      <c r="B1152" s="2">
        <v>503.80066767377093</v>
      </c>
      <c r="I1152" s="1">
        <v>1150</v>
      </c>
      <c r="J1152" s="2">
        <v>175338.3</v>
      </c>
      <c r="K1152" s="1">
        <f t="shared" si="17"/>
        <v>0.57499999999999996</v>
      </c>
    </row>
    <row r="1153" spans="2:11" x14ac:dyDescent="0.25">
      <c r="B1153" s="2">
        <v>727.37189417694651</v>
      </c>
      <c r="I1153" s="1">
        <v>1151</v>
      </c>
      <c r="J1153" s="2">
        <v>175347.4</v>
      </c>
      <c r="K1153" s="1">
        <f t="shared" si="17"/>
        <v>0.57550000000000001</v>
      </c>
    </row>
    <row r="1154" spans="2:11" x14ac:dyDescent="0.25">
      <c r="B1154" s="2">
        <v>555.34326755084101</v>
      </c>
      <c r="I1154" s="1">
        <v>1152</v>
      </c>
      <c r="J1154" s="2">
        <v>175364.3</v>
      </c>
      <c r="K1154" s="1">
        <f t="shared" si="17"/>
        <v>0.57599999999999996</v>
      </c>
    </row>
    <row r="1155" spans="2:11" x14ac:dyDescent="0.25">
      <c r="B1155" s="2">
        <v>620.74709313842311</v>
      </c>
      <c r="I1155" s="1">
        <v>1153</v>
      </c>
      <c r="J1155" s="2">
        <v>175382.8</v>
      </c>
      <c r="K1155" s="1">
        <f t="shared" ref="K1155:K1218" si="18">I1155/2000</f>
        <v>0.57650000000000001</v>
      </c>
    </row>
    <row r="1156" spans="2:11" x14ac:dyDescent="0.25">
      <c r="B1156" s="2">
        <v>471.02985021039041</v>
      </c>
      <c r="I1156" s="1">
        <v>1154</v>
      </c>
      <c r="J1156" s="2">
        <v>175400.3</v>
      </c>
      <c r="K1156" s="1">
        <f t="shared" si="18"/>
        <v>0.57699999999999996</v>
      </c>
    </row>
    <row r="1157" spans="2:11" x14ac:dyDescent="0.25">
      <c r="B1157" s="2">
        <v>738.83646833112368</v>
      </c>
      <c r="I1157" s="1">
        <v>1155</v>
      </c>
      <c r="J1157" s="2">
        <v>175434.3</v>
      </c>
      <c r="K1157" s="1">
        <f t="shared" si="18"/>
        <v>0.57750000000000001</v>
      </c>
    </row>
    <row r="1158" spans="2:11" x14ac:dyDescent="0.25">
      <c r="B1158" s="2">
        <v>669.33559392371023</v>
      </c>
      <c r="I1158" s="1">
        <v>1156</v>
      </c>
      <c r="J1158" s="2">
        <v>175438.5</v>
      </c>
      <c r="K1158" s="1">
        <f t="shared" si="18"/>
        <v>0.57799999999999996</v>
      </c>
    </row>
    <row r="1159" spans="2:11" x14ac:dyDescent="0.25">
      <c r="B1159" s="2">
        <v>757.57352607822349</v>
      </c>
      <c r="I1159" s="1">
        <v>1157</v>
      </c>
      <c r="J1159" s="2">
        <v>175484.3</v>
      </c>
      <c r="K1159" s="1">
        <f t="shared" si="18"/>
        <v>0.57850000000000001</v>
      </c>
    </row>
    <row r="1160" spans="2:11" x14ac:dyDescent="0.25">
      <c r="B1160" s="2">
        <v>547.77693289139984</v>
      </c>
      <c r="I1160" s="1">
        <v>1158</v>
      </c>
      <c r="J1160" s="2">
        <v>175487.9</v>
      </c>
      <c r="K1160" s="1">
        <f t="shared" si="18"/>
        <v>0.57899999999999996</v>
      </c>
    </row>
    <row r="1161" spans="2:11" x14ac:dyDescent="0.25">
      <c r="B1161" s="2">
        <v>634.98563999119438</v>
      </c>
      <c r="I1161" s="1">
        <v>1159</v>
      </c>
      <c r="J1161" s="2">
        <v>175499.7</v>
      </c>
      <c r="K1161" s="1">
        <f t="shared" si="18"/>
        <v>0.57950000000000002</v>
      </c>
    </row>
    <row r="1162" spans="2:11" x14ac:dyDescent="0.25">
      <c r="B1162" s="2">
        <v>486.2809897167167</v>
      </c>
      <c r="I1162" s="1">
        <v>1160</v>
      </c>
      <c r="J1162" s="2">
        <v>175510.9</v>
      </c>
      <c r="K1162" s="1">
        <f t="shared" si="18"/>
        <v>0.57999999999999996</v>
      </c>
    </row>
    <row r="1163" spans="2:11" x14ac:dyDescent="0.25">
      <c r="B1163" s="2">
        <v>605.12605346482735</v>
      </c>
      <c r="I1163" s="1">
        <v>1161</v>
      </c>
      <c r="J1163" s="2">
        <v>175533.1</v>
      </c>
      <c r="K1163" s="1">
        <f t="shared" si="18"/>
        <v>0.58050000000000002</v>
      </c>
    </row>
    <row r="1164" spans="2:11" x14ac:dyDescent="0.25">
      <c r="B1164" s="2">
        <v>702.22312010463986</v>
      </c>
      <c r="I1164" s="1">
        <v>1162</v>
      </c>
      <c r="J1164" s="2">
        <v>175543.8</v>
      </c>
      <c r="K1164" s="1">
        <f t="shared" si="18"/>
        <v>0.58099999999999996</v>
      </c>
    </row>
    <row r="1165" spans="2:11" x14ac:dyDescent="0.25">
      <c r="B1165" s="2">
        <v>639.13067762490459</v>
      </c>
      <c r="I1165" s="1">
        <v>1163</v>
      </c>
      <c r="J1165" s="2">
        <v>175593.5</v>
      </c>
      <c r="K1165" s="1">
        <f t="shared" si="18"/>
        <v>0.58150000000000002</v>
      </c>
    </row>
    <row r="1166" spans="2:11" x14ac:dyDescent="0.25">
      <c r="B1166" s="2">
        <v>357.55310109349227</v>
      </c>
      <c r="I1166" s="1">
        <v>1164</v>
      </c>
      <c r="J1166" s="2">
        <v>175609.7</v>
      </c>
      <c r="K1166" s="1">
        <f t="shared" si="18"/>
        <v>0.58199999999999996</v>
      </c>
    </row>
    <row r="1167" spans="2:11" x14ac:dyDescent="0.25">
      <c r="B1167" s="2">
        <v>355.83280579230802</v>
      </c>
      <c r="I1167" s="1">
        <v>1165</v>
      </c>
      <c r="J1167" s="2">
        <v>175708.9</v>
      </c>
      <c r="K1167" s="1">
        <f t="shared" si="18"/>
        <v>0.58250000000000002</v>
      </c>
    </row>
    <row r="1168" spans="2:11" x14ac:dyDescent="0.25">
      <c r="B1168" s="2">
        <v>617.38836949243421</v>
      </c>
      <c r="I1168" s="1">
        <v>1166</v>
      </c>
      <c r="J1168" s="2">
        <v>175711.7</v>
      </c>
      <c r="K1168" s="1">
        <f t="shared" si="18"/>
        <v>0.58299999999999996</v>
      </c>
    </row>
    <row r="1169" spans="2:11" x14ac:dyDescent="0.25">
      <c r="B1169" s="2">
        <v>479.11367373170407</v>
      </c>
      <c r="I1169" s="1">
        <v>1167</v>
      </c>
      <c r="J1169" s="2">
        <v>175713.7</v>
      </c>
      <c r="K1169" s="1">
        <f t="shared" si="18"/>
        <v>0.58350000000000002</v>
      </c>
    </row>
    <row r="1170" spans="2:11" x14ac:dyDescent="0.25">
      <c r="B1170" s="2">
        <v>321.6509813604016</v>
      </c>
      <c r="I1170" s="1">
        <v>1168</v>
      </c>
      <c r="J1170" s="2">
        <v>175758.1</v>
      </c>
      <c r="K1170" s="1">
        <f t="shared" si="18"/>
        <v>0.58399999999999996</v>
      </c>
    </row>
    <row r="1171" spans="2:11" x14ac:dyDescent="0.25">
      <c r="B1171" s="2">
        <v>704.80905144493136</v>
      </c>
      <c r="I1171" s="1">
        <v>1169</v>
      </c>
      <c r="J1171" s="2">
        <v>175864.4</v>
      </c>
      <c r="K1171" s="1">
        <f t="shared" si="18"/>
        <v>0.58450000000000002</v>
      </c>
    </row>
    <row r="1172" spans="2:11" x14ac:dyDescent="0.25">
      <c r="B1172" s="2">
        <v>522.26355529070543</v>
      </c>
      <c r="I1172" s="1">
        <v>1170</v>
      </c>
      <c r="J1172" s="2">
        <v>175937</v>
      </c>
      <c r="K1172" s="1">
        <f t="shared" si="18"/>
        <v>0.58499999999999996</v>
      </c>
    </row>
    <row r="1173" spans="2:11" x14ac:dyDescent="0.25">
      <c r="B1173" s="2">
        <v>628.46580592040664</v>
      </c>
      <c r="I1173" s="1">
        <v>1171</v>
      </c>
      <c r="J1173" s="2">
        <v>175940.7</v>
      </c>
      <c r="K1173" s="1">
        <f t="shared" si="18"/>
        <v>0.58550000000000002</v>
      </c>
    </row>
    <row r="1174" spans="2:11" x14ac:dyDescent="0.25">
      <c r="B1174" s="2">
        <v>723.32241575110402</v>
      </c>
      <c r="I1174" s="1">
        <v>1172</v>
      </c>
      <c r="J1174" s="2">
        <v>175944.3</v>
      </c>
      <c r="K1174" s="1">
        <f t="shared" si="18"/>
        <v>0.58599999999999997</v>
      </c>
    </row>
    <row r="1175" spans="2:11" x14ac:dyDescent="0.25">
      <c r="B1175" s="2">
        <v>515.93443636841744</v>
      </c>
      <c r="I1175" s="1">
        <v>1173</v>
      </c>
      <c r="J1175" s="2">
        <v>175954.5</v>
      </c>
      <c r="K1175" s="1">
        <f t="shared" si="18"/>
        <v>0.58650000000000002</v>
      </c>
    </row>
    <row r="1176" spans="2:11" x14ac:dyDescent="0.25">
      <c r="B1176" s="2">
        <v>744.27417367018404</v>
      </c>
      <c r="I1176" s="1">
        <v>1174</v>
      </c>
      <c r="J1176" s="2">
        <v>176038.8</v>
      </c>
      <c r="K1176" s="1">
        <f t="shared" si="18"/>
        <v>0.58699999999999997</v>
      </c>
    </row>
    <row r="1177" spans="2:11" x14ac:dyDescent="0.25">
      <c r="B1177" s="2">
        <v>735.40109112879816</v>
      </c>
      <c r="I1177" s="1">
        <v>1175</v>
      </c>
      <c r="J1177" s="2">
        <v>176049.4</v>
      </c>
      <c r="K1177" s="1">
        <f t="shared" si="18"/>
        <v>0.58750000000000002</v>
      </c>
    </row>
    <row r="1178" spans="2:11" x14ac:dyDescent="0.25">
      <c r="B1178" s="2">
        <v>658.94454049628723</v>
      </c>
      <c r="I1178" s="1">
        <v>1176</v>
      </c>
      <c r="J1178" s="2">
        <v>176053.1</v>
      </c>
      <c r="K1178" s="1">
        <f t="shared" si="18"/>
        <v>0.58799999999999997</v>
      </c>
    </row>
    <row r="1179" spans="2:11" x14ac:dyDescent="0.25">
      <c r="B1179" s="2">
        <v>554.16683829872795</v>
      </c>
      <c r="I1179" s="1">
        <v>1177</v>
      </c>
      <c r="J1179" s="2">
        <v>176059</v>
      </c>
      <c r="K1179" s="1">
        <f t="shared" si="18"/>
        <v>0.58850000000000002</v>
      </c>
    </row>
    <row r="1180" spans="2:11" x14ac:dyDescent="0.25">
      <c r="B1180" s="2">
        <v>601.33397032434232</v>
      </c>
      <c r="I1180" s="1">
        <v>1178</v>
      </c>
      <c r="J1180" s="2">
        <v>176066.2</v>
      </c>
      <c r="K1180" s="1">
        <f t="shared" si="18"/>
        <v>0.58899999999999997</v>
      </c>
    </row>
    <row r="1181" spans="2:11" x14ac:dyDescent="0.25">
      <c r="B1181" s="2">
        <v>465.2075306479249</v>
      </c>
      <c r="I1181" s="1">
        <v>1179</v>
      </c>
      <c r="J1181" s="2">
        <v>176135.6</v>
      </c>
      <c r="K1181" s="1">
        <f t="shared" si="18"/>
        <v>0.58950000000000002</v>
      </c>
    </row>
    <row r="1182" spans="2:11" x14ac:dyDescent="0.25">
      <c r="B1182" s="2">
        <v>470.76091187898163</v>
      </c>
      <c r="I1182" s="1">
        <v>1180</v>
      </c>
      <c r="J1182" s="2">
        <v>176149.3</v>
      </c>
      <c r="K1182" s="1">
        <f t="shared" si="18"/>
        <v>0.59</v>
      </c>
    </row>
    <row r="1183" spans="2:11" x14ac:dyDescent="0.25">
      <c r="B1183" s="2">
        <v>593.27704766820693</v>
      </c>
      <c r="I1183" s="1">
        <v>1181</v>
      </c>
      <c r="J1183" s="2">
        <v>176189.8</v>
      </c>
      <c r="K1183" s="1">
        <f t="shared" si="18"/>
        <v>0.59050000000000002</v>
      </c>
    </row>
    <row r="1184" spans="2:11" x14ac:dyDescent="0.25">
      <c r="B1184" s="2">
        <v>659.24712602692125</v>
      </c>
      <c r="I1184" s="1">
        <v>1182</v>
      </c>
      <c r="J1184" s="2">
        <v>176233.5</v>
      </c>
      <c r="K1184" s="1">
        <f t="shared" si="18"/>
        <v>0.59099999999999997</v>
      </c>
    </row>
    <row r="1185" spans="2:11" x14ac:dyDescent="0.25">
      <c r="B1185" s="2">
        <v>607.41094228043767</v>
      </c>
      <c r="I1185" s="1">
        <v>1183</v>
      </c>
      <c r="J1185" s="2">
        <v>176244.9</v>
      </c>
      <c r="K1185" s="1">
        <f t="shared" si="18"/>
        <v>0.59150000000000003</v>
      </c>
    </row>
    <row r="1186" spans="2:11" x14ac:dyDescent="0.25">
      <c r="B1186" s="2">
        <v>627.72924848034017</v>
      </c>
      <c r="I1186" s="1">
        <v>1184</v>
      </c>
      <c r="J1186" s="2">
        <v>176265.8</v>
      </c>
      <c r="K1186" s="1">
        <f t="shared" si="18"/>
        <v>0.59199999999999997</v>
      </c>
    </row>
    <row r="1187" spans="2:11" x14ac:dyDescent="0.25">
      <c r="B1187" s="2">
        <v>721.4078863145736</v>
      </c>
      <c r="I1187" s="1">
        <v>1185</v>
      </c>
      <c r="J1187" s="2">
        <v>176269.3</v>
      </c>
      <c r="K1187" s="1">
        <f t="shared" si="18"/>
        <v>0.59250000000000003</v>
      </c>
    </row>
    <row r="1188" spans="2:11" x14ac:dyDescent="0.25">
      <c r="B1188" s="2">
        <v>494.43544824813239</v>
      </c>
      <c r="I1188" s="1">
        <v>1186</v>
      </c>
      <c r="J1188" s="2">
        <v>176333.2</v>
      </c>
      <c r="K1188" s="1">
        <f t="shared" si="18"/>
        <v>0.59299999999999997</v>
      </c>
    </row>
    <row r="1189" spans="2:11" x14ac:dyDescent="0.25">
      <c r="B1189" s="2">
        <v>736.41866375016104</v>
      </c>
      <c r="I1189" s="1">
        <v>1187</v>
      </c>
      <c r="J1189" s="2">
        <v>176397.3</v>
      </c>
      <c r="K1189" s="1">
        <f t="shared" si="18"/>
        <v>0.59350000000000003</v>
      </c>
    </row>
    <row r="1190" spans="2:11" x14ac:dyDescent="0.25">
      <c r="B1190" s="2">
        <v>892.68885039452425</v>
      </c>
      <c r="I1190" s="1">
        <v>1188</v>
      </c>
      <c r="J1190" s="2">
        <v>176431.4</v>
      </c>
      <c r="K1190" s="1">
        <f t="shared" si="18"/>
        <v>0.59399999999999997</v>
      </c>
    </row>
    <row r="1191" spans="2:11" x14ac:dyDescent="0.25">
      <c r="B1191" s="2">
        <v>498.76439748330898</v>
      </c>
      <c r="I1191" s="1">
        <v>1189</v>
      </c>
      <c r="J1191" s="2">
        <v>176441.7</v>
      </c>
      <c r="K1191" s="1">
        <f t="shared" si="18"/>
        <v>0.59450000000000003</v>
      </c>
    </row>
    <row r="1192" spans="2:11" x14ac:dyDescent="0.25">
      <c r="B1192" s="2">
        <v>477.1966205115836</v>
      </c>
      <c r="I1192" s="1">
        <v>1190</v>
      </c>
      <c r="J1192" s="2">
        <v>176492.4</v>
      </c>
      <c r="K1192" s="1">
        <f t="shared" si="18"/>
        <v>0.59499999999999997</v>
      </c>
    </row>
    <row r="1193" spans="2:11" x14ac:dyDescent="0.25">
      <c r="B1193" s="2">
        <v>677.45544240970082</v>
      </c>
      <c r="I1193" s="1">
        <v>1191</v>
      </c>
      <c r="J1193" s="2">
        <v>176508.79999999999</v>
      </c>
      <c r="K1193" s="1">
        <f t="shared" si="18"/>
        <v>0.59550000000000003</v>
      </c>
    </row>
    <row r="1194" spans="2:11" x14ac:dyDescent="0.25">
      <c r="B1194" s="2">
        <v>565.15818535752533</v>
      </c>
      <c r="I1194" s="1">
        <v>1192</v>
      </c>
      <c r="J1194" s="2">
        <v>176524.2</v>
      </c>
      <c r="K1194" s="1">
        <f t="shared" si="18"/>
        <v>0.59599999999999997</v>
      </c>
    </row>
    <row r="1195" spans="2:11" x14ac:dyDescent="0.25">
      <c r="B1195" s="2">
        <v>573.89034497789248</v>
      </c>
      <c r="I1195" s="1">
        <v>1193</v>
      </c>
      <c r="J1195" s="2">
        <v>176597</v>
      </c>
      <c r="K1195" s="1">
        <f t="shared" si="18"/>
        <v>0.59650000000000003</v>
      </c>
    </row>
    <row r="1196" spans="2:11" x14ac:dyDescent="0.25">
      <c r="B1196" s="2">
        <v>617.25911734469275</v>
      </c>
      <c r="I1196" s="1">
        <v>1194</v>
      </c>
      <c r="J1196" s="2">
        <v>176634.2</v>
      </c>
      <c r="K1196" s="1">
        <f t="shared" si="18"/>
        <v>0.59699999999999998</v>
      </c>
    </row>
    <row r="1197" spans="2:11" x14ac:dyDescent="0.25">
      <c r="B1197" s="2">
        <v>754.81082439891225</v>
      </c>
      <c r="I1197" s="1">
        <v>1195</v>
      </c>
      <c r="J1197" s="2">
        <v>176652.3</v>
      </c>
      <c r="K1197" s="1">
        <f t="shared" si="18"/>
        <v>0.59750000000000003</v>
      </c>
    </row>
    <row r="1198" spans="2:11" x14ac:dyDescent="0.25">
      <c r="B1198" s="2">
        <v>591.05817139228202</v>
      </c>
      <c r="I1198" s="1">
        <v>1196</v>
      </c>
      <c r="J1198" s="2">
        <v>176710.8</v>
      </c>
      <c r="K1198" s="1">
        <f t="shared" si="18"/>
        <v>0.59799999999999998</v>
      </c>
    </row>
    <row r="1199" spans="2:11" x14ac:dyDescent="0.25">
      <c r="B1199" s="2">
        <v>745.63386948764196</v>
      </c>
      <c r="I1199" s="1">
        <v>1197</v>
      </c>
      <c r="J1199" s="2">
        <v>176716.2</v>
      </c>
      <c r="K1199" s="1">
        <f t="shared" si="18"/>
        <v>0.59850000000000003</v>
      </c>
    </row>
    <row r="1200" spans="2:11" x14ac:dyDescent="0.25">
      <c r="B1200" s="2">
        <v>817.50419061951993</v>
      </c>
      <c r="I1200" s="1">
        <v>1198</v>
      </c>
      <c r="J1200" s="2">
        <v>176747</v>
      </c>
      <c r="K1200" s="1">
        <f t="shared" si="18"/>
        <v>0.59899999999999998</v>
      </c>
    </row>
    <row r="1201" spans="2:11" x14ac:dyDescent="0.25">
      <c r="B1201" s="2">
        <v>615.23562603899109</v>
      </c>
      <c r="I1201" s="1">
        <v>1199</v>
      </c>
      <c r="J1201" s="2">
        <v>176786.9</v>
      </c>
      <c r="K1201" s="1">
        <f t="shared" si="18"/>
        <v>0.59950000000000003</v>
      </c>
    </row>
    <row r="1202" spans="2:11" x14ac:dyDescent="0.25">
      <c r="B1202" s="2">
        <v>669.25007938486215</v>
      </c>
      <c r="I1202" s="1">
        <v>1200</v>
      </c>
      <c r="J1202" s="2">
        <v>176803.5</v>
      </c>
      <c r="K1202" s="1">
        <f t="shared" si="18"/>
        <v>0.6</v>
      </c>
    </row>
    <row r="1203" spans="2:11" x14ac:dyDescent="0.25">
      <c r="B1203" s="2">
        <v>715.01704589057863</v>
      </c>
      <c r="I1203" s="1">
        <v>1201</v>
      </c>
      <c r="J1203" s="2">
        <v>176809</v>
      </c>
      <c r="K1203" s="1">
        <f t="shared" si="18"/>
        <v>0.60050000000000003</v>
      </c>
    </row>
    <row r="1204" spans="2:11" x14ac:dyDescent="0.25">
      <c r="B1204" s="2">
        <v>601.29326792024949</v>
      </c>
      <c r="I1204" s="1">
        <v>1202</v>
      </c>
      <c r="J1204" s="2">
        <v>176823.2</v>
      </c>
      <c r="K1204" s="1">
        <f t="shared" si="18"/>
        <v>0.60099999999999998</v>
      </c>
    </row>
    <row r="1205" spans="2:11" x14ac:dyDescent="0.25">
      <c r="B1205" s="2">
        <v>558.3253001388191</v>
      </c>
      <c r="I1205" s="1">
        <v>1203</v>
      </c>
      <c r="J1205" s="2">
        <v>176871</v>
      </c>
      <c r="K1205" s="1">
        <f t="shared" si="18"/>
        <v>0.60150000000000003</v>
      </c>
    </row>
    <row r="1206" spans="2:11" x14ac:dyDescent="0.25">
      <c r="B1206" s="2">
        <v>669.29903887444209</v>
      </c>
      <c r="I1206" s="1">
        <v>1204</v>
      </c>
      <c r="J1206" s="2">
        <v>176937.2</v>
      </c>
      <c r="K1206" s="1">
        <f t="shared" si="18"/>
        <v>0.60199999999999998</v>
      </c>
    </row>
    <row r="1207" spans="2:11" x14ac:dyDescent="0.25">
      <c r="B1207" s="2">
        <v>748.18564560325251</v>
      </c>
      <c r="I1207" s="1">
        <v>1205</v>
      </c>
      <c r="J1207" s="2">
        <v>177042.1</v>
      </c>
      <c r="K1207" s="1">
        <f t="shared" si="18"/>
        <v>0.60250000000000004</v>
      </c>
    </row>
    <row r="1208" spans="2:11" x14ac:dyDescent="0.25">
      <c r="B1208" s="2">
        <v>448.40796927298533</v>
      </c>
      <c r="I1208" s="1">
        <v>1206</v>
      </c>
      <c r="J1208" s="2">
        <v>177090.2</v>
      </c>
      <c r="K1208" s="1">
        <f t="shared" si="18"/>
        <v>0.60299999999999998</v>
      </c>
    </row>
    <row r="1209" spans="2:11" x14ac:dyDescent="0.25">
      <c r="B1209" s="2">
        <v>770.47982356189823</v>
      </c>
      <c r="I1209" s="1">
        <v>1207</v>
      </c>
      <c r="J1209" s="2">
        <v>177150.2</v>
      </c>
      <c r="K1209" s="1">
        <f t="shared" si="18"/>
        <v>0.60350000000000004</v>
      </c>
    </row>
    <row r="1210" spans="2:11" x14ac:dyDescent="0.25">
      <c r="B1210" s="2">
        <v>468.81188119668985</v>
      </c>
      <c r="I1210" s="1">
        <v>1208</v>
      </c>
      <c r="J1210" s="2">
        <v>177162.6</v>
      </c>
      <c r="K1210" s="1">
        <f t="shared" si="18"/>
        <v>0.60399999999999998</v>
      </c>
    </row>
    <row r="1211" spans="2:11" x14ac:dyDescent="0.25">
      <c r="B1211" s="2">
        <v>485.11576764123862</v>
      </c>
      <c r="I1211" s="1">
        <v>1209</v>
      </c>
      <c r="J1211" s="2">
        <v>177166.7</v>
      </c>
      <c r="K1211" s="1">
        <f t="shared" si="18"/>
        <v>0.60450000000000004</v>
      </c>
    </row>
    <row r="1212" spans="2:11" x14ac:dyDescent="0.25">
      <c r="B1212" s="2">
        <v>777.5944846080796</v>
      </c>
      <c r="I1212" s="1">
        <v>1210</v>
      </c>
      <c r="J1212" s="2">
        <v>177194.7</v>
      </c>
      <c r="K1212" s="1">
        <f t="shared" si="18"/>
        <v>0.60499999999999998</v>
      </c>
    </row>
    <row r="1213" spans="2:11" x14ac:dyDescent="0.25">
      <c r="B1213" s="2">
        <v>469.3152725391098</v>
      </c>
      <c r="I1213" s="1">
        <v>1211</v>
      </c>
      <c r="J1213" s="2">
        <v>177239.5</v>
      </c>
      <c r="K1213" s="1">
        <f t="shared" si="18"/>
        <v>0.60550000000000004</v>
      </c>
    </row>
    <row r="1214" spans="2:11" x14ac:dyDescent="0.25">
      <c r="B1214" s="2">
        <v>414.46646461453975</v>
      </c>
      <c r="I1214" s="1">
        <v>1212</v>
      </c>
      <c r="J1214" s="2">
        <v>177299.8</v>
      </c>
      <c r="K1214" s="1">
        <f t="shared" si="18"/>
        <v>0.60599999999999998</v>
      </c>
    </row>
    <row r="1215" spans="2:11" x14ac:dyDescent="0.25">
      <c r="B1215" s="2">
        <v>404.6298392310315</v>
      </c>
      <c r="I1215" s="1">
        <v>1213</v>
      </c>
      <c r="J1215" s="2">
        <v>177328.1</v>
      </c>
      <c r="K1215" s="1">
        <f t="shared" si="18"/>
        <v>0.60650000000000004</v>
      </c>
    </row>
    <row r="1216" spans="2:11" x14ac:dyDescent="0.25">
      <c r="B1216" s="2">
        <v>904.5258859371221</v>
      </c>
      <c r="I1216" s="1">
        <v>1214</v>
      </c>
      <c r="J1216" s="2">
        <v>177362.3</v>
      </c>
      <c r="K1216" s="1">
        <f t="shared" si="18"/>
        <v>0.60699999999999998</v>
      </c>
    </row>
    <row r="1217" spans="2:11" x14ac:dyDescent="0.25">
      <c r="B1217" s="2">
        <v>647.99215151656244</v>
      </c>
      <c r="I1217" s="1">
        <v>1215</v>
      </c>
      <c r="J1217" s="2">
        <v>177486.5</v>
      </c>
      <c r="K1217" s="1">
        <f t="shared" si="18"/>
        <v>0.60750000000000004</v>
      </c>
    </row>
    <row r="1218" spans="2:11" x14ac:dyDescent="0.25">
      <c r="B1218" s="2">
        <v>685.26077208838842</v>
      </c>
      <c r="I1218" s="1">
        <v>1216</v>
      </c>
      <c r="J1218" s="2">
        <v>177495.7</v>
      </c>
      <c r="K1218" s="1">
        <f t="shared" si="18"/>
        <v>0.60799999999999998</v>
      </c>
    </row>
    <row r="1219" spans="2:11" x14ac:dyDescent="0.25">
      <c r="B1219" s="2">
        <v>641.69338347362668</v>
      </c>
      <c r="I1219" s="1">
        <v>1217</v>
      </c>
      <c r="J1219" s="2">
        <v>177529.2</v>
      </c>
      <c r="K1219" s="1">
        <f t="shared" ref="K1219:K1282" si="19">I1219/2000</f>
        <v>0.60850000000000004</v>
      </c>
    </row>
    <row r="1220" spans="2:11" x14ac:dyDescent="0.25">
      <c r="B1220" s="2">
        <v>522.60448473718566</v>
      </c>
      <c r="I1220" s="1">
        <v>1218</v>
      </c>
      <c r="J1220" s="2">
        <v>177551.6</v>
      </c>
      <c r="K1220" s="1">
        <f t="shared" si="19"/>
        <v>0.60899999999999999</v>
      </c>
    </row>
    <row r="1221" spans="2:11" x14ac:dyDescent="0.25">
      <c r="B1221" s="2">
        <v>532.96756115911967</v>
      </c>
      <c r="I1221" s="1">
        <v>1219</v>
      </c>
      <c r="J1221" s="2">
        <v>177574.1</v>
      </c>
      <c r="K1221" s="1">
        <f t="shared" si="19"/>
        <v>0.60950000000000004</v>
      </c>
    </row>
    <row r="1222" spans="2:11" x14ac:dyDescent="0.25">
      <c r="B1222" s="2">
        <v>727.94852314212255</v>
      </c>
      <c r="I1222" s="1">
        <v>1220</v>
      </c>
      <c r="J1222" s="2">
        <v>177605.4</v>
      </c>
      <c r="K1222" s="1">
        <f t="shared" si="19"/>
        <v>0.61</v>
      </c>
    </row>
    <row r="1223" spans="2:11" x14ac:dyDescent="0.25">
      <c r="B1223" s="2">
        <v>466.89591004104074</v>
      </c>
      <c r="I1223" s="1">
        <v>1221</v>
      </c>
      <c r="J1223" s="2">
        <v>177612.3</v>
      </c>
      <c r="K1223" s="1">
        <f t="shared" si="19"/>
        <v>0.61050000000000004</v>
      </c>
    </row>
    <row r="1224" spans="2:11" x14ac:dyDescent="0.25">
      <c r="B1224" s="2">
        <v>699.17464187115775</v>
      </c>
      <c r="I1224" s="1">
        <v>1222</v>
      </c>
      <c r="J1224" s="2">
        <v>177662.3</v>
      </c>
      <c r="K1224" s="1">
        <f t="shared" si="19"/>
        <v>0.61099999999999999</v>
      </c>
    </row>
    <row r="1225" spans="2:11" x14ac:dyDescent="0.25">
      <c r="B1225" s="2">
        <v>676.08090896549231</v>
      </c>
      <c r="I1225" s="1">
        <v>1223</v>
      </c>
      <c r="J1225" s="2">
        <v>177686.1</v>
      </c>
      <c r="K1225" s="1">
        <f t="shared" si="19"/>
        <v>0.61150000000000004</v>
      </c>
    </row>
    <row r="1226" spans="2:11" x14ac:dyDescent="0.25">
      <c r="B1226" s="2">
        <v>591.17170102954162</v>
      </c>
      <c r="I1226" s="1">
        <v>1224</v>
      </c>
      <c r="J1226" s="2">
        <v>177770.8</v>
      </c>
      <c r="K1226" s="1">
        <f t="shared" si="19"/>
        <v>0.61199999999999999</v>
      </c>
    </row>
    <row r="1227" spans="2:11" x14ac:dyDescent="0.25">
      <c r="B1227" s="2">
        <v>528.88300838324994</v>
      </c>
      <c r="I1227" s="1">
        <v>1225</v>
      </c>
      <c r="J1227" s="2">
        <v>177832.9</v>
      </c>
      <c r="K1227" s="1">
        <f t="shared" si="19"/>
        <v>0.61250000000000004</v>
      </c>
    </row>
    <row r="1228" spans="2:11" x14ac:dyDescent="0.25">
      <c r="B1228" s="2">
        <v>649.45074469847066</v>
      </c>
      <c r="I1228" s="1">
        <v>1226</v>
      </c>
      <c r="J1228" s="2">
        <v>177907</v>
      </c>
      <c r="K1228" s="1">
        <f t="shared" si="19"/>
        <v>0.61299999999999999</v>
      </c>
    </row>
    <row r="1229" spans="2:11" x14ac:dyDescent="0.25">
      <c r="B1229" s="2">
        <v>688.36933529288865</v>
      </c>
      <c r="I1229" s="1">
        <v>1227</v>
      </c>
      <c r="J1229" s="2">
        <v>178006.6</v>
      </c>
      <c r="K1229" s="1">
        <f t="shared" si="19"/>
        <v>0.61350000000000005</v>
      </c>
    </row>
    <row r="1230" spans="2:11" x14ac:dyDescent="0.25">
      <c r="B1230" s="2">
        <v>560.70400007761805</v>
      </c>
      <c r="I1230" s="1">
        <v>1228</v>
      </c>
      <c r="J1230" s="2">
        <v>178069.4</v>
      </c>
      <c r="K1230" s="1">
        <f t="shared" si="19"/>
        <v>0.61399999999999999</v>
      </c>
    </row>
    <row r="1231" spans="2:11" x14ac:dyDescent="0.25">
      <c r="B1231" s="2">
        <v>423.39959087648708</v>
      </c>
      <c r="I1231" s="1">
        <v>1229</v>
      </c>
      <c r="J1231" s="2">
        <v>178071.8</v>
      </c>
      <c r="K1231" s="1">
        <f t="shared" si="19"/>
        <v>0.61450000000000005</v>
      </c>
    </row>
    <row r="1232" spans="2:11" x14ac:dyDescent="0.25">
      <c r="B1232" s="2">
        <v>601.34296975327538</v>
      </c>
      <c r="I1232" s="1">
        <v>1230</v>
      </c>
      <c r="J1232" s="2">
        <v>178085.5</v>
      </c>
      <c r="K1232" s="1">
        <f t="shared" si="19"/>
        <v>0.61499999999999999</v>
      </c>
    </row>
    <row r="1233" spans="2:11" x14ac:dyDescent="0.25">
      <c r="B1233" s="2">
        <v>685.97452896978143</v>
      </c>
      <c r="I1233" s="1">
        <v>1231</v>
      </c>
      <c r="J1233" s="2">
        <v>178131.1</v>
      </c>
      <c r="K1233" s="1">
        <f t="shared" si="19"/>
        <v>0.61550000000000005</v>
      </c>
    </row>
    <row r="1234" spans="2:11" x14ac:dyDescent="0.25">
      <c r="B1234" s="2">
        <v>475.33507759600553</v>
      </c>
      <c r="I1234" s="1">
        <v>1232</v>
      </c>
      <c r="J1234" s="2">
        <v>178180.9</v>
      </c>
      <c r="K1234" s="1">
        <f t="shared" si="19"/>
        <v>0.61599999999999999</v>
      </c>
    </row>
    <row r="1235" spans="2:11" x14ac:dyDescent="0.25">
      <c r="B1235" s="2">
        <v>796.74277217084989</v>
      </c>
      <c r="I1235" s="1">
        <v>1233</v>
      </c>
      <c r="J1235" s="2">
        <v>178212.2</v>
      </c>
      <c r="K1235" s="1">
        <f t="shared" si="19"/>
        <v>0.61650000000000005</v>
      </c>
    </row>
    <row r="1236" spans="2:11" x14ac:dyDescent="0.25">
      <c r="B1236" s="2">
        <v>569.70247442363211</v>
      </c>
      <c r="I1236" s="1">
        <v>1234</v>
      </c>
      <c r="J1236" s="2">
        <v>178221.2</v>
      </c>
      <c r="K1236" s="1">
        <f t="shared" si="19"/>
        <v>0.61699999999999999</v>
      </c>
    </row>
    <row r="1237" spans="2:11" x14ac:dyDescent="0.25">
      <c r="B1237" s="2">
        <v>789.34423363678661</v>
      </c>
      <c r="I1237" s="1">
        <v>1235</v>
      </c>
      <c r="J1237" s="2">
        <v>178356.8</v>
      </c>
      <c r="K1237" s="1">
        <f t="shared" si="19"/>
        <v>0.61750000000000005</v>
      </c>
    </row>
    <row r="1238" spans="2:11" x14ac:dyDescent="0.25">
      <c r="B1238" s="2">
        <v>463.2559105313984</v>
      </c>
      <c r="I1238" s="1">
        <v>1236</v>
      </c>
      <c r="J1238" s="2">
        <v>178426</v>
      </c>
      <c r="K1238" s="1">
        <f t="shared" si="19"/>
        <v>0.61799999999999999</v>
      </c>
    </row>
    <row r="1239" spans="2:11" x14ac:dyDescent="0.25">
      <c r="B1239" s="2">
        <v>397.19769293404778</v>
      </c>
      <c r="I1239" s="1">
        <v>1237</v>
      </c>
      <c r="J1239" s="2">
        <v>178485.5</v>
      </c>
      <c r="K1239" s="1">
        <f t="shared" si="19"/>
        <v>0.61850000000000005</v>
      </c>
    </row>
    <row r="1240" spans="2:11" x14ac:dyDescent="0.25">
      <c r="B1240" s="2">
        <v>423.08669769863877</v>
      </c>
      <c r="I1240" s="1">
        <v>1238</v>
      </c>
      <c r="J1240" s="2">
        <v>178500.4</v>
      </c>
      <c r="K1240" s="1">
        <f t="shared" si="19"/>
        <v>0.61899999999999999</v>
      </c>
    </row>
    <row r="1241" spans="2:11" x14ac:dyDescent="0.25">
      <c r="B1241" s="2">
        <v>690.74781659565156</v>
      </c>
      <c r="I1241" s="1">
        <v>1239</v>
      </c>
      <c r="J1241" s="2">
        <v>178527.1</v>
      </c>
      <c r="K1241" s="1">
        <f t="shared" si="19"/>
        <v>0.61950000000000005</v>
      </c>
    </row>
    <row r="1242" spans="2:11" x14ac:dyDescent="0.25">
      <c r="B1242" s="2">
        <v>511.78827816687658</v>
      </c>
      <c r="I1242" s="1">
        <v>1240</v>
      </c>
      <c r="J1242" s="2">
        <v>178555.6</v>
      </c>
      <c r="K1242" s="1">
        <f t="shared" si="19"/>
        <v>0.62</v>
      </c>
    </row>
    <row r="1243" spans="2:11" x14ac:dyDescent="0.25">
      <c r="B1243" s="2">
        <v>802.81069488977323</v>
      </c>
      <c r="I1243" s="1">
        <v>1241</v>
      </c>
      <c r="J1243" s="2">
        <v>178580.4</v>
      </c>
      <c r="K1243" s="1">
        <f t="shared" si="19"/>
        <v>0.62050000000000005</v>
      </c>
    </row>
    <row r="1244" spans="2:11" x14ac:dyDescent="0.25">
      <c r="B1244" s="2">
        <v>438.66841866711599</v>
      </c>
      <c r="I1244" s="1">
        <v>1242</v>
      </c>
      <c r="J1244" s="2">
        <v>178594</v>
      </c>
      <c r="K1244" s="1">
        <f t="shared" si="19"/>
        <v>0.621</v>
      </c>
    </row>
    <row r="1245" spans="2:11" x14ac:dyDescent="0.25">
      <c r="B1245" s="2">
        <v>630.30102808678043</v>
      </c>
      <c r="I1245" s="1">
        <v>1243</v>
      </c>
      <c r="J1245" s="2">
        <v>178611.1</v>
      </c>
      <c r="K1245" s="1">
        <f t="shared" si="19"/>
        <v>0.62150000000000005</v>
      </c>
    </row>
    <row r="1246" spans="2:11" x14ac:dyDescent="0.25">
      <c r="B1246" s="2">
        <v>378.69227469204327</v>
      </c>
      <c r="I1246" s="1">
        <v>1244</v>
      </c>
      <c r="J1246" s="2">
        <v>178630.39999999999</v>
      </c>
      <c r="K1246" s="1">
        <f t="shared" si="19"/>
        <v>0.622</v>
      </c>
    </row>
    <row r="1247" spans="2:11" x14ac:dyDescent="0.25">
      <c r="B1247" s="2">
        <v>368.0237874588384</v>
      </c>
      <c r="I1247" s="1">
        <v>1245</v>
      </c>
      <c r="J1247" s="2">
        <v>178644.6</v>
      </c>
      <c r="K1247" s="1">
        <f t="shared" si="19"/>
        <v>0.62250000000000005</v>
      </c>
    </row>
    <row r="1248" spans="2:11" x14ac:dyDescent="0.25">
      <c r="B1248" s="2">
        <v>525.20246189106342</v>
      </c>
      <c r="I1248" s="1">
        <v>1246</v>
      </c>
      <c r="J1248" s="2">
        <v>178666.1</v>
      </c>
      <c r="K1248" s="1">
        <f t="shared" si="19"/>
        <v>0.623</v>
      </c>
    </row>
    <row r="1249" spans="2:11" x14ac:dyDescent="0.25">
      <c r="B1249" s="2">
        <v>601.63501910121147</v>
      </c>
      <c r="I1249" s="1">
        <v>1247</v>
      </c>
      <c r="J1249" s="2">
        <v>178768.8</v>
      </c>
      <c r="K1249" s="1">
        <f t="shared" si="19"/>
        <v>0.62350000000000005</v>
      </c>
    </row>
    <row r="1250" spans="2:11" x14ac:dyDescent="0.25">
      <c r="B1250" s="2">
        <v>584.99604308261098</v>
      </c>
      <c r="I1250" s="1">
        <v>1248</v>
      </c>
      <c r="J1250" s="2">
        <v>178818.4</v>
      </c>
      <c r="K1250" s="1">
        <f t="shared" si="19"/>
        <v>0.624</v>
      </c>
    </row>
    <row r="1251" spans="2:11" x14ac:dyDescent="0.25">
      <c r="B1251" s="2">
        <v>615.81108175210943</v>
      </c>
      <c r="I1251" s="1">
        <v>1249</v>
      </c>
      <c r="J1251" s="2">
        <v>178847.2</v>
      </c>
      <c r="K1251" s="1">
        <f t="shared" si="19"/>
        <v>0.62450000000000006</v>
      </c>
    </row>
    <row r="1252" spans="2:11" x14ac:dyDescent="0.25">
      <c r="B1252" s="2">
        <v>749.10534408150272</v>
      </c>
      <c r="I1252" s="1">
        <v>1250</v>
      </c>
      <c r="J1252" s="2">
        <v>178916.3</v>
      </c>
      <c r="K1252" s="1">
        <f t="shared" si="19"/>
        <v>0.625</v>
      </c>
    </row>
    <row r="1253" spans="2:11" x14ac:dyDescent="0.25">
      <c r="B1253" s="2">
        <v>559.4275998897823</v>
      </c>
      <c r="I1253" s="1">
        <v>1251</v>
      </c>
      <c r="J1253" s="2">
        <v>178921</v>
      </c>
      <c r="K1253" s="1">
        <f t="shared" si="19"/>
        <v>0.62549999999999994</v>
      </c>
    </row>
    <row r="1254" spans="2:11" x14ac:dyDescent="0.25">
      <c r="B1254" s="2">
        <v>590.65048448155449</v>
      </c>
      <c r="I1254" s="1">
        <v>1252</v>
      </c>
      <c r="J1254" s="2">
        <v>178933.5</v>
      </c>
      <c r="K1254" s="1">
        <f t="shared" si="19"/>
        <v>0.626</v>
      </c>
    </row>
    <row r="1255" spans="2:11" x14ac:dyDescent="0.25">
      <c r="B1255" s="2">
        <v>597.09143453952288</v>
      </c>
      <c r="I1255" s="1">
        <v>1253</v>
      </c>
      <c r="J1255" s="2">
        <v>178933.6</v>
      </c>
      <c r="K1255" s="1">
        <f t="shared" si="19"/>
        <v>0.62649999999999995</v>
      </c>
    </row>
    <row r="1256" spans="2:11" x14ac:dyDescent="0.25">
      <c r="B1256" s="2">
        <v>655.70642324114658</v>
      </c>
      <c r="I1256" s="1">
        <v>1254</v>
      </c>
      <c r="J1256" s="2">
        <v>179051.7</v>
      </c>
      <c r="K1256" s="1">
        <f t="shared" si="19"/>
        <v>0.627</v>
      </c>
    </row>
    <row r="1257" spans="2:11" x14ac:dyDescent="0.25">
      <c r="B1257" s="2">
        <v>666.76375992616636</v>
      </c>
      <c r="I1257" s="1">
        <v>1255</v>
      </c>
      <c r="J1257" s="2">
        <v>179079.3</v>
      </c>
      <c r="K1257" s="1">
        <f t="shared" si="19"/>
        <v>0.62749999999999995</v>
      </c>
    </row>
    <row r="1258" spans="2:11" x14ac:dyDescent="0.25">
      <c r="B1258" s="2">
        <v>808.22957291983892</v>
      </c>
      <c r="I1258" s="1">
        <v>1256</v>
      </c>
      <c r="J1258" s="2">
        <v>179103.5</v>
      </c>
      <c r="K1258" s="1">
        <f t="shared" si="19"/>
        <v>0.628</v>
      </c>
    </row>
    <row r="1259" spans="2:11" x14ac:dyDescent="0.25">
      <c r="B1259" s="2">
        <v>610.79705144822526</v>
      </c>
      <c r="I1259" s="1">
        <v>1257</v>
      </c>
      <c r="J1259" s="2">
        <v>179139</v>
      </c>
      <c r="K1259" s="1">
        <f t="shared" si="19"/>
        <v>0.62849999999999995</v>
      </c>
    </row>
    <row r="1260" spans="2:11" x14ac:dyDescent="0.25">
      <c r="B1260" s="2">
        <v>527.65164371110268</v>
      </c>
      <c r="I1260" s="1">
        <v>1258</v>
      </c>
      <c r="J1260" s="2">
        <v>179165.3</v>
      </c>
      <c r="K1260" s="1">
        <f t="shared" si="19"/>
        <v>0.629</v>
      </c>
    </row>
    <row r="1261" spans="2:11" x14ac:dyDescent="0.25">
      <c r="B1261" s="2">
        <v>537.14899908635994</v>
      </c>
      <c r="I1261" s="1">
        <v>1259</v>
      </c>
      <c r="J1261" s="2">
        <v>179170.2</v>
      </c>
      <c r="K1261" s="1">
        <f t="shared" si="19"/>
        <v>0.62949999999999995</v>
      </c>
    </row>
    <row r="1262" spans="2:11" x14ac:dyDescent="0.25">
      <c r="B1262" s="2">
        <v>394.10791180022903</v>
      </c>
      <c r="I1262" s="1">
        <v>1260</v>
      </c>
      <c r="J1262" s="2">
        <v>179181.2</v>
      </c>
      <c r="K1262" s="1">
        <f t="shared" si="19"/>
        <v>0.63</v>
      </c>
    </row>
    <row r="1263" spans="2:11" x14ac:dyDescent="0.25">
      <c r="B1263" s="2">
        <v>322.68765224951358</v>
      </c>
      <c r="I1263" s="1">
        <v>1261</v>
      </c>
      <c r="J1263" s="2">
        <v>179202.1</v>
      </c>
      <c r="K1263" s="1">
        <f t="shared" si="19"/>
        <v>0.63049999999999995</v>
      </c>
    </row>
    <row r="1264" spans="2:11" x14ac:dyDescent="0.25">
      <c r="B1264" s="2">
        <v>412.75087314418676</v>
      </c>
      <c r="I1264" s="1">
        <v>1262</v>
      </c>
      <c r="J1264" s="2">
        <v>179277.1</v>
      </c>
      <c r="K1264" s="1">
        <f t="shared" si="19"/>
        <v>0.63100000000000001</v>
      </c>
    </row>
    <row r="1265" spans="2:11" x14ac:dyDescent="0.25">
      <c r="B1265" s="2">
        <v>553.98909421384496</v>
      </c>
      <c r="I1265" s="1">
        <v>1263</v>
      </c>
      <c r="J1265" s="2">
        <v>179314.5</v>
      </c>
      <c r="K1265" s="1">
        <f t="shared" si="19"/>
        <v>0.63149999999999995</v>
      </c>
    </row>
    <row r="1266" spans="2:11" x14ac:dyDescent="0.25">
      <c r="B1266" s="2">
        <v>670.93977074593806</v>
      </c>
      <c r="I1266" s="1">
        <v>1264</v>
      </c>
      <c r="J1266" s="2">
        <v>179454.8</v>
      </c>
      <c r="K1266" s="1">
        <f t="shared" si="19"/>
        <v>0.63200000000000001</v>
      </c>
    </row>
    <row r="1267" spans="2:11" x14ac:dyDescent="0.25">
      <c r="B1267" s="2">
        <v>575.05544282351843</v>
      </c>
      <c r="I1267" s="1">
        <v>1265</v>
      </c>
      <c r="J1267" s="2">
        <v>179493.3</v>
      </c>
      <c r="K1267" s="1">
        <f t="shared" si="19"/>
        <v>0.63249999999999995</v>
      </c>
    </row>
    <row r="1268" spans="2:11" x14ac:dyDescent="0.25">
      <c r="B1268" s="2">
        <v>333.54065464283599</v>
      </c>
      <c r="I1268" s="1">
        <v>1266</v>
      </c>
      <c r="J1268" s="2">
        <v>179503</v>
      </c>
      <c r="K1268" s="1">
        <f t="shared" si="19"/>
        <v>0.63300000000000001</v>
      </c>
    </row>
    <row r="1269" spans="2:11" x14ac:dyDescent="0.25">
      <c r="B1269" s="2">
        <v>484.09766640322471</v>
      </c>
      <c r="I1269" s="1">
        <v>1267</v>
      </c>
      <c r="J1269" s="2">
        <v>179523.3</v>
      </c>
      <c r="K1269" s="1">
        <f t="shared" si="19"/>
        <v>0.63349999999999995</v>
      </c>
    </row>
    <row r="1270" spans="2:11" x14ac:dyDescent="0.25">
      <c r="B1270" s="2">
        <v>516.54483396880846</v>
      </c>
      <c r="I1270" s="1">
        <v>1268</v>
      </c>
      <c r="J1270" s="2">
        <v>179530.3</v>
      </c>
      <c r="K1270" s="1">
        <f t="shared" si="19"/>
        <v>0.63400000000000001</v>
      </c>
    </row>
    <row r="1271" spans="2:11" x14ac:dyDescent="0.25">
      <c r="B1271" s="2">
        <v>570.88309554693114</v>
      </c>
      <c r="I1271" s="1">
        <v>1269</v>
      </c>
      <c r="J1271" s="2">
        <v>179622.3</v>
      </c>
      <c r="K1271" s="1">
        <f t="shared" si="19"/>
        <v>0.63449999999999995</v>
      </c>
    </row>
    <row r="1272" spans="2:11" x14ac:dyDescent="0.25">
      <c r="B1272" s="2">
        <v>675.93944414270436</v>
      </c>
      <c r="I1272" s="1">
        <v>1270</v>
      </c>
      <c r="J1272" s="2">
        <v>179625.8</v>
      </c>
      <c r="K1272" s="1">
        <f t="shared" si="19"/>
        <v>0.63500000000000001</v>
      </c>
    </row>
    <row r="1273" spans="2:11" x14ac:dyDescent="0.25">
      <c r="B1273" s="2">
        <v>619.7451070028244</v>
      </c>
      <c r="I1273" s="1">
        <v>1271</v>
      </c>
      <c r="J1273" s="2">
        <v>179779.8</v>
      </c>
      <c r="K1273" s="1">
        <f t="shared" si="19"/>
        <v>0.63549999999999995</v>
      </c>
    </row>
    <row r="1274" spans="2:11" x14ac:dyDescent="0.25">
      <c r="B1274" s="2">
        <v>610.96818063028354</v>
      </c>
      <c r="I1274" s="1">
        <v>1272</v>
      </c>
      <c r="J1274" s="2">
        <v>179788.79999999999</v>
      </c>
      <c r="K1274" s="1">
        <f t="shared" si="19"/>
        <v>0.63600000000000001</v>
      </c>
    </row>
    <row r="1275" spans="2:11" x14ac:dyDescent="0.25">
      <c r="B1275" s="2">
        <v>504.80079220365764</v>
      </c>
      <c r="I1275" s="1">
        <v>1273</v>
      </c>
      <c r="J1275" s="2">
        <v>179845.1</v>
      </c>
      <c r="K1275" s="1">
        <f t="shared" si="19"/>
        <v>0.63649999999999995</v>
      </c>
    </row>
    <row r="1276" spans="2:11" x14ac:dyDescent="0.25">
      <c r="B1276" s="2">
        <v>677.44011844134866</v>
      </c>
      <c r="I1276" s="1">
        <v>1274</v>
      </c>
      <c r="J1276" s="2">
        <v>179856</v>
      </c>
      <c r="K1276" s="1">
        <f t="shared" si="19"/>
        <v>0.63700000000000001</v>
      </c>
    </row>
    <row r="1277" spans="2:11" x14ac:dyDescent="0.25">
      <c r="B1277" s="2">
        <v>660.30361155855417</v>
      </c>
      <c r="I1277" s="1">
        <v>1275</v>
      </c>
      <c r="J1277" s="2">
        <v>179901.1</v>
      </c>
      <c r="K1277" s="1">
        <f t="shared" si="19"/>
        <v>0.63749999999999996</v>
      </c>
    </row>
    <row r="1278" spans="2:11" x14ac:dyDescent="0.25">
      <c r="B1278" s="2">
        <v>790.67095430872939</v>
      </c>
      <c r="I1278" s="1">
        <v>1276</v>
      </c>
      <c r="J1278" s="2">
        <v>179942.39999999999</v>
      </c>
      <c r="K1278" s="1">
        <f t="shared" si="19"/>
        <v>0.63800000000000001</v>
      </c>
    </row>
    <row r="1279" spans="2:11" x14ac:dyDescent="0.25">
      <c r="B1279" s="2">
        <v>329.07863234329227</v>
      </c>
      <c r="I1279" s="1">
        <v>1277</v>
      </c>
      <c r="J1279" s="2">
        <v>179968.5</v>
      </c>
      <c r="K1279" s="1">
        <f t="shared" si="19"/>
        <v>0.63849999999999996</v>
      </c>
    </row>
    <row r="1280" spans="2:11" x14ac:dyDescent="0.25">
      <c r="B1280" s="2">
        <v>811.29587441055389</v>
      </c>
      <c r="I1280" s="1">
        <v>1278</v>
      </c>
      <c r="J1280" s="2">
        <v>179992.1</v>
      </c>
      <c r="K1280" s="1">
        <f t="shared" si="19"/>
        <v>0.63900000000000001</v>
      </c>
    </row>
    <row r="1281" spans="2:11" x14ac:dyDescent="0.25">
      <c r="B1281" s="2">
        <v>747.72518696028169</v>
      </c>
      <c r="I1281" s="1">
        <v>1279</v>
      </c>
      <c r="J1281" s="2">
        <v>179994.5</v>
      </c>
      <c r="K1281" s="1">
        <f t="shared" si="19"/>
        <v>0.63949999999999996</v>
      </c>
    </row>
    <row r="1282" spans="2:11" x14ac:dyDescent="0.25">
      <c r="B1282" s="2">
        <v>612.86023512042084</v>
      </c>
      <c r="I1282" s="1">
        <v>1280</v>
      </c>
      <c r="J1282" s="2">
        <v>180148.9</v>
      </c>
      <c r="K1282" s="1">
        <f t="shared" si="19"/>
        <v>0.64</v>
      </c>
    </row>
    <row r="1283" spans="2:11" x14ac:dyDescent="0.25">
      <c r="B1283" s="2">
        <v>360.00849484893871</v>
      </c>
      <c r="I1283" s="1">
        <v>1281</v>
      </c>
      <c r="J1283" s="2">
        <v>180159.8</v>
      </c>
      <c r="K1283" s="1">
        <f t="shared" ref="K1283:K1346" si="20">I1283/2000</f>
        <v>0.64049999999999996</v>
      </c>
    </row>
    <row r="1284" spans="2:11" x14ac:dyDescent="0.25">
      <c r="B1284" s="2">
        <v>343.07432126966302</v>
      </c>
      <c r="I1284" s="1">
        <v>1282</v>
      </c>
      <c r="J1284" s="2">
        <v>180165.3</v>
      </c>
      <c r="K1284" s="1">
        <f t="shared" si="20"/>
        <v>0.64100000000000001</v>
      </c>
    </row>
    <row r="1285" spans="2:11" x14ac:dyDescent="0.25">
      <c r="B1285" s="2">
        <v>446.36212585725383</v>
      </c>
      <c r="I1285" s="1">
        <v>1283</v>
      </c>
      <c r="J1285" s="2">
        <v>180224.2</v>
      </c>
      <c r="K1285" s="1">
        <f t="shared" si="20"/>
        <v>0.64149999999999996</v>
      </c>
    </row>
    <row r="1286" spans="2:11" x14ac:dyDescent="0.25">
      <c r="B1286" s="2">
        <v>713.20969528002752</v>
      </c>
      <c r="I1286" s="1">
        <v>1284</v>
      </c>
      <c r="J1286" s="2">
        <v>180259.4</v>
      </c>
      <c r="K1286" s="1">
        <f t="shared" si="20"/>
        <v>0.64200000000000002</v>
      </c>
    </row>
    <row r="1287" spans="2:11" x14ac:dyDescent="0.25">
      <c r="B1287" s="2">
        <v>575.03278459928083</v>
      </c>
      <c r="I1287" s="1">
        <v>1285</v>
      </c>
      <c r="J1287" s="2">
        <v>180278.3</v>
      </c>
      <c r="K1287" s="1">
        <f t="shared" si="20"/>
        <v>0.64249999999999996</v>
      </c>
    </row>
    <row r="1288" spans="2:11" x14ac:dyDescent="0.25">
      <c r="B1288" s="2">
        <v>619.29557119070284</v>
      </c>
      <c r="I1288" s="1">
        <v>1286</v>
      </c>
      <c r="J1288" s="2">
        <v>180301.3</v>
      </c>
      <c r="K1288" s="1">
        <f t="shared" si="20"/>
        <v>0.64300000000000002</v>
      </c>
    </row>
    <row r="1289" spans="2:11" x14ac:dyDescent="0.25">
      <c r="B1289" s="2">
        <v>454.75486103313449</v>
      </c>
      <c r="I1289" s="1">
        <v>1287</v>
      </c>
      <c r="J1289" s="2">
        <v>180339.4</v>
      </c>
      <c r="K1289" s="1">
        <f t="shared" si="20"/>
        <v>0.64349999999999996</v>
      </c>
    </row>
    <row r="1290" spans="2:11" x14ac:dyDescent="0.25">
      <c r="B1290" s="2">
        <v>580.64963304944604</v>
      </c>
      <c r="I1290" s="1">
        <v>1288</v>
      </c>
      <c r="J1290" s="2">
        <v>180359.6</v>
      </c>
      <c r="K1290" s="1">
        <f t="shared" si="20"/>
        <v>0.64400000000000002</v>
      </c>
    </row>
    <row r="1291" spans="2:11" x14ac:dyDescent="0.25">
      <c r="B1291" s="2">
        <v>755.60671193513474</v>
      </c>
      <c r="I1291" s="1">
        <v>1289</v>
      </c>
      <c r="J1291" s="2">
        <v>180393.4</v>
      </c>
      <c r="K1291" s="1">
        <f t="shared" si="20"/>
        <v>0.64449999999999996</v>
      </c>
    </row>
    <row r="1292" spans="2:11" x14ac:dyDescent="0.25">
      <c r="B1292" s="2">
        <v>648.9154763676155</v>
      </c>
      <c r="I1292" s="1">
        <v>1290</v>
      </c>
      <c r="J1292" s="2">
        <v>180426.8</v>
      </c>
      <c r="K1292" s="1">
        <f t="shared" si="20"/>
        <v>0.64500000000000002</v>
      </c>
    </row>
    <row r="1293" spans="2:11" x14ac:dyDescent="0.25">
      <c r="B1293" s="2">
        <v>653.85402610213737</v>
      </c>
      <c r="I1293" s="1">
        <v>1291</v>
      </c>
      <c r="J1293" s="2">
        <v>180429.4</v>
      </c>
      <c r="K1293" s="1">
        <f t="shared" si="20"/>
        <v>0.64549999999999996</v>
      </c>
    </row>
    <row r="1294" spans="2:11" x14ac:dyDescent="0.25">
      <c r="B1294" s="2">
        <v>551.24914139392638</v>
      </c>
      <c r="I1294" s="1">
        <v>1292</v>
      </c>
      <c r="J1294" s="2">
        <v>180451.5</v>
      </c>
      <c r="K1294" s="1">
        <f t="shared" si="20"/>
        <v>0.64600000000000002</v>
      </c>
    </row>
    <row r="1295" spans="2:11" x14ac:dyDescent="0.25">
      <c r="B1295" s="2">
        <v>489.28056911476165</v>
      </c>
      <c r="I1295" s="1">
        <v>1293</v>
      </c>
      <c r="J1295" s="2">
        <v>180461.9</v>
      </c>
      <c r="K1295" s="1">
        <f t="shared" si="20"/>
        <v>0.64649999999999996</v>
      </c>
    </row>
    <row r="1296" spans="2:11" x14ac:dyDescent="0.25">
      <c r="B1296" s="2">
        <v>347.49690299883554</v>
      </c>
      <c r="I1296" s="1">
        <v>1294</v>
      </c>
      <c r="J1296" s="2">
        <v>180465.6</v>
      </c>
      <c r="K1296" s="1">
        <f t="shared" si="20"/>
        <v>0.64700000000000002</v>
      </c>
    </row>
    <row r="1297" spans="2:11" x14ac:dyDescent="0.25">
      <c r="B1297" s="2">
        <v>571.37030317068479</v>
      </c>
      <c r="I1297" s="1">
        <v>1295</v>
      </c>
      <c r="J1297" s="2">
        <v>180506.5</v>
      </c>
      <c r="K1297" s="1">
        <f t="shared" si="20"/>
        <v>0.64749999999999996</v>
      </c>
    </row>
    <row r="1298" spans="2:11" x14ac:dyDescent="0.25">
      <c r="B1298" s="2">
        <v>518.48107073389065</v>
      </c>
      <c r="I1298" s="1">
        <v>1296</v>
      </c>
      <c r="J1298" s="2">
        <v>180567.2</v>
      </c>
      <c r="K1298" s="1">
        <f t="shared" si="20"/>
        <v>0.64800000000000002</v>
      </c>
    </row>
    <row r="1299" spans="2:11" x14ac:dyDescent="0.25">
      <c r="B1299" s="2">
        <v>580.40848489955511</v>
      </c>
      <c r="I1299" s="1">
        <v>1297</v>
      </c>
      <c r="J1299" s="2">
        <v>180589.5</v>
      </c>
      <c r="K1299" s="1">
        <f t="shared" si="20"/>
        <v>0.64849999999999997</v>
      </c>
    </row>
    <row r="1300" spans="2:11" x14ac:dyDescent="0.25">
      <c r="B1300" s="2">
        <v>376.96914065300058</v>
      </c>
      <c r="I1300" s="1">
        <v>1298</v>
      </c>
      <c r="J1300" s="2">
        <v>180592.9</v>
      </c>
      <c r="K1300" s="1">
        <f t="shared" si="20"/>
        <v>0.64900000000000002</v>
      </c>
    </row>
    <row r="1301" spans="2:11" x14ac:dyDescent="0.25">
      <c r="B1301" s="2">
        <v>569.65141578238934</v>
      </c>
      <c r="I1301" s="1">
        <v>1299</v>
      </c>
      <c r="J1301" s="2">
        <v>180609.1</v>
      </c>
      <c r="K1301" s="1">
        <f t="shared" si="20"/>
        <v>0.64949999999999997</v>
      </c>
    </row>
    <row r="1302" spans="2:11" x14ac:dyDescent="0.25">
      <c r="B1302" s="2">
        <v>738.86741746709652</v>
      </c>
      <c r="I1302" s="1">
        <v>1300</v>
      </c>
      <c r="J1302" s="2">
        <v>180616</v>
      </c>
      <c r="K1302" s="1">
        <f t="shared" si="20"/>
        <v>0.65</v>
      </c>
    </row>
    <row r="1303" spans="2:11" x14ac:dyDescent="0.25">
      <c r="B1303" s="2">
        <v>647.91739149789976</v>
      </c>
      <c r="I1303" s="1">
        <v>1301</v>
      </c>
      <c r="J1303" s="2">
        <v>180759.8</v>
      </c>
      <c r="K1303" s="1">
        <f t="shared" si="20"/>
        <v>0.65049999999999997</v>
      </c>
    </row>
    <row r="1304" spans="2:11" x14ac:dyDescent="0.25">
      <c r="B1304" s="2">
        <v>739.61976519231962</v>
      </c>
      <c r="I1304" s="1">
        <v>1302</v>
      </c>
      <c r="J1304" s="2">
        <v>180810.4</v>
      </c>
      <c r="K1304" s="1">
        <f t="shared" si="20"/>
        <v>0.65100000000000002</v>
      </c>
    </row>
    <row r="1305" spans="2:11" x14ac:dyDescent="0.25">
      <c r="B1305" s="2">
        <v>738.30412763270022</v>
      </c>
      <c r="I1305" s="1">
        <v>1303</v>
      </c>
      <c r="J1305" s="2">
        <v>180836.7</v>
      </c>
      <c r="K1305" s="1">
        <f t="shared" si="20"/>
        <v>0.65149999999999997</v>
      </c>
    </row>
    <row r="1306" spans="2:11" x14ac:dyDescent="0.25">
      <c r="B1306" s="2">
        <v>610.51138803103686</v>
      </c>
      <c r="I1306" s="1">
        <v>1304</v>
      </c>
      <c r="J1306" s="2">
        <v>180883</v>
      </c>
      <c r="K1306" s="1">
        <f t="shared" si="20"/>
        <v>0.65200000000000002</v>
      </c>
    </row>
    <row r="1307" spans="2:11" x14ac:dyDescent="0.25">
      <c r="B1307" s="2">
        <v>394.50266361690484</v>
      </c>
      <c r="I1307" s="1">
        <v>1305</v>
      </c>
      <c r="J1307" s="2">
        <v>180913.5</v>
      </c>
      <c r="K1307" s="1">
        <f t="shared" si="20"/>
        <v>0.65249999999999997</v>
      </c>
    </row>
    <row r="1308" spans="2:11" x14ac:dyDescent="0.25">
      <c r="B1308" s="2">
        <v>429.99880579020947</v>
      </c>
      <c r="I1308" s="1">
        <v>1306</v>
      </c>
      <c r="J1308" s="2">
        <v>180937.9</v>
      </c>
      <c r="K1308" s="1">
        <f t="shared" si="20"/>
        <v>0.65300000000000002</v>
      </c>
    </row>
    <row r="1309" spans="2:11" x14ac:dyDescent="0.25">
      <c r="B1309" s="2">
        <v>681.64136501939151</v>
      </c>
      <c r="I1309" s="1">
        <v>1307</v>
      </c>
      <c r="J1309" s="2">
        <v>181014.39999999999</v>
      </c>
      <c r="K1309" s="1">
        <f t="shared" si="20"/>
        <v>0.65349999999999997</v>
      </c>
    </row>
    <row r="1310" spans="2:11" x14ac:dyDescent="0.25">
      <c r="B1310" s="2">
        <v>450.76097629213655</v>
      </c>
      <c r="I1310" s="1">
        <v>1308</v>
      </c>
      <c r="J1310" s="2">
        <v>181053.1</v>
      </c>
      <c r="K1310" s="1">
        <f t="shared" si="20"/>
        <v>0.65400000000000003</v>
      </c>
    </row>
    <row r="1311" spans="2:11" x14ac:dyDescent="0.25">
      <c r="B1311" s="2">
        <v>412.49119696595176</v>
      </c>
      <c r="I1311" s="1">
        <v>1309</v>
      </c>
      <c r="J1311" s="2">
        <v>181084.5</v>
      </c>
      <c r="K1311" s="1">
        <f t="shared" si="20"/>
        <v>0.65449999999999997</v>
      </c>
    </row>
    <row r="1312" spans="2:11" x14ac:dyDescent="0.25">
      <c r="B1312" s="2">
        <v>572.43030455136682</v>
      </c>
      <c r="I1312" s="1">
        <v>1310</v>
      </c>
      <c r="J1312" s="2">
        <v>181098.7</v>
      </c>
      <c r="K1312" s="1">
        <f t="shared" si="20"/>
        <v>0.65500000000000003</v>
      </c>
    </row>
    <row r="1313" spans="2:11" x14ac:dyDescent="0.25">
      <c r="B1313" s="2">
        <v>713.50518686239855</v>
      </c>
      <c r="I1313" s="1">
        <v>1311</v>
      </c>
      <c r="J1313" s="2">
        <v>181250.2</v>
      </c>
      <c r="K1313" s="1">
        <f t="shared" si="20"/>
        <v>0.65549999999999997</v>
      </c>
    </row>
    <row r="1314" spans="2:11" x14ac:dyDescent="0.25">
      <c r="B1314" s="2">
        <v>601.85788354954468</v>
      </c>
      <c r="I1314" s="1">
        <v>1312</v>
      </c>
      <c r="J1314" s="2">
        <v>181271.1</v>
      </c>
      <c r="K1314" s="1">
        <f t="shared" si="20"/>
        <v>0.65600000000000003</v>
      </c>
    </row>
    <row r="1315" spans="2:11" x14ac:dyDescent="0.25">
      <c r="B1315" s="2">
        <v>574.54949874534077</v>
      </c>
      <c r="I1315" s="1">
        <v>1313</v>
      </c>
      <c r="J1315" s="2">
        <v>181281.4</v>
      </c>
      <c r="K1315" s="1">
        <f t="shared" si="20"/>
        <v>0.65649999999999997</v>
      </c>
    </row>
    <row r="1316" spans="2:11" x14ac:dyDescent="0.25">
      <c r="B1316" s="2">
        <v>771.42871928331408</v>
      </c>
      <c r="I1316" s="1">
        <v>1314</v>
      </c>
      <c r="J1316" s="2">
        <v>181289.4</v>
      </c>
      <c r="K1316" s="1">
        <f t="shared" si="20"/>
        <v>0.65700000000000003</v>
      </c>
    </row>
    <row r="1317" spans="2:11" x14ac:dyDescent="0.25">
      <c r="B1317" s="2">
        <v>623.02266215054328</v>
      </c>
      <c r="I1317" s="1">
        <v>1315</v>
      </c>
      <c r="J1317" s="2">
        <v>181390.7</v>
      </c>
      <c r="K1317" s="1">
        <f t="shared" si="20"/>
        <v>0.65749999999999997</v>
      </c>
    </row>
    <row r="1318" spans="2:11" x14ac:dyDescent="0.25">
      <c r="B1318" s="2">
        <v>576.03645180028718</v>
      </c>
      <c r="I1318" s="1">
        <v>1316</v>
      </c>
      <c r="J1318" s="2">
        <v>181512</v>
      </c>
      <c r="K1318" s="1">
        <f t="shared" si="20"/>
        <v>0.65800000000000003</v>
      </c>
    </row>
    <row r="1319" spans="2:11" x14ac:dyDescent="0.25">
      <c r="B1319" s="2">
        <v>626.47390585203993</v>
      </c>
      <c r="I1319" s="1">
        <v>1317</v>
      </c>
      <c r="J1319" s="2">
        <v>181526.9</v>
      </c>
      <c r="K1319" s="1">
        <f t="shared" si="20"/>
        <v>0.65849999999999997</v>
      </c>
    </row>
    <row r="1320" spans="2:11" x14ac:dyDescent="0.25">
      <c r="B1320" s="2">
        <v>592.60169745336816</v>
      </c>
      <c r="I1320" s="1">
        <v>1318</v>
      </c>
      <c r="J1320" s="2">
        <v>181573.3</v>
      </c>
      <c r="K1320" s="1">
        <f t="shared" si="20"/>
        <v>0.65900000000000003</v>
      </c>
    </row>
    <row r="1321" spans="2:11" x14ac:dyDescent="0.25">
      <c r="B1321" s="2">
        <v>581.88049588965964</v>
      </c>
      <c r="I1321" s="1">
        <v>1319</v>
      </c>
      <c r="J1321" s="2">
        <v>181621.3</v>
      </c>
      <c r="K1321" s="1">
        <f t="shared" si="20"/>
        <v>0.65949999999999998</v>
      </c>
    </row>
    <row r="1322" spans="2:11" x14ac:dyDescent="0.25">
      <c r="B1322" s="2">
        <v>777.89535592723519</v>
      </c>
      <c r="I1322" s="1">
        <v>1320</v>
      </c>
      <c r="J1322" s="2">
        <v>181886.5</v>
      </c>
      <c r="K1322" s="1">
        <f t="shared" si="20"/>
        <v>0.66</v>
      </c>
    </row>
    <row r="1323" spans="2:11" x14ac:dyDescent="0.25">
      <c r="B1323" s="2">
        <v>804.27019208547858</v>
      </c>
      <c r="I1323" s="1">
        <v>1321</v>
      </c>
      <c r="J1323" s="2">
        <v>181895.4</v>
      </c>
      <c r="K1323" s="1">
        <f t="shared" si="20"/>
        <v>0.66049999999999998</v>
      </c>
    </row>
    <row r="1324" spans="2:11" x14ac:dyDescent="0.25">
      <c r="B1324" s="2">
        <v>572.09994825916317</v>
      </c>
      <c r="I1324" s="1">
        <v>1322</v>
      </c>
      <c r="J1324" s="2">
        <v>181912.1</v>
      </c>
      <c r="K1324" s="1">
        <f t="shared" si="20"/>
        <v>0.66100000000000003</v>
      </c>
    </row>
    <row r="1325" spans="2:11" x14ac:dyDescent="0.25">
      <c r="B1325" s="2">
        <v>706.16041020777743</v>
      </c>
      <c r="I1325" s="1">
        <v>1323</v>
      </c>
      <c r="J1325" s="2">
        <v>181936.8</v>
      </c>
      <c r="K1325" s="1">
        <f t="shared" si="20"/>
        <v>0.66149999999999998</v>
      </c>
    </row>
    <row r="1326" spans="2:11" x14ac:dyDescent="0.25">
      <c r="B1326" s="2">
        <v>719.15502277497205</v>
      </c>
      <c r="I1326" s="1">
        <v>1324</v>
      </c>
      <c r="J1326" s="2">
        <v>182100.2</v>
      </c>
      <c r="K1326" s="1">
        <f t="shared" si="20"/>
        <v>0.66200000000000003</v>
      </c>
    </row>
    <row r="1327" spans="2:11" x14ac:dyDescent="0.25">
      <c r="B1327" s="2">
        <v>560.79890651072662</v>
      </c>
      <c r="I1327" s="1">
        <v>1325</v>
      </c>
      <c r="J1327" s="2">
        <v>182106.6</v>
      </c>
      <c r="K1327" s="1">
        <f t="shared" si="20"/>
        <v>0.66249999999999998</v>
      </c>
    </row>
    <row r="1328" spans="2:11" x14ac:dyDescent="0.25">
      <c r="B1328" s="2">
        <v>482.91910264846081</v>
      </c>
      <c r="I1328" s="1">
        <v>1326</v>
      </c>
      <c r="J1328" s="2">
        <v>182175.4</v>
      </c>
      <c r="K1328" s="1">
        <f t="shared" si="20"/>
        <v>0.66300000000000003</v>
      </c>
    </row>
    <row r="1329" spans="2:11" x14ac:dyDescent="0.25">
      <c r="B1329" s="2">
        <v>594.9556101968858</v>
      </c>
      <c r="I1329" s="1">
        <v>1327</v>
      </c>
      <c r="J1329" s="2">
        <v>182179.1</v>
      </c>
      <c r="K1329" s="1">
        <f t="shared" si="20"/>
        <v>0.66349999999999998</v>
      </c>
    </row>
    <row r="1330" spans="2:11" x14ac:dyDescent="0.25">
      <c r="B1330" s="2">
        <v>599.29982176463818</v>
      </c>
      <c r="I1330" s="1">
        <v>1328</v>
      </c>
      <c r="J1330" s="2">
        <v>182196.8</v>
      </c>
      <c r="K1330" s="1">
        <f t="shared" si="20"/>
        <v>0.66400000000000003</v>
      </c>
    </row>
    <row r="1331" spans="2:11" x14ac:dyDescent="0.25">
      <c r="B1331" s="2">
        <v>568.87276357210317</v>
      </c>
      <c r="I1331" s="1">
        <v>1329</v>
      </c>
      <c r="J1331" s="2">
        <v>182240.7</v>
      </c>
      <c r="K1331" s="1">
        <f t="shared" si="20"/>
        <v>0.66449999999999998</v>
      </c>
    </row>
    <row r="1332" spans="2:11" x14ac:dyDescent="0.25">
      <c r="B1332" s="2">
        <v>529.4810087061951</v>
      </c>
      <c r="I1332" s="1">
        <v>1330</v>
      </c>
      <c r="J1332" s="2">
        <v>182246.39999999999</v>
      </c>
      <c r="K1332" s="1">
        <f t="shared" si="20"/>
        <v>0.66500000000000004</v>
      </c>
    </row>
    <row r="1333" spans="2:11" x14ac:dyDescent="0.25">
      <c r="B1333" s="2">
        <v>661.69923218502367</v>
      </c>
      <c r="I1333" s="1">
        <v>1331</v>
      </c>
      <c r="J1333" s="2">
        <v>182248.2</v>
      </c>
      <c r="K1333" s="1">
        <f t="shared" si="20"/>
        <v>0.66549999999999998</v>
      </c>
    </row>
    <row r="1334" spans="2:11" x14ac:dyDescent="0.25">
      <c r="B1334" s="2">
        <v>789.73165320440955</v>
      </c>
      <c r="I1334" s="1">
        <v>1332</v>
      </c>
      <c r="J1334" s="2">
        <v>182283</v>
      </c>
      <c r="K1334" s="1">
        <f t="shared" si="20"/>
        <v>0.66600000000000004</v>
      </c>
    </row>
    <row r="1335" spans="2:11" x14ac:dyDescent="0.25">
      <c r="B1335" s="2">
        <v>435.81405156909295</v>
      </c>
      <c r="I1335" s="1">
        <v>1333</v>
      </c>
      <c r="J1335" s="2">
        <v>182334.8</v>
      </c>
      <c r="K1335" s="1">
        <f t="shared" si="20"/>
        <v>0.66649999999999998</v>
      </c>
    </row>
    <row r="1336" spans="2:11" x14ac:dyDescent="0.25">
      <c r="B1336" s="2">
        <v>753.101439680363</v>
      </c>
      <c r="I1336" s="1">
        <v>1334</v>
      </c>
      <c r="J1336" s="2">
        <v>182378.9</v>
      </c>
      <c r="K1336" s="1">
        <f t="shared" si="20"/>
        <v>0.66700000000000004</v>
      </c>
    </row>
    <row r="1337" spans="2:11" x14ac:dyDescent="0.25">
      <c r="B1337" s="2">
        <v>664.62422074732626</v>
      </c>
      <c r="I1337" s="1">
        <v>1335</v>
      </c>
      <c r="J1337" s="2">
        <v>182379.6</v>
      </c>
      <c r="K1337" s="1">
        <f t="shared" si="20"/>
        <v>0.66749999999999998</v>
      </c>
    </row>
    <row r="1338" spans="2:11" x14ac:dyDescent="0.25">
      <c r="B1338" s="2">
        <v>637.18457964212007</v>
      </c>
      <c r="I1338" s="1">
        <v>1336</v>
      </c>
      <c r="J1338" s="2">
        <v>182384.2</v>
      </c>
      <c r="K1338" s="1">
        <f t="shared" si="20"/>
        <v>0.66800000000000004</v>
      </c>
    </row>
    <row r="1339" spans="2:11" x14ac:dyDescent="0.25">
      <c r="B1339" s="2">
        <v>507.81596178957216</v>
      </c>
      <c r="I1339" s="1">
        <v>1337</v>
      </c>
      <c r="J1339" s="2">
        <v>182384.2</v>
      </c>
      <c r="K1339" s="1">
        <f t="shared" si="20"/>
        <v>0.66849999999999998</v>
      </c>
    </row>
    <row r="1340" spans="2:11" x14ac:dyDescent="0.25">
      <c r="B1340" s="2">
        <v>496.05788927947265</v>
      </c>
      <c r="I1340" s="1">
        <v>1338</v>
      </c>
      <c r="J1340" s="2">
        <v>182393.8</v>
      </c>
      <c r="K1340" s="1">
        <f t="shared" si="20"/>
        <v>0.66900000000000004</v>
      </c>
    </row>
    <row r="1341" spans="2:11" x14ac:dyDescent="0.25">
      <c r="B1341" s="2">
        <v>757.55077132986719</v>
      </c>
      <c r="I1341" s="1">
        <v>1339</v>
      </c>
      <c r="J1341" s="2">
        <v>182400.6</v>
      </c>
      <c r="K1341" s="1">
        <f t="shared" si="20"/>
        <v>0.66949999999999998</v>
      </c>
    </row>
    <row r="1342" spans="2:11" x14ac:dyDescent="0.25">
      <c r="B1342" s="2">
        <v>513.79737120404843</v>
      </c>
      <c r="I1342" s="1">
        <v>1340</v>
      </c>
      <c r="J1342" s="2">
        <v>182401.9</v>
      </c>
      <c r="K1342" s="1">
        <f t="shared" si="20"/>
        <v>0.67</v>
      </c>
    </row>
    <row r="1343" spans="2:11" x14ac:dyDescent="0.25">
      <c r="B1343" s="2">
        <v>459.89401656077678</v>
      </c>
      <c r="I1343" s="1">
        <v>1341</v>
      </c>
      <c r="J1343" s="2">
        <v>182413.6</v>
      </c>
      <c r="K1343" s="1">
        <f t="shared" si="20"/>
        <v>0.67049999999999998</v>
      </c>
    </row>
    <row r="1344" spans="2:11" x14ac:dyDescent="0.25">
      <c r="B1344" s="2">
        <v>467.74645965538798</v>
      </c>
      <c r="I1344" s="1">
        <v>1342</v>
      </c>
      <c r="J1344" s="2">
        <v>182473.1</v>
      </c>
      <c r="K1344" s="1">
        <f t="shared" si="20"/>
        <v>0.67100000000000004</v>
      </c>
    </row>
    <row r="1345" spans="2:11" x14ac:dyDescent="0.25">
      <c r="B1345" s="2">
        <v>518.60222926001779</v>
      </c>
      <c r="I1345" s="1">
        <v>1343</v>
      </c>
      <c r="J1345" s="2">
        <v>182550.9</v>
      </c>
      <c r="K1345" s="1">
        <f t="shared" si="20"/>
        <v>0.67149999999999999</v>
      </c>
    </row>
    <row r="1346" spans="2:11" x14ac:dyDescent="0.25">
      <c r="B1346" s="2">
        <v>612.47423098007732</v>
      </c>
      <c r="I1346" s="1">
        <v>1344</v>
      </c>
      <c r="J1346" s="2">
        <v>182597.3</v>
      </c>
      <c r="K1346" s="1">
        <f t="shared" si="20"/>
        <v>0.67200000000000004</v>
      </c>
    </row>
    <row r="1347" spans="2:11" x14ac:dyDescent="0.25">
      <c r="B1347" s="2">
        <v>786.17084288196202</v>
      </c>
      <c r="I1347" s="1">
        <v>1345</v>
      </c>
      <c r="J1347" s="2">
        <v>182643.6</v>
      </c>
      <c r="K1347" s="1">
        <f t="shared" ref="K1347:K1410" si="21">I1347/2000</f>
        <v>0.67249999999999999</v>
      </c>
    </row>
    <row r="1348" spans="2:11" x14ac:dyDescent="0.25">
      <c r="B1348" s="2">
        <v>561.44839854656175</v>
      </c>
      <c r="I1348" s="1">
        <v>1346</v>
      </c>
      <c r="J1348" s="2">
        <v>182670.6</v>
      </c>
      <c r="K1348" s="1">
        <f t="shared" si="21"/>
        <v>0.67300000000000004</v>
      </c>
    </row>
    <row r="1349" spans="2:11" x14ac:dyDescent="0.25">
      <c r="B1349" s="2">
        <v>426.62593048947787</v>
      </c>
      <c r="I1349" s="1">
        <v>1347</v>
      </c>
      <c r="J1349" s="2">
        <v>182672.4</v>
      </c>
      <c r="K1349" s="1">
        <f t="shared" si="21"/>
        <v>0.67349999999999999</v>
      </c>
    </row>
    <row r="1350" spans="2:11" x14ac:dyDescent="0.25">
      <c r="B1350" s="2">
        <v>753.29400226561495</v>
      </c>
      <c r="I1350" s="1">
        <v>1348</v>
      </c>
      <c r="J1350" s="2">
        <v>182687.2</v>
      </c>
      <c r="K1350" s="1">
        <f t="shared" si="21"/>
        <v>0.67400000000000004</v>
      </c>
    </row>
    <row r="1351" spans="2:11" x14ac:dyDescent="0.25">
      <c r="B1351" s="2">
        <v>375.19881141153002</v>
      </c>
      <c r="I1351" s="1">
        <v>1349</v>
      </c>
      <c r="J1351" s="2">
        <v>182712.5</v>
      </c>
      <c r="K1351" s="1">
        <f t="shared" si="21"/>
        <v>0.67449999999999999</v>
      </c>
    </row>
    <row r="1352" spans="2:11" x14ac:dyDescent="0.25">
      <c r="B1352" s="2">
        <v>509.11852301627647</v>
      </c>
      <c r="I1352" s="1">
        <v>1350</v>
      </c>
      <c r="J1352" s="2">
        <v>182807.7</v>
      </c>
      <c r="K1352" s="1">
        <f t="shared" si="21"/>
        <v>0.67500000000000004</v>
      </c>
    </row>
    <row r="1353" spans="2:11" x14ac:dyDescent="0.25">
      <c r="B1353" s="2">
        <v>696.45631757384569</v>
      </c>
      <c r="I1353" s="1">
        <v>1351</v>
      </c>
      <c r="J1353" s="2">
        <v>182865.3</v>
      </c>
      <c r="K1353" s="1">
        <f t="shared" si="21"/>
        <v>0.67549999999999999</v>
      </c>
    </row>
    <row r="1354" spans="2:11" x14ac:dyDescent="0.25">
      <c r="B1354" s="2">
        <v>391.07519457459114</v>
      </c>
      <c r="I1354" s="1">
        <v>1352</v>
      </c>
      <c r="J1354" s="2">
        <v>182873.2</v>
      </c>
      <c r="K1354" s="1">
        <f t="shared" si="21"/>
        <v>0.67600000000000005</v>
      </c>
    </row>
    <row r="1355" spans="2:11" x14ac:dyDescent="0.25">
      <c r="B1355" s="2">
        <v>780.01596932575762</v>
      </c>
      <c r="I1355" s="1">
        <v>1353</v>
      </c>
      <c r="J1355" s="2">
        <v>182914.4</v>
      </c>
      <c r="K1355" s="1">
        <f t="shared" si="21"/>
        <v>0.67649999999999999</v>
      </c>
    </row>
    <row r="1356" spans="2:11" x14ac:dyDescent="0.25">
      <c r="B1356" s="2">
        <v>387.16062761404936</v>
      </c>
      <c r="I1356" s="1">
        <v>1354</v>
      </c>
      <c r="J1356" s="2">
        <v>182930.5</v>
      </c>
      <c r="K1356" s="1">
        <f t="shared" si="21"/>
        <v>0.67700000000000005</v>
      </c>
    </row>
    <row r="1357" spans="2:11" x14ac:dyDescent="0.25">
      <c r="B1357" s="2">
        <v>665.75775699231701</v>
      </c>
      <c r="I1357" s="1">
        <v>1355</v>
      </c>
      <c r="J1357" s="2">
        <v>182978.8</v>
      </c>
      <c r="K1357" s="1">
        <f t="shared" si="21"/>
        <v>0.67749999999999999</v>
      </c>
    </row>
    <row r="1358" spans="2:11" x14ac:dyDescent="0.25">
      <c r="B1358" s="2">
        <v>594.36549928302134</v>
      </c>
      <c r="I1358" s="1">
        <v>1356</v>
      </c>
      <c r="J1358" s="2">
        <v>183007.2</v>
      </c>
      <c r="K1358" s="1">
        <f t="shared" si="21"/>
        <v>0.67800000000000005</v>
      </c>
    </row>
    <row r="1359" spans="2:11" x14ac:dyDescent="0.25">
      <c r="B1359" s="2">
        <v>466.54029065500436</v>
      </c>
      <c r="I1359" s="1">
        <v>1357</v>
      </c>
      <c r="J1359" s="2">
        <v>183013.7</v>
      </c>
      <c r="K1359" s="1">
        <f t="shared" si="21"/>
        <v>0.67849999999999999</v>
      </c>
    </row>
    <row r="1360" spans="2:11" x14ac:dyDescent="0.25">
      <c r="B1360" s="2">
        <v>562.54883813899073</v>
      </c>
      <c r="I1360" s="1">
        <v>1358</v>
      </c>
      <c r="J1360" s="2">
        <v>183017.3</v>
      </c>
      <c r="K1360" s="1">
        <f t="shared" si="21"/>
        <v>0.67900000000000005</v>
      </c>
    </row>
    <row r="1361" spans="2:11" x14ac:dyDescent="0.25">
      <c r="B1361" s="2">
        <v>497.38879489735706</v>
      </c>
      <c r="I1361" s="1">
        <v>1359</v>
      </c>
      <c r="J1361" s="2">
        <v>183037.3</v>
      </c>
      <c r="K1361" s="1">
        <f t="shared" si="21"/>
        <v>0.67949999999999999</v>
      </c>
    </row>
    <row r="1362" spans="2:11" x14ac:dyDescent="0.25">
      <c r="B1362" s="2">
        <v>698.70371755324732</v>
      </c>
      <c r="I1362" s="1">
        <v>1360</v>
      </c>
      <c r="J1362" s="2">
        <v>183058.5</v>
      </c>
      <c r="K1362" s="1">
        <f t="shared" si="21"/>
        <v>0.68</v>
      </c>
    </row>
    <row r="1363" spans="2:11" x14ac:dyDescent="0.25">
      <c r="B1363" s="2">
        <v>478.73135583618739</v>
      </c>
      <c r="I1363" s="1">
        <v>1361</v>
      </c>
      <c r="J1363" s="2">
        <v>183086.2</v>
      </c>
      <c r="K1363" s="1">
        <f t="shared" si="21"/>
        <v>0.68049999999999999</v>
      </c>
    </row>
    <row r="1364" spans="2:11" x14ac:dyDescent="0.25">
      <c r="B1364" s="2">
        <v>608.65270104548597</v>
      </c>
      <c r="I1364" s="1">
        <v>1362</v>
      </c>
      <c r="J1364" s="2">
        <v>183089.5</v>
      </c>
      <c r="K1364" s="1">
        <f t="shared" si="21"/>
        <v>0.68100000000000005</v>
      </c>
    </row>
    <row r="1365" spans="2:11" x14ac:dyDescent="0.25">
      <c r="B1365" s="2">
        <v>642.62750957156732</v>
      </c>
      <c r="I1365" s="1">
        <v>1363</v>
      </c>
      <c r="J1365" s="2">
        <v>183116.6</v>
      </c>
      <c r="K1365" s="1">
        <f t="shared" si="21"/>
        <v>0.68149999999999999</v>
      </c>
    </row>
    <row r="1366" spans="2:11" x14ac:dyDescent="0.25">
      <c r="B1366" s="2">
        <v>790.58006881751123</v>
      </c>
      <c r="I1366" s="1">
        <v>1364</v>
      </c>
      <c r="J1366" s="2">
        <v>183144.1</v>
      </c>
      <c r="K1366" s="1">
        <f t="shared" si="21"/>
        <v>0.68200000000000005</v>
      </c>
    </row>
    <row r="1367" spans="2:11" x14ac:dyDescent="0.25">
      <c r="B1367" s="2">
        <v>645.30089728938458</v>
      </c>
      <c r="I1367" s="1">
        <v>1365</v>
      </c>
      <c r="J1367" s="2">
        <v>183206.3</v>
      </c>
      <c r="K1367" s="1">
        <f t="shared" si="21"/>
        <v>0.6825</v>
      </c>
    </row>
    <row r="1368" spans="2:11" x14ac:dyDescent="0.25">
      <c r="B1368" s="2">
        <v>597.68943087913135</v>
      </c>
      <c r="I1368" s="1">
        <v>1366</v>
      </c>
      <c r="J1368" s="2">
        <v>183222.8</v>
      </c>
      <c r="K1368" s="1">
        <f t="shared" si="21"/>
        <v>0.68300000000000005</v>
      </c>
    </row>
    <row r="1369" spans="2:11" x14ac:dyDescent="0.25">
      <c r="B1369" s="2">
        <v>535.66087806484177</v>
      </c>
      <c r="I1369" s="1">
        <v>1367</v>
      </c>
      <c r="J1369" s="2">
        <v>183279</v>
      </c>
      <c r="K1369" s="1">
        <f t="shared" si="21"/>
        <v>0.6835</v>
      </c>
    </row>
    <row r="1370" spans="2:11" x14ac:dyDescent="0.25">
      <c r="B1370" s="2">
        <v>679.21002705669366</v>
      </c>
      <c r="I1370" s="1">
        <v>1368</v>
      </c>
      <c r="J1370" s="2">
        <v>183344.5</v>
      </c>
      <c r="K1370" s="1">
        <f t="shared" si="21"/>
        <v>0.68400000000000005</v>
      </c>
    </row>
    <row r="1371" spans="2:11" x14ac:dyDescent="0.25">
      <c r="B1371" s="2">
        <v>424.84466538282464</v>
      </c>
      <c r="I1371" s="1">
        <v>1369</v>
      </c>
      <c r="J1371" s="2">
        <v>183362.5</v>
      </c>
      <c r="K1371" s="1">
        <f t="shared" si="21"/>
        <v>0.6845</v>
      </c>
    </row>
    <row r="1372" spans="2:11" x14ac:dyDescent="0.25">
      <c r="B1372" s="2">
        <v>443.99043285022873</v>
      </c>
      <c r="I1372" s="1">
        <v>1370</v>
      </c>
      <c r="J1372" s="2">
        <v>183368.1</v>
      </c>
      <c r="K1372" s="1">
        <f t="shared" si="21"/>
        <v>0.68500000000000005</v>
      </c>
    </row>
    <row r="1373" spans="2:11" x14ac:dyDescent="0.25">
      <c r="B1373" s="2">
        <v>597.93890464139713</v>
      </c>
      <c r="I1373" s="1">
        <v>1371</v>
      </c>
      <c r="J1373" s="2">
        <v>183386.5</v>
      </c>
      <c r="K1373" s="1">
        <f t="shared" si="21"/>
        <v>0.6855</v>
      </c>
    </row>
    <row r="1374" spans="2:11" x14ac:dyDescent="0.25">
      <c r="B1374" s="2">
        <v>843.19299055650879</v>
      </c>
      <c r="I1374" s="1">
        <v>1372</v>
      </c>
      <c r="J1374" s="2">
        <v>183403.8</v>
      </c>
      <c r="K1374" s="1">
        <f t="shared" si="21"/>
        <v>0.68600000000000005</v>
      </c>
    </row>
    <row r="1375" spans="2:11" x14ac:dyDescent="0.25">
      <c r="B1375" s="2">
        <v>543.14631718107137</v>
      </c>
      <c r="I1375" s="1">
        <v>1373</v>
      </c>
      <c r="J1375" s="2">
        <v>183408.5</v>
      </c>
      <c r="K1375" s="1">
        <f t="shared" si="21"/>
        <v>0.6865</v>
      </c>
    </row>
    <row r="1376" spans="2:11" x14ac:dyDescent="0.25">
      <c r="B1376" s="2">
        <v>360.36776298267637</v>
      </c>
      <c r="I1376" s="1">
        <v>1374</v>
      </c>
      <c r="J1376" s="2">
        <v>183412.2</v>
      </c>
      <c r="K1376" s="1">
        <f t="shared" si="21"/>
        <v>0.68700000000000006</v>
      </c>
    </row>
    <row r="1377" spans="2:11" x14ac:dyDescent="0.25">
      <c r="B1377" s="2">
        <v>649.55817078553275</v>
      </c>
      <c r="I1377" s="1">
        <v>1375</v>
      </c>
      <c r="J1377" s="2">
        <v>183426.4</v>
      </c>
      <c r="K1377" s="1">
        <f t="shared" si="21"/>
        <v>0.6875</v>
      </c>
    </row>
    <row r="1378" spans="2:11" x14ac:dyDescent="0.25">
      <c r="B1378" s="2">
        <v>549.60587375082105</v>
      </c>
      <c r="I1378" s="1">
        <v>1376</v>
      </c>
      <c r="J1378" s="2">
        <v>183468.9</v>
      </c>
      <c r="K1378" s="1">
        <f t="shared" si="21"/>
        <v>0.68799999999999994</v>
      </c>
    </row>
    <row r="1379" spans="2:11" x14ac:dyDescent="0.25">
      <c r="B1379" s="2">
        <v>652.47252838621307</v>
      </c>
      <c r="I1379" s="1">
        <v>1377</v>
      </c>
      <c r="J1379" s="2">
        <v>183498.9</v>
      </c>
      <c r="K1379" s="1">
        <f t="shared" si="21"/>
        <v>0.6885</v>
      </c>
    </row>
    <row r="1380" spans="2:11" x14ac:dyDescent="0.25">
      <c r="B1380" s="2">
        <v>517.51328636360029</v>
      </c>
      <c r="I1380" s="1">
        <v>1378</v>
      </c>
      <c r="J1380" s="2">
        <v>183539.6</v>
      </c>
      <c r="K1380" s="1">
        <f t="shared" si="21"/>
        <v>0.68899999999999995</v>
      </c>
    </row>
    <row r="1381" spans="2:11" x14ac:dyDescent="0.25">
      <c r="B1381" s="2">
        <v>463.99251768532309</v>
      </c>
      <c r="I1381" s="1">
        <v>1379</v>
      </c>
      <c r="J1381" s="2">
        <v>183553.5</v>
      </c>
      <c r="K1381" s="1">
        <f t="shared" si="21"/>
        <v>0.6895</v>
      </c>
    </row>
    <row r="1382" spans="2:11" x14ac:dyDescent="0.25">
      <c r="B1382" s="2">
        <v>565.7293130221924</v>
      </c>
      <c r="I1382" s="1">
        <v>1380</v>
      </c>
      <c r="J1382" s="2">
        <v>183558.9</v>
      </c>
      <c r="K1382" s="1">
        <f t="shared" si="21"/>
        <v>0.69</v>
      </c>
    </row>
    <row r="1383" spans="2:11" x14ac:dyDescent="0.25">
      <c r="B1383" s="2">
        <v>674.18722798364831</v>
      </c>
      <c r="I1383" s="1">
        <v>1381</v>
      </c>
      <c r="J1383" s="2">
        <v>183599.5</v>
      </c>
      <c r="K1383" s="1">
        <f t="shared" si="21"/>
        <v>0.6905</v>
      </c>
    </row>
    <row r="1384" spans="2:11" x14ac:dyDescent="0.25">
      <c r="B1384" s="2">
        <v>418.15093122039298</v>
      </c>
      <c r="I1384" s="1">
        <v>1382</v>
      </c>
      <c r="J1384" s="2">
        <v>183600.5</v>
      </c>
      <c r="K1384" s="1">
        <f t="shared" si="21"/>
        <v>0.69099999999999995</v>
      </c>
    </row>
    <row r="1385" spans="2:11" x14ac:dyDescent="0.25">
      <c r="B1385" s="2">
        <v>503.10850598313601</v>
      </c>
      <c r="I1385" s="1">
        <v>1383</v>
      </c>
      <c r="J1385" s="2">
        <v>183602.9</v>
      </c>
      <c r="K1385" s="1">
        <f t="shared" si="21"/>
        <v>0.6915</v>
      </c>
    </row>
    <row r="1386" spans="2:11" x14ac:dyDescent="0.25">
      <c r="B1386" s="2">
        <v>633.22256266920533</v>
      </c>
      <c r="I1386" s="1">
        <v>1384</v>
      </c>
      <c r="J1386" s="2">
        <v>183622.6</v>
      </c>
      <c r="K1386" s="1">
        <f t="shared" si="21"/>
        <v>0.69199999999999995</v>
      </c>
    </row>
    <row r="1387" spans="2:11" x14ac:dyDescent="0.25">
      <c r="B1387" s="2">
        <v>636.08249232009803</v>
      </c>
      <c r="I1387" s="1">
        <v>1385</v>
      </c>
      <c r="J1387" s="2">
        <v>183753.4</v>
      </c>
      <c r="K1387" s="1">
        <f t="shared" si="21"/>
        <v>0.6925</v>
      </c>
    </row>
    <row r="1388" spans="2:11" x14ac:dyDescent="0.25">
      <c r="B1388" s="2">
        <v>620.93692771383644</v>
      </c>
      <c r="I1388" s="1">
        <v>1386</v>
      </c>
      <c r="J1388" s="2">
        <v>183775.9</v>
      </c>
      <c r="K1388" s="1">
        <f t="shared" si="21"/>
        <v>0.69299999999999995</v>
      </c>
    </row>
    <row r="1389" spans="2:11" x14ac:dyDescent="0.25">
      <c r="B1389" s="2">
        <v>507.72946129137841</v>
      </c>
      <c r="I1389" s="1">
        <v>1387</v>
      </c>
      <c r="J1389" s="2">
        <v>183802.9</v>
      </c>
      <c r="K1389" s="1">
        <f t="shared" si="21"/>
        <v>0.69350000000000001</v>
      </c>
    </row>
    <row r="1390" spans="2:11" x14ac:dyDescent="0.25">
      <c r="B1390" s="2">
        <v>428.46620900643398</v>
      </c>
      <c r="I1390" s="1">
        <v>1388</v>
      </c>
      <c r="J1390" s="2">
        <v>183939.7</v>
      </c>
      <c r="K1390" s="1">
        <f t="shared" si="21"/>
        <v>0.69399999999999995</v>
      </c>
    </row>
    <row r="1391" spans="2:11" x14ac:dyDescent="0.25">
      <c r="B1391" s="2">
        <v>471.69228760016921</v>
      </c>
      <c r="I1391" s="1">
        <v>1389</v>
      </c>
      <c r="J1391" s="2">
        <v>183949.4</v>
      </c>
      <c r="K1391" s="1">
        <f t="shared" si="21"/>
        <v>0.69450000000000001</v>
      </c>
    </row>
    <row r="1392" spans="2:11" x14ac:dyDescent="0.25">
      <c r="B1392" s="2">
        <v>575.67072743287929</v>
      </c>
      <c r="I1392" s="1">
        <v>1390</v>
      </c>
      <c r="J1392" s="2">
        <v>183959.3</v>
      </c>
      <c r="K1392" s="1">
        <f t="shared" si="21"/>
        <v>0.69499999999999995</v>
      </c>
    </row>
    <row r="1393" spans="2:11" x14ac:dyDescent="0.25">
      <c r="B1393" s="2">
        <v>581.66965655253216</v>
      </c>
      <c r="I1393" s="1">
        <v>1391</v>
      </c>
      <c r="J1393" s="2">
        <v>183984.6</v>
      </c>
      <c r="K1393" s="1">
        <f t="shared" si="21"/>
        <v>0.69550000000000001</v>
      </c>
    </row>
    <row r="1394" spans="2:11" x14ac:dyDescent="0.25">
      <c r="B1394" s="2">
        <v>642.74870114723694</v>
      </c>
      <c r="I1394" s="1">
        <v>1392</v>
      </c>
      <c r="J1394" s="2">
        <v>184008.3</v>
      </c>
      <c r="K1394" s="1">
        <f t="shared" si="21"/>
        <v>0.69599999999999995</v>
      </c>
    </row>
    <row r="1395" spans="2:11" x14ac:dyDescent="0.25">
      <c r="B1395" s="2">
        <v>615.77307148443856</v>
      </c>
      <c r="I1395" s="1">
        <v>1393</v>
      </c>
      <c r="J1395" s="2">
        <v>184016.6</v>
      </c>
      <c r="K1395" s="1">
        <f t="shared" si="21"/>
        <v>0.69650000000000001</v>
      </c>
    </row>
    <row r="1396" spans="2:11" x14ac:dyDescent="0.25">
      <c r="B1396" s="2">
        <v>376.62194568993243</v>
      </c>
      <c r="I1396" s="1">
        <v>1394</v>
      </c>
      <c r="J1396" s="2">
        <v>184033.4</v>
      </c>
      <c r="K1396" s="1">
        <f t="shared" si="21"/>
        <v>0.69699999999999995</v>
      </c>
    </row>
    <row r="1397" spans="2:11" x14ac:dyDescent="0.25">
      <c r="B1397" s="2">
        <v>513.81739041692686</v>
      </c>
      <c r="I1397" s="1">
        <v>1395</v>
      </c>
      <c r="J1397" s="2">
        <v>184082.5</v>
      </c>
      <c r="K1397" s="1">
        <f t="shared" si="21"/>
        <v>0.69750000000000001</v>
      </c>
    </row>
    <row r="1398" spans="2:11" x14ac:dyDescent="0.25">
      <c r="B1398" s="2">
        <v>572.27700016864856</v>
      </c>
      <c r="I1398" s="1">
        <v>1396</v>
      </c>
      <c r="J1398" s="2">
        <v>184098.5</v>
      </c>
      <c r="K1398" s="1">
        <f t="shared" si="21"/>
        <v>0.69799999999999995</v>
      </c>
    </row>
    <row r="1399" spans="2:11" x14ac:dyDescent="0.25">
      <c r="B1399" s="2">
        <v>601.53663551011778</v>
      </c>
      <c r="I1399" s="1">
        <v>1397</v>
      </c>
      <c r="J1399" s="2">
        <v>184118.2</v>
      </c>
      <c r="K1399" s="1">
        <f t="shared" si="21"/>
        <v>0.69850000000000001</v>
      </c>
    </row>
    <row r="1400" spans="2:11" x14ac:dyDescent="0.25">
      <c r="B1400" s="2">
        <v>704.07116669210154</v>
      </c>
      <c r="I1400" s="1">
        <v>1398</v>
      </c>
      <c r="J1400" s="2">
        <v>184144.7</v>
      </c>
      <c r="K1400" s="1">
        <f t="shared" si="21"/>
        <v>0.69899999999999995</v>
      </c>
    </row>
    <row r="1401" spans="2:11" x14ac:dyDescent="0.25">
      <c r="B1401" s="2">
        <v>524.11023320743152</v>
      </c>
      <c r="I1401" s="1">
        <v>1399</v>
      </c>
      <c r="J1401" s="2">
        <v>184186.5</v>
      </c>
      <c r="K1401" s="1">
        <f t="shared" si="21"/>
        <v>0.69950000000000001</v>
      </c>
    </row>
    <row r="1402" spans="2:11" x14ac:dyDescent="0.25">
      <c r="B1402" s="2">
        <v>484.68554362860061</v>
      </c>
      <c r="I1402" s="1">
        <v>1400</v>
      </c>
      <c r="J1402" s="2">
        <v>184226.7</v>
      </c>
      <c r="K1402" s="1">
        <f t="shared" si="21"/>
        <v>0.7</v>
      </c>
    </row>
    <row r="1403" spans="2:11" x14ac:dyDescent="0.25">
      <c r="B1403" s="2">
        <v>582.64036755992902</v>
      </c>
      <c r="I1403" s="1">
        <v>1401</v>
      </c>
      <c r="J1403" s="2">
        <v>184265.3</v>
      </c>
      <c r="K1403" s="1">
        <f t="shared" si="21"/>
        <v>0.70050000000000001</v>
      </c>
    </row>
    <row r="1404" spans="2:11" x14ac:dyDescent="0.25">
      <c r="B1404" s="2">
        <v>726.0948000479749</v>
      </c>
      <c r="I1404" s="1">
        <v>1402</v>
      </c>
      <c r="J1404" s="2">
        <v>184287.8</v>
      </c>
      <c r="K1404" s="1">
        <f t="shared" si="21"/>
        <v>0.70099999999999996</v>
      </c>
    </row>
    <row r="1405" spans="2:11" x14ac:dyDescent="0.25">
      <c r="B1405" s="2">
        <v>775.95766096944999</v>
      </c>
      <c r="I1405" s="1">
        <v>1403</v>
      </c>
      <c r="J1405" s="2">
        <v>184321.2</v>
      </c>
      <c r="K1405" s="1">
        <f t="shared" si="21"/>
        <v>0.70150000000000001</v>
      </c>
    </row>
    <row r="1406" spans="2:11" x14ac:dyDescent="0.25">
      <c r="B1406" s="2">
        <v>526.85602644951814</v>
      </c>
      <c r="I1406" s="1">
        <v>1404</v>
      </c>
      <c r="J1406" s="2">
        <v>184384.2</v>
      </c>
      <c r="K1406" s="1">
        <f t="shared" si="21"/>
        <v>0.70199999999999996</v>
      </c>
    </row>
    <row r="1407" spans="2:11" x14ac:dyDescent="0.25">
      <c r="B1407" s="2">
        <v>576.19718616259161</v>
      </c>
      <c r="I1407" s="1">
        <v>1405</v>
      </c>
      <c r="J1407" s="2">
        <v>184404.6</v>
      </c>
      <c r="K1407" s="1">
        <f t="shared" si="21"/>
        <v>0.70250000000000001</v>
      </c>
    </row>
    <row r="1408" spans="2:11" x14ac:dyDescent="0.25">
      <c r="B1408" s="2">
        <v>490.69752949347816</v>
      </c>
      <c r="I1408" s="1">
        <v>1406</v>
      </c>
      <c r="J1408" s="2">
        <v>184434.8</v>
      </c>
      <c r="K1408" s="1">
        <f t="shared" si="21"/>
        <v>0.70299999999999996</v>
      </c>
    </row>
    <row r="1409" spans="2:11" x14ac:dyDescent="0.25">
      <c r="B1409" s="2">
        <v>428.54128805729675</v>
      </c>
      <c r="I1409" s="1">
        <v>1407</v>
      </c>
      <c r="J1409" s="2">
        <v>184441.2</v>
      </c>
      <c r="K1409" s="1">
        <f t="shared" si="21"/>
        <v>0.70350000000000001</v>
      </c>
    </row>
    <row r="1410" spans="2:11" x14ac:dyDescent="0.25">
      <c r="B1410" s="2">
        <v>627.95278723778517</v>
      </c>
      <c r="I1410" s="1">
        <v>1408</v>
      </c>
      <c r="J1410" s="2">
        <v>184485</v>
      </c>
      <c r="K1410" s="1">
        <f t="shared" si="21"/>
        <v>0.70399999999999996</v>
      </c>
    </row>
    <row r="1411" spans="2:11" x14ac:dyDescent="0.25">
      <c r="B1411" s="2">
        <v>676.18171737963723</v>
      </c>
      <c r="I1411" s="1">
        <v>1409</v>
      </c>
      <c r="J1411" s="2">
        <v>184496.3</v>
      </c>
      <c r="K1411" s="1">
        <f t="shared" ref="K1411:K1474" si="22">I1411/2000</f>
        <v>0.70450000000000002</v>
      </c>
    </row>
    <row r="1412" spans="2:11" x14ac:dyDescent="0.25">
      <c r="B1412" s="2">
        <v>430.5450021793684</v>
      </c>
      <c r="I1412" s="1">
        <v>1410</v>
      </c>
      <c r="J1412" s="2">
        <v>184519.8</v>
      </c>
      <c r="K1412" s="1">
        <f t="shared" si="22"/>
        <v>0.70499999999999996</v>
      </c>
    </row>
    <row r="1413" spans="2:11" x14ac:dyDescent="0.25">
      <c r="B1413" s="2">
        <v>531.07496954381327</v>
      </c>
      <c r="I1413" s="1">
        <v>1411</v>
      </c>
      <c r="J1413" s="2">
        <v>184535.7</v>
      </c>
      <c r="K1413" s="1">
        <f t="shared" si="22"/>
        <v>0.70550000000000002</v>
      </c>
    </row>
    <row r="1414" spans="2:11" x14ac:dyDescent="0.25">
      <c r="B1414" s="2">
        <v>454.12226121752002</v>
      </c>
      <c r="I1414" s="1">
        <v>1412</v>
      </c>
      <c r="J1414" s="2">
        <v>184539.5</v>
      </c>
      <c r="K1414" s="1">
        <f t="shared" si="22"/>
        <v>0.70599999999999996</v>
      </c>
    </row>
    <row r="1415" spans="2:11" x14ac:dyDescent="0.25">
      <c r="B1415" s="2">
        <v>665.14317178580336</v>
      </c>
      <c r="I1415" s="1">
        <v>1413</v>
      </c>
      <c r="J1415" s="2">
        <v>184544.5</v>
      </c>
      <c r="K1415" s="1">
        <f t="shared" si="22"/>
        <v>0.70650000000000002</v>
      </c>
    </row>
    <row r="1416" spans="2:11" x14ac:dyDescent="0.25">
      <c r="B1416" s="2">
        <v>605.16998076627692</v>
      </c>
      <c r="I1416" s="1">
        <v>1414</v>
      </c>
      <c r="J1416" s="2">
        <v>184720.1</v>
      </c>
      <c r="K1416" s="1">
        <f t="shared" si="22"/>
        <v>0.70699999999999996</v>
      </c>
    </row>
    <row r="1417" spans="2:11" x14ac:dyDescent="0.25">
      <c r="B1417" s="2">
        <v>690.91859974332772</v>
      </c>
      <c r="I1417" s="1">
        <v>1415</v>
      </c>
      <c r="J1417" s="2">
        <v>184734.6</v>
      </c>
      <c r="K1417" s="1">
        <f t="shared" si="22"/>
        <v>0.70750000000000002</v>
      </c>
    </row>
    <row r="1418" spans="2:11" x14ac:dyDescent="0.25">
      <c r="B1418" s="2">
        <v>644.6438192509022</v>
      </c>
      <c r="I1418" s="1">
        <v>1416</v>
      </c>
      <c r="J1418" s="2">
        <v>184738.4</v>
      </c>
      <c r="K1418" s="1">
        <f t="shared" si="22"/>
        <v>0.70799999999999996</v>
      </c>
    </row>
    <row r="1419" spans="2:11" x14ac:dyDescent="0.25">
      <c r="B1419" s="2">
        <v>480.88874855447</v>
      </c>
      <c r="I1419" s="1">
        <v>1417</v>
      </c>
      <c r="J1419" s="2">
        <v>184743.6</v>
      </c>
      <c r="K1419" s="1">
        <f t="shared" si="22"/>
        <v>0.70850000000000002</v>
      </c>
    </row>
    <row r="1420" spans="2:11" x14ac:dyDescent="0.25">
      <c r="B1420" s="2">
        <v>685.73971110169555</v>
      </c>
      <c r="I1420" s="1">
        <v>1418</v>
      </c>
      <c r="J1420" s="2">
        <v>184751.6</v>
      </c>
      <c r="K1420" s="1">
        <f t="shared" si="22"/>
        <v>0.70899999999999996</v>
      </c>
    </row>
    <row r="1421" spans="2:11" x14ac:dyDescent="0.25">
      <c r="B1421" s="2">
        <v>690.01148597464658</v>
      </c>
      <c r="I1421" s="1">
        <v>1419</v>
      </c>
      <c r="J1421" s="2">
        <v>184838.9</v>
      </c>
      <c r="K1421" s="1">
        <f t="shared" si="22"/>
        <v>0.70950000000000002</v>
      </c>
    </row>
    <row r="1422" spans="2:11" x14ac:dyDescent="0.25">
      <c r="B1422" s="2">
        <v>429.15535573866811</v>
      </c>
      <c r="I1422" s="1">
        <v>1420</v>
      </c>
      <c r="J1422" s="2">
        <v>184865.9</v>
      </c>
      <c r="K1422" s="1">
        <f t="shared" si="22"/>
        <v>0.71</v>
      </c>
    </row>
    <row r="1423" spans="2:11" x14ac:dyDescent="0.25">
      <c r="B1423" s="2">
        <v>590.45975035506035</v>
      </c>
      <c r="I1423" s="1">
        <v>1421</v>
      </c>
      <c r="J1423" s="2">
        <v>184888.4</v>
      </c>
      <c r="K1423" s="1">
        <f t="shared" si="22"/>
        <v>0.71050000000000002</v>
      </c>
    </row>
    <row r="1424" spans="2:11" x14ac:dyDescent="0.25">
      <c r="B1424" s="2">
        <v>601.90584642095791</v>
      </c>
      <c r="I1424" s="1">
        <v>1422</v>
      </c>
      <c r="J1424" s="2">
        <v>184927.3</v>
      </c>
      <c r="K1424" s="1">
        <f t="shared" si="22"/>
        <v>0.71099999999999997</v>
      </c>
    </row>
    <row r="1425" spans="2:11" x14ac:dyDescent="0.25">
      <c r="B1425" s="2">
        <v>729.21650803995419</v>
      </c>
      <c r="I1425" s="1">
        <v>1423</v>
      </c>
      <c r="J1425" s="2">
        <v>185011.8</v>
      </c>
      <c r="K1425" s="1">
        <f t="shared" si="22"/>
        <v>0.71150000000000002</v>
      </c>
    </row>
    <row r="1426" spans="2:11" x14ac:dyDescent="0.25">
      <c r="B1426" s="2">
        <v>446.49239208998711</v>
      </c>
      <c r="I1426" s="1">
        <v>1424</v>
      </c>
      <c r="J1426" s="2">
        <v>185052.7</v>
      </c>
      <c r="K1426" s="1">
        <f t="shared" si="22"/>
        <v>0.71199999999999997</v>
      </c>
    </row>
    <row r="1427" spans="2:11" x14ac:dyDescent="0.25">
      <c r="B1427" s="2">
        <v>636.24567331753633</v>
      </c>
      <c r="I1427" s="1">
        <v>1425</v>
      </c>
      <c r="J1427" s="2">
        <v>185058.3</v>
      </c>
      <c r="K1427" s="1">
        <f t="shared" si="22"/>
        <v>0.71250000000000002</v>
      </c>
    </row>
    <row r="1428" spans="2:11" x14ac:dyDescent="0.25">
      <c r="B1428" s="2">
        <v>600.16249617217238</v>
      </c>
      <c r="I1428" s="1">
        <v>1426</v>
      </c>
      <c r="J1428" s="2">
        <v>185145.2</v>
      </c>
      <c r="K1428" s="1">
        <f t="shared" si="22"/>
        <v>0.71299999999999997</v>
      </c>
    </row>
    <row r="1429" spans="2:11" x14ac:dyDescent="0.25">
      <c r="B1429" s="2">
        <v>529.24757266529787</v>
      </c>
      <c r="I1429" s="1">
        <v>1427</v>
      </c>
      <c r="J1429" s="2">
        <v>185192.6</v>
      </c>
      <c r="K1429" s="1">
        <f t="shared" si="22"/>
        <v>0.71350000000000002</v>
      </c>
    </row>
    <row r="1430" spans="2:11" x14ac:dyDescent="0.25">
      <c r="B1430" s="2">
        <v>629.20174412464871</v>
      </c>
      <c r="I1430" s="1">
        <v>1428</v>
      </c>
      <c r="J1430" s="2">
        <v>185244.5</v>
      </c>
      <c r="K1430" s="1">
        <f t="shared" si="22"/>
        <v>0.71399999999999997</v>
      </c>
    </row>
    <row r="1431" spans="2:11" x14ac:dyDescent="0.25">
      <c r="B1431" s="2">
        <v>630.803763415763</v>
      </c>
      <c r="I1431" s="1">
        <v>1429</v>
      </c>
      <c r="J1431" s="2">
        <v>185247.9</v>
      </c>
      <c r="K1431" s="1">
        <f t="shared" si="22"/>
        <v>0.71450000000000002</v>
      </c>
    </row>
    <row r="1432" spans="2:11" x14ac:dyDescent="0.25">
      <c r="B1432" s="2">
        <v>568.49522336514042</v>
      </c>
      <c r="I1432" s="1">
        <v>1430</v>
      </c>
      <c r="J1432" s="2">
        <v>185286.2</v>
      </c>
      <c r="K1432" s="1">
        <f t="shared" si="22"/>
        <v>0.71499999999999997</v>
      </c>
    </row>
    <row r="1433" spans="2:11" x14ac:dyDescent="0.25">
      <c r="B1433" s="2">
        <v>743.08970109341908</v>
      </c>
      <c r="I1433" s="1">
        <v>1431</v>
      </c>
      <c r="J1433" s="2">
        <v>185290.6</v>
      </c>
      <c r="K1433" s="1">
        <f t="shared" si="22"/>
        <v>0.71550000000000002</v>
      </c>
    </row>
    <row r="1434" spans="2:11" x14ac:dyDescent="0.25">
      <c r="B1434" s="2">
        <v>424.02512988057708</v>
      </c>
      <c r="I1434" s="1">
        <v>1432</v>
      </c>
      <c r="J1434" s="2">
        <v>185303.5</v>
      </c>
      <c r="K1434" s="1">
        <f t="shared" si="22"/>
        <v>0.71599999999999997</v>
      </c>
    </row>
    <row r="1435" spans="2:11" x14ac:dyDescent="0.25">
      <c r="B1435" s="2">
        <v>721.99785398400888</v>
      </c>
      <c r="I1435" s="1">
        <v>1433</v>
      </c>
      <c r="J1435" s="2">
        <v>185339.3</v>
      </c>
      <c r="K1435" s="1">
        <f t="shared" si="22"/>
        <v>0.71650000000000003</v>
      </c>
    </row>
    <row r="1436" spans="2:11" x14ac:dyDescent="0.25">
      <c r="B1436" s="2">
        <v>382.74928571722279</v>
      </c>
      <c r="I1436" s="1">
        <v>1434</v>
      </c>
      <c r="J1436" s="2">
        <v>185382.7</v>
      </c>
      <c r="K1436" s="1">
        <f t="shared" si="22"/>
        <v>0.71699999999999997</v>
      </c>
    </row>
    <row r="1437" spans="2:11" x14ac:dyDescent="0.25">
      <c r="B1437" s="2">
        <v>829.14120584841237</v>
      </c>
      <c r="I1437" s="1">
        <v>1435</v>
      </c>
      <c r="J1437" s="2">
        <v>185387.8</v>
      </c>
      <c r="K1437" s="1">
        <f t="shared" si="22"/>
        <v>0.71750000000000003</v>
      </c>
    </row>
    <row r="1438" spans="2:11" x14ac:dyDescent="0.25">
      <c r="B1438" s="2">
        <v>739.32419238902935</v>
      </c>
      <c r="I1438" s="1">
        <v>1436</v>
      </c>
      <c r="J1438" s="2">
        <v>185421.7</v>
      </c>
      <c r="K1438" s="1">
        <f t="shared" si="22"/>
        <v>0.71799999999999997</v>
      </c>
    </row>
    <row r="1439" spans="2:11" x14ac:dyDescent="0.25">
      <c r="B1439" s="2">
        <v>437.19007856501446</v>
      </c>
      <c r="I1439" s="1">
        <v>1437</v>
      </c>
      <c r="J1439" s="2">
        <v>185446.39999999999</v>
      </c>
      <c r="K1439" s="1">
        <f t="shared" si="22"/>
        <v>0.71850000000000003</v>
      </c>
    </row>
    <row r="1440" spans="2:11" x14ac:dyDescent="0.25">
      <c r="B1440" s="2">
        <v>660.44821168744716</v>
      </c>
      <c r="I1440" s="1">
        <v>1438</v>
      </c>
      <c r="J1440" s="2">
        <v>185474.7</v>
      </c>
      <c r="K1440" s="1">
        <f t="shared" si="22"/>
        <v>0.71899999999999997</v>
      </c>
    </row>
    <row r="1441" spans="2:11" x14ac:dyDescent="0.25">
      <c r="B1441" s="2">
        <v>585.90341392760024</v>
      </c>
      <c r="I1441" s="1">
        <v>1439</v>
      </c>
      <c r="J1441" s="2">
        <v>185478.8</v>
      </c>
      <c r="K1441" s="1">
        <f t="shared" si="22"/>
        <v>0.71950000000000003</v>
      </c>
    </row>
    <row r="1442" spans="2:11" x14ac:dyDescent="0.25">
      <c r="B1442" s="2">
        <v>569.75287189615301</v>
      </c>
      <c r="I1442" s="1">
        <v>1440</v>
      </c>
      <c r="J1442" s="2">
        <v>185522.1</v>
      </c>
      <c r="K1442" s="1">
        <f t="shared" si="22"/>
        <v>0.72</v>
      </c>
    </row>
    <row r="1443" spans="2:11" x14ac:dyDescent="0.25">
      <c r="B1443" s="2">
        <v>573.4762700562203</v>
      </c>
      <c r="I1443" s="1">
        <v>1441</v>
      </c>
      <c r="J1443" s="2">
        <v>185535.3</v>
      </c>
      <c r="K1443" s="1">
        <f t="shared" si="22"/>
        <v>0.72050000000000003</v>
      </c>
    </row>
    <row r="1444" spans="2:11" x14ac:dyDescent="0.25">
      <c r="B1444" s="2">
        <v>445.94651031680104</v>
      </c>
      <c r="I1444" s="1">
        <v>1442</v>
      </c>
      <c r="J1444" s="2">
        <v>185552.4</v>
      </c>
      <c r="K1444" s="1">
        <f t="shared" si="22"/>
        <v>0.72099999999999997</v>
      </c>
    </row>
    <row r="1445" spans="2:11" x14ac:dyDescent="0.25">
      <c r="B1445" s="2">
        <v>563.40548791463925</v>
      </c>
      <c r="I1445" s="1">
        <v>1443</v>
      </c>
      <c r="J1445" s="2">
        <v>185572.6</v>
      </c>
      <c r="K1445" s="1">
        <f t="shared" si="22"/>
        <v>0.72150000000000003</v>
      </c>
    </row>
    <row r="1446" spans="2:11" x14ac:dyDescent="0.25">
      <c r="B1446" s="2">
        <v>629.82689349197358</v>
      </c>
      <c r="I1446" s="1">
        <v>1444</v>
      </c>
      <c r="J1446" s="2">
        <v>185573.3</v>
      </c>
      <c r="K1446" s="1">
        <f t="shared" si="22"/>
        <v>0.72199999999999998</v>
      </c>
    </row>
    <row r="1447" spans="2:11" x14ac:dyDescent="0.25">
      <c r="B1447" s="2">
        <v>621.06738912624314</v>
      </c>
      <c r="I1447" s="1">
        <v>1445</v>
      </c>
      <c r="J1447" s="2">
        <v>185574.2</v>
      </c>
      <c r="K1447" s="1">
        <f t="shared" si="22"/>
        <v>0.72250000000000003</v>
      </c>
    </row>
    <row r="1448" spans="2:11" x14ac:dyDescent="0.25">
      <c r="B1448" s="2">
        <v>710.27290521219561</v>
      </c>
      <c r="I1448" s="1">
        <v>1446</v>
      </c>
      <c r="J1448" s="2">
        <v>185577.4</v>
      </c>
      <c r="K1448" s="1">
        <f t="shared" si="22"/>
        <v>0.72299999999999998</v>
      </c>
    </row>
    <row r="1449" spans="2:11" x14ac:dyDescent="0.25">
      <c r="B1449" s="2">
        <v>637.98475826047331</v>
      </c>
      <c r="I1449" s="1">
        <v>1447</v>
      </c>
      <c r="J1449" s="2">
        <v>185579.8</v>
      </c>
      <c r="K1449" s="1">
        <f t="shared" si="22"/>
        <v>0.72350000000000003</v>
      </c>
    </row>
    <row r="1450" spans="2:11" x14ac:dyDescent="0.25">
      <c r="B1450" s="2">
        <v>384.62527484916478</v>
      </c>
      <c r="I1450" s="1">
        <v>1448</v>
      </c>
      <c r="J1450" s="2">
        <v>185592.8</v>
      </c>
      <c r="K1450" s="1">
        <f t="shared" si="22"/>
        <v>0.72399999999999998</v>
      </c>
    </row>
    <row r="1451" spans="2:11" x14ac:dyDescent="0.25">
      <c r="B1451" s="2">
        <v>565.99661195548401</v>
      </c>
      <c r="I1451" s="1">
        <v>1449</v>
      </c>
      <c r="J1451" s="2">
        <v>185593.5</v>
      </c>
      <c r="K1451" s="1">
        <f t="shared" si="22"/>
        <v>0.72450000000000003</v>
      </c>
    </row>
    <row r="1452" spans="2:11" x14ac:dyDescent="0.25">
      <c r="B1452" s="2">
        <v>551.48185721848654</v>
      </c>
      <c r="I1452" s="1">
        <v>1450</v>
      </c>
      <c r="J1452" s="2">
        <v>185610.5</v>
      </c>
      <c r="K1452" s="1">
        <f t="shared" si="22"/>
        <v>0.72499999999999998</v>
      </c>
    </row>
    <row r="1453" spans="2:11" x14ac:dyDescent="0.25">
      <c r="B1453" s="2">
        <v>752.36322550053626</v>
      </c>
      <c r="I1453" s="1">
        <v>1451</v>
      </c>
      <c r="J1453" s="2">
        <v>185617.3</v>
      </c>
      <c r="K1453" s="1">
        <f t="shared" si="22"/>
        <v>0.72550000000000003</v>
      </c>
    </row>
    <row r="1454" spans="2:11" x14ac:dyDescent="0.25">
      <c r="B1454" s="2">
        <v>523.46033837428115</v>
      </c>
      <c r="I1454" s="1">
        <v>1452</v>
      </c>
      <c r="J1454" s="2">
        <v>185629.3</v>
      </c>
      <c r="K1454" s="1">
        <f t="shared" si="22"/>
        <v>0.72599999999999998</v>
      </c>
    </row>
    <row r="1455" spans="2:11" x14ac:dyDescent="0.25">
      <c r="B1455" s="2">
        <v>563.13918624765074</v>
      </c>
      <c r="I1455" s="1">
        <v>1453</v>
      </c>
      <c r="J1455" s="2">
        <v>185646.8</v>
      </c>
      <c r="K1455" s="1">
        <f t="shared" si="22"/>
        <v>0.72650000000000003</v>
      </c>
    </row>
    <row r="1456" spans="2:11" x14ac:dyDescent="0.25">
      <c r="B1456" s="2">
        <v>665.85428770628357</v>
      </c>
      <c r="I1456" s="1">
        <v>1454</v>
      </c>
      <c r="J1456" s="2">
        <v>185712.8</v>
      </c>
      <c r="K1456" s="1">
        <f t="shared" si="22"/>
        <v>0.72699999999999998</v>
      </c>
    </row>
    <row r="1457" spans="2:11" x14ac:dyDescent="0.25">
      <c r="B1457" s="2">
        <v>573.52510105348051</v>
      </c>
      <c r="I1457" s="1">
        <v>1455</v>
      </c>
      <c r="J1457" s="2">
        <v>185739.5</v>
      </c>
      <c r="K1457" s="1">
        <f t="shared" si="22"/>
        <v>0.72750000000000004</v>
      </c>
    </row>
    <row r="1458" spans="2:11" x14ac:dyDescent="0.25">
      <c r="B1458" s="2">
        <v>649.63347997203232</v>
      </c>
      <c r="I1458" s="1">
        <v>1456</v>
      </c>
      <c r="J1458" s="2">
        <v>185754.9</v>
      </c>
      <c r="K1458" s="1">
        <f t="shared" si="22"/>
        <v>0.72799999999999998</v>
      </c>
    </row>
    <row r="1459" spans="2:11" x14ac:dyDescent="0.25">
      <c r="B1459" s="2">
        <v>393.2312873099628</v>
      </c>
      <c r="I1459" s="1">
        <v>1457</v>
      </c>
      <c r="J1459" s="2">
        <v>185814.2</v>
      </c>
      <c r="K1459" s="1">
        <f t="shared" si="22"/>
        <v>0.72850000000000004</v>
      </c>
    </row>
    <row r="1460" spans="2:11" x14ac:dyDescent="0.25">
      <c r="B1460" s="2">
        <v>509.41578002365389</v>
      </c>
      <c r="I1460" s="1">
        <v>1458</v>
      </c>
      <c r="J1460" s="2">
        <v>185819.2</v>
      </c>
      <c r="K1460" s="1">
        <f t="shared" si="22"/>
        <v>0.72899999999999998</v>
      </c>
    </row>
    <row r="1461" spans="2:11" x14ac:dyDescent="0.25">
      <c r="B1461" s="2">
        <v>553.05720497903792</v>
      </c>
      <c r="I1461" s="1">
        <v>1459</v>
      </c>
      <c r="J1461" s="2">
        <v>185900.79999999999</v>
      </c>
      <c r="K1461" s="1">
        <f t="shared" si="22"/>
        <v>0.72950000000000004</v>
      </c>
    </row>
    <row r="1462" spans="2:11" x14ac:dyDescent="0.25">
      <c r="B1462" s="2">
        <v>556.64827995221981</v>
      </c>
      <c r="I1462" s="1">
        <v>1460</v>
      </c>
      <c r="J1462" s="2">
        <v>185941.8</v>
      </c>
      <c r="K1462" s="1">
        <f t="shared" si="22"/>
        <v>0.73</v>
      </c>
    </row>
    <row r="1463" spans="2:11" x14ac:dyDescent="0.25">
      <c r="B1463" s="2">
        <v>742.92918008650213</v>
      </c>
      <c r="I1463" s="1">
        <v>1461</v>
      </c>
      <c r="J1463" s="2">
        <v>185952.1</v>
      </c>
      <c r="K1463" s="1">
        <f t="shared" si="22"/>
        <v>0.73050000000000004</v>
      </c>
    </row>
    <row r="1464" spans="2:11" x14ac:dyDescent="0.25">
      <c r="B1464" s="2">
        <v>634.55522607279374</v>
      </c>
      <c r="I1464" s="1">
        <v>1462</v>
      </c>
      <c r="J1464" s="2">
        <v>185979.6</v>
      </c>
      <c r="K1464" s="1">
        <f t="shared" si="22"/>
        <v>0.73099999999999998</v>
      </c>
    </row>
    <row r="1465" spans="2:11" x14ac:dyDescent="0.25">
      <c r="B1465" s="2">
        <v>610.18087363886411</v>
      </c>
      <c r="I1465" s="1">
        <v>1463</v>
      </c>
      <c r="J1465" s="2">
        <v>185980.5</v>
      </c>
      <c r="K1465" s="1">
        <f t="shared" si="22"/>
        <v>0.73150000000000004</v>
      </c>
    </row>
    <row r="1466" spans="2:11" x14ac:dyDescent="0.25">
      <c r="B1466" s="2">
        <v>568.46356285835009</v>
      </c>
      <c r="I1466" s="1">
        <v>1464</v>
      </c>
      <c r="J1466" s="2">
        <v>185984.8</v>
      </c>
      <c r="K1466" s="1">
        <f t="shared" si="22"/>
        <v>0.73199999999999998</v>
      </c>
    </row>
    <row r="1467" spans="2:11" x14ac:dyDescent="0.25">
      <c r="B1467" s="2">
        <v>628.71638125173126</v>
      </c>
      <c r="I1467" s="1">
        <v>1465</v>
      </c>
      <c r="J1467" s="2">
        <v>186056.1</v>
      </c>
      <c r="K1467" s="1">
        <f t="shared" si="22"/>
        <v>0.73250000000000004</v>
      </c>
    </row>
    <row r="1468" spans="2:11" x14ac:dyDescent="0.25">
      <c r="B1468" s="2">
        <v>437.28893939108661</v>
      </c>
      <c r="I1468" s="1">
        <v>1466</v>
      </c>
      <c r="J1468" s="2">
        <v>186056.4</v>
      </c>
      <c r="K1468" s="1">
        <f t="shared" si="22"/>
        <v>0.73299999999999998</v>
      </c>
    </row>
    <row r="1469" spans="2:11" x14ac:dyDescent="0.25">
      <c r="B1469" s="2">
        <v>458.49108373594282</v>
      </c>
      <c r="I1469" s="1">
        <v>1467</v>
      </c>
      <c r="J1469" s="2">
        <v>186143.6</v>
      </c>
      <c r="K1469" s="1">
        <f t="shared" si="22"/>
        <v>0.73350000000000004</v>
      </c>
    </row>
    <row r="1470" spans="2:11" x14ac:dyDescent="0.25">
      <c r="B1470" s="2">
        <v>649.53789293971693</v>
      </c>
      <c r="I1470" s="1">
        <v>1468</v>
      </c>
      <c r="J1470" s="2">
        <v>186189.1</v>
      </c>
      <c r="K1470" s="1">
        <f t="shared" si="22"/>
        <v>0.73399999999999999</v>
      </c>
    </row>
    <row r="1471" spans="2:11" x14ac:dyDescent="0.25">
      <c r="B1471" s="2">
        <v>495.11830503190987</v>
      </c>
      <c r="I1471" s="1">
        <v>1469</v>
      </c>
      <c r="J1471" s="2">
        <v>186190.4</v>
      </c>
      <c r="K1471" s="1">
        <f t="shared" si="22"/>
        <v>0.73450000000000004</v>
      </c>
    </row>
    <row r="1472" spans="2:11" x14ac:dyDescent="0.25">
      <c r="B1472" s="2">
        <v>599.3009051769443</v>
      </c>
      <c r="I1472" s="1">
        <v>1470</v>
      </c>
      <c r="J1472" s="2">
        <v>186221.7</v>
      </c>
      <c r="K1472" s="1">
        <f t="shared" si="22"/>
        <v>0.73499999999999999</v>
      </c>
    </row>
    <row r="1473" spans="2:11" x14ac:dyDescent="0.25">
      <c r="B1473" s="2">
        <v>560.84008400249877</v>
      </c>
      <c r="I1473" s="1">
        <v>1471</v>
      </c>
      <c r="J1473" s="2">
        <v>186234.4</v>
      </c>
      <c r="K1473" s="1">
        <f t="shared" si="22"/>
        <v>0.73550000000000004</v>
      </c>
    </row>
    <row r="1474" spans="2:11" x14ac:dyDescent="0.25">
      <c r="B1474" s="2">
        <v>436.78182862331442</v>
      </c>
      <c r="I1474" s="1">
        <v>1472</v>
      </c>
      <c r="J1474" s="2">
        <v>186280</v>
      </c>
      <c r="K1474" s="1">
        <f t="shared" si="22"/>
        <v>0.73599999999999999</v>
      </c>
    </row>
    <row r="1475" spans="2:11" x14ac:dyDescent="0.25">
      <c r="B1475" s="2">
        <v>420.89261347611642</v>
      </c>
      <c r="I1475" s="1">
        <v>1473</v>
      </c>
      <c r="J1475" s="2">
        <v>186314.9</v>
      </c>
      <c r="K1475" s="1">
        <f t="shared" ref="K1475:K1538" si="23">I1475/2000</f>
        <v>0.73650000000000004</v>
      </c>
    </row>
    <row r="1476" spans="2:11" x14ac:dyDescent="0.25">
      <c r="B1476" s="2">
        <v>606.57491150465319</v>
      </c>
      <c r="I1476" s="1">
        <v>1474</v>
      </c>
      <c r="J1476" s="2">
        <v>186330.2</v>
      </c>
      <c r="K1476" s="1">
        <f t="shared" si="23"/>
        <v>0.73699999999999999</v>
      </c>
    </row>
    <row r="1477" spans="2:11" x14ac:dyDescent="0.25">
      <c r="B1477" s="2">
        <v>752.31710991077978</v>
      </c>
      <c r="I1477" s="1">
        <v>1475</v>
      </c>
      <c r="J1477" s="2">
        <v>186359.9</v>
      </c>
      <c r="K1477" s="1">
        <f t="shared" si="23"/>
        <v>0.73750000000000004</v>
      </c>
    </row>
    <row r="1478" spans="2:11" x14ac:dyDescent="0.25">
      <c r="B1478" s="2">
        <v>355.50954398790174</v>
      </c>
      <c r="I1478" s="1">
        <v>1476</v>
      </c>
      <c r="J1478" s="2">
        <v>186424.3</v>
      </c>
      <c r="K1478" s="1">
        <f t="shared" si="23"/>
        <v>0.73799999999999999</v>
      </c>
    </row>
    <row r="1479" spans="2:11" x14ac:dyDescent="0.25">
      <c r="B1479" s="2">
        <v>580.50174197014553</v>
      </c>
      <c r="I1479" s="1">
        <v>1477</v>
      </c>
      <c r="J1479" s="2">
        <v>186493.7</v>
      </c>
      <c r="K1479" s="1">
        <f t="shared" si="23"/>
        <v>0.73850000000000005</v>
      </c>
    </row>
    <row r="1480" spans="2:11" x14ac:dyDescent="0.25">
      <c r="B1480" s="2">
        <v>783.09113383859733</v>
      </c>
      <c r="I1480" s="1">
        <v>1478</v>
      </c>
      <c r="J1480" s="2">
        <v>186541.1</v>
      </c>
      <c r="K1480" s="1">
        <f t="shared" si="23"/>
        <v>0.73899999999999999</v>
      </c>
    </row>
    <row r="1481" spans="2:11" x14ac:dyDescent="0.25">
      <c r="B1481" s="2">
        <v>620.33106200522093</v>
      </c>
      <c r="I1481" s="1">
        <v>1479</v>
      </c>
      <c r="J1481" s="2">
        <v>186582.3</v>
      </c>
      <c r="K1481" s="1">
        <f t="shared" si="23"/>
        <v>0.73950000000000005</v>
      </c>
    </row>
    <row r="1482" spans="2:11" x14ac:dyDescent="0.25">
      <c r="B1482" s="2">
        <v>480.42439417000924</v>
      </c>
      <c r="I1482" s="1">
        <v>1480</v>
      </c>
      <c r="J1482" s="2">
        <v>186594</v>
      </c>
      <c r="K1482" s="1">
        <f t="shared" si="23"/>
        <v>0.74</v>
      </c>
    </row>
    <row r="1483" spans="2:11" x14ac:dyDescent="0.25">
      <c r="B1483" s="2">
        <v>747.58810011857577</v>
      </c>
      <c r="I1483" s="1">
        <v>1481</v>
      </c>
      <c r="J1483" s="2">
        <v>186661</v>
      </c>
      <c r="K1483" s="1">
        <f t="shared" si="23"/>
        <v>0.74050000000000005</v>
      </c>
    </row>
    <row r="1484" spans="2:11" x14ac:dyDescent="0.25">
      <c r="B1484" s="2">
        <v>820.65616712180827</v>
      </c>
      <c r="I1484" s="1">
        <v>1482</v>
      </c>
      <c r="J1484" s="2">
        <v>186677.1</v>
      </c>
      <c r="K1484" s="1">
        <f t="shared" si="23"/>
        <v>0.74099999999999999</v>
      </c>
    </row>
    <row r="1485" spans="2:11" x14ac:dyDescent="0.25">
      <c r="B1485" s="2">
        <v>726.66615439630925</v>
      </c>
      <c r="I1485" s="1">
        <v>1483</v>
      </c>
      <c r="J1485" s="2">
        <v>186804</v>
      </c>
      <c r="K1485" s="1">
        <f t="shared" si="23"/>
        <v>0.74150000000000005</v>
      </c>
    </row>
    <row r="1486" spans="2:11" x14ac:dyDescent="0.25">
      <c r="B1486" s="2">
        <v>443.93030392572257</v>
      </c>
      <c r="I1486" s="1">
        <v>1484</v>
      </c>
      <c r="J1486" s="2">
        <v>186832</v>
      </c>
      <c r="K1486" s="1">
        <f t="shared" si="23"/>
        <v>0.74199999999999999</v>
      </c>
    </row>
    <row r="1487" spans="2:11" x14ac:dyDescent="0.25">
      <c r="B1487" s="2">
        <v>503.51383790306193</v>
      </c>
      <c r="I1487" s="1">
        <v>1485</v>
      </c>
      <c r="J1487" s="2">
        <v>186837.6</v>
      </c>
      <c r="K1487" s="1">
        <f t="shared" si="23"/>
        <v>0.74250000000000005</v>
      </c>
    </row>
    <row r="1488" spans="2:11" x14ac:dyDescent="0.25">
      <c r="B1488" s="2">
        <v>598.40018270722805</v>
      </c>
      <c r="I1488" s="1">
        <v>1486</v>
      </c>
      <c r="J1488" s="2">
        <v>186890.2</v>
      </c>
      <c r="K1488" s="1">
        <f t="shared" si="23"/>
        <v>0.74299999999999999</v>
      </c>
    </row>
    <row r="1489" spans="2:11" x14ac:dyDescent="0.25">
      <c r="B1489" s="2">
        <v>835.36314943568016</v>
      </c>
      <c r="I1489" s="1">
        <v>1487</v>
      </c>
      <c r="J1489" s="2">
        <v>186894.4</v>
      </c>
      <c r="K1489" s="1">
        <f t="shared" si="23"/>
        <v>0.74350000000000005</v>
      </c>
    </row>
    <row r="1490" spans="2:11" x14ac:dyDescent="0.25">
      <c r="B1490" s="2">
        <v>615.83832898520791</v>
      </c>
      <c r="I1490" s="1">
        <v>1488</v>
      </c>
      <c r="J1490" s="2">
        <v>186939.4</v>
      </c>
      <c r="K1490" s="1">
        <f t="shared" si="23"/>
        <v>0.74399999999999999</v>
      </c>
    </row>
    <row r="1491" spans="2:11" x14ac:dyDescent="0.25">
      <c r="B1491" s="2">
        <v>698.03770945850545</v>
      </c>
      <c r="I1491" s="1">
        <v>1489</v>
      </c>
      <c r="J1491" s="2">
        <v>186944.9</v>
      </c>
      <c r="K1491" s="1">
        <f t="shared" si="23"/>
        <v>0.74450000000000005</v>
      </c>
    </row>
    <row r="1492" spans="2:11" x14ac:dyDescent="0.25">
      <c r="B1492" s="2">
        <v>619.19481700417077</v>
      </c>
      <c r="I1492" s="1">
        <v>1490</v>
      </c>
      <c r="J1492" s="2">
        <v>186969.3</v>
      </c>
      <c r="K1492" s="1">
        <f t="shared" si="23"/>
        <v>0.745</v>
      </c>
    </row>
    <row r="1493" spans="2:11" x14ac:dyDescent="0.25">
      <c r="B1493" s="2">
        <v>703.32251772656025</v>
      </c>
      <c r="I1493" s="1">
        <v>1491</v>
      </c>
      <c r="J1493" s="2">
        <v>186995.3</v>
      </c>
      <c r="K1493" s="1">
        <f t="shared" si="23"/>
        <v>0.74550000000000005</v>
      </c>
    </row>
    <row r="1494" spans="2:11" x14ac:dyDescent="0.25">
      <c r="B1494" s="2">
        <v>505.83045254072408</v>
      </c>
      <c r="I1494" s="1">
        <v>1492</v>
      </c>
      <c r="J1494" s="2">
        <v>187038.4</v>
      </c>
      <c r="K1494" s="1">
        <f t="shared" si="23"/>
        <v>0.746</v>
      </c>
    </row>
    <row r="1495" spans="2:11" x14ac:dyDescent="0.25">
      <c r="B1495" s="2">
        <v>764.36278840086027</v>
      </c>
      <c r="I1495" s="1">
        <v>1493</v>
      </c>
      <c r="J1495" s="2">
        <v>187043.4</v>
      </c>
      <c r="K1495" s="1">
        <f t="shared" si="23"/>
        <v>0.74650000000000005</v>
      </c>
    </row>
    <row r="1496" spans="2:11" x14ac:dyDescent="0.25">
      <c r="B1496" s="2">
        <v>779.30750605640105</v>
      </c>
      <c r="I1496" s="1">
        <v>1494</v>
      </c>
      <c r="J1496" s="2">
        <v>187129.4</v>
      </c>
      <c r="K1496" s="1">
        <f t="shared" si="23"/>
        <v>0.747</v>
      </c>
    </row>
    <row r="1497" spans="2:11" x14ac:dyDescent="0.25">
      <c r="B1497" s="2">
        <v>475.59692162485624</v>
      </c>
      <c r="I1497" s="1">
        <v>1495</v>
      </c>
      <c r="J1497" s="2">
        <v>187210.2</v>
      </c>
      <c r="K1497" s="1">
        <f t="shared" si="23"/>
        <v>0.74750000000000005</v>
      </c>
    </row>
    <row r="1498" spans="2:11" x14ac:dyDescent="0.25">
      <c r="B1498" s="2">
        <v>731.43319316957843</v>
      </c>
      <c r="I1498" s="1">
        <v>1496</v>
      </c>
      <c r="J1498" s="2">
        <v>187251</v>
      </c>
      <c r="K1498" s="1">
        <f t="shared" si="23"/>
        <v>0.748</v>
      </c>
    </row>
    <row r="1499" spans="2:11" x14ac:dyDescent="0.25">
      <c r="B1499" s="2">
        <v>431.96388766648164</v>
      </c>
      <c r="I1499" s="1">
        <v>1497</v>
      </c>
      <c r="J1499" s="2">
        <v>187292.6</v>
      </c>
      <c r="K1499" s="1">
        <f t="shared" si="23"/>
        <v>0.74850000000000005</v>
      </c>
    </row>
    <row r="1500" spans="2:11" x14ac:dyDescent="0.25">
      <c r="B1500" s="2">
        <v>396.75959801676134</v>
      </c>
      <c r="I1500" s="1">
        <v>1498</v>
      </c>
      <c r="J1500" s="2">
        <v>187304.3</v>
      </c>
      <c r="K1500" s="1">
        <f t="shared" si="23"/>
        <v>0.749</v>
      </c>
    </row>
    <row r="1501" spans="2:11" x14ac:dyDescent="0.25">
      <c r="B1501" s="2">
        <v>472.6810030422435</v>
      </c>
      <c r="I1501" s="1">
        <v>1499</v>
      </c>
      <c r="J1501" s="2">
        <v>187329.4</v>
      </c>
      <c r="K1501" s="1">
        <f t="shared" si="23"/>
        <v>0.74950000000000006</v>
      </c>
    </row>
    <row r="1502" spans="2:11" x14ac:dyDescent="0.25">
      <c r="B1502" s="2">
        <v>738.87377548849531</v>
      </c>
      <c r="I1502" s="1">
        <v>1500</v>
      </c>
      <c r="J1502" s="2">
        <v>187463.2</v>
      </c>
      <c r="K1502" s="1">
        <f t="shared" si="23"/>
        <v>0.75</v>
      </c>
    </row>
    <row r="1503" spans="2:11" x14ac:dyDescent="0.25">
      <c r="B1503" s="2">
        <v>579.86822390674695</v>
      </c>
      <c r="I1503" s="1">
        <v>1501</v>
      </c>
      <c r="J1503" s="2">
        <v>187484.5</v>
      </c>
      <c r="K1503" s="1">
        <f t="shared" si="23"/>
        <v>0.75049999999999994</v>
      </c>
    </row>
    <row r="1504" spans="2:11" x14ac:dyDescent="0.25">
      <c r="B1504" s="2">
        <v>449.72333319560028</v>
      </c>
      <c r="I1504" s="1">
        <v>1502</v>
      </c>
      <c r="J1504" s="2">
        <v>187618.6</v>
      </c>
      <c r="K1504" s="1">
        <f t="shared" si="23"/>
        <v>0.751</v>
      </c>
    </row>
    <row r="1505" spans="2:11" x14ac:dyDescent="0.25">
      <c r="B1505" s="2">
        <v>745.97079914173298</v>
      </c>
      <c r="I1505" s="1">
        <v>1503</v>
      </c>
      <c r="J1505" s="2">
        <v>187623.2</v>
      </c>
      <c r="K1505" s="1">
        <f t="shared" si="23"/>
        <v>0.75149999999999995</v>
      </c>
    </row>
    <row r="1506" spans="2:11" x14ac:dyDescent="0.25">
      <c r="B1506" s="2">
        <v>719.65178076410064</v>
      </c>
      <c r="I1506" s="1">
        <v>1504</v>
      </c>
      <c r="J1506" s="2">
        <v>187625.4</v>
      </c>
      <c r="K1506" s="1">
        <f t="shared" si="23"/>
        <v>0.752</v>
      </c>
    </row>
    <row r="1507" spans="2:11" x14ac:dyDescent="0.25">
      <c r="B1507" s="2">
        <v>665.77306875691193</v>
      </c>
      <c r="I1507" s="1">
        <v>1505</v>
      </c>
      <c r="J1507" s="2">
        <v>187649.5</v>
      </c>
      <c r="K1507" s="1">
        <f t="shared" si="23"/>
        <v>0.75249999999999995</v>
      </c>
    </row>
    <row r="1508" spans="2:11" x14ac:dyDescent="0.25">
      <c r="B1508" s="2">
        <v>710.74076380059898</v>
      </c>
      <c r="I1508" s="1">
        <v>1506</v>
      </c>
      <c r="J1508" s="2">
        <v>187739.3</v>
      </c>
      <c r="K1508" s="1">
        <f t="shared" si="23"/>
        <v>0.753</v>
      </c>
    </row>
    <row r="1509" spans="2:11" x14ac:dyDescent="0.25">
      <c r="B1509" s="2">
        <v>482.59492067285521</v>
      </c>
      <c r="I1509" s="1">
        <v>1507</v>
      </c>
      <c r="J1509" s="2">
        <v>187745.6</v>
      </c>
      <c r="K1509" s="1">
        <f t="shared" si="23"/>
        <v>0.75349999999999995</v>
      </c>
    </row>
    <row r="1510" spans="2:11" x14ac:dyDescent="0.25">
      <c r="B1510" s="2">
        <v>660.96225382589262</v>
      </c>
      <c r="I1510" s="1">
        <v>1508</v>
      </c>
      <c r="J1510" s="2">
        <v>187778</v>
      </c>
      <c r="K1510" s="1">
        <f t="shared" si="23"/>
        <v>0.754</v>
      </c>
    </row>
    <row r="1511" spans="2:11" x14ac:dyDescent="0.25">
      <c r="B1511" s="2">
        <v>784.48717709912637</v>
      </c>
      <c r="I1511" s="1">
        <v>1509</v>
      </c>
      <c r="J1511" s="2">
        <v>187778.5</v>
      </c>
      <c r="K1511" s="1">
        <f t="shared" si="23"/>
        <v>0.75449999999999995</v>
      </c>
    </row>
    <row r="1512" spans="2:11" x14ac:dyDescent="0.25">
      <c r="B1512" s="2">
        <v>762.63648664140487</v>
      </c>
      <c r="I1512" s="1">
        <v>1510</v>
      </c>
      <c r="J1512" s="2">
        <v>187794</v>
      </c>
      <c r="K1512" s="1">
        <f t="shared" si="23"/>
        <v>0.755</v>
      </c>
    </row>
    <row r="1513" spans="2:11" x14ac:dyDescent="0.25">
      <c r="B1513" s="2">
        <v>674.83716202592905</v>
      </c>
      <c r="I1513" s="1">
        <v>1511</v>
      </c>
      <c r="J1513" s="2">
        <v>187822.8</v>
      </c>
      <c r="K1513" s="1">
        <f t="shared" si="23"/>
        <v>0.75549999999999995</v>
      </c>
    </row>
    <row r="1514" spans="2:11" x14ac:dyDescent="0.25">
      <c r="B1514" s="2">
        <v>630.91190600587367</v>
      </c>
      <c r="I1514" s="1">
        <v>1512</v>
      </c>
      <c r="J1514" s="2">
        <v>187825.9</v>
      </c>
      <c r="K1514" s="1">
        <f t="shared" si="23"/>
        <v>0.75600000000000001</v>
      </c>
    </row>
    <row r="1515" spans="2:11" x14ac:dyDescent="0.25">
      <c r="B1515" s="2">
        <v>685.52667486181042</v>
      </c>
      <c r="I1515" s="1">
        <v>1513</v>
      </c>
      <c r="J1515" s="2">
        <v>187835.7</v>
      </c>
      <c r="K1515" s="1">
        <f t="shared" si="23"/>
        <v>0.75649999999999995</v>
      </c>
    </row>
    <row r="1516" spans="2:11" x14ac:dyDescent="0.25">
      <c r="B1516" s="2">
        <v>682.24226077245328</v>
      </c>
      <c r="I1516" s="1">
        <v>1514</v>
      </c>
      <c r="J1516" s="2">
        <v>187844.1</v>
      </c>
      <c r="K1516" s="1">
        <f t="shared" si="23"/>
        <v>0.75700000000000001</v>
      </c>
    </row>
    <row r="1517" spans="2:11" x14ac:dyDescent="0.25">
      <c r="B1517" s="2">
        <v>708.52198327491681</v>
      </c>
      <c r="I1517" s="1">
        <v>1515</v>
      </c>
      <c r="J1517" s="2">
        <v>187858.5</v>
      </c>
      <c r="K1517" s="1">
        <f t="shared" si="23"/>
        <v>0.75749999999999995</v>
      </c>
    </row>
    <row r="1518" spans="2:11" x14ac:dyDescent="0.25">
      <c r="B1518" s="2">
        <v>498.43436674826165</v>
      </c>
      <c r="I1518" s="1">
        <v>1516</v>
      </c>
      <c r="J1518" s="2">
        <v>187911.4</v>
      </c>
      <c r="K1518" s="1">
        <f t="shared" si="23"/>
        <v>0.75800000000000001</v>
      </c>
    </row>
    <row r="1519" spans="2:11" x14ac:dyDescent="0.25">
      <c r="B1519" s="2">
        <v>673.96627705464084</v>
      </c>
      <c r="I1519" s="1">
        <v>1517</v>
      </c>
      <c r="J1519" s="2">
        <v>187945.60000000001</v>
      </c>
      <c r="K1519" s="1">
        <f t="shared" si="23"/>
        <v>0.75849999999999995</v>
      </c>
    </row>
    <row r="1520" spans="2:11" x14ac:dyDescent="0.25">
      <c r="B1520" s="2">
        <v>542.80837159638872</v>
      </c>
      <c r="I1520" s="1">
        <v>1518</v>
      </c>
      <c r="J1520" s="2">
        <v>187994.6</v>
      </c>
      <c r="K1520" s="1">
        <f t="shared" si="23"/>
        <v>0.75900000000000001</v>
      </c>
    </row>
    <row r="1521" spans="2:11" x14ac:dyDescent="0.25">
      <c r="B1521" s="2">
        <v>572.99709736479031</v>
      </c>
      <c r="I1521" s="1">
        <v>1519</v>
      </c>
      <c r="J1521" s="2">
        <v>188024.7</v>
      </c>
      <c r="K1521" s="1">
        <f t="shared" si="23"/>
        <v>0.75949999999999995</v>
      </c>
    </row>
    <row r="1522" spans="2:11" x14ac:dyDescent="0.25">
      <c r="B1522" s="2">
        <v>473.16469726620301</v>
      </c>
      <c r="I1522" s="1">
        <v>1520</v>
      </c>
      <c r="J1522" s="2">
        <v>188024.7</v>
      </c>
      <c r="K1522" s="1">
        <f t="shared" si="23"/>
        <v>0.76</v>
      </c>
    </row>
    <row r="1523" spans="2:11" x14ac:dyDescent="0.25">
      <c r="B1523" s="2">
        <v>448.38701102936062</v>
      </c>
      <c r="I1523" s="1">
        <v>1521</v>
      </c>
      <c r="J1523" s="2">
        <v>188039.5</v>
      </c>
      <c r="K1523" s="1">
        <f t="shared" si="23"/>
        <v>0.76049999999999995</v>
      </c>
    </row>
    <row r="1524" spans="2:11" x14ac:dyDescent="0.25">
      <c r="B1524" s="2">
        <v>589.52105145742348</v>
      </c>
      <c r="I1524" s="1">
        <v>1522</v>
      </c>
      <c r="J1524" s="2">
        <v>188064.3</v>
      </c>
      <c r="K1524" s="1">
        <f t="shared" si="23"/>
        <v>0.76100000000000001</v>
      </c>
    </row>
    <row r="1525" spans="2:11" x14ac:dyDescent="0.25">
      <c r="B1525" s="2">
        <v>569.58343306631684</v>
      </c>
      <c r="I1525" s="1">
        <v>1523</v>
      </c>
      <c r="J1525" s="2">
        <v>188081.1</v>
      </c>
      <c r="K1525" s="1">
        <f t="shared" si="23"/>
        <v>0.76149999999999995</v>
      </c>
    </row>
    <row r="1526" spans="2:11" x14ac:dyDescent="0.25">
      <c r="B1526" s="2">
        <v>736.23711491626511</v>
      </c>
      <c r="I1526" s="1">
        <v>1524</v>
      </c>
      <c r="J1526" s="2">
        <v>188126</v>
      </c>
      <c r="K1526" s="1">
        <f t="shared" si="23"/>
        <v>0.76200000000000001</v>
      </c>
    </row>
    <row r="1527" spans="2:11" x14ac:dyDescent="0.25">
      <c r="B1527" s="2">
        <v>528.51899503417121</v>
      </c>
      <c r="I1527" s="1">
        <v>1525</v>
      </c>
      <c r="J1527" s="2">
        <v>188137.5</v>
      </c>
      <c r="K1527" s="1">
        <f t="shared" si="23"/>
        <v>0.76249999999999996</v>
      </c>
    </row>
    <row r="1528" spans="2:11" x14ac:dyDescent="0.25">
      <c r="B1528" s="2">
        <v>533.44726818033541</v>
      </c>
      <c r="I1528" s="1">
        <v>1526</v>
      </c>
      <c r="J1528" s="2">
        <v>188152.7</v>
      </c>
      <c r="K1528" s="1">
        <f t="shared" si="23"/>
        <v>0.76300000000000001</v>
      </c>
    </row>
    <row r="1529" spans="2:11" x14ac:dyDescent="0.25">
      <c r="B1529" s="2">
        <v>531.70570793578554</v>
      </c>
      <c r="I1529" s="1">
        <v>1527</v>
      </c>
      <c r="J1529" s="2">
        <v>188177.7</v>
      </c>
      <c r="K1529" s="1">
        <f t="shared" si="23"/>
        <v>0.76349999999999996</v>
      </c>
    </row>
    <row r="1530" spans="2:11" x14ac:dyDescent="0.25">
      <c r="B1530" s="2">
        <v>533.39208905963824</v>
      </c>
      <c r="I1530" s="1">
        <v>1528</v>
      </c>
      <c r="J1530" s="2">
        <v>188204.5</v>
      </c>
      <c r="K1530" s="1">
        <f t="shared" si="23"/>
        <v>0.76400000000000001</v>
      </c>
    </row>
    <row r="1531" spans="2:11" x14ac:dyDescent="0.25">
      <c r="B1531" s="2">
        <v>701.97665478053477</v>
      </c>
      <c r="I1531" s="1">
        <v>1529</v>
      </c>
      <c r="J1531" s="2">
        <v>188218.5</v>
      </c>
      <c r="K1531" s="1">
        <f t="shared" si="23"/>
        <v>0.76449999999999996</v>
      </c>
    </row>
    <row r="1532" spans="2:11" x14ac:dyDescent="0.25">
      <c r="B1532" s="2">
        <v>553.40421164259317</v>
      </c>
      <c r="I1532" s="1">
        <v>1530</v>
      </c>
      <c r="J1532" s="2">
        <v>188250.7</v>
      </c>
      <c r="K1532" s="1">
        <f t="shared" si="23"/>
        <v>0.76500000000000001</v>
      </c>
    </row>
    <row r="1533" spans="2:11" x14ac:dyDescent="0.25">
      <c r="B1533" s="2">
        <v>440.81694828951669</v>
      </c>
      <c r="I1533" s="1">
        <v>1531</v>
      </c>
      <c r="J1533" s="2">
        <v>188306.7</v>
      </c>
      <c r="K1533" s="1">
        <f t="shared" si="23"/>
        <v>0.76549999999999996</v>
      </c>
    </row>
    <row r="1534" spans="2:11" x14ac:dyDescent="0.25">
      <c r="B1534" s="2">
        <v>547.40571942475481</v>
      </c>
      <c r="I1534" s="1">
        <v>1532</v>
      </c>
      <c r="J1534" s="2">
        <v>188321</v>
      </c>
      <c r="K1534" s="1">
        <f t="shared" si="23"/>
        <v>0.76600000000000001</v>
      </c>
    </row>
    <row r="1535" spans="2:11" x14ac:dyDescent="0.25">
      <c r="B1535" s="2">
        <v>827.52279033868706</v>
      </c>
      <c r="I1535" s="1">
        <v>1533</v>
      </c>
      <c r="J1535" s="2">
        <v>188334</v>
      </c>
      <c r="K1535" s="1">
        <f t="shared" si="23"/>
        <v>0.76649999999999996</v>
      </c>
    </row>
    <row r="1536" spans="2:11" x14ac:dyDescent="0.25">
      <c r="B1536" s="2">
        <v>583.07255620495243</v>
      </c>
      <c r="I1536" s="1">
        <v>1534</v>
      </c>
      <c r="J1536" s="2">
        <v>188389.4</v>
      </c>
      <c r="K1536" s="1">
        <f t="shared" si="23"/>
        <v>0.76700000000000002</v>
      </c>
    </row>
    <row r="1537" spans="2:11" x14ac:dyDescent="0.25">
      <c r="B1537" s="2">
        <v>651.66637620553377</v>
      </c>
      <c r="I1537" s="1">
        <v>1535</v>
      </c>
      <c r="J1537" s="2">
        <v>188399.5</v>
      </c>
      <c r="K1537" s="1">
        <f t="shared" si="23"/>
        <v>0.76749999999999996</v>
      </c>
    </row>
    <row r="1538" spans="2:11" x14ac:dyDescent="0.25">
      <c r="B1538" s="2">
        <v>800.32996051955899</v>
      </c>
      <c r="I1538" s="1">
        <v>1536</v>
      </c>
      <c r="J1538" s="2">
        <v>188423.4</v>
      </c>
      <c r="K1538" s="1">
        <f t="shared" si="23"/>
        <v>0.76800000000000002</v>
      </c>
    </row>
    <row r="1539" spans="2:11" x14ac:dyDescent="0.25">
      <c r="B1539" s="2">
        <v>797.72670975903952</v>
      </c>
      <c r="I1539" s="1">
        <v>1537</v>
      </c>
      <c r="J1539" s="2">
        <v>188436.9</v>
      </c>
      <c r="K1539" s="1">
        <f t="shared" ref="K1539:K1602" si="24">I1539/2000</f>
        <v>0.76849999999999996</v>
      </c>
    </row>
    <row r="1540" spans="2:11" x14ac:dyDescent="0.25">
      <c r="B1540" s="2">
        <v>651.80141560692539</v>
      </c>
      <c r="I1540" s="1">
        <v>1538</v>
      </c>
      <c r="J1540" s="2">
        <v>188452.8</v>
      </c>
      <c r="K1540" s="1">
        <f t="shared" si="24"/>
        <v>0.76900000000000002</v>
      </c>
    </row>
    <row r="1541" spans="2:11" x14ac:dyDescent="0.25">
      <c r="B1541" s="2">
        <v>534.88709395374462</v>
      </c>
      <c r="I1541" s="1">
        <v>1539</v>
      </c>
      <c r="J1541" s="2">
        <v>188478.2</v>
      </c>
      <c r="K1541" s="1">
        <f t="shared" si="24"/>
        <v>0.76949999999999996</v>
      </c>
    </row>
    <row r="1542" spans="2:11" x14ac:dyDescent="0.25">
      <c r="B1542" s="2">
        <v>506.5022387133821</v>
      </c>
      <c r="I1542" s="1">
        <v>1540</v>
      </c>
      <c r="J1542" s="2">
        <v>188551.2</v>
      </c>
      <c r="K1542" s="1">
        <f t="shared" si="24"/>
        <v>0.77</v>
      </c>
    </row>
    <row r="1543" spans="2:11" x14ac:dyDescent="0.25">
      <c r="B1543" s="2">
        <v>549.91032075386124</v>
      </c>
      <c r="I1543" s="1">
        <v>1541</v>
      </c>
      <c r="J1543" s="2">
        <v>188562</v>
      </c>
      <c r="K1543" s="1">
        <f t="shared" si="24"/>
        <v>0.77049999999999996</v>
      </c>
    </row>
    <row r="1544" spans="2:11" x14ac:dyDescent="0.25">
      <c r="B1544" s="2">
        <v>519.15329248113312</v>
      </c>
      <c r="I1544" s="1">
        <v>1542</v>
      </c>
      <c r="J1544" s="2">
        <v>188571.5</v>
      </c>
      <c r="K1544" s="1">
        <f t="shared" si="24"/>
        <v>0.77100000000000002</v>
      </c>
    </row>
    <row r="1545" spans="2:11" x14ac:dyDescent="0.25">
      <c r="B1545" s="2">
        <v>565.74095311641975</v>
      </c>
      <c r="I1545" s="1">
        <v>1543</v>
      </c>
      <c r="J1545" s="2">
        <v>188576.1</v>
      </c>
      <c r="K1545" s="1">
        <f t="shared" si="24"/>
        <v>0.77149999999999996</v>
      </c>
    </row>
    <row r="1546" spans="2:11" x14ac:dyDescent="0.25">
      <c r="B1546" s="2">
        <v>823.85055273395756</v>
      </c>
      <c r="I1546" s="1">
        <v>1544</v>
      </c>
      <c r="J1546" s="2">
        <v>188582.3</v>
      </c>
      <c r="K1546" s="1">
        <f t="shared" si="24"/>
        <v>0.77200000000000002</v>
      </c>
    </row>
    <row r="1547" spans="2:11" x14ac:dyDescent="0.25">
      <c r="B1547" s="2">
        <v>522.31773372033149</v>
      </c>
      <c r="I1547" s="1">
        <v>1545</v>
      </c>
      <c r="J1547" s="2">
        <v>188599.4</v>
      </c>
      <c r="K1547" s="1">
        <f t="shared" si="24"/>
        <v>0.77249999999999996</v>
      </c>
    </row>
    <row r="1548" spans="2:11" x14ac:dyDescent="0.25">
      <c r="B1548" s="2">
        <v>611.61718491556439</v>
      </c>
      <c r="I1548" s="1">
        <v>1546</v>
      </c>
      <c r="J1548" s="2">
        <v>188623.3</v>
      </c>
      <c r="K1548" s="1">
        <f t="shared" si="24"/>
        <v>0.77300000000000002</v>
      </c>
    </row>
    <row r="1549" spans="2:11" x14ac:dyDescent="0.25">
      <c r="B1549" s="2">
        <v>783.376956151944</v>
      </c>
      <c r="I1549" s="1">
        <v>1547</v>
      </c>
      <c r="J1549" s="2">
        <v>188629.1</v>
      </c>
      <c r="K1549" s="1">
        <f t="shared" si="24"/>
        <v>0.77349999999999997</v>
      </c>
    </row>
    <row r="1550" spans="2:11" x14ac:dyDescent="0.25">
      <c r="B1550" s="2">
        <v>419.90979746197968</v>
      </c>
      <c r="I1550" s="1">
        <v>1548</v>
      </c>
      <c r="J1550" s="2">
        <v>188636.5</v>
      </c>
      <c r="K1550" s="1">
        <f t="shared" si="24"/>
        <v>0.77400000000000002</v>
      </c>
    </row>
    <row r="1551" spans="2:11" x14ac:dyDescent="0.25">
      <c r="B1551" s="2">
        <v>532.06756555784318</v>
      </c>
      <c r="I1551" s="1">
        <v>1549</v>
      </c>
      <c r="J1551" s="2">
        <v>188735.2</v>
      </c>
      <c r="K1551" s="1">
        <f t="shared" si="24"/>
        <v>0.77449999999999997</v>
      </c>
    </row>
    <row r="1552" spans="2:11" x14ac:dyDescent="0.25">
      <c r="B1552" s="2">
        <v>560.74347410578298</v>
      </c>
      <c r="I1552" s="1">
        <v>1550</v>
      </c>
      <c r="J1552" s="2">
        <v>188748.9</v>
      </c>
      <c r="K1552" s="1">
        <f t="shared" si="24"/>
        <v>0.77500000000000002</v>
      </c>
    </row>
    <row r="1553" spans="2:11" x14ac:dyDescent="0.25">
      <c r="B1553" s="2">
        <v>705.65849158193112</v>
      </c>
      <c r="I1553" s="1">
        <v>1551</v>
      </c>
      <c r="J1553" s="2">
        <v>188821.9</v>
      </c>
      <c r="K1553" s="1">
        <f t="shared" si="24"/>
        <v>0.77549999999999997</v>
      </c>
    </row>
    <row r="1554" spans="2:11" x14ac:dyDescent="0.25">
      <c r="B1554" s="2">
        <v>559.00766759223325</v>
      </c>
      <c r="I1554" s="1">
        <v>1552</v>
      </c>
      <c r="J1554" s="2">
        <v>188847.1</v>
      </c>
      <c r="K1554" s="1">
        <f t="shared" si="24"/>
        <v>0.77600000000000002</v>
      </c>
    </row>
    <row r="1555" spans="2:11" x14ac:dyDescent="0.25">
      <c r="B1555" s="2">
        <v>679.93101824841676</v>
      </c>
      <c r="I1555" s="1">
        <v>1553</v>
      </c>
      <c r="J1555" s="2">
        <v>188852.1</v>
      </c>
      <c r="K1555" s="1">
        <f t="shared" si="24"/>
        <v>0.77649999999999997</v>
      </c>
    </row>
    <row r="1556" spans="2:11" x14ac:dyDescent="0.25">
      <c r="B1556" s="2">
        <v>692.50675018399045</v>
      </c>
      <c r="I1556" s="1">
        <v>1554</v>
      </c>
      <c r="J1556" s="2">
        <v>188861.6</v>
      </c>
      <c r="K1556" s="1">
        <f t="shared" si="24"/>
        <v>0.77700000000000002</v>
      </c>
    </row>
    <row r="1557" spans="2:11" x14ac:dyDescent="0.25">
      <c r="B1557" s="2">
        <v>775.88280244876137</v>
      </c>
      <c r="I1557" s="1">
        <v>1555</v>
      </c>
      <c r="J1557" s="2">
        <v>188911.8</v>
      </c>
      <c r="K1557" s="1">
        <f t="shared" si="24"/>
        <v>0.77749999999999997</v>
      </c>
    </row>
    <row r="1558" spans="2:11" x14ac:dyDescent="0.25">
      <c r="B1558" s="2">
        <v>545.82183443708823</v>
      </c>
      <c r="I1558" s="1">
        <v>1556</v>
      </c>
      <c r="J1558" s="2">
        <v>188912.3</v>
      </c>
      <c r="K1558" s="1">
        <f t="shared" si="24"/>
        <v>0.77800000000000002</v>
      </c>
    </row>
    <row r="1559" spans="2:11" x14ac:dyDescent="0.25">
      <c r="B1559" s="2">
        <v>762.10942728715372</v>
      </c>
      <c r="I1559" s="1">
        <v>1557</v>
      </c>
      <c r="J1559" s="2">
        <v>188951.4</v>
      </c>
      <c r="K1559" s="1">
        <f t="shared" si="24"/>
        <v>0.77849999999999997</v>
      </c>
    </row>
    <row r="1560" spans="2:11" x14ac:dyDescent="0.25">
      <c r="B1560" s="2">
        <v>537.55682857312149</v>
      </c>
      <c r="I1560" s="1">
        <v>1558</v>
      </c>
      <c r="J1560" s="2">
        <v>188970.3</v>
      </c>
      <c r="K1560" s="1">
        <f t="shared" si="24"/>
        <v>0.77900000000000003</v>
      </c>
    </row>
    <row r="1561" spans="2:11" x14ac:dyDescent="0.25">
      <c r="B1561" s="2">
        <v>484.19744600797395</v>
      </c>
      <c r="I1561" s="1">
        <v>1559</v>
      </c>
      <c r="J1561" s="2">
        <v>188978.2</v>
      </c>
      <c r="K1561" s="1">
        <f t="shared" si="24"/>
        <v>0.77949999999999997</v>
      </c>
    </row>
    <row r="1562" spans="2:11" x14ac:dyDescent="0.25">
      <c r="B1562" s="2">
        <v>718.88303659740109</v>
      </c>
      <c r="I1562" s="1">
        <v>1560</v>
      </c>
      <c r="J1562" s="2">
        <v>188995.6</v>
      </c>
      <c r="K1562" s="1">
        <f t="shared" si="24"/>
        <v>0.78</v>
      </c>
    </row>
    <row r="1563" spans="2:11" x14ac:dyDescent="0.25">
      <c r="B1563" s="2">
        <v>711.69825067776526</v>
      </c>
      <c r="I1563" s="1">
        <v>1561</v>
      </c>
      <c r="J1563" s="2">
        <v>189051.8</v>
      </c>
      <c r="K1563" s="1">
        <f t="shared" si="24"/>
        <v>0.78049999999999997</v>
      </c>
    </row>
    <row r="1564" spans="2:11" x14ac:dyDescent="0.25">
      <c r="B1564" s="2">
        <v>657.24117326443195</v>
      </c>
      <c r="I1564" s="1">
        <v>1562</v>
      </c>
      <c r="J1564" s="2">
        <v>189089.2</v>
      </c>
      <c r="K1564" s="1">
        <f t="shared" si="24"/>
        <v>0.78100000000000003</v>
      </c>
    </row>
    <row r="1565" spans="2:11" x14ac:dyDescent="0.25">
      <c r="B1565" s="2">
        <v>428.19456346854719</v>
      </c>
      <c r="I1565" s="1">
        <v>1563</v>
      </c>
      <c r="J1565" s="2">
        <v>189121.6</v>
      </c>
      <c r="K1565" s="1">
        <f t="shared" si="24"/>
        <v>0.78149999999999997</v>
      </c>
    </row>
    <row r="1566" spans="2:11" x14ac:dyDescent="0.25">
      <c r="B1566" s="2">
        <v>602.8195839994637</v>
      </c>
      <c r="I1566" s="1">
        <v>1564</v>
      </c>
      <c r="J1566" s="2">
        <v>189121.9</v>
      </c>
      <c r="K1566" s="1">
        <f t="shared" si="24"/>
        <v>0.78200000000000003</v>
      </c>
    </row>
    <row r="1567" spans="2:11" x14ac:dyDescent="0.25">
      <c r="B1567" s="2">
        <v>496.95819216894876</v>
      </c>
      <c r="I1567" s="1">
        <v>1565</v>
      </c>
      <c r="J1567" s="2">
        <v>189143.1</v>
      </c>
      <c r="K1567" s="1">
        <f t="shared" si="24"/>
        <v>0.78249999999999997</v>
      </c>
    </row>
    <row r="1568" spans="2:11" x14ac:dyDescent="0.25">
      <c r="B1568" s="2">
        <v>584.82433702541493</v>
      </c>
      <c r="I1568" s="1">
        <v>1566</v>
      </c>
      <c r="J1568" s="2">
        <v>189191.4</v>
      </c>
      <c r="K1568" s="1">
        <f t="shared" si="24"/>
        <v>0.78300000000000003</v>
      </c>
    </row>
    <row r="1569" spans="2:11" x14ac:dyDescent="0.25">
      <c r="B1569" s="2">
        <v>604.6229743871429</v>
      </c>
      <c r="I1569" s="1">
        <v>1567</v>
      </c>
      <c r="J1569" s="2">
        <v>189226.7</v>
      </c>
      <c r="K1569" s="1">
        <f t="shared" si="24"/>
        <v>0.78349999999999997</v>
      </c>
    </row>
    <row r="1570" spans="2:11" x14ac:dyDescent="0.25">
      <c r="B1570" s="2">
        <v>683.92597591761137</v>
      </c>
      <c r="I1570" s="1">
        <v>1568</v>
      </c>
      <c r="J1570" s="2">
        <v>189244.5</v>
      </c>
      <c r="K1570" s="1">
        <f t="shared" si="24"/>
        <v>0.78400000000000003</v>
      </c>
    </row>
    <row r="1571" spans="2:11" x14ac:dyDescent="0.25">
      <c r="B1571" s="2">
        <v>529.49691540210665</v>
      </c>
      <c r="I1571" s="1">
        <v>1569</v>
      </c>
      <c r="J1571" s="2">
        <v>189254.9</v>
      </c>
      <c r="K1571" s="1">
        <f t="shared" si="24"/>
        <v>0.78449999999999998</v>
      </c>
    </row>
    <row r="1572" spans="2:11" x14ac:dyDescent="0.25">
      <c r="B1572" s="2">
        <v>751.82901889866116</v>
      </c>
      <c r="I1572" s="1">
        <v>1570</v>
      </c>
      <c r="J1572" s="2">
        <v>189269.7</v>
      </c>
      <c r="K1572" s="1">
        <f t="shared" si="24"/>
        <v>0.78500000000000003</v>
      </c>
    </row>
    <row r="1573" spans="2:11" x14ac:dyDescent="0.25">
      <c r="B1573" s="2">
        <v>548.02611477718244</v>
      </c>
      <c r="I1573" s="1">
        <v>1571</v>
      </c>
      <c r="J1573" s="2">
        <v>189287.9</v>
      </c>
      <c r="K1573" s="1">
        <f t="shared" si="24"/>
        <v>0.78549999999999998</v>
      </c>
    </row>
    <row r="1574" spans="2:11" x14ac:dyDescent="0.25">
      <c r="B1574" s="2">
        <v>382.96552765238465</v>
      </c>
      <c r="I1574" s="1">
        <v>1572</v>
      </c>
      <c r="J1574" s="2">
        <v>189302</v>
      </c>
      <c r="K1574" s="1">
        <f t="shared" si="24"/>
        <v>0.78600000000000003</v>
      </c>
    </row>
    <row r="1575" spans="2:11" x14ac:dyDescent="0.25">
      <c r="B1575" s="2">
        <v>690.05722396056228</v>
      </c>
      <c r="I1575" s="1">
        <v>1573</v>
      </c>
      <c r="J1575" s="2">
        <v>189327.9</v>
      </c>
      <c r="K1575" s="1">
        <f t="shared" si="24"/>
        <v>0.78649999999999998</v>
      </c>
    </row>
    <row r="1576" spans="2:11" x14ac:dyDescent="0.25">
      <c r="B1576" s="2">
        <v>634.81505473294749</v>
      </c>
      <c r="I1576" s="1">
        <v>1574</v>
      </c>
      <c r="J1576" s="2">
        <v>189354.3</v>
      </c>
      <c r="K1576" s="1">
        <f t="shared" si="24"/>
        <v>0.78700000000000003</v>
      </c>
    </row>
    <row r="1577" spans="2:11" x14ac:dyDescent="0.25">
      <c r="B1577" s="2">
        <v>552.6513800045476</v>
      </c>
      <c r="I1577" s="1">
        <v>1575</v>
      </c>
      <c r="J1577" s="2">
        <v>189390.4</v>
      </c>
      <c r="K1577" s="1">
        <f t="shared" si="24"/>
        <v>0.78749999999999998</v>
      </c>
    </row>
    <row r="1578" spans="2:11" x14ac:dyDescent="0.25">
      <c r="B1578" s="2">
        <v>453.7061868168646</v>
      </c>
      <c r="I1578" s="1">
        <v>1576</v>
      </c>
      <c r="J1578" s="2">
        <v>189404.2</v>
      </c>
      <c r="K1578" s="1">
        <f t="shared" si="24"/>
        <v>0.78800000000000003</v>
      </c>
    </row>
    <row r="1579" spans="2:11" x14ac:dyDescent="0.25">
      <c r="B1579" s="2">
        <v>607.35181362386834</v>
      </c>
      <c r="I1579" s="1">
        <v>1577</v>
      </c>
      <c r="J1579" s="2">
        <v>189471.3</v>
      </c>
      <c r="K1579" s="1">
        <f t="shared" si="24"/>
        <v>0.78849999999999998</v>
      </c>
    </row>
    <row r="1580" spans="2:11" x14ac:dyDescent="0.25">
      <c r="B1580" s="2">
        <v>778.06573122887505</v>
      </c>
      <c r="I1580" s="1">
        <v>1578</v>
      </c>
      <c r="J1580" s="2">
        <v>189478.3</v>
      </c>
      <c r="K1580" s="1">
        <f t="shared" si="24"/>
        <v>0.78900000000000003</v>
      </c>
    </row>
    <row r="1581" spans="2:11" x14ac:dyDescent="0.25">
      <c r="B1581" s="2">
        <v>648.80576647945884</v>
      </c>
      <c r="I1581" s="1">
        <v>1579</v>
      </c>
      <c r="J1581" s="2">
        <v>189489.8</v>
      </c>
      <c r="K1581" s="1">
        <f t="shared" si="24"/>
        <v>0.78949999999999998</v>
      </c>
    </row>
    <row r="1582" spans="2:11" x14ac:dyDescent="0.25">
      <c r="B1582" s="2">
        <v>946.37682623880664</v>
      </c>
      <c r="I1582" s="1">
        <v>1580</v>
      </c>
      <c r="J1582" s="2">
        <v>189512.1</v>
      </c>
      <c r="K1582" s="1">
        <f t="shared" si="24"/>
        <v>0.79</v>
      </c>
    </row>
    <row r="1583" spans="2:11" x14ac:dyDescent="0.25">
      <c r="B1583" s="2">
        <v>446.78433742654431</v>
      </c>
      <c r="I1583" s="1">
        <v>1581</v>
      </c>
      <c r="J1583" s="2">
        <v>189520.9</v>
      </c>
      <c r="K1583" s="1">
        <f t="shared" si="24"/>
        <v>0.79049999999999998</v>
      </c>
    </row>
    <row r="1584" spans="2:11" x14ac:dyDescent="0.25">
      <c r="B1584" s="2">
        <v>450.67775429036828</v>
      </c>
      <c r="I1584" s="1">
        <v>1582</v>
      </c>
      <c r="J1584" s="2">
        <v>189576.7</v>
      </c>
      <c r="K1584" s="1">
        <f t="shared" si="24"/>
        <v>0.79100000000000004</v>
      </c>
    </row>
    <row r="1585" spans="2:11" x14ac:dyDescent="0.25">
      <c r="B1585" s="2">
        <v>499.81598689809584</v>
      </c>
      <c r="I1585" s="1">
        <v>1583</v>
      </c>
      <c r="J1585" s="2">
        <v>189580</v>
      </c>
      <c r="K1585" s="1">
        <f t="shared" si="24"/>
        <v>0.79149999999999998</v>
      </c>
    </row>
    <row r="1586" spans="2:11" x14ac:dyDescent="0.25">
      <c r="B1586" s="2">
        <v>691.70297598915363</v>
      </c>
      <c r="I1586" s="1">
        <v>1584</v>
      </c>
      <c r="J1586" s="2">
        <v>189611.1</v>
      </c>
      <c r="K1586" s="1">
        <f t="shared" si="24"/>
        <v>0.79200000000000004</v>
      </c>
    </row>
    <row r="1587" spans="2:11" x14ac:dyDescent="0.25">
      <c r="B1587" s="2">
        <v>687.70959508353599</v>
      </c>
      <c r="I1587" s="1">
        <v>1585</v>
      </c>
      <c r="J1587" s="2">
        <v>189648.1</v>
      </c>
      <c r="K1587" s="1">
        <f t="shared" si="24"/>
        <v>0.79249999999999998</v>
      </c>
    </row>
    <row r="1588" spans="2:11" x14ac:dyDescent="0.25">
      <c r="B1588" s="2">
        <v>728.41134078647428</v>
      </c>
      <c r="I1588" s="1">
        <v>1586</v>
      </c>
      <c r="J1588" s="2">
        <v>189743</v>
      </c>
      <c r="K1588" s="1">
        <f t="shared" si="24"/>
        <v>0.79300000000000004</v>
      </c>
    </row>
    <row r="1589" spans="2:11" x14ac:dyDescent="0.25">
      <c r="B1589" s="2">
        <v>375.21701113866806</v>
      </c>
      <c r="I1589" s="1">
        <v>1587</v>
      </c>
      <c r="J1589" s="2">
        <v>189822.2</v>
      </c>
      <c r="K1589" s="1">
        <f t="shared" si="24"/>
        <v>0.79349999999999998</v>
      </c>
    </row>
    <row r="1590" spans="2:11" x14ac:dyDescent="0.25">
      <c r="B1590" s="2">
        <v>563.19680713294133</v>
      </c>
      <c r="I1590" s="1">
        <v>1588</v>
      </c>
      <c r="J1590" s="2">
        <v>189834.6</v>
      </c>
      <c r="K1590" s="1">
        <f t="shared" si="24"/>
        <v>0.79400000000000004</v>
      </c>
    </row>
    <row r="1591" spans="2:11" x14ac:dyDescent="0.25">
      <c r="B1591" s="2">
        <v>407.50860662477265</v>
      </c>
      <c r="I1591" s="1">
        <v>1589</v>
      </c>
      <c r="J1591" s="2">
        <v>189919.8</v>
      </c>
      <c r="K1591" s="1">
        <f t="shared" si="24"/>
        <v>0.79449999999999998</v>
      </c>
    </row>
    <row r="1592" spans="2:11" x14ac:dyDescent="0.25">
      <c r="B1592" s="2">
        <v>679.65457320506209</v>
      </c>
      <c r="I1592" s="1">
        <v>1590</v>
      </c>
      <c r="J1592" s="2">
        <v>189946.9</v>
      </c>
      <c r="K1592" s="1">
        <f t="shared" si="24"/>
        <v>0.79500000000000004</v>
      </c>
    </row>
    <row r="1593" spans="2:11" x14ac:dyDescent="0.25">
      <c r="B1593" s="2">
        <v>576.74313902816971</v>
      </c>
      <c r="I1593" s="1">
        <v>1591</v>
      </c>
      <c r="J1593" s="2">
        <v>190046.7</v>
      </c>
      <c r="K1593" s="1">
        <f t="shared" si="24"/>
        <v>0.79549999999999998</v>
      </c>
    </row>
    <row r="1594" spans="2:11" x14ac:dyDescent="0.25">
      <c r="B1594" s="2">
        <v>546.23421293939145</v>
      </c>
      <c r="I1594" s="1">
        <v>1592</v>
      </c>
      <c r="J1594" s="2">
        <v>190077</v>
      </c>
      <c r="K1594" s="1">
        <f t="shared" si="24"/>
        <v>0.79600000000000004</v>
      </c>
    </row>
    <row r="1595" spans="2:11" x14ac:dyDescent="0.25">
      <c r="B1595" s="2">
        <v>539.67919133387795</v>
      </c>
      <c r="I1595" s="1">
        <v>1593</v>
      </c>
      <c r="J1595" s="2">
        <v>190090</v>
      </c>
      <c r="K1595" s="1">
        <f t="shared" si="24"/>
        <v>0.79649999999999999</v>
      </c>
    </row>
    <row r="1596" spans="2:11" x14ac:dyDescent="0.25">
      <c r="B1596" s="2">
        <v>685.57583341462839</v>
      </c>
      <c r="I1596" s="1">
        <v>1594</v>
      </c>
      <c r="J1596" s="2">
        <v>190095.3</v>
      </c>
      <c r="K1596" s="1">
        <f t="shared" si="24"/>
        <v>0.79700000000000004</v>
      </c>
    </row>
    <row r="1597" spans="2:11" x14ac:dyDescent="0.25">
      <c r="B1597" s="2">
        <v>628.90597483526938</v>
      </c>
      <c r="I1597" s="1">
        <v>1595</v>
      </c>
      <c r="J1597" s="2">
        <v>190158.9</v>
      </c>
      <c r="K1597" s="1">
        <f t="shared" si="24"/>
        <v>0.79749999999999999</v>
      </c>
    </row>
    <row r="1598" spans="2:11" x14ac:dyDescent="0.25">
      <c r="B1598" s="2">
        <v>781.83050017615722</v>
      </c>
      <c r="I1598" s="1">
        <v>1596</v>
      </c>
      <c r="J1598" s="2">
        <v>190194.9</v>
      </c>
      <c r="K1598" s="1">
        <f t="shared" si="24"/>
        <v>0.79800000000000004</v>
      </c>
    </row>
    <row r="1599" spans="2:11" x14ac:dyDescent="0.25">
      <c r="B1599" s="2">
        <v>620.43321057468825</v>
      </c>
      <c r="I1599" s="1">
        <v>1597</v>
      </c>
      <c r="J1599" s="2">
        <v>190204.6</v>
      </c>
      <c r="K1599" s="1">
        <f t="shared" si="24"/>
        <v>0.79849999999999999</v>
      </c>
    </row>
    <row r="1600" spans="2:11" x14ac:dyDescent="0.25">
      <c r="B1600" s="2">
        <v>460.82447751805523</v>
      </c>
      <c r="I1600" s="1">
        <v>1598</v>
      </c>
      <c r="J1600" s="2">
        <v>190207</v>
      </c>
      <c r="K1600" s="1">
        <f t="shared" si="24"/>
        <v>0.79900000000000004</v>
      </c>
    </row>
    <row r="1601" spans="2:11" x14ac:dyDescent="0.25">
      <c r="B1601" s="2">
        <v>603.12370508023696</v>
      </c>
      <c r="I1601" s="1">
        <v>1599</v>
      </c>
      <c r="J1601" s="2">
        <v>190221.2</v>
      </c>
      <c r="K1601" s="1">
        <f t="shared" si="24"/>
        <v>0.79949999999999999</v>
      </c>
    </row>
    <row r="1602" spans="2:11" x14ac:dyDescent="0.25">
      <c r="B1602" s="2">
        <v>566.95811083737317</v>
      </c>
      <c r="I1602" s="1">
        <v>1600</v>
      </c>
      <c r="J1602" s="2">
        <v>190277.1</v>
      </c>
      <c r="K1602" s="1">
        <f t="shared" si="24"/>
        <v>0.8</v>
      </c>
    </row>
    <row r="1603" spans="2:11" x14ac:dyDescent="0.25">
      <c r="B1603" s="2">
        <v>736.28080010437088</v>
      </c>
      <c r="I1603" s="1">
        <v>1601</v>
      </c>
      <c r="J1603" s="2">
        <v>190339.3</v>
      </c>
      <c r="K1603" s="1">
        <f t="shared" ref="K1603:K1666" si="25">I1603/2000</f>
        <v>0.80049999999999999</v>
      </c>
    </row>
    <row r="1604" spans="2:11" x14ac:dyDescent="0.25">
      <c r="B1604" s="2">
        <v>513.10468713261207</v>
      </c>
      <c r="I1604" s="1">
        <v>1602</v>
      </c>
      <c r="J1604" s="2">
        <v>190347.8</v>
      </c>
      <c r="K1604" s="1">
        <f t="shared" si="25"/>
        <v>0.80100000000000005</v>
      </c>
    </row>
    <row r="1605" spans="2:11" x14ac:dyDescent="0.25">
      <c r="B1605" s="2">
        <v>682.91102356650254</v>
      </c>
      <c r="I1605" s="1">
        <v>1603</v>
      </c>
      <c r="J1605" s="2">
        <v>190364.7</v>
      </c>
      <c r="K1605" s="1">
        <f t="shared" si="25"/>
        <v>0.80149999999999999</v>
      </c>
    </row>
    <row r="1606" spans="2:11" x14ac:dyDescent="0.25">
      <c r="B1606" s="2">
        <v>423.29448931320604</v>
      </c>
      <c r="I1606" s="1">
        <v>1604</v>
      </c>
      <c r="J1606" s="2">
        <v>190391.4</v>
      </c>
      <c r="K1606" s="1">
        <f t="shared" si="25"/>
        <v>0.80200000000000005</v>
      </c>
    </row>
    <row r="1607" spans="2:11" x14ac:dyDescent="0.25">
      <c r="B1607" s="2">
        <v>615.75435670922263</v>
      </c>
      <c r="I1607" s="1">
        <v>1605</v>
      </c>
      <c r="J1607" s="2">
        <v>190447.8</v>
      </c>
      <c r="K1607" s="1">
        <f t="shared" si="25"/>
        <v>0.80249999999999999</v>
      </c>
    </row>
    <row r="1608" spans="2:11" x14ac:dyDescent="0.25">
      <c r="B1608" s="2">
        <v>506.00861516183937</v>
      </c>
      <c r="I1608" s="1">
        <v>1606</v>
      </c>
      <c r="J1608" s="2">
        <v>190474.8</v>
      </c>
      <c r="K1608" s="1">
        <f t="shared" si="25"/>
        <v>0.80300000000000005</v>
      </c>
    </row>
    <row r="1609" spans="2:11" x14ac:dyDescent="0.25">
      <c r="B1609" s="2">
        <v>704.67155761150138</v>
      </c>
      <c r="I1609" s="1">
        <v>1607</v>
      </c>
      <c r="J1609" s="2">
        <v>190485.2</v>
      </c>
      <c r="K1609" s="1">
        <f t="shared" si="25"/>
        <v>0.80349999999999999</v>
      </c>
    </row>
    <row r="1610" spans="2:11" x14ac:dyDescent="0.25">
      <c r="B1610" s="2">
        <v>732.5667905790333</v>
      </c>
      <c r="I1610" s="1">
        <v>1608</v>
      </c>
      <c r="J1610" s="2">
        <v>190550.8</v>
      </c>
      <c r="K1610" s="1">
        <f t="shared" si="25"/>
        <v>0.80400000000000005</v>
      </c>
    </row>
    <row r="1611" spans="2:11" x14ac:dyDescent="0.25">
      <c r="B1611" s="2">
        <v>644.63062692117182</v>
      </c>
      <c r="I1611" s="1">
        <v>1609</v>
      </c>
      <c r="J1611" s="2">
        <v>190579.3</v>
      </c>
      <c r="K1611" s="1">
        <f t="shared" si="25"/>
        <v>0.80449999999999999</v>
      </c>
    </row>
    <row r="1612" spans="2:11" x14ac:dyDescent="0.25">
      <c r="B1612" s="2">
        <v>405.68102255815512</v>
      </c>
      <c r="I1612" s="1">
        <v>1610</v>
      </c>
      <c r="J1612" s="2">
        <v>190633.1</v>
      </c>
      <c r="K1612" s="1">
        <f t="shared" si="25"/>
        <v>0.80500000000000005</v>
      </c>
    </row>
    <row r="1613" spans="2:11" x14ac:dyDescent="0.25">
      <c r="B1613" s="2">
        <v>747.86209576610781</v>
      </c>
      <c r="I1613" s="1">
        <v>1611</v>
      </c>
      <c r="J1613" s="2">
        <v>190645.5</v>
      </c>
      <c r="K1613" s="1">
        <f t="shared" si="25"/>
        <v>0.80549999999999999</v>
      </c>
    </row>
    <row r="1614" spans="2:11" x14ac:dyDescent="0.25">
      <c r="B1614" s="2">
        <v>613.90083006219959</v>
      </c>
      <c r="I1614" s="1">
        <v>1612</v>
      </c>
      <c r="J1614" s="2">
        <v>190667.4</v>
      </c>
      <c r="K1614" s="1">
        <f t="shared" si="25"/>
        <v>0.80600000000000005</v>
      </c>
    </row>
    <row r="1615" spans="2:11" x14ac:dyDescent="0.25">
      <c r="B1615" s="2">
        <v>673.53715268005783</v>
      </c>
      <c r="I1615" s="1">
        <v>1613</v>
      </c>
      <c r="J1615" s="2">
        <v>190675.8</v>
      </c>
      <c r="K1615" s="1">
        <f t="shared" si="25"/>
        <v>0.80649999999999999</v>
      </c>
    </row>
    <row r="1616" spans="2:11" x14ac:dyDescent="0.25">
      <c r="B1616" s="2">
        <v>638.91334067873834</v>
      </c>
      <c r="I1616" s="1">
        <v>1614</v>
      </c>
      <c r="J1616" s="2">
        <v>190688.7</v>
      </c>
      <c r="K1616" s="1">
        <f t="shared" si="25"/>
        <v>0.80700000000000005</v>
      </c>
    </row>
    <row r="1617" spans="2:11" x14ac:dyDescent="0.25">
      <c r="B1617" s="2">
        <v>551.54185365427918</v>
      </c>
      <c r="I1617" s="1">
        <v>1615</v>
      </c>
      <c r="J1617" s="2">
        <v>190700.7</v>
      </c>
      <c r="K1617" s="1">
        <f t="shared" si="25"/>
        <v>0.8075</v>
      </c>
    </row>
    <row r="1618" spans="2:11" x14ac:dyDescent="0.25">
      <c r="B1618" s="2">
        <v>695.24885626544062</v>
      </c>
      <c r="I1618" s="1">
        <v>1616</v>
      </c>
      <c r="J1618" s="2">
        <v>190715</v>
      </c>
      <c r="K1618" s="1">
        <f t="shared" si="25"/>
        <v>0.80800000000000005</v>
      </c>
    </row>
    <row r="1619" spans="2:11" x14ac:dyDescent="0.25">
      <c r="B1619" s="2">
        <v>653.39454876646812</v>
      </c>
      <c r="I1619" s="1">
        <v>1617</v>
      </c>
      <c r="J1619" s="2">
        <v>190719</v>
      </c>
      <c r="K1619" s="1">
        <f t="shared" si="25"/>
        <v>0.8085</v>
      </c>
    </row>
    <row r="1620" spans="2:11" x14ac:dyDescent="0.25">
      <c r="B1620" s="2">
        <v>805.34010118920958</v>
      </c>
      <c r="I1620" s="1">
        <v>1618</v>
      </c>
      <c r="J1620" s="2">
        <v>190721.3</v>
      </c>
      <c r="K1620" s="1">
        <f t="shared" si="25"/>
        <v>0.80900000000000005</v>
      </c>
    </row>
    <row r="1621" spans="2:11" x14ac:dyDescent="0.25">
      <c r="B1621" s="2">
        <v>463.389800605152</v>
      </c>
      <c r="I1621" s="1">
        <v>1619</v>
      </c>
      <c r="J1621" s="2">
        <v>190801.3</v>
      </c>
      <c r="K1621" s="1">
        <f t="shared" si="25"/>
        <v>0.8095</v>
      </c>
    </row>
    <row r="1622" spans="2:11" x14ac:dyDescent="0.25">
      <c r="B1622" s="2">
        <v>614.00297375135517</v>
      </c>
      <c r="I1622" s="1">
        <v>1620</v>
      </c>
      <c r="J1622" s="2">
        <v>190872.5</v>
      </c>
      <c r="K1622" s="1">
        <f t="shared" si="25"/>
        <v>0.81</v>
      </c>
    </row>
    <row r="1623" spans="2:11" x14ac:dyDescent="0.25">
      <c r="B1623" s="2">
        <v>545.98829827236091</v>
      </c>
      <c r="I1623" s="1">
        <v>1621</v>
      </c>
      <c r="J1623" s="2">
        <v>191033.3</v>
      </c>
      <c r="K1623" s="1">
        <f t="shared" si="25"/>
        <v>0.8105</v>
      </c>
    </row>
    <row r="1624" spans="2:11" x14ac:dyDescent="0.25">
      <c r="B1624" s="2">
        <v>625.65424458095754</v>
      </c>
      <c r="I1624" s="1">
        <v>1622</v>
      </c>
      <c r="J1624" s="2">
        <v>191108.7</v>
      </c>
      <c r="K1624" s="1">
        <f t="shared" si="25"/>
        <v>0.81100000000000005</v>
      </c>
    </row>
    <row r="1625" spans="2:11" x14ac:dyDescent="0.25">
      <c r="B1625" s="2">
        <v>554.83326734543289</v>
      </c>
      <c r="I1625" s="1">
        <v>1623</v>
      </c>
      <c r="J1625" s="2">
        <v>191130</v>
      </c>
      <c r="K1625" s="1">
        <f t="shared" si="25"/>
        <v>0.8115</v>
      </c>
    </row>
    <row r="1626" spans="2:11" x14ac:dyDescent="0.25">
      <c r="B1626" s="2">
        <v>665.02645757054324</v>
      </c>
      <c r="I1626" s="1">
        <v>1624</v>
      </c>
      <c r="J1626" s="2">
        <v>191164.7</v>
      </c>
      <c r="K1626" s="1">
        <f t="shared" si="25"/>
        <v>0.81200000000000006</v>
      </c>
    </row>
    <row r="1627" spans="2:11" x14ac:dyDescent="0.25">
      <c r="B1627" s="2">
        <v>722.95820843190847</v>
      </c>
      <c r="I1627" s="1">
        <v>1625</v>
      </c>
      <c r="J1627" s="2">
        <v>191169.7</v>
      </c>
      <c r="K1627" s="1">
        <f t="shared" si="25"/>
        <v>0.8125</v>
      </c>
    </row>
    <row r="1628" spans="2:11" x14ac:dyDescent="0.25">
      <c r="B1628" s="2">
        <v>470.37739392425402</v>
      </c>
      <c r="I1628" s="1">
        <v>1626</v>
      </c>
      <c r="J1628" s="2">
        <v>191267.1</v>
      </c>
      <c r="K1628" s="1">
        <f t="shared" si="25"/>
        <v>0.81299999999999994</v>
      </c>
    </row>
    <row r="1629" spans="2:11" x14ac:dyDescent="0.25">
      <c r="B1629" s="2">
        <v>730.14275053669553</v>
      </c>
      <c r="I1629" s="1">
        <v>1627</v>
      </c>
      <c r="J1629" s="2">
        <v>191272</v>
      </c>
      <c r="K1629" s="1">
        <f t="shared" si="25"/>
        <v>0.8135</v>
      </c>
    </row>
    <row r="1630" spans="2:11" x14ac:dyDescent="0.25">
      <c r="B1630" s="2">
        <v>604.18768546512638</v>
      </c>
      <c r="I1630" s="1">
        <v>1628</v>
      </c>
      <c r="J1630" s="2">
        <v>191279</v>
      </c>
      <c r="K1630" s="1">
        <f t="shared" si="25"/>
        <v>0.81399999999999995</v>
      </c>
    </row>
    <row r="1631" spans="2:11" x14ac:dyDescent="0.25">
      <c r="B1631" s="2">
        <v>518.45746075036129</v>
      </c>
      <c r="I1631" s="1">
        <v>1629</v>
      </c>
      <c r="J1631" s="2">
        <v>191299.5</v>
      </c>
      <c r="K1631" s="1">
        <f t="shared" si="25"/>
        <v>0.8145</v>
      </c>
    </row>
    <row r="1632" spans="2:11" x14ac:dyDescent="0.25">
      <c r="B1632" s="2">
        <v>602.84603217487802</v>
      </c>
      <c r="I1632" s="1">
        <v>1630</v>
      </c>
      <c r="J1632" s="2">
        <v>191319.7</v>
      </c>
      <c r="K1632" s="1">
        <f t="shared" si="25"/>
        <v>0.81499999999999995</v>
      </c>
    </row>
    <row r="1633" spans="2:11" x14ac:dyDescent="0.25">
      <c r="B1633" s="2">
        <v>751.175131480564</v>
      </c>
      <c r="I1633" s="1">
        <v>1631</v>
      </c>
      <c r="J1633" s="2">
        <v>191324.9</v>
      </c>
      <c r="K1633" s="1">
        <f t="shared" si="25"/>
        <v>0.8155</v>
      </c>
    </row>
    <row r="1634" spans="2:11" x14ac:dyDescent="0.25">
      <c r="B1634" s="2">
        <v>548.63562961349623</v>
      </c>
      <c r="I1634" s="1">
        <v>1632</v>
      </c>
      <c r="J1634" s="2">
        <v>191360.7</v>
      </c>
      <c r="K1634" s="1">
        <f t="shared" si="25"/>
        <v>0.81599999999999995</v>
      </c>
    </row>
    <row r="1635" spans="2:11" x14ac:dyDescent="0.25">
      <c r="B1635" s="2">
        <v>581.15297457405075</v>
      </c>
      <c r="I1635" s="1">
        <v>1633</v>
      </c>
      <c r="J1635" s="2">
        <v>191425.4</v>
      </c>
      <c r="K1635" s="1">
        <f t="shared" si="25"/>
        <v>0.8165</v>
      </c>
    </row>
    <row r="1636" spans="2:11" x14ac:dyDescent="0.25">
      <c r="B1636" s="2">
        <v>790.3702695591428</v>
      </c>
      <c r="I1636" s="1">
        <v>1634</v>
      </c>
      <c r="J1636" s="2">
        <v>191432.7</v>
      </c>
      <c r="K1636" s="1">
        <f t="shared" si="25"/>
        <v>0.81699999999999995</v>
      </c>
    </row>
    <row r="1637" spans="2:11" x14ac:dyDescent="0.25">
      <c r="B1637" s="2">
        <v>675.18934625647728</v>
      </c>
      <c r="I1637" s="1">
        <v>1635</v>
      </c>
      <c r="J1637" s="2">
        <v>191443.6</v>
      </c>
      <c r="K1637" s="1">
        <f t="shared" si="25"/>
        <v>0.8175</v>
      </c>
    </row>
    <row r="1638" spans="2:11" x14ac:dyDescent="0.25">
      <c r="B1638" s="2">
        <v>828.05576349375883</v>
      </c>
      <c r="I1638" s="1">
        <v>1636</v>
      </c>
      <c r="J1638" s="2">
        <v>191443.6</v>
      </c>
      <c r="K1638" s="1">
        <f t="shared" si="25"/>
        <v>0.81799999999999995</v>
      </c>
    </row>
    <row r="1639" spans="2:11" x14ac:dyDescent="0.25">
      <c r="B1639" s="2">
        <v>574.71569117841841</v>
      </c>
      <c r="I1639" s="1">
        <v>1637</v>
      </c>
      <c r="J1639" s="2">
        <v>191444.5</v>
      </c>
      <c r="K1639" s="1">
        <f t="shared" si="25"/>
        <v>0.81850000000000001</v>
      </c>
    </row>
    <row r="1640" spans="2:11" x14ac:dyDescent="0.25">
      <c r="B1640" s="2">
        <v>720.27955502709131</v>
      </c>
      <c r="I1640" s="1">
        <v>1638</v>
      </c>
      <c r="J1640" s="2">
        <v>191480.9</v>
      </c>
      <c r="K1640" s="1">
        <f t="shared" si="25"/>
        <v>0.81899999999999995</v>
      </c>
    </row>
    <row r="1641" spans="2:11" x14ac:dyDescent="0.25">
      <c r="B1641" s="2">
        <v>618.91885010239423</v>
      </c>
      <c r="I1641" s="1">
        <v>1639</v>
      </c>
      <c r="J1641" s="2">
        <v>191498.9</v>
      </c>
      <c r="K1641" s="1">
        <f t="shared" si="25"/>
        <v>0.81950000000000001</v>
      </c>
    </row>
    <row r="1642" spans="2:11" x14ac:dyDescent="0.25">
      <c r="B1642" s="2">
        <v>731.27134935441961</v>
      </c>
      <c r="I1642" s="1">
        <v>1640</v>
      </c>
      <c r="J1642" s="2">
        <v>191510</v>
      </c>
      <c r="K1642" s="1">
        <f t="shared" si="25"/>
        <v>0.82</v>
      </c>
    </row>
    <row r="1643" spans="2:11" x14ac:dyDescent="0.25">
      <c r="B1643" s="2">
        <v>600.01253296540131</v>
      </c>
      <c r="I1643" s="1">
        <v>1641</v>
      </c>
      <c r="J1643" s="2">
        <v>191512.2</v>
      </c>
      <c r="K1643" s="1">
        <f t="shared" si="25"/>
        <v>0.82050000000000001</v>
      </c>
    </row>
    <row r="1644" spans="2:11" x14ac:dyDescent="0.25">
      <c r="B1644" s="2">
        <v>624.13607891108768</v>
      </c>
      <c r="I1644" s="1">
        <v>1642</v>
      </c>
      <c r="J1644" s="2">
        <v>191526</v>
      </c>
      <c r="K1644" s="1">
        <f t="shared" si="25"/>
        <v>0.82099999999999995</v>
      </c>
    </row>
    <row r="1645" spans="2:11" x14ac:dyDescent="0.25">
      <c r="B1645" s="2">
        <v>665.40759771444732</v>
      </c>
      <c r="I1645" s="1">
        <v>1643</v>
      </c>
      <c r="J1645" s="2">
        <v>191541.8</v>
      </c>
      <c r="K1645" s="1">
        <f t="shared" si="25"/>
        <v>0.82150000000000001</v>
      </c>
    </row>
    <row r="1646" spans="2:11" x14ac:dyDescent="0.25">
      <c r="B1646" s="2">
        <v>309.34415443828436</v>
      </c>
      <c r="I1646" s="1">
        <v>1644</v>
      </c>
      <c r="J1646" s="2">
        <v>191591.2</v>
      </c>
      <c r="K1646" s="1">
        <f t="shared" si="25"/>
        <v>0.82199999999999995</v>
      </c>
    </row>
    <row r="1647" spans="2:11" x14ac:dyDescent="0.25">
      <c r="B1647" s="2">
        <v>680.45689408075907</v>
      </c>
      <c r="I1647" s="1">
        <v>1645</v>
      </c>
      <c r="J1647" s="2">
        <v>191630</v>
      </c>
      <c r="K1647" s="1">
        <f t="shared" si="25"/>
        <v>0.82250000000000001</v>
      </c>
    </row>
    <row r="1648" spans="2:11" x14ac:dyDescent="0.25">
      <c r="B1648" s="2">
        <v>677.62456225149151</v>
      </c>
      <c r="I1648" s="1">
        <v>1646</v>
      </c>
      <c r="J1648" s="2">
        <v>191647.7</v>
      </c>
      <c r="K1648" s="1">
        <f t="shared" si="25"/>
        <v>0.82299999999999995</v>
      </c>
    </row>
    <row r="1649" spans="2:11" x14ac:dyDescent="0.25">
      <c r="B1649" s="2">
        <v>664.86692184688548</v>
      </c>
      <c r="I1649" s="1">
        <v>1647</v>
      </c>
      <c r="J1649" s="2">
        <v>191665.6</v>
      </c>
      <c r="K1649" s="1">
        <f t="shared" si="25"/>
        <v>0.82350000000000001</v>
      </c>
    </row>
    <row r="1650" spans="2:11" x14ac:dyDescent="0.25">
      <c r="B1650" s="2">
        <v>699.74207559226886</v>
      </c>
      <c r="I1650" s="1">
        <v>1648</v>
      </c>
      <c r="J1650" s="2">
        <v>191690.1</v>
      </c>
      <c r="K1650" s="1">
        <f t="shared" si="25"/>
        <v>0.82399999999999995</v>
      </c>
    </row>
    <row r="1651" spans="2:11" x14ac:dyDescent="0.25">
      <c r="B1651" s="2">
        <v>600.73006801262807</v>
      </c>
      <c r="I1651" s="1">
        <v>1649</v>
      </c>
      <c r="J1651" s="2">
        <v>191710.9</v>
      </c>
      <c r="K1651" s="1">
        <f t="shared" si="25"/>
        <v>0.82450000000000001</v>
      </c>
    </row>
    <row r="1652" spans="2:11" x14ac:dyDescent="0.25">
      <c r="B1652" s="2">
        <v>503.21307150137159</v>
      </c>
      <c r="I1652" s="1">
        <v>1650</v>
      </c>
      <c r="J1652" s="2">
        <v>191723</v>
      </c>
      <c r="K1652" s="1">
        <f t="shared" si="25"/>
        <v>0.82499999999999996</v>
      </c>
    </row>
    <row r="1653" spans="2:11" x14ac:dyDescent="0.25">
      <c r="B1653" s="2">
        <v>532.32017141165056</v>
      </c>
      <c r="I1653" s="1">
        <v>1651</v>
      </c>
      <c r="J1653" s="2">
        <v>191848.2</v>
      </c>
      <c r="K1653" s="1">
        <f t="shared" si="25"/>
        <v>0.82550000000000001</v>
      </c>
    </row>
    <row r="1654" spans="2:11" x14ac:dyDescent="0.25">
      <c r="B1654" s="2">
        <v>659.1783761944871</v>
      </c>
      <c r="I1654" s="1">
        <v>1652</v>
      </c>
      <c r="J1654" s="2">
        <v>191924</v>
      </c>
      <c r="K1654" s="1">
        <f t="shared" si="25"/>
        <v>0.82599999999999996</v>
      </c>
    </row>
    <row r="1655" spans="2:11" x14ac:dyDescent="0.25">
      <c r="B1655" s="2">
        <v>490.01129011665125</v>
      </c>
      <c r="I1655" s="1">
        <v>1653</v>
      </c>
      <c r="J1655" s="2">
        <v>191950</v>
      </c>
      <c r="K1655" s="1">
        <f t="shared" si="25"/>
        <v>0.82650000000000001</v>
      </c>
    </row>
    <row r="1656" spans="2:11" x14ac:dyDescent="0.25">
      <c r="B1656" s="2">
        <v>591.12941744294562</v>
      </c>
      <c r="I1656" s="1">
        <v>1654</v>
      </c>
      <c r="J1656" s="2">
        <v>191960.3</v>
      </c>
      <c r="K1656" s="1">
        <f t="shared" si="25"/>
        <v>0.82699999999999996</v>
      </c>
    </row>
    <row r="1657" spans="2:11" x14ac:dyDescent="0.25">
      <c r="B1657" s="2">
        <v>563.26798765575165</v>
      </c>
      <c r="I1657" s="1">
        <v>1655</v>
      </c>
      <c r="J1657" s="2">
        <v>192051.1</v>
      </c>
      <c r="K1657" s="1">
        <f t="shared" si="25"/>
        <v>0.82750000000000001</v>
      </c>
    </row>
    <row r="1658" spans="2:11" x14ac:dyDescent="0.25">
      <c r="B1658" s="2">
        <v>656.80087486063042</v>
      </c>
      <c r="I1658" s="1">
        <v>1656</v>
      </c>
      <c r="J1658" s="2">
        <v>192077.5</v>
      </c>
      <c r="K1658" s="1">
        <f t="shared" si="25"/>
        <v>0.82799999999999996</v>
      </c>
    </row>
    <row r="1659" spans="2:11" x14ac:dyDescent="0.25">
      <c r="B1659" s="2">
        <v>609.08120494783202</v>
      </c>
      <c r="I1659" s="1">
        <v>1657</v>
      </c>
      <c r="J1659" s="2">
        <v>192094.1</v>
      </c>
      <c r="K1659" s="1">
        <f t="shared" si="25"/>
        <v>0.82850000000000001</v>
      </c>
    </row>
    <row r="1660" spans="2:11" x14ac:dyDescent="0.25">
      <c r="B1660" s="2">
        <v>809.86710130666791</v>
      </c>
      <c r="I1660" s="1">
        <v>1658</v>
      </c>
      <c r="J1660" s="2">
        <v>192099.20000000001</v>
      </c>
      <c r="K1660" s="1">
        <f t="shared" si="25"/>
        <v>0.82899999999999996</v>
      </c>
    </row>
    <row r="1661" spans="2:11" x14ac:dyDescent="0.25">
      <c r="B1661" s="2">
        <v>595.72228154046024</v>
      </c>
      <c r="I1661" s="1">
        <v>1659</v>
      </c>
      <c r="J1661" s="2">
        <v>192132</v>
      </c>
      <c r="K1661" s="1">
        <f t="shared" si="25"/>
        <v>0.82950000000000002</v>
      </c>
    </row>
    <row r="1662" spans="2:11" x14ac:dyDescent="0.25">
      <c r="B1662" s="2">
        <v>547.09541021109078</v>
      </c>
      <c r="I1662" s="1">
        <v>1660</v>
      </c>
      <c r="J1662" s="2">
        <v>192136.1</v>
      </c>
      <c r="K1662" s="1">
        <f t="shared" si="25"/>
        <v>0.83</v>
      </c>
    </row>
    <row r="1663" spans="2:11" x14ac:dyDescent="0.25">
      <c r="B1663" s="2">
        <v>617.06973035563885</v>
      </c>
      <c r="I1663" s="1">
        <v>1661</v>
      </c>
      <c r="J1663" s="2">
        <v>192175.6</v>
      </c>
      <c r="K1663" s="1">
        <f t="shared" si="25"/>
        <v>0.83050000000000002</v>
      </c>
    </row>
    <row r="1664" spans="2:11" x14ac:dyDescent="0.25">
      <c r="B1664" s="2">
        <v>515.44555046425671</v>
      </c>
      <c r="I1664" s="1">
        <v>1662</v>
      </c>
      <c r="J1664" s="2">
        <v>192178.7</v>
      </c>
      <c r="K1664" s="1">
        <f t="shared" si="25"/>
        <v>0.83099999999999996</v>
      </c>
    </row>
    <row r="1665" spans="2:11" x14ac:dyDescent="0.25">
      <c r="B1665" s="2">
        <v>507.05544124535106</v>
      </c>
      <c r="I1665" s="1">
        <v>1663</v>
      </c>
      <c r="J1665" s="2">
        <v>192286.9</v>
      </c>
      <c r="K1665" s="1">
        <f t="shared" si="25"/>
        <v>0.83150000000000002</v>
      </c>
    </row>
    <row r="1666" spans="2:11" x14ac:dyDescent="0.25">
      <c r="B1666" s="2">
        <v>622.68543116938372</v>
      </c>
      <c r="I1666" s="1">
        <v>1664</v>
      </c>
      <c r="J1666" s="2">
        <v>192448.1</v>
      </c>
      <c r="K1666" s="1">
        <f t="shared" si="25"/>
        <v>0.83199999999999996</v>
      </c>
    </row>
    <row r="1667" spans="2:11" x14ac:dyDescent="0.25">
      <c r="B1667" s="2">
        <v>663.37689916113516</v>
      </c>
      <c r="I1667" s="1">
        <v>1665</v>
      </c>
      <c r="J1667" s="2">
        <v>192473</v>
      </c>
      <c r="K1667" s="1">
        <f t="shared" ref="K1667:K1730" si="26">I1667/2000</f>
        <v>0.83250000000000002</v>
      </c>
    </row>
    <row r="1668" spans="2:11" x14ac:dyDescent="0.25">
      <c r="B1668" s="2">
        <v>748.02513625262532</v>
      </c>
      <c r="I1668" s="1">
        <v>1666</v>
      </c>
      <c r="J1668" s="2">
        <v>192485.6</v>
      </c>
      <c r="K1668" s="1">
        <f t="shared" si="26"/>
        <v>0.83299999999999996</v>
      </c>
    </row>
    <row r="1669" spans="2:11" x14ac:dyDescent="0.25">
      <c r="B1669" s="2">
        <v>756.55314081317613</v>
      </c>
      <c r="I1669" s="1">
        <v>1667</v>
      </c>
      <c r="J1669" s="2">
        <v>192495.4</v>
      </c>
      <c r="K1669" s="1">
        <f t="shared" si="26"/>
        <v>0.83350000000000002</v>
      </c>
    </row>
    <row r="1670" spans="2:11" x14ac:dyDescent="0.25">
      <c r="B1670" s="2">
        <v>702.48978038757548</v>
      </c>
      <c r="I1670" s="1">
        <v>1668</v>
      </c>
      <c r="J1670" s="2">
        <v>192529.7</v>
      </c>
      <c r="K1670" s="1">
        <f t="shared" si="26"/>
        <v>0.83399999999999996</v>
      </c>
    </row>
    <row r="1671" spans="2:11" x14ac:dyDescent="0.25">
      <c r="B1671" s="2">
        <v>680.89039724738188</v>
      </c>
      <c r="I1671" s="1">
        <v>1669</v>
      </c>
      <c r="J1671" s="2">
        <v>192530.2</v>
      </c>
      <c r="K1671" s="1">
        <f t="shared" si="26"/>
        <v>0.83450000000000002</v>
      </c>
    </row>
    <row r="1672" spans="2:11" x14ac:dyDescent="0.25">
      <c r="B1672" s="2">
        <v>398.23460864211097</v>
      </c>
      <c r="I1672" s="1">
        <v>1670</v>
      </c>
      <c r="J1672" s="2">
        <v>192531.3</v>
      </c>
      <c r="K1672" s="1">
        <f t="shared" si="26"/>
        <v>0.83499999999999996</v>
      </c>
    </row>
    <row r="1673" spans="2:11" x14ac:dyDescent="0.25">
      <c r="B1673" s="2">
        <v>614.05440331034708</v>
      </c>
      <c r="I1673" s="1">
        <v>1671</v>
      </c>
      <c r="J1673" s="2">
        <v>192547.4</v>
      </c>
      <c r="K1673" s="1">
        <f t="shared" si="26"/>
        <v>0.83550000000000002</v>
      </c>
    </row>
    <row r="1674" spans="2:11" x14ac:dyDescent="0.25">
      <c r="B1674" s="2">
        <v>606.12789583031929</v>
      </c>
      <c r="I1674" s="1">
        <v>1672</v>
      </c>
      <c r="J1674" s="2">
        <v>192552.3</v>
      </c>
      <c r="K1674" s="1">
        <f t="shared" si="26"/>
        <v>0.83599999999999997</v>
      </c>
    </row>
    <row r="1675" spans="2:11" x14ac:dyDescent="0.25">
      <c r="B1675" s="2">
        <v>757.19264713088535</v>
      </c>
      <c r="I1675" s="1">
        <v>1673</v>
      </c>
      <c r="J1675" s="2">
        <v>192558</v>
      </c>
      <c r="K1675" s="1">
        <f t="shared" si="26"/>
        <v>0.83650000000000002</v>
      </c>
    </row>
    <row r="1676" spans="2:11" x14ac:dyDescent="0.25">
      <c r="B1676" s="2">
        <v>622.40257565377692</v>
      </c>
      <c r="I1676" s="1">
        <v>1674</v>
      </c>
      <c r="J1676" s="2">
        <v>192569.7</v>
      </c>
      <c r="K1676" s="1">
        <f t="shared" si="26"/>
        <v>0.83699999999999997</v>
      </c>
    </row>
    <row r="1677" spans="2:11" x14ac:dyDescent="0.25">
      <c r="B1677" s="2">
        <v>616.94303502886942</v>
      </c>
      <c r="I1677" s="1">
        <v>1675</v>
      </c>
      <c r="J1677" s="2">
        <v>192582.9</v>
      </c>
      <c r="K1677" s="1">
        <f t="shared" si="26"/>
        <v>0.83750000000000002</v>
      </c>
    </row>
    <row r="1678" spans="2:11" x14ac:dyDescent="0.25">
      <c r="B1678" s="2">
        <v>619.85644119678352</v>
      </c>
      <c r="I1678" s="1">
        <v>1676</v>
      </c>
      <c r="J1678" s="2">
        <v>192600.4</v>
      </c>
      <c r="K1678" s="1">
        <f t="shared" si="26"/>
        <v>0.83799999999999997</v>
      </c>
    </row>
    <row r="1679" spans="2:11" x14ac:dyDescent="0.25">
      <c r="B1679" s="2">
        <v>518.89177746553537</v>
      </c>
      <c r="I1679" s="1">
        <v>1677</v>
      </c>
      <c r="J1679" s="2">
        <v>192611.3</v>
      </c>
      <c r="K1679" s="1">
        <f t="shared" si="26"/>
        <v>0.83850000000000002</v>
      </c>
    </row>
    <row r="1680" spans="2:11" x14ac:dyDescent="0.25">
      <c r="B1680" s="2">
        <v>450.9368861814869</v>
      </c>
      <c r="I1680" s="1">
        <v>1678</v>
      </c>
      <c r="J1680" s="2">
        <v>192646.1</v>
      </c>
      <c r="K1680" s="1">
        <f t="shared" si="26"/>
        <v>0.83899999999999997</v>
      </c>
    </row>
    <row r="1681" spans="2:11" x14ac:dyDescent="0.25">
      <c r="B1681" s="2">
        <v>616.1596446568675</v>
      </c>
      <c r="I1681" s="1">
        <v>1679</v>
      </c>
      <c r="J1681" s="2">
        <v>192647.2</v>
      </c>
      <c r="K1681" s="1">
        <f t="shared" si="26"/>
        <v>0.83950000000000002</v>
      </c>
    </row>
    <row r="1682" spans="2:11" x14ac:dyDescent="0.25">
      <c r="B1682" s="2">
        <v>801.99234407302322</v>
      </c>
      <c r="I1682" s="1">
        <v>1680</v>
      </c>
      <c r="J1682" s="2">
        <v>192681.4</v>
      </c>
      <c r="K1682" s="1">
        <f t="shared" si="26"/>
        <v>0.84</v>
      </c>
    </row>
    <row r="1683" spans="2:11" x14ac:dyDescent="0.25">
      <c r="B1683" s="2">
        <v>756.48835854847141</v>
      </c>
      <c r="I1683" s="1">
        <v>1681</v>
      </c>
      <c r="J1683" s="2">
        <v>192693.9</v>
      </c>
      <c r="K1683" s="1">
        <f t="shared" si="26"/>
        <v>0.84050000000000002</v>
      </c>
    </row>
    <row r="1684" spans="2:11" x14ac:dyDescent="0.25">
      <c r="B1684" s="2">
        <v>462.29145518765472</v>
      </c>
      <c r="I1684" s="1">
        <v>1682</v>
      </c>
      <c r="J1684" s="2">
        <v>192811.4</v>
      </c>
      <c r="K1684" s="1">
        <f t="shared" si="26"/>
        <v>0.84099999999999997</v>
      </c>
    </row>
    <row r="1685" spans="2:11" x14ac:dyDescent="0.25">
      <c r="B1685" s="2">
        <v>424.42786186735486</v>
      </c>
      <c r="I1685" s="1">
        <v>1683</v>
      </c>
      <c r="J1685" s="2">
        <v>192820.4</v>
      </c>
      <c r="K1685" s="1">
        <f t="shared" si="26"/>
        <v>0.84150000000000003</v>
      </c>
    </row>
    <row r="1686" spans="2:11" x14ac:dyDescent="0.25">
      <c r="B1686" s="2">
        <v>680.31937885198874</v>
      </c>
      <c r="I1686" s="1">
        <v>1684</v>
      </c>
      <c r="J1686" s="2">
        <v>192837.5</v>
      </c>
      <c r="K1686" s="1">
        <f t="shared" si="26"/>
        <v>0.84199999999999997</v>
      </c>
    </row>
    <row r="1687" spans="2:11" x14ac:dyDescent="0.25">
      <c r="B1687" s="2">
        <v>635.63788831503302</v>
      </c>
      <c r="I1687" s="1">
        <v>1685</v>
      </c>
      <c r="J1687" s="2">
        <v>192945.8</v>
      </c>
      <c r="K1687" s="1">
        <f t="shared" si="26"/>
        <v>0.84250000000000003</v>
      </c>
    </row>
    <row r="1688" spans="2:11" x14ac:dyDescent="0.25">
      <c r="B1688" s="2">
        <v>485.54816033702548</v>
      </c>
      <c r="I1688" s="1">
        <v>1686</v>
      </c>
      <c r="J1688" s="2">
        <v>192953.5</v>
      </c>
      <c r="K1688" s="1">
        <f t="shared" si="26"/>
        <v>0.84299999999999997</v>
      </c>
    </row>
    <row r="1689" spans="2:11" x14ac:dyDescent="0.25">
      <c r="B1689" s="2">
        <v>630.3213466995818</v>
      </c>
      <c r="I1689" s="1">
        <v>1687</v>
      </c>
      <c r="J1689" s="2">
        <v>192961.9</v>
      </c>
      <c r="K1689" s="1">
        <f t="shared" si="26"/>
        <v>0.84350000000000003</v>
      </c>
    </row>
    <row r="1690" spans="2:11" x14ac:dyDescent="0.25">
      <c r="B1690" s="2">
        <v>620.58123229587795</v>
      </c>
      <c r="I1690" s="1">
        <v>1688</v>
      </c>
      <c r="J1690" s="2">
        <v>192963.7</v>
      </c>
      <c r="K1690" s="1">
        <f t="shared" si="26"/>
        <v>0.84399999999999997</v>
      </c>
    </row>
    <row r="1691" spans="2:11" x14ac:dyDescent="0.25">
      <c r="B1691" s="2">
        <v>652.18525660236526</v>
      </c>
      <c r="I1691" s="1">
        <v>1689</v>
      </c>
      <c r="J1691" s="2">
        <v>193033.7</v>
      </c>
      <c r="K1691" s="1">
        <f t="shared" si="26"/>
        <v>0.84450000000000003</v>
      </c>
    </row>
    <row r="1692" spans="2:11" x14ac:dyDescent="0.25">
      <c r="B1692" s="2">
        <v>687.90469299091296</v>
      </c>
      <c r="I1692" s="1">
        <v>1690</v>
      </c>
      <c r="J1692" s="2">
        <v>193037.6</v>
      </c>
      <c r="K1692" s="1">
        <f t="shared" si="26"/>
        <v>0.84499999999999997</v>
      </c>
    </row>
    <row r="1693" spans="2:11" x14ac:dyDescent="0.25">
      <c r="B1693" s="2">
        <v>519.11098806779546</v>
      </c>
      <c r="I1693" s="1">
        <v>1691</v>
      </c>
      <c r="J1693" s="2">
        <v>193056.7</v>
      </c>
      <c r="K1693" s="1">
        <f t="shared" si="26"/>
        <v>0.84550000000000003</v>
      </c>
    </row>
    <row r="1694" spans="2:11" x14ac:dyDescent="0.25">
      <c r="B1694" s="2">
        <v>465.81137787411637</v>
      </c>
      <c r="I1694" s="1">
        <v>1692</v>
      </c>
      <c r="J1694" s="2">
        <v>193086.9</v>
      </c>
      <c r="K1694" s="1">
        <f t="shared" si="26"/>
        <v>0.84599999999999997</v>
      </c>
    </row>
    <row r="1695" spans="2:11" x14ac:dyDescent="0.25">
      <c r="B1695" s="2">
        <v>536.65275919302121</v>
      </c>
      <c r="I1695" s="1">
        <v>1693</v>
      </c>
      <c r="J1695" s="2">
        <v>193098.2</v>
      </c>
      <c r="K1695" s="1">
        <f t="shared" si="26"/>
        <v>0.84650000000000003</v>
      </c>
    </row>
    <row r="1696" spans="2:11" x14ac:dyDescent="0.25">
      <c r="B1696" s="2">
        <v>621.46375290837489</v>
      </c>
      <c r="I1696" s="1">
        <v>1694</v>
      </c>
      <c r="J1696" s="2">
        <v>193153.8</v>
      </c>
      <c r="K1696" s="1">
        <f t="shared" si="26"/>
        <v>0.84699999999999998</v>
      </c>
    </row>
    <row r="1697" spans="2:11" x14ac:dyDescent="0.25">
      <c r="B1697" s="2">
        <v>471.05552256509151</v>
      </c>
      <c r="I1697" s="1">
        <v>1695</v>
      </c>
      <c r="J1697" s="2">
        <v>193159.8</v>
      </c>
      <c r="K1697" s="1">
        <f t="shared" si="26"/>
        <v>0.84750000000000003</v>
      </c>
    </row>
    <row r="1698" spans="2:11" x14ac:dyDescent="0.25">
      <c r="B1698" s="2">
        <v>744.93179901103053</v>
      </c>
      <c r="I1698" s="1">
        <v>1696</v>
      </c>
      <c r="J1698" s="2">
        <v>193267.20000000001</v>
      </c>
      <c r="K1698" s="1">
        <f t="shared" si="26"/>
        <v>0.84799999999999998</v>
      </c>
    </row>
    <row r="1699" spans="2:11" x14ac:dyDescent="0.25">
      <c r="B1699" s="2">
        <v>808.84301447139558</v>
      </c>
      <c r="I1699" s="1">
        <v>1697</v>
      </c>
      <c r="J1699" s="2">
        <v>193272.6</v>
      </c>
      <c r="K1699" s="1">
        <f t="shared" si="26"/>
        <v>0.84850000000000003</v>
      </c>
    </row>
    <row r="1700" spans="2:11" x14ac:dyDescent="0.25">
      <c r="B1700" s="2">
        <v>747.1691242760312</v>
      </c>
      <c r="I1700" s="1">
        <v>1698</v>
      </c>
      <c r="J1700" s="2">
        <v>193330.7</v>
      </c>
      <c r="K1700" s="1">
        <f t="shared" si="26"/>
        <v>0.84899999999999998</v>
      </c>
    </row>
    <row r="1701" spans="2:11" x14ac:dyDescent="0.25">
      <c r="B1701" s="2">
        <v>500.74587298404924</v>
      </c>
      <c r="I1701" s="1">
        <v>1699</v>
      </c>
      <c r="J1701" s="2">
        <v>193376.4</v>
      </c>
      <c r="K1701" s="1">
        <f t="shared" si="26"/>
        <v>0.84950000000000003</v>
      </c>
    </row>
    <row r="1702" spans="2:11" x14ac:dyDescent="0.25">
      <c r="B1702" s="2">
        <v>757.30290710910583</v>
      </c>
      <c r="I1702" s="1">
        <v>1700</v>
      </c>
      <c r="J1702" s="2">
        <v>193523.8</v>
      </c>
      <c r="K1702" s="1">
        <f t="shared" si="26"/>
        <v>0.85</v>
      </c>
    </row>
    <row r="1703" spans="2:11" x14ac:dyDescent="0.25">
      <c r="B1703" s="2">
        <v>762.7623778229671</v>
      </c>
      <c r="I1703" s="1">
        <v>1701</v>
      </c>
      <c r="J1703" s="2">
        <v>193551.3</v>
      </c>
      <c r="K1703" s="1">
        <f t="shared" si="26"/>
        <v>0.85050000000000003</v>
      </c>
    </row>
    <row r="1704" spans="2:11" x14ac:dyDescent="0.25">
      <c r="B1704" s="2">
        <v>702.78240657608865</v>
      </c>
      <c r="I1704" s="1">
        <v>1702</v>
      </c>
      <c r="J1704" s="2">
        <v>193646.4</v>
      </c>
      <c r="K1704" s="1">
        <f t="shared" si="26"/>
        <v>0.85099999999999998</v>
      </c>
    </row>
    <row r="1705" spans="2:11" x14ac:dyDescent="0.25">
      <c r="B1705" s="2">
        <v>683.27828902045121</v>
      </c>
      <c r="I1705" s="1">
        <v>1703</v>
      </c>
      <c r="J1705" s="2">
        <v>193691.2</v>
      </c>
      <c r="K1705" s="1">
        <f t="shared" si="26"/>
        <v>0.85150000000000003</v>
      </c>
    </row>
    <row r="1706" spans="2:11" x14ac:dyDescent="0.25">
      <c r="B1706" s="2">
        <v>664.44013402393659</v>
      </c>
      <c r="I1706" s="1">
        <v>1704</v>
      </c>
      <c r="J1706" s="2">
        <v>193698.7</v>
      </c>
      <c r="K1706" s="1">
        <f t="shared" si="26"/>
        <v>0.85199999999999998</v>
      </c>
    </row>
    <row r="1707" spans="2:11" x14ac:dyDescent="0.25">
      <c r="B1707" s="2">
        <v>564.20081744663389</v>
      </c>
      <c r="I1707" s="1">
        <v>1705</v>
      </c>
      <c r="J1707" s="2">
        <v>193712.7</v>
      </c>
      <c r="K1707" s="1">
        <f t="shared" si="26"/>
        <v>0.85250000000000004</v>
      </c>
    </row>
    <row r="1708" spans="2:11" x14ac:dyDescent="0.25">
      <c r="B1708" s="2">
        <v>514.09143424178421</v>
      </c>
      <c r="I1708" s="1">
        <v>1706</v>
      </c>
      <c r="J1708" s="2">
        <v>193741.4</v>
      </c>
      <c r="K1708" s="1">
        <f t="shared" si="26"/>
        <v>0.85299999999999998</v>
      </c>
    </row>
    <row r="1709" spans="2:11" x14ac:dyDescent="0.25">
      <c r="B1709" s="2">
        <v>685.94432470257436</v>
      </c>
      <c r="I1709" s="1">
        <v>1707</v>
      </c>
      <c r="J1709" s="2">
        <v>193918.3</v>
      </c>
      <c r="K1709" s="1">
        <f t="shared" si="26"/>
        <v>0.85350000000000004</v>
      </c>
    </row>
    <row r="1710" spans="2:11" x14ac:dyDescent="0.25">
      <c r="B1710" s="2">
        <v>700.58986021179237</v>
      </c>
      <c r="I1710" s="1">
        <v>1708</v>
      </c>
      <c r="J1710" s="2">
        <v>193978.8</v>
      </c>
      <c r="K1710" s="1">
        <f t="shared" si="26"/>
        <v>0.85399999999999998</v>
      </c>
    </row>
    <row r="1711" spans="2:11" x14ac:dyDescent="0.25">
      <c r="B1711" s="2">
        <v>468.85598282934967</v>
      </c>
      <c r="I1711" s="1">
        <v>1709</v>
      </c>
      <c r="J1711" s="2">
        <v>194026.5</v>
      </c>
      <c r="K1711" s="1">
        <f t="shared" si="26"/>
        <v>0.85450000000000004</v>
      </c>
    </row>
    <row r="1712" spans="2:11" x14ac:dyDescent="0.25">
      <c r="B1712" s="2">
        <v>655.5830758692905</v>
      </c>
      <c r="I1712" s="1">
        <v>1710</v>
      </c>
      <c r="J1712" s="2">
        <v>194027.1</v>
      </c>
      <c r="K1712" s="1">
        <f t="shared" si="26"/>
        <v>0.85499999999999998</v>
      </c>
    </row>
    <row r="1713" spans="2:11" x14ac:dyDescent="0.25">
      <c r="B1713" s="2">
        <v>440.54665958052595</v>
      </c>
      <c r="I1713" s="1">
        <v>1711</v>
      </c>
      <c r="J1713" s="2">
        <v>194027.2</v>
      </c>
      <c r="K1713" s="1">
        <f t="shared" si="26"/>
        <v>0.85550000000000004</v>
      </c>
    </row>
    <row r="1714" spans="2:11" x14ac:dyDescent="0.25">
      <c r="B1714" s="2">
        <v>610.38625184570742</v>
      </c>
      <c r="I1714" s="1">
        <v>1712</v>
      </c>
      <c r="J1714" s="2">
        <v>194048.5</v>
      </c>
      <c r="K1714" s="1">
        <f t="shared" si="26"/>
        <v>0.85599999999999998</v>
      </c>
    </row>
    <row r="1715" spans="2:11" x14ac:dyDescent="0.25">
      <c r="B1715" s="2">
        <v>332.24678652524403</v>
      </c>
      <c r="I1715" s="1">
        <v>1713</v>
      </c>
      <c r="J1715" s="2">
        <v>194055.2</v>
      </c>
      <c r="K1715" s="1">
        <f t="shared" si="26"/>
        <v>0.85650000000000004</v>
      </c>
    </row>
    <row r="1716" spans="2:11" x14ac:dyDescent="0.25">
      <c r="B1716" s="2">
        <v>687.56084437836216</v>
      </c>
      <c r="I1716" s="1">
        <v>1714</v>
      </c>
      <c r="J1716" s="2">
        <v>194057.1</v>
      </c>
      <c r="K1716" s="1">
        <f t="shared" si="26"/>
        <v>0.85699999999999998</v>
      </c>
    </row>
    <row r="1717" spans="2:11" x14ac:dyDescent="0.25">
      <c r="B1717" s="2">
        <v>457.85039362306719</v>
      </c>
      <c r="I1717" s="1">
        <v>1715</v>
      </c>
      <c r="J1717" s="2">
        <v>194085.6</v>
      </c>
      <c r="K1717" s="1">
        <f t="shared" si="26"/>
        <v>0.85750000000000004</v>
      </c>
    </row>
    <row r="1718" spans="2:11" x14ac:dyDescent="0.25">
      <c r="B1718" s="2">
        <v>622.21804375473357</v>
      </c>
      <c r="I1718" s="1">
        <v>1716</v>
      </c>
      <c r="J1718" s="2">
        <v>194099.3</v>
      </c>
      <c r="K1718" s="1">
        <f t="shared" si="26"/>
        <v>0.85799999999999998</v>
      </c>
    </row>
    <row r="1719" spans="2:11" x14ac:dyDescent="0.25">
      <c r="B1719" s="2">
        <v>581.12277438812157</v>
      </c>
      <c r="I1719" s="1">
        <v>1717</v>
      </c>
      <c r="J1719" s="2">
        <v>194184.9</v>
      </c>
      <c r="K1719" s="1">
        <f t="shared" si="26"/>
        <v>0.85850000000000004</v>
      </c>
    </row>
    <row r="1720" spans="2:11" x14ac:dyDescent="0.25">
      <c r="B1720" s="2">
        <v>481.7238546328806</v>
      </c>
      <c r="I1720" s="1">
        <v>1718</v>
      </c>
      <c r="J1720" s="2">
        <v>194232.7</v>
      </c>
      <c r="K1720" s="1">
        <f t="shared" si="26"/>
        <v>0.85899999999999999</v>
      </c>
    </row>
    <row r="1721" spans="2:11" x14ac:dyDescent="0.25">
      <c r="B1721" s="2">
        <v>476.00957561262669</v>
      </c>
      <c r="I1721" s="1">
        <v>1719</v>
      </c>
      <c r="J1721" s="2">
        <v>194240</v>
      </c>
      <c r="K1721" s="1">
        <f t="shared" si="26"/>
        <v>0.85950000000000004</v>
      </c>
    </row>
    <row r="1722" spans="2:11" x14ac:dyDescent="0.25">
      <c r="B1722" s="2">
        <v>605.20709958125281</v>
      </c>
      <c r="I1722" s="1">
        <v>1720</v>
      </c>
      <c r="J1722" s="2">
        <v>194242.7</v>
      </c>
      <c r="K1722" s="1">
        <f t="shared" si="26"/>
        <v>0.86</v>
      </c>
    </row>
    <row r="1723" spans="2:11" x14ac:dyDescent="0.25">
      <c r="B1723" s="2">
        <v>742.94706670923256</v>
      </c>
      <c r="I1723" s="1">
        <v>1721</v>
      </c>
      <c r="J1723" s="2">
        <v>194248.8</v>
      </c>
      <c r="K1723" s="1">
        <f t="shared" si="26"/>
        <v>0.86050000000000004</v>
      </c>
    </row>
    <row r="1724" spans="2:11" x14ac:dyDescent="0.25">
      <c r="B1724" s="2">
        <v>576.77359311473811</v>
      </c>
      <c r="I1724" s="1">
        <v>1722</v>
      </c>
      <c r="J1724" s="2">
        <v>194297.7</v>
      </c>
      <c r="K1724" s="1">
        <f t="shared" si="26"/>
        <v>0.86099999999999999</v>
      </c>
    </row>
    <row r="1725" spans="2:11" x14ac:dyDescent="0.25">
      <c r="B1725" s="2">
        <v>689.1178070402774</v>
      </c>
      <c r="I1725" s="1">
        <v>1723</v>
      </c>
      <c r="J1725" s="2">
        <v>194342</v>
      </c>
      <c r="K1725" s="1">
        <f t="shared" si="26"/>
        <v>0.86150000000000004</v>
      </c>
    </row>
    <row r="1726" spans="2:11" x14ac:dyDescent="0.25">
      <c r="B1726" s="2">
        <v>527.6984665953571</v>
      </c>
      <c r="I1726" s="1">
        <v>1724</v>
      </c>
      <c r="J1726" s="2">
        <v>194382.6</v>
      </c>
      <c r="K1726" s="1">
        <f t="shared" si="26"/>
        <v>0.86199999999999999</v>
      </c>
    </row>
    <row r="1727" spans="2:11" x14ac:dyDescent="0.25">
      <c r="B1727" s="2">
        <v>458.40664246369676</v>
      </c>
      <c r="I1727" s="1">
        <v>1725</v>
      </c>
      <c r="J1727" s="2">
        <v>194435.1</v>
      </c>
      <c r="K1727" s="1">
        <f t="shared" si="26"/>
        <v>0.86250000000000004</v>
      </c>
    </row>
    <row r="1728" spans="2:11" x14ac:dyDescent="0.25">
      <c r="B1728" s="2">
        <v>360.83091648791299</v>
      </c>
      <c r="I1728" s="1">
        <v>1726</v>
      </c>
      <c r="J1728" s="2">
        <v>194473.1</v>
      </c>
      <c r="K1728" s="1">
        <f t="shared" si="26"/>
        <v>0.86299999999999999</v>
      </c>
    </row>
    <row r="1729" spans="2:11" x14ac:dyDescent="0.25">
      <c r="B1729" s="2">
        <v>843.95493637157438</v>
      </c>
      <c r="I1729" s="1">
        <v>1727</v>
      </c>
      <c r="J1729" s="2">
        <v>194487.4</v>
      </c>
      <c r="K1729" s="1">
        <f t="shared" si="26"/>
        <v>0.86350000000000005</v>
      </c>
    </row>
    <row r="1730" spans="2:11" x14ac:dyDescent="0.25">
      <c r="B1730" s="2">
        <v>614.68212686283141</v>
      </c>
      <c r="I1730" s="1">
        <v>1728</v>
      </c>
      <c r="J1730" s="2">
        <v>194509.5</v>
      </c>
      <c r="K1730" s="1">
        <f t="shared" si="26"/>
        <v>0.86399999999999999</v>
      </c>
    </row>
    <row r="1731" spans="2:11" x14ac:dyDescent="0.25">
      <c r="B1731" s="2">
        <v>552.04665292090635</v>
      </c>
      <c r="I1731" s="1">
        <v>1729</v>
      </c>
      <c r="J1731" s="2">
        <v>194520.4</v>
      </c>
      <c r="K1731" s="1">
        <f t="shared" ref="K1731:K1794" si="27">I1731/2000</f>
        <v>0.86450000000000005</v>
      </c>
    </row>
    <row r="1732" spans="2:11" x14ac:dyDescent="0.25">
      <c r="B1732" s="2">
        <v>759.50098282216641</v>
      </c>
      <c r="I1732" s="1">
        <v>1730</v>
      </c>
      <c r="J1732" s="2">
        <v>194545.9</v>
      </c>
      <c r="K1732" s="1">
        <f t="shared" si="27"/>
        <v>0.86499999999999999</v>
      </c>
    </row>
    <row r="1733" spans="2:11" x14ac:dyDescent="0.25">
      <c r="B1733" s="2">
        <v>561.65993436389181</v>
      </c>
      <c r="I1733" s="1">
        <v>1731</v>
      </c>
      <c r="J1733" s="2">
        <v>194559.6</v>
      </c>
      <c r="K1733" s="1">
        <f t="shared" si="27"/>
        <v>0.86550000000000005</v>
      </c>
    </row>
    <row r="1734" spans="2:11" x14ac:dyDescent="0.25">
      <c r="B1734" s="2">
        <v>612.24881419550354</v>
      </c>
      <c r="I1734" s="1">
        <v>1732</v>
      </c>
      <c r="J1734" s="2">
        <v>194572.2</v>
      </c>
      <c r="K1734" s="1">
        <f t="shared" si="27"/>
        <v>0.86599999999999999</v>
      </c>
    </row>
    <row r="1735" spans="2:11" x14ac:dyDescent="0.25">
      <c r="B1735" s="2">
        <v>535.87329662605555</v>
      </c>
      <c r="I1735" s="1">
        <v>1733</v>
      </c>
      <c r="J1735" s="2">
        <v>194578.7</v>
      </c>
      <c r="K1735" s="1">
        <f t="shared" si="27"/>
        <v>0.86650000000000005</v>
      </c>
    </row>
    <row r="1736" spans="2:11" x14ac:dyDescent="0.25">
      <c r="B1736" s="2">
        <v>795.83753621920528</v>
      </c>
      <c r="I1736" s="1">
        <v>1734</v>
      </c>
      <c r="J1736" s="2">
        <v>194600.1</v>
      </c>
      <c r="K1736" s="1">
        <f t="shared" si="27"/>
        <v>0.86699999999999999</v>
      </c>
    </row>
    <row r="1737" spans="2:11" x14ac:dyDescent="0.25">
      <c r="B1737" s="2">
        <v>657.23632233310366</v>
      </c>
      <c r="I1737" s="1">
        <v>1735</v>
      </c>
      <c r="J1737" s="2">
        <v>194618.7</v>
      </c>
      <c r="K1737" s="1">
        <f t="shared" si="27"/>
        <v>0.86750000000000005</v>
      </c>
    </row>
    <row r="1738" spans="2:11" x14ac:dyDescent="0.25">
      <c r="B1738" s="2">
        <v>630.82388221690223</v>
      </c>
      <c r="I1738" s="1">
        <v>1736</v>
      </c>
      <c r="J1738" s="2">
        <v>194645.6</v>
      </c>
      <c r="K1738" s="1">
        <f t="shared" si="27"/>
        <v>0.86799999999999999</v>
      </c>
    </row>
    <row r="1739" spans="2:11" x14ac:dyDescent="0.25">
      <c r="B1739" s="2">
        <v>532.90263333609437</v>
      </c>
      <c r="I1739" s="1">
        <v>1737</v>
      </c>
      <c r="J1739" s="2">
        <v>194660.7</v>
      </c>
      <c r="K1739" s="1">
        <f t="shared" si="27"/>
        <v>0.86850000000000005</v>
      </c>
    </row>
    <row r="1740" spans="2:11" x14ac:dyDescent="0.25">
      <c r="B1740" s="2">
        <v>726.90396726018855</v>
      </c>
      <c r="I1740" s="1">
        <v>1738</v>
      </c>
      <c r="J1740" s="2">
        <v>194696.8</v>
      </c>
      <c r="K1740" s="1">
        <f t="shared" si="27"/>
        <v>0.86899999999999999</v>
      </c>
    </row>
    <row r="1741" spans="2:11" x14ac:dyDescent="0.25">
      <c r="B1741" s="2">
        <v>504.35303293939995</v>
      </c>
      <c r="I1741" s="1">
        <v>1739</v>
      </c>
      <c r="J1741" s="2">
        <v>194702</v>
      </c>
      <c r="K1741" s="1">
        <f t="shared" si="27"/>
        <v>0.86950000000000005</v>
      </c>
    </row>
    <row r="1742" spans="2:11" x14ac:dyDescent="0.25">
      <c r="B1742" s="2">
        <v>659.64848646239625</v>
      </c>
      <c r="I1742" s="1">
        <v>1740</v>
      </c>
      <c r="J1742" s="2">
        <v>194780.79999999999</v>
      </c>
      <c r="K1742" s="1">
        <f t="shared" si="27"/>
        <v>0.87</v>
      </c>
    </row>
    <row r="1743" spans="2:11" x14ac:dyDescent="0.25">
      <c r="B1743" s="2">
        <v>560.34852983097426</v>
      </c>
      <c r="I1743" s="1">
        <v>1741</v>
      </c>
      <c r="J1743" s="2">
        <v>194787.6</v>
      </c>
      <c r="K1743" s="1">
        <f t="shared" si="27"/>
        <v>0.87050000000000005</v>
      </c>
    </row>
    <row r="1744" spans="2:11" x14ac:dyDescent="0.25">
      <c r="B1744" s="2">
        <v>706.78954952024446</v>
      </c>
      <c r="I1744" s="1">
        <v>1742</v>
      </c>
      <c r="J1744" s="2">
        <v>194814</v>
      </c>
      <c r="K1744" s="1">
        <f t="shared" si="27"/>
        <v>0.871</v>
      </c>
    </row>
    <row r="1745" spans="2:11" x14ac:dyDescent="0.25">
      <c r="B1745" s="2">
        <v>625.87213623994103</v>
      </c>
      <c r="I1745" s="1">
        <v>1743</v>
      </c>
      <c r="J1745" s="2">
        <v>194888.1</v>
      </c>
      <c r="K1745" s="1">
        <f t="shared" si="27"/>
        <v>0.87150000000000005</v>
      </c>
    </row>
    <row r="1746" spans="2:11" x14ac:dyDescent="0.25">
      <c r="B1746" s="2">
        <v>625.4575333684661</v>
      </c>
      <c r="I1746" s="1">
        <v>1744</v>
      </c>
      <c r="J1746" s="2">
        <v>194898.5</v>
      </c>
      <c r="K1746" s="1">
        <f t="shared" si="27"/>
        <v>0.872</v>
      </c>
    </row>
    <row r="1747" spans="2:11" x14ac:dyDescent="0.25">
      <c r="B1747" s="2">
        <v>708.96692267096944</v>
      </c>
      <c r="I1747" s="1">
        <v>1745</v>
      </c>
      <c r="J1747" s="2">
        <v>194923.2</v>
      </c>
      <c r="K1747" s="1">
        <f t="shared" si="27"/>
        <v>0.87250000000000005</v>
      </c>
    </row>
    <row r="1748" spans="2:11" x14ac:dyDescent="0.25">
      <c r="B1748" s="2">
        <v>602.21092597987729</v>
      </c>
      <c r="I1748" s="1">
        <v>1746</v>
      </c>
      <c r="J1748" s="2">
        <v>194938.1</v>
      </c>
      <c r="K1748" s="1">
        <f t="shared" si="27"/>
        <v>0.873</v>
      </c>
    </row>
    <row r="1749" spans="2:11" x14ac:dyDescent="0.25">
      <c r="B1749" s="2">
        <v>629.81910203744962</v>
      </c>
      <c r="I1749" s="1">
        <v>1747</v>
      </c>
      <c r="J1749" s="2">
        <v>194950.6</v>
      </c>
      <c r="K1749" s="1">
        <f t="shared" si="27"/>
        <v>0.87350000000000005</v>
      </c>
    </row>
    <row r="1750" spans="2:11" x14ac:dyDescent="0.25">
      <c r="B1750" s="2">
        <v>520.22771811541315</v>
      </c>
      <c r="I1750" s="1">
        <v>1748</v>
      </c>
      <c r="J1750" s="2">
        <v>194971.8</v>
      </c>
      <c r="K1750" s="1">
        <f t="shared" si="27"/>
        <v>0.874</v>
      </c>
    </row>
    <row r="1751" spans="2:11" x14ac:dyDescent="0.25">
      <c r="B1751" s="2">
        <v>308.85471618381632</v>
      </c>
      <c r="I1751" s="1">
        <v>1749</v>
      </c>
      <c r="J1751" s="2">
        <v>194989.8</v>
      </c>
      <c r="K1751" s="1">
        <f t="shared" si="27"/>
        <v>0.87450000000000006</v>
      </c>
    </row>
    <row r="1752" spans="2:11" x14ac:dyDescent="0.25">
      <c r="B1752" s="2">
        <v>294.5387722340775</v>
      </c>
      <c r="I1752" s="1">
        <v>1750</v>
      </c>
      <c r="J1752" s="2">
        <v>195027</v>
      </c>
      <c r="K1752" s="1">
        <f t="shared" si="27"/>
        <v>0.875</v>
      </c>
    </row>
    <row r="1753" spans="2:11" x14ac:dyDescent="0.25">
      <c r="B1753" s="2">
        <v>631.23487012589624</v>
      </c>
      <c r="I1753" s="1">
        <v>1751</v>
      </c>
      <c r="J1753" s="2">
        <v>195029.5</v>
      </c>
      <c r="K1753" s="1">
        <f t="shared" si="27"/>
        <v>0.87549999999999994</v>
      </c>
    </row>
    <row r="1754" spans="2:11" x14ac:dyDescent="0.25">
      <c r="B1754" s="2">
        <v>697.69582565864278</v>
      </c>
      <c r="I1754" s="1">
        <v>1752</v>
      </c>
      <c r="J1754" s="2">
        <v>195035.1</v>
      </c>
      <c r="K1754" s="1">
        <f t="shared" si="27"/>
        <v>0.876</v>
      </c>
    </row>
    <row r="1755" spans="2:11" x14ac:dyDescent="0.25">
      <c r="B1755" s="2">
        <v>548.58238148730277</v>
      </c>
      <c r="I1755" s="1">
        <v>1753</v>
      </c>
      <c r="J1755" s="2">
        <v>195037.5</v>
      </c>
      <c r="K1755" s="1">
        <f t="shared" si="27"/>
        <v>0.87649999999999995</v>
      </c>
    </row>
    <row r="1756" spans="2:11" x14ac:dyDescent="0.25">
      <c r="B1756" s="2">
        <v>574.46294901852229</v>
      </c>
      <c r="I1756" s="1">
        <v>1754</v>
      </c>
      <c r="J1756" s="2">
        <v>195112</v>
      </c>
      <c r="K1756" s="1">
        <f t="shared" si="27"/>
        <v>0.877</v>
      </c>
    </row>
    <row r="1757" spans="2:11" x14ac:dyDescent="0.25">
      <c r="B1757" s="2">
        <v>519.32933381646797</v>
      </c>
      <c r="I1757" s="1">
        <v>1755</v>
      </c>
      <c r="J1757" s="2">
        <v>195191.7</v>
      </c>
      <c r="K1757" s="1">
        <f t="shared" si="27"/>
        <v>0.87749999999999995</v>
      </c>
    </row>
    <row r="1758" spans="2:11" x14ac:dyDescent="0.25">
      <c r="B1758" s="2">
        <v>586.46058914844843</v>
      </c>
      <c r="I1758" s="1">
        <v>1756</v>
      </c>
      <c r="J1758" s="2">
        <v>195231.5</v>
      </c>
      <c r="K1758" s="1">
        <f t="shared" si="27"/>
        <v>0.878</v>
      </c>
    </row>
    <row r="1759" spans="2:11" x14ac:dyDescent="0.25">
      <c r="B1759" s="2">
        <v>667.86107580439875</v>
      </c>
      <c r="I1759" s="1">
        <v>1757</v>
      </c>
      <c r="J1759" s="2">
        <v>195252.7</v>
      </c>
      <c r="K1759" s="1">
        <f t="shared" si="27"/>
        <v>0.87849999999999995</v>
      </c>
    </row>
    <row r="1760" spans="2:11" x14ac:dyDescent="0.25">
      <c r="B1760" s="2">
        <v>665.88498771911111</v>
      </c>
      <c r="I1760" s="1">
        <v>1758</v>
      </c>
      <c r="J1760" s="2">
        <v>195262.1</v>
      </c>
      <c r="K1760" s="1">
        <f t="shared" si="27"/>
        <v>0.879</v>
      </c>
    </row>
    <row r="1761" spans="2:11" x14ac:dyDescent="0.25">
      <c r="B1761" s="2">
        <v>404.71085902185706</v>
      </c>
      <c r="I1761" s="1">
        <v>1759</v>
      </c>
      <c r="J1761" s="2">
        <v>195334.39999999999</v>
      </c>
      <c r="K1761" s="1">
        <f t="shared" si="27"/>
        <v>0.87949999999999995</v>
      </c>
    </row>
    <row r="1762" spans="2:11" x14ac:dyDescent="0.25">
      <c r="B1762" s="2">
        <v>675.9964907425084</v>
      </c>
      <c r="I1762" s="1">
        <v>1760</v>
      </c>
      <c r="J1762" s="2">
        <v>195451</v>
      </c>
      <c r="K1762" s="1">
        <f t="shared" si="27"/>
        <v>0.88</v>
      </c>
    </row>
    <row r="1763" spans="2:11" x14ac:dyDescent="0.25">
      <c r="B1763" s="2">
        <v>542.88521071711637</v>
      </c>
      <c r="I1763" s="1">
        <v>1761</v>
      </c>
      <c r="J1763" s="2">
        <v>195541.9</v>
      </c>
      <c r="K1763" s="1">
        <f t="shared" si="27"/>
        <v>0.88049999999999995</v>
      </c>
    </row>
    <row r="1764" spans="2:11" x14ac:dyDescent="0.25">
      <c r="B1764" s="2">
        <v>511.37969910143829</v>
      </c>
      <c r="I1764" s="1">
        <v>1762</v>
      </c>
      <c r="J1764" s="2">
        <v>195613.8</v>
      </c>
      <c r="K1764" s="1">
        <f t="shared" si="27"/>
        <v>0.88100000000000001</v>
      </c>
    </row>
    <row r="1765" spans="2:11" x14ac:dyDescent="0.25">
      <c r="B1765" s="2">
        <v>746.94061013435726</v>
      </c>
      <c r="I1765" s="1">
        <v>1763</v>
      </c>
      <c r="J1765" s="2">
        <v>195646.1</v>
      </c>
      <c r="K1765" s="1">
        <f t="shared" si="27"/>
        <v>0.88149999999999995</v>
      </c>
    </row>
    <row r="1766" spans="2:11" x14ac:dyDescent="0.25">
      <c r="B1766" s="2">
        <v>668.28410088741725</v>
      </c>
      <c r="I1766" s="1">
        <v>1764</v>
      </c>
      <c r="J1766" s="2">
        <v>195675.6</v>
      </c>
      <c r="K1766" s="1">
        <f t="shared" si="27"/>
        <v>0.88200000000000001</v>
      </c>
    </row>
    <row r="1767" spans="2:11" x14ac:dyDescent="0.25">
      <c r="B1767" s="2">
        <v>728.54204838575458</v>
      </c>
      <c r="I1767" s="1">
        <v>1765</v>
      </c>
      <c r="J1767" s="2">
        <v>195687.4</v>
      </c>
      <c r="K1767" s="1">
        <f t="shared" si="27"/>
        <v>0.88249999999999995</v>
      </c>
    </row>
    <row r="1768" spans="2:11" x14ac:dyDescent="0.25">
      <c r="B1768" s="2">
        <v>479.56919235979262</v>
      </c>
      <c r="I1768" s="1">
        <v>1766</v>
      </c>
      <c r="J1768" s="2">
        <v>195695.6</v>
      </c>
      <c r="K1768" s="1">
        <f t="shared" si="27"/>
        <v>0.88300000000000001</v>
      </c>
    </row>
    <row r="1769" spans="2:11" x14ac:dyDescent="0.25">
      <c r="B1769" s="2">
        <v>544.4784298943033</v>
      </c>
      <c r="I1769" s="1">
        <v>1767</v>
      </c>
      <c r="J1769" s="2">
        <v>195701.6</v>
      </c>
      <c r="K1769" s="1">
        <f t="shared" si="27"/>
        <v>0.88349999999999995</v>
      </c>
    </row>
    <row r="1770" spans="2:11" x14ac:dyDescent="0.25">
      <c r="B1770" s="2">
        <v>521.34513987523906</v>
      </c>
      <c r="I1770" s="1">
        <v>1768</v>
      </c>
      <c r="J1770" s="2">
        <v>196006.5</v>
      </c>
      <c r="K1770" s="1">
        <f t="shared" si="27"/>
        <v>0.88400000000000001</v>
      </c>
    </row>
    <row r="1771" spans="2:11" x14ac:dyDescent="0.25">
      <c r="B1771" s="2">
        <v>589.30061111791838</v>
      </c>
      <c r="I1771" s="1">
        <v>1769</v>
      </c>
      <c r="J1771" s="2">
        <v>196058.2</v>
      </c>
      <c r="K1771" s="1">
        <f t="shared" si="27"/>
        <v>0.88449999999999995</v>
      </c>
    </row>
    <row r="1772" spans="2:11" x14ac:dyDescent="0.25">
      <c r="B1772" s="2">
        <v>504.29327732910161</v>
      </c>
      <c r="I1772" s="1">
        <v>1770</v>
      </c>
      <c r="J1772" s="2">
        <v>196079.6</v>
      </c>
      <c r="K1772" s="1">
        <f t="shared" si="27"/>
        <v>0.88500000000000001</v>
      </c>
    </row>
    <row r="1773" spans="2:11" x14ac:dyDescent="0.25">
      <c r="B1773" s="2">
        <v>679.28446704412579</v>
      </c>
      <c r="I1773" s="1">
        <v>1771</v>
      </c>
      <c r="J1773" s="2">
        <v>196121.4</v>
      </c>
      <c r="K1773" s="1">
        <f t="shared" si="27"/>
        <v>0.88549999999999995</v>
      </c>
    </row>
    <row r="1774" spans="2:11" x14ac:dyDescent="0.25">
      <c r="B1774" s="2">
        <v>491.9140398126591</v>
      </c>
      <c r="I1774" s="1">
        <v>1772</v>
      </c>
      <c r="J1774" s="2">
        <v>196124.4</v>
      </c>
      <c r="K1774" s="1">
        <f t="shared" si="27"/>
        <v>0.88600000000000001</v>
      </c>
    </row>
    <row r="1775" spans="2:11" x14ac:dyDescent="0.25">
      <c r="B1775" s="2">
        <v>639.59702289021459</v>
      </c>
      <c r="I1775" s="1">
        <v>1773</v>
      </c>
      <c r="J1775" s="2">
        <v>196147.9</v>
      </c>
      <c r="K1775" s="1">
        <f t="shared" si="27"/>
        <v>0.88649999999999995</v>
      </c>
    </row>
    <row r="1776" spans="2:11" x14ac:dyDescent="0.25">
      <c r="B1776" s="2">
        <v>424.43530740409835</v>
      </c>
      <c r="I1776" s="1">
        <v>1774</v>
      </c>
      <c r="J1776" s="2">
        <v>196189.8</v>
      </c>
      <c r="K1776" s="1">
        <f t="shared" si="27"/>
        <v>0.88700000000000001</v>
      </c>
    </row>
    <row r="1777" spans="2:11" x14ac:dyDescent="0.25">
      <c r="B1777" s="2">
        <v>566.42828032231944</v>
      </c>
      <c r="I1777" s="1">
        <v>1775</v>
      </c>
      <c r="J1777" s="2">
        <v>196196.6</v>
      </c>
      <c r="K1777" s="1">
        <f t="shared" si="27"/>
        <v>0.88749999999999996</v>
      </c>
    </row>
    <row r="1778" spans="2:11" x14ac:dyDescent="0.25">
      <c r="B1778" s="2">
        <v>805.54378685427741</v>
      </c>
      <c r="I1778" s="1">
        <v>1776</v>
      </c>
      <c r="J1778" s="2">
        <v>196299.5</v>
      </c>
      <c r="K1778" s="1">
        <f t="shared" si="27"/>
        <v>0.88800000000000001</v>
      </c>
    </row>
    <row r="1779" spans="2:11" x14ac:dyDescent="0.25">
      <c r="B1779" s="2">
        <v>717.11099584846409</v>
      </c>
      <c r="I1779" s="1">
        <v>1777</v>
      </c>
      <c r="J1779" s="2">
        <v>196416.3</v>
      </c>
      <c r="K1779" s="1">
        <f t="shared" si="27"/>
        <v>0.88849999999999996</v>
      </c>
    </row>
    <row r="1780" spans="2:11" x14ac:dyDescent="0.25">
      <c r="B1780" s="2">
        <v>489.16475070994181</v>
      </c>
      <c r="I1780" s="1">
        <v>1778</v>
      </c>
      <c r="J1780" s="2">
        <v>196455.1</v>
      </c>
      <c r="K1780" s="1">
        <f t="shared" si="27"/>
        <v>0.88900000000000001</v>
      </c>
    </row>
    <row r="1781" spans="2:11" x14ac:dyDescent="0.25">
      <c r="B1781" s="2">
        <v>676.8217663929164</v>
      </c>
      <c r="I1781" s="1">
        <v>1779</v>
      </c>
      <c r="J1781" s="2">
        <v>196527.2</v>
      </c>
      <c r="K1781" s="1">
        <f t="shared" si="27"/>
        <v>0.88949999999999996</v>
      </c>
    </row>
    <row r="1782" spans="2:11" x14ac:dyDescent="0.25">
      <c r="B1782" s="2">
        <v>501.22699816038784</v>
      </c>
      <c r="I1782" s="1">
        <v>1780</v>
      </c>
      <c r="J1782" s="2">
        <v>196530.7</v>
      </c>
      <c r="K1782" s="1">
        <f t="shared" si="27"/>
        <v>0.89</v>
      </c>
    </row>
    <row r="1783" spans="2:11" x14ac:dyDescent="0.25">
      <c r="B1783" s="2">
        <v>541.83247842892024</v>
      </c>
      <c r="I1783" s="1">
        <v>1781</v>
      </c>
      <c r="J1783" s="2">
        <v>196541.8</v>
      </c>
      <c r="K1783" s="1">
        <f t="shared" si="27"/>
        <v>0.89049999999999996</v>
      </c>
    </row>
    <row r="1784" spans="2:11" x14ac:dyDescent="0.25">
      <c r="B1784" s="2">
        <v>550.31730481195268</v>
      </c>
      <c r="I1784" s="1">
        <v>1782</v>
      </c>
      <c r="J1784" s="2">
        <v>196557.9</v>
      </c>
      <c r="K1784" s="1">
        <f t="shared" si="27"/>
        <v>0.89100000000000001</v>
      </c>
    </row>
    <row r="1785" spans="2:11" x14ac:dyDescent="0.25">
      <c r="B1785" s="2">
        <v>542.30558302528721</v>
      </c>
      <c r="I1785" s="1">
        <v>1783</v>
      </c>
      <c r="J1785" s="2">
        <v>196589.3</v>
      </c>
      <c r="K1785" s="1">
        <f t="shared" si="27"/>
        <v>0.89149999999999996</v>
      </c>
    </row>
    <row r="1786" spans="2:11" x14ac:dyDescent="0.25">
      <c r="B1786" s="2">
        <v>615.21237305575528</v>
      </c>
      <c r="I1786" s="1">
        <v>1784</v>
      </c>
      <c r="J1786" s="2">
        <v>196639.3</v>
      </c>
      <c r="K1786" s="1">
        <f t="shared" si="27"/>
        <v>0.89200000000000002</v>
      </c>
    </row>
    <row r="1787" spans="2:11" x14ac:dyDescent="0.25">
      <c r="B1787" s="2">
        <v>651.94786502522857</v>
      </c>
      <c r="I1787" s="1">
        <v>1785</v>
      </c>
      <c r="J1787" s="2">
        <v>196675.9</v>
      </c>
      <c r="K1787" s="1">
        <f t="shared" si="27"/>
        <v>0.89249999999999996</v>
      </c>
    </row>
    <row r="1788" spans="2:11" x14ac:dyDescent="0.25">
      <c r="B1788" s="2">
        <v>679.33117156445667</v>
      </c>
      <c r="I1788" s="1">
        <v>1786</v>
      </c>
      <c r="J1788" s="2">
        <v>196690.1</v>
      </c>
      <c r="K1788" s="1">
        <f t="shared" si="27"/>
        <v>0.89300000000000002</v>
      </c>
    </row>
    <row r="1789" spans="2:11" x14ac:dyDescent="0.25">
      <c r="B1789" s="2">
        <v>591.31891553234379</v>
      </c>
      <c r="I1789" s="1">
        <v>1787</v>
      </c>
      <c r="J1789" s="2">
        <v>196694.6</v>
      </c>
      <c r="K1789" s="1">
        <f t="shared" si="27"/>
        <v>0.89349999999999996</v>
      </c>
    </row>
    <row r="1790" spans="2:11" x14ac:dyDescent="0.25">
      <c r="B1790" s="2">
        <v>634.7655406112284</v>
      </c>
      <c r="I1790" s="1">
        <v>1788</v>
      </c>
      <c r="J1790" s="2">
        <v>196710.8</v>
      </c>
      <c r="K1790" s="1">
        <f t="shared" si="27"/>
        <v>0.89400000000000002</v>
      </c>
    </row>
    <row r="1791" spans="2:11" x14ac:dyDescent="0.25">
      <c r="B1791" s="2">
        <v>568.56795096421615</v>
      </c>
      <c r="I1791" s="1">
        <v>1789</v>
      </c>
      <c r="J1791" s="2">
        <v>196717.5</v>
      </c>
      <c r="K1791" s="1">
        <f t="shared" si="27"/>
        <v>0.89449999999999996</v>
      </c>
    </row>
    <row r="1792" spans="2:11" x14ac:dyDescent="0.25">
      <c r="B1792" s="2">
        <v>488.49095638330948</v>
      </c>
      <c r="I1792" s="1">
        <v>1790</v>
      </c>
      <c r="J1792" s="2">
        <v>196720.1</v>
      </c>
      <c r="K1792" s="1">
        <f t="shared" si="27"/>
        <v>0.89500000000000002</v>
      </c>
    </row>
    <row r="1793" spans="2:11" x14ac:dyDescent="0.25">
      <c r="B1793" s="2">
        <v>343.21488184987157</v>
      </c>
      <c r="I1793" s="1">
        <v>1791</v>
      </c>
      <c r="J1793" s="2">
        <v>196753.9</v>
      </c>
      <c r="K1793" s="1">
        <f t="shared" si="27"/>
        <v>0.89549999999999996</v>
      </c>
    </row>
    <row r="1794" spans="2:11" x14ac:dyDescent="0.25">
      <c r="B1794" s="2">
        <v>564.22676086371553</v>
      </c>
      <c r="I1794" s="1">
        <v>1792</v>
      </c>
      <c r="J1794" s="2">
        <v>196789.8</v>
      </c>
      <c r="K1794" s="1">
        <f t="shared" si="27"/>
        <v>0.89600000000000002</v>
      </c>
    </row>
    <row r="1795" spans="2:11" x14ac:dyDescent="0.25">
      <c r="B1795" s="2">
        <v>490.14857145585029</v>
      </c>
      <c r="I1795" s="1">
        <v>1793</v>
      </c>
      <c r="J1795" s="2">
        <v>196880.2</v>
      </c>
      <c r="K1795" s="1">
        <f t="shared" ref="K1795:K1858" si="28">I1795/2000</f>
        <v>0.89649999999999996</v>
      </c>
    </row>
    <row r="1796" spans="2:11" x14ac:dyDescent="0.25">
      <c r="B1796" s="2">
        <v>513.45456269300803</v>
      </c>
      <c r="I1796" s="1">
        <v>1794</v>
      </c>
      <c r="J1796" s="2">
        <v>196942.3</v>
      </c>
      <c r="K1796" s="1">
        <f t="shared" si="28"/>
        <v>0.89700000000000002</v>
      </c>
    </row>
    <row r="1797" spans="2:11" x14ac:dyDescent="0.25">
      <c r="B1797" s="2">
        <v>724.19042714550096</v>
      </c>
      <c r="I1797" s="1">
        <v>1795</v>
      </c>
      <c r="J1797" s="2">
        <v>197082.6</v>
      </c>
      <c r="K1797" s="1">
        <f t="shared" si="28"/>
        <v>0.89749999999999996</v>
      </c>
    </row>
    <row r="1798" spans="2:11" x14ac:dyDescent="0.25">
      <c r="B1798" s="2">
        <v>730.71377429999472</v>
      </c>
      <c r="I1798" s="1">
        <v>1796</v>
      </c>
      <c r="J1798" s="2">
        <v>197132.9</v>
      </c>
      <c r="K1798" s="1">
        <f t="shared" si="28"/>
        <v>0.89800000000000002</v>
      </c>
    </row>
    <row r="1799" spans="2:11" x14ac:dyDescent="0.25">
      <c r="B1799" s="2">
        <v>871.75207137518191</v>
      </c>
      <c r="I1799" s="1">
        <v>1797</v>
      </c>
      <c r="J1799" s="2">
        <v>197286.9</v>
      </c>
      <c r="K1799" s="1">
        <f t="shared" si="28"/>
        <v>0.89849999999999997</v>
      </c>
    </row>
    <row r="1800" spans="2:11" x14ac:dyDescent="0.25">
      <c r="B1800" s="2">
        <v>774.14722119875341</v>
      </c>
      <c r="I1800" s="1">
        <v>1798</v>
      </c>
      <c r="J1800" s="2">
        <v>197290.1</v>
      </c>
      <c r="K1800" s="1">
        <f t="shared" si="28"/>
        <v>0.89900000000000002</v>
      </c>
    </row>
    <row r="1801" spans="2:11" x14ac:dyDescent="0.25">
      <c r="B1801" s="2">
        <v>567.28666673514181</v>
      </c>
      <c r="I1801" s="1">
        <v>1799</v>
      </c>
      <c r="J1801" s="2">
        <v>197295.9</v>
      </c>
      <c r="K1801" s="1">
        <f t="shared" si="28"/>
        <v>0.89949999999999997</v>
      </c>
    </row>
    <row r="1802" spans="2:11" x14ac:dyDescent="0.25">
      <c r="B1802" s="2">
        <v>739.784074759448</v>
      </c>
      <c r="I1802" s="1">
        <v>1800</v>
      </c>
      <c r="J1802" s="2">
        <v>197312.3</v>
      </c>
      <c r="K1802" s="1">
        <f t="shared" si="28"/>
        <v>0.9</v>
      </c>
    </row>
    <row r="1803" spans="2:11" x14ac:dyDescent="0.25">
      <c r="B1803" s="2">
        <v>593.58424390084519</v>
      </c>
      <c r="I1803" s="1">
        <v>1801</v>
      </c>
      <c r="J1803" s="2">
        <v>197368.5</v>
      </c>
      <c r="K1803" s="1">
        <f t="shared" si="28"/>
        <v>0.90049999999999997</v>
      </c>
    </row>
    <row r="1804" spans="2:11" x14ac:dyDescent="0.25">
      <c r="B1804" s="2">
        <v>657.2330646998347</v>
      </c>
      <c r="I1804" s="1">
        <v>1802</v>
      </c>
      <c r="J1804" s="2">
        <v>197497.1</v>
      </c>
      <c r="K1804" s="1">
        <f t="shared" si="28"/>
        <v>0.90100000000000002</v>
      </c>
    </row>
    <row r="1805" spans="2:11" x14ac:dyDescent="0.25">
      <c r="B1805" s="2">
        <v>805.69713063775896</v>
      </c>
      <c r="I1805" s="1">
        <v>1803</v>
      </c>
      <c r="J1805" s="2">
        <v>197550.9</v>
      </c>
      <c r="K1805" s="1">
        <f t="shared" si="28"/>
        <v>0.90149999999999997</v>
      </c>
    </row>
    <row r="1806" spans="2:11" x14ac:dyDescent="0.25">
      <c r="B1806" s="2">
        <v>788.92129078478104</v>
      </c>
      <c r="I1806" s="1">
        <v>1804</v>
      </c>
      <c r="J1806" s="2">
        <v>197617.3</v>
      </c>
      <c r="K1806" s="1">
        <f t="shared" si="28"/>
        <v>0.90200000000000002</v>
      </c>
    </row>
    <row r="1807" spans="2:11" x14ac:dyDescent="0.25">
      <c r="B1807" s="2">
        <v>445.72081546353814</v>
      </c>
      <c r="I1807" s="1">
        <v>1805</v>
      </c>
      <c r="J1807" s="2">
        <v>197648.7</v>
      </c>
      <c r="K1807" s="1">
        <f t="shared" si="28"/>
        <v>0.90249999999999997</v>
      </c>
    </row>
    <row r="1808" spans="2:11" x14ac:dyDescent="0.25">
      <c r="B1808" s="2">
        <v>582.94642777157287</v>
      </c>
      <c r="I1808" s="1">
        <v>1806</v>
      </c>
      <c r="J1808" s="2">
        <v>197679.7</v>
      </c>
      <c r="K1808" s="1">
        <f t="shared" si="28"/>
        <v>0.90300000000000002</v>
      </c>
    </row>
    <row r="1809" spans="2:11" x14ac:dyDescent="0.25">
      <c r="B1809" s="2">
        <v>458.81964121553381</v>
      </c>
      <c r="I1809" s="1">
        <v>1807</v>
      </c>
      <c r="J1809" s="2">
        <v>197720</v>
      </c>
      <c r="K1809" s="1">
        <f t="shared" si="28"/>
        <v>0.90349999999999997</v>
      </c>
    </row>
    <row r="1810" spans="2:11" x14ac:dyDescent="0.25">
      <c r="B1810" s="2">
        <v>447.3941547820134</v>
      </c>
      <c r="I1810" s="1">
        <v>1808</v>
      </c>
      <c r="J1810" s="2">
        <v>197732.3</v>
      </c>
      <c r="K1810" s="1">
        <f t="shared" si="28"/>
        <v>0.90400000000000003</v>
      </c>
    </row>
    <row r="1811" spans="2:11" x14ac:dyDescent="0.25">
      <c r="B1811" s="2">
        <v>497.87602304367692</v>
      </c>
      <c r="I1811" s="1">
        <v>1809</v>
      </c>
      <c r="J1811" s="2">
        <v>197876.7</v>
      </c>
      <c r="K1811" s="1">
        <f t="shared" si="28"/>
        <v>0.90449999999999997</v>
      </c>
    </row>
    <row r="1812" spans="2:11" x14ac:dyDescent="0.25">
      <c r="B1812" s="2">
        <v>638.35323003290921</v>
      </c>
      <c r="I1812" s="1">
        <v>1810</v>
      </c>
      <c r="J1812" s="2">
        <v>197881.5</v>
      </c>
      <c r="K1812" s="1">
        <f t="shared" si="28"/>
        <v>0.90500000000000003</v>
      </c>
    </row>
    <row r="1813" spans="2:11" x14ac:dyDescent="0.25">
      <c r="B1813" s="2">
        <v>571.65224266188955</v>
      </c>
      <c r="I1813" s="1">
        <v>1811</v>
      </c>
      <c r="J1813" s="2">
        <v>197931.8</v>
      </c>
      <c r="K1813" s="1">
        <f t="shared" si="28"/>
        <v>0.90549999999999997</v>
      </c>
    </row>
    <row r="1814" spans="2:11" x14ac:dyDescent="0.25">
      <c r="B1814" s="2">
        <v>544.27250003345785</v>
      </c>
      <c r="I1814" s="1">
        <v>1812</v>
      </c>
      <c r="J1814" s="2">
        <v>197940</v>
      </c>
      <c r="K1814" s="1">
        <f t="shared" si="28"/>
        <v>0.90600000000000003</v>
      </c>
    </row>
    <row r="1815" spans="2:11" x14ac:dyDescent="0.25">
      <c r="B1815" s="2">
        <v>615.90480420000461</v>
      </c>
      <c r="I1815" s="1">
        <v>1813</v>
      </c>
      <c r="J1815" s="2">
        <v>197954.4</v>
      </c>
      <c r="K1815" s="1">
        <f t="shared" si="28"/>
        <v>0.90649999999999997</v>
      </c>
    </row>
    <row r="1816" spans="2:11" x14ac:dyDescent="0.25">
      <c r="B1816" s="2">
        <v>578.78433720156386</v>
      </c>
      <c r="I1816" s="1">
        <v>1814</v>
      </c>
      <c r="J1816" s="2">
        <v>197967.6</v>
      </c>
      <c r="K1816" s="1">
        <f t="shared" si="28"/>
        <v>0.90700000000000003</v>
      </c>
    </row>
    <row r="1817" spans="2:11" x14ac:dyDescent="0.25">
      <c r="B1817" s="2">
        <v>513.9108537346151</v>
      </c>
      <c r="I1817" s="1">
        <v>1815</v>
      </c>
      <c r="J1817" s="2">
        <v>197988.4</v>
      </c>
      <c r="K1817" s="1">
        <f t="shared" si="28"/>
        <v>0.90749999999999997</v>
      </c>
    </row>
    <row r="1818" spans="2:11" x14ac:dyDescent="0.25">
      <c r="B1818" s="2">
        <v>628.40579576473283</v>
      </c>
      <c r="I1818" s="1">
        <v>1816</v>
      </c>
      <c r="J1818" s="2">
        <v>198041.5</v>
      </c>
      <c r="K1818" s="1">
        <f t="shared" si="28"/>
        <v>0.90800000000000003</v>
      </c>
    </row>
    <row r="1819" spans="2:11" x14ac:dyDescent="0.25">
      <c r="B1819" s="2">
        <v>775.51957138101727</v>
      </c>
      <c r="I1819" s="1">
        <v>1817</v>
      </c>
      <c r="J1819" s="2">
        <v>198063.8</v>
      </c>
      <c r="K1819" s="1">
        <f t="shared" si="28"/>
        <v>0.90849999999999997</v>
      </c>
    </row>
    <row r="1820" spans="2:11" x14ac:dyDescent="0.25">
      <c r="B1820" s="2">
        <v>655.00131119033313</v>
      </c>
      <c r="I1820" s="1">
        <v>1818</v>
      </c>
      <c r="J1820" s="2">
        <v>198088.8</v>
      </c>
      <c r="K1820" s="1">
        <f t="shared" si="28"/>
        <v>0.90900000000000003</v>
      </c>
    </row>
    <row r="1821" spans="2:11" x14ac:dyDescent="0.25">
      <c r="B1821" s="2">
        <v>549.50862473299594</v>
      </c>
      <c r="I1821" s="1">
        <v>1819</v>
      </c>
      <c r="J1821" s="2">
        <v>198089.60000000001</v>
      </c>
      <c r="K1821" s="1">
        <f t="shared" si="28"/>
        <v>0.90949999999999998</v>
      </c>
    </row>
    <row r="1822" spans="2:11" x14ac:dyDescent="0.25">
      <c r="B1822" s="2">
        <v>426.82621187292318</v>
      </c>
      <c r="I1822" s="1">
        <v>1820</v>
      </c>
      <c r="J1822" s="2">
        <v>198100.6</v>
      </c>
      <c r="K1822" s="1">
        <f t="shared" si="28"/>
        <v>0.91</v>
      </c>
    </row>
    <row r="1823" spans="2:11" x14ac:dyDescent="0.25">
      <c r="B1823" s="2">
        <v>610.85819199659022</v>
      </c>
      <c r="I1823" s="1">
        <v>1821</v>
      </c>
      <c r="J1823" s="2">
        <v>198113.4</v>
      </c>
      <c r="K1823" s="1">
        <f t="shared" si="28"/>
        <v>0.91049999999999998</v>
      </c>
    </row>
    <row r="1824" spans="2:11" x14ac:dyDescent="0.25">
      <c r="B1824" s="2">
        <v>725.87390535216082</v>
      </c>
      <c r="I1824" s="1">
        <v>1822</v>
      </c>
      <c r="J1824" s="2">
        <v>198178.8</v>
      </c>
      <c r="K1824" s="1">
        <f t="shared" si="28"/>
        <v>0.91100000000000003</v>
      </c>
    </row>
    <row r="1825" spans="2:11" x14ac:dyDescent="0.25">
      <c r="B1825" s="2">
        <v>629.87932635600487</v>
      </c>
      <c r="I1825" s="1">
        <v>1823</v>
      </c>
      <c r="J1825" s="2">
        <v>198405.4</v>
      </c>
      <c r="K1825" s="1">
        <f t="shared" si="28"/>
        <v>0.91149999999999998</v>
      </c>
    </row>
    <row r="1826" spans="2:11" x14ac:dyDescent="0.25">
      <c r="B1826" s="2">
        <v>618.78368884721306</v>
      </c>
      <c r="I1826" s="1">
        <v>1824</v>
      </c>
      <c r="J1826" s="2">
        <v>198431.9</v>
      </c>
      <c r="K1826" s="1">
        <f t="shared" si="28"/>
        <v>0.91200000000000003</v>
      </c>
    </row>
    <row r="1827" spans="2:11" x14ac:dyDescent="0.25">
      <c r="B1827" s="2">
        <v>652.7329601351837</v>
      </c>
      <c r="I1827" s="1">
        <v>1825</v>
      </c>
      <c r="J1827" s="2">
        <v>198494.7</v>
      </c>
      <c r="K1827" s="1">
        <f t="shared" si="28"/>
        <v>0.91249999999999998</v>
      </c>
    </row>
    <row r="1828" spans="2:11" x14ac:dyDescent="0.25">
      <c r="B1828" s="2">
        <v>800.02892527553672</v>
      </c>
      <c r="I1828" s="1">
        <v>1826</v>
      </c>
      <c r="J1828" s="2">
        <v>198504</v>
      </c>
      <c r="K1828" s="1">
        <f t="shared" si="28"/>
        <v>0.91300000000000003</v>
      </c>
    </row>
    <row r="1829" spans="2:11" x14ac:dyDescent="0.25">
      <c r="B1829" s="2">
        <v>688.23129034153521</v>
      </c>
      <c r="I1829" s="1">
        <v>1827</v>
      </c>
      <c r="J1829" s="2">
        <v>198518.8</v>
      </c>
      <c r="K1829" s="1">
        <f t="shared" si="28"/>
        <v>0.91349999999999998</v>
      </c>
    </row>
    <row r="1830" spans="2:11" x14ac:dyDescent="0.25">
      <c r="B1830" s="2">
        <v>356.34108309367986</v>
      </c>
      <c r="I1830" s="1">
        <v>1828</v>
      </c>
      <c r="J1830" s="2">
        <v>198798.5</v>
      </c>
      <c r="K1830" s="1">
        <f t="shared" si="28"/>
        <v>0.91400000000000003</v>
      </c>
    </row>
    <row r="1831" spans="2:11" x14ac:dyDescent="0.25">
      <c r="B1831" s="2">
        <v>509.30255609183348</v>
      </c>
      <c r="I1831" s="1">
        <v>1829</v>
      </c>
      <c r="J1831" s="2">
        <v>198867</v>
      </c>
      <c r="K1831" s="1">
        <f t="shared" si="28"/>
        <v>0.91449999999999998</v>
      </c>
    </row>
    <row r="1832" spans="2:11" x14ac:dyDescent="0.25">
      <c r="B1832" s="2">
        <v>779.97853472582869</v>
      </c>
      <c r="I1832" s="1">
        <v>1830</v>
      </c>
      <c r="J1832" s="2">
        <v>198867.20000000001</v>
      </c>
      <c r="K1832" s="1">
        <f t="shared" si="28"/>
        <v>0.91500000000000004</v>
      </c>
    </row>
    <row r="1833" spans="2:11" x14ac:dyDescent="0.25">
      <c r="B1833" s="2">
        <v>644.10444788163556</v>
      </c>
      <c r="I1833" s="1">
        <v>1831</v>
      </c>
      <c r="J1833" s="2">
        <v>198950.8</v>
      </c>
      <c r="K1833" s="1">
        <f t="shared" si="28"/>
        <v>0.91549999999999998</v>
      </c>
    </row>
    <row r="1834" spans="2:11" x14ac:dyDescent="0.25">
      <c r="B1834" s="2">
        <v>800.50855744186958</v>
      </c>
      <c r="I1834" s="1">
        <v>1832</v>
      </c>
      <c r="J1834" s="2">
        <v>199026.3</v>
      </c>
      <c r="K1834" s="1">
        <f t="shared" si="28"/>
        <v>0.91600000000000004</v>
      </c>
    </row>
    <row r="1835" spans="2:11" x14ac:dyDescent="0.25">
      <c r="B1835" s="2">
        <v>610.80277038155032</v>
      </c>
      <c r="I1835" s="1">
        <v>1833</v>
      </c>
      <c r="J1835" s="2">
        <v>199030.8</v>
      </c>
      <c r="K1835" s="1">
        <f t="shared" si="28"/>
        <v>0.91649999999999998</v>
      </c>
    </row>
    <row r="1836" spans="2:11" x14ac:dyDescent="0.25">
      <c r="B1836" s="2">
        <v>615.45150947429727</v>
      </c>
      <c r="I1836" s="1">
        <v>1834</v>
      </c>
      <c r="J1836" s="2">
        <v>199131.1</v>
      </c>
      <c r="K1836" s="1">
        <f t="shared" si="28"/>
        <v>0.91700000000000004</v>
      </c>
    </row>
    <row r="1837" spans="2:11" x14ac:dyDescent="0.25">
      <c r="B1837" s="2">
        <v>636.05151561068271</v>
      </c>
      <c r="I1837" s="1">
        <v>1835</v>
      </c>
      <c r="J1837" s="2">
        <v>199145.7</v>
      </c>
      <c r="K1837" s="1">
        <f t="shared" si="28"/>
        <v>0.91749999999999998</v>
      </c>
    </row>
    <row r="1838" spans="2:11" x14ac:dyDescent="0.25">
      <c r="B1838" s="2">
        <v>407.14794206540932</v>
      </c>
      <c r="I1838" s="1">
        <v>1836</v>
      </c>
      <c r="J1838" s="2">
        <v>199153.6</v>
      </c>
      <c r="K1838" s="1">
        <f t="shared" si="28"/>
        <v>0.91800000000000004</v>
      </c>
    </row>
    <row r="1839" spans="2:11" x14ac:dyDescent="0.25">
      <c r="B1839" s="2">
        <v>514.88474504067358</v>
      </c>
      <c r="I1839" s="1">
        <v>1837</v>
      </c>
      <c r="J1839" s="2">
        <v>199155.3</v>
      </c>
      <c r="K1839" s="1">
        <f t="shared" si="28"/>
        <v>0.91849999999999998</v>
      </c>
    </row>
    <row r="1840" spans="2:11" x14ac:dyDescent="0.25">
      <c r="B1840" s="2">
        <v>614.88010428633686</v>
      </c>
      <c r="I1840" s="1">
        <v>1838</v>
      </c>
      <c r="J1840" s="2">
        <v>199158.3</v>
      </c>
      <c r="K1840" s="1">
        <f t="shared" si="28"/>
        <v>0.91900000000000004</v>
      </c>
    </row>
    <row r="1841" spans="2:11" x14ac:dyDescent="0.25">
      <c r="B1841" s="2">
        <v>452.37419291505103</v>
      </c>
      <c r="I1841" s="1">
        <v>1839</v>
      </c>
      <c r="J1841" s="2">
        <v>199162.2</v>
      </c>
      <c r="K1841" s="1">
        <f t="shared" si="28"/>
        <v>0.91949999999999998</v>
      </c>
    </row>
    <row r="1842" spans="2:11" x14ac:dyDescent="0.25">
      <c r="B1842" s="2">
        <v>494.19518877579725</v>
      </c>
      <c r="I1842" s="1">
        <v>1840</v>
      </c>
      <c r="J1842" s="2">
        <v>199212</v>
      </c>
      <c r="K1842" s="1">
        <f t="shared" si="28"/>
        <v>0.92</v>
      </c>
    </row>
    <row r="1843" spans="2:11" x14ac:dyDescent="0.25">
      <c r="B1843" s="2">
        <v>556.38241740482999</v>
      </c>
      <c r="I1843" s="1">
        <v>1841</v>
      </c>
      <c r="J1843" s="2">
        <v>199236.7</v>
      </c>
      <c r="K1843" s="1">
        <f t="shared" si="28"/>
        <v>0.92049999999999998</v>
      </c>
    </row>
    <row r="1844" spans="2:11" x14ac:dyDescent="0.25">
      <c r="B1844" s="2">
        <v>508.67991337751562</v>
      </c>
      <c r="I1844" s="1">
        <v>1842</v>
      </c>
      <c r="J1844" s="2">
        <v>199283.6</v>
      </c>
      <c r="K1844" s="1">
        <f t="shared" si="28"/>
        <v>0.92100000000000004</v>
      </c>
    </row>
    <row r="1845" spans="2:11" x14ac:dyDescent="0.25">
      <c r="B1845" s="2">
        <v>518.93053610965967</v>
      </c>
      <c r="I1845" s="1">
        <v>1843</v>
      </c>
      <c r="J1845" s="2">
        <v>199450.1</v>
      </c>
      <c r="K1845" s="1">
        <f t="shared" si="28"/>
        <v>0.92149999999999999</v>
      </c>
    </row>
    <row r="1846" spans="2:11" x14ac:dyDescent="0.25">
      <c r="B1846" s="2">
        <v>457.9596143108206</v>
      </c>
      <c r="I1846" s="1">
        <v>1844</v>
      </c>
      <c r="J1846" s="2">
        <v>199501.7</v>
      </c>
      <c r="K1846" s="1">
        <f t="shared" si="28"/>
        <v>0.92200000000000004</v>
      </c>
    </row>
    <row r="1847" spans="2:11" x14ac:dyDescent="0.25">
      <c r="B1847" s="2">
        <v>615.40189974835971</v>
      </c>
      <c r="I1847" s="1">
        <v>1845</v>
      </c>
      <c r="J1847" s="2">
        <v>199504.8</v>
      </c>
      <c r="K1847" s="1">
        <f t="shared" si="28"/>
        <v>0.92249999999999999</v>
      </c>
    </row>
    <row r="1848" spans="2:11" x14ac:dyDescent="0.25">
      <c r="B1848" s="2">
        <v>420.9755136246705</v>
      </c>
      <c r="I1848" s="1">
        <v>1846</v>
      </c>
      <c r="J1848" s="2">
        <v>199556.8</v>
      </c>
      <c r="K1848" s="1">
        <f t="shared" si="28"/>
        <v>0.92300000000000004</v>
      </c>
    </row>
    <row r="1849" spans="2:11" x14ac:dyDescent="0.25">
      <c r="B1849" s="2">
        <v>503.11920721482238</v>
      </c>
      <c r="I1849" s="1">
        <v>1847</v>
      </c>
      <c r="J1849" s="2">
        <v>199571.20000000001</v>
      </c>
      <c r="K1849" s="1">
        <f t="shared" si="28"/>
        <v>0.92349999999999999</v>
      </c>
    </row>
    <row r="1850" spans="2:11" x14ac:dyDescent="0.25">
      <c r="B1850" s="2">
        <v>436.45360020317293</v>
      </c>
      <c r="I1850" s="1">
        <v>1848</v>
      </c>
      <c r="J1850" s="2">
        <v>199587.5</v>
      </c>
      <c r="K1850" s="1">
        <f t="shared" si="28"/>
        <v>0.92400000000000004</v>
      </c>
    </row>
    <row r="1851" spans="2:11" x14ac:dyDescent="0.25">
      <c r="B1851" s="2">
        <v>589.22478785684336</v>
      </c>
      <c r="I1851" s="1">
        <v>1849</v>
      </c>
      <c r="J1851" s="2">
        <v>199689.9</v>
      </c>
      <c r="K1851" s="1">
        <f t="shared" si="28"/>
        <v>0.92449999999999999</v>
      </c>
    </row>
    <row r="1852" spans="2:11" x14ac:dyDescent="0.25">
      <c r="B1852" s="2">
        <v>514.86174828868729</v>
      </c>
      <c r="I1852" s="1">
        <v>1850</v>
      </c>
      <c r="J1852" s="2">
        <v>199759.7</v>
      </c>
      <c r="K1852" s="1">
        <f t="shared" si="28"/>
        <v>0.92500000000000004</v>
      </c>
    </row>
    <row r="1853" spans="2:11" x14ac:dyDescent="0.25">
      <c r="B1853" s="2">
        <v>673.1736267401327</v>
      </c>
      <c r="I1853" s="1">
        <v>1851</v>
      </c>
      <c r="J1853" s="2">
        <v>199873.2</v>
      </c>
      <c r="K1853" s="1">
        <f t="shared" si="28"/>
        <v>0.92549999999999999</v>
      </c>
    </row>
    <row r="1854" spans="2:11" x14ac:dyDescent="0.25">
      <c r="B1854" s="2">
        <v>595.23520716509825</v>
      </c>
      <c r="I1854" s="1">
        <v>1852</v>
      </c>
      <c r="J1854" s="2">
        <v>199928</v>
      </c>
      <c r="K1854" s="1">
        <f t="shared" si="28"/>
        <v>0.92600000000000005</v>
      </c>
    </row>
    <row r="1855" spans="2:11" x14ac:dyDescent="0.25">
      <c r="B1855" s="2">
        <v>796.93023440129264</v>
      </c>
      <c r="I1855" s="1">
        <v>1853</v>
      </c>
      <c r="J1855" s="2">
        <v>199933.5</v>
      </c>
      <c r="K1855" s="1">
        <f t="shared" si="28"/>
        <v>0.92649999999999999</v>
      </c>
    </row>
    <row r="1856" spans="2:11" x14ac:dyDescent="0.25">
      <c r="B1856" s="2">
        <v>758.94104462066241</v>
      </c>
      <c r="I1856" s="1">
        <v>1854</v>
      </c>
      <c r="J1856" s="2">
        <v>199957</v>
      </c>
      <c r="K1856" s="1">
        <f t="shared" si="28"/>
        <v>0.92700000000000005</v>
      </c>
    </row>
    <row r="1857" spans="2:11" x14ac:dyDescent="0.25">
      <c r="B1857" s="2">
        <v>617.75445622579571</v>
      </c>
      <c r="I1857" s="1">
        <v>1855</v>
      </c>
      <c r="J1857" s="2">
        <v>200000</v>
      </c>
      <c r="K1857" s="1">
        <f t="shared" si="28"/>
        <v>0.92749999999999999</v>
      </c>
    </row>
    <row r="1858" spans="2:11" x14ac:dyDescent="0.25">
      <c r="B1858" s="2">
        <v>513.04036015445377</v>
      </c>
      <c r="I1858" s="1">
        <v>1856</v>
      </c>
      <c r="J1858" s="2">
        <v>200091.5</v>
      </c>
      <c r="K1858" s="1">
        <f t="shared" si="28"/>
        <v>0.92800000000000005</v>
      </c>
    </row>
    <row r="1859" spans="2:11" x14ac:dyDescent="0.25">
      <c r="B1859" s="2">
        <v>432.71348848407962</v>
      </c>
      <c r="I1859" s="1">
        <v>1857</v>
      </c>
      <c r="J1859" s="2">
        <v>200217.7</v>
      </c>
      <c r="K1859" s="1">
        <f t="shared" ref="K1859:K1922" si="29">I1859/2000</f>
        <v>0.92849999999999999</v>
      </c>
    </row>
    <row r="1860" spans="2:11" x14ac:dyDescent="0.25">
      <c r="B1860" s="2">
        <v>583.95715132179453</v>
      </c>
      <c r="I1860" s="1">
        <v>1858</v>
      </c>
      <c r="J1860" s="2">
        <v>200254.9</v>
      </c>
      <c r="K1860" s="1">
        <f t="shared" si="29"/>
        <v>0.92900000000000005</v>
      </c>
    </row>
    <row r="1861" spans="2:11" x14ac:dyDescent="0.25">
      <c r="B1861" s="2">
        <v>502.13565593146706</v>
      </c>
      <c r="I1861" s="1">
        <v>1859</v>
      </c>
      <c r="J1861" s="2">
        <v>200283</v>
      </c>
      <c r="K1861" s="1">
        <f t="shared" si="29"/>
        <v>0.92949999999999999</v>
      </c>
    </row>
    <row r="1862" spans="2:11" x14ac:dyDescent="0.25">
      <c r="B1862" s="2">
        <v>478.48133199141978</v>
      </c>
      <c r="I1862" s="1">
        <v>1860</v>
      </c>
      <c r="J1862" s="2">
        <v>200299.5</v>
      </c>
      <c r="K1862" s="1">
        <f t="shared" si="29"/>
        <v>0.93</v>
      </c>
    </row>
    <row r="1863" spans="2:11" x14ac:dyDescent="0.25">
      <c r="B1863" s="2">
        <v>807.42580270389772</v>
      </c>
      <c r="I1863" s="1">
        <v>1861</v>
      </c>
      <c r="J1863" s="2">
        <v>200302.4</v>
      </c>
      <c r="K1863" s="1">
        <f t="shared" si="29"/>
        <v>0.93049999999999999</v>
      </c>
    </row>
    <row r="1864" spans="2:11" x14ac:dyDescent="0.25">
      <c r="B1864" s="2">
        <v>384.61976889984925</v>
      </c>
      <c r="I1864" s="1">
        <v>1862</v>
      </c>
      <c r="J1864" s="2">
        <v>200406.39999999999</v>
      </c>
      <c r="K1864" s="1">
        <f t="shared" si="29"/>
        <v>0.93100000000000005</v>
      </c>
    </row>
    <row r="1865" spans="2:11" x14ac:dyDescent="0.25">
      <c r="B1865" s="2">
        <v>340.93896257672355</v>
      </c>
      <c r="I1865" s="1">
        <v>1863</v>
      </c>
      <c r="J1865" s="2">
        <v>200458.1</v>
      </c>
      <c r="K1865" s="1">
        <f t="shared" si="29"/>
        <v>0.93149999999999999</v>
      </c>
    </row>
    <row r="1866" spans="2:11" x14ac:dyDescent="0.25">
      <c r="B1866" s="2">
        <v>675.99081766836696</v>
      </c>
      <c r="I1866" s="1">
        <v>1864</v>
      </c>
      <c r="J1866" s="2">
        <v>200474.5</v>
      </c>
      <c r="K1866" s="1">
        <f t="shared" si="29"/>
        <v>0.93200000000000005</v>
      </c>
    </row>
    <row r="1867" spans="2:11" x14ac:dyDescent="0.25">
      <c r="B1867" s="2">
        <v>714.79154707123234</v>
      </c>
      <c r="I1867" s="1">
        <v>1865</v>
      </c>
      <c r="J1867" s="2">
        <v>200683</v>
      </c>
      <c r="K1867" s="1">
        <f t="shared" si="29"/>
        <v>0.9325</v>
      </c>
    </row>
    <row r="1868" spans="2:11" x14ac:dyDescent="0.25">
      <c r="B1868" s="2">
        <v>515.68883567169826</v>
      </c>
      <c r="I1868" s="1">
        <v>1866</v>
      </c>
      <c r="J1868" s="2">
        <v>200726.6</v>
      </c>
      <c r="K1868" s="1">
        <f t="shared" si="29"/>
        <v>0.93300000000000005</v>
      </c>
    </row>
    <row r="1869" spans="2:11" x14ac:dyDescent="0.25">
      <c r="B1869" s="2">
        <v>457.08837864935941</v>
      </c>
      <c r="I1869" s="1">
        <v>1867</v>
      </c>
      <c r="J1869" s="2">
        <v>200785.4</v>
      </c>
      <c r="K1869" s="1">
        <f t="shared" si="29"/>
        <v>0.9335</v>
      </c>
    </row>
    <row r="1870" spans="2:11" x14ac:dyDescent="0.25">
      <c r="B1870" s="2">
        <v>704.37245808460614</v>
      </c>
      <c r="I1870" s="1">
        <v>1868</v>
      </c>
      <c r="J1870" s="2">
        <v>200836.2</v>
      </c>
      <c r="K1870" s="1">
        <f t="shared" si="29"/>
        <v>0.93400000000000005</v>
      </c>
    </row>
    <row r="1871" spans="2:11" x14ac:dyDescent="0.25">
      <c r="B1871" s="2">
        <v>689.8930975908421</v>
      </c>
      <c r="I1871" s="1">
        <v>1869</v>
      </c>
      <c r="J1871" s="2">
        <v>200967.9</v>
      </c>
      <c r="K1871" s="1">
        <f t="shared" si="29"/>
        <v>0.9345</v>
      </c>
    </row>
    <row r="1872" spans="2:11" x14ac:dyDescent="0.25">
      <c r="B1872" s="2">
        <v>574.88322222576437</v>
      </c>
      <c r="I1872" s="1">
        <v>1870</v>
      </c>
      <c r="J1872" s="2">
        <v>201091.20000000001</v>
      </c>
      <c r="K1872" s="1">
        <f t="shared" si="29"/>
        <v>0.93500000000000005</v>
      </c>
    </row>
    <row r="1873" spans="2:11" x14ac:dyDescent="0.25">
      <c r="B1873" s="2">
        <v>642.29177245107996</v>
      </c>
      <c r="I1873" s="1">
        <v>1871</v>
      </c>
      <c r="J1873" s="2">
        <v>201092.7</v>
      </c>
      <c r="K1873" s="1">
        <f t="shared" si="29"/>
        <v>0.9355</v>
      </c>
    </row>
    <row r="1874" spans="2:11" x14ac:dyDescent="0.25">
      <c r="B1874" s="2">
        <v>790.26383218915942</v>
      </c>
      <c r="I1874" s="1">
        <v>1872</v>
      </c>
      <c r="J1874" s="2">
        <v>201138.4</v>
      </c>
      <c r="K1874" s="1">
        <f t="shared" si="29"/>
        <v>0.93600000000000005</v>
      </c>
    </row>
    <row r="1875" spans="2:11" x14ac:dyDescent="0.25">
      <c r="B1875" s="2">
        <v>592.78946424031642</v>
      </c>
      <c r="I1875" s="1">
        <v>1873</v>
      </c>
      <c r="J1875" s="2">
        <v>201141.4</v>
      </c>
      <c r="K1875" s="1">
        <f t="shared" si="29"/>
        <v>0.9365</v>
      </c>
    </row>
    <row r="1876" spans="2:11" x14ac:dyDescent="0.25">
      <c r="B1876" s="2">
        <v>590.81011132232197</v>
      </c>
      <c r="I1876" s="1">
        <v>1874</v>
      </c>
      <c r="J1876" s="2">
        <v>201173.9</v>
      </c>
      <c r="K1876" s="1">
        <f t="shared" si="29"/>
        <v>0.93700000000000006</v>
      </c>
    </row>
    <row r="1877" spans="2:11" x14ac:dyDescent="0.25">
      <c r="B1877" s="2">
        <v>578.89790283032221</v>
      </c>
      <c r="I1877" s="1">
        <v>1875</v>
      </c>
      <c r="J1877" s="2">
        <v>201200.3</v>
      </c>
      <c r="K1877" s="1">
        <f t="shared" si="29"/>
        <v>0.9375</v>
      </c>
    </row>
    <row r="1878" spans="2:11" x14ac:dyDescent="0.25">
      <c r="B1878" s="2">
        <v>640.67722436670488</v>
      </c>
      <c r="I1878" s="1">
        <v>1876</v>
      </c>
      <c r="J1878" s="2">
        <v>201327.5</v>
      </c>
      <c r="K1878" s="1">
        <f t="shared" si="29"/>
        <v>0.93799999999999994</v>
      </c>
    </row>
    <row r="1879" spans="2:11" x14ac:dyDescent="0.25">
      <c r="B1879" s="2">
        <v>746.28964116067141</v>
      </c>
      <c r="I1879" s="1">
        <v>1877</v>
      </c>
      <c r="J1879" s="2">
        <v>201366.7</v>
      </c>
      <c r="K1879" s="1">
        <f t="shared" si="29"/>
        <v>0.9385</v>
      </c>
    </row>
    <row r="1880" spans="2:11" x14ac:dyDescent="0.25">
      <c r="B1880" s="2">
        <v>467.1025688594882</v>
      </c>
      <c r="I1880" s="1">
        <v>1878</v>
      </c>
      <c r="J1880" s="2">
        <v>201393</v>
      </c>
      <c r="K1880" s="1">
        <f t="shared" si="29"/>
        <v>0.93899999999999995</v>
      </c>
    </row>
    <row r="1881" spans="2:11" x14ac:dyDescent="0.25">
      <c r="B1881" s="2">
        <v>276.81099291654607</v>
      </c>
      <c r="I1881" s="1">
        <v>1879</v>
      </c>
      <c r="J1881" s="2">
        <v>201636.8</v>
      </c>
      <c r="K1881" s="1">
        <f t="shared" si="29"/>
        <v>0.9395</v>
      </c>
    </row>
    <row r="1882" spans="2:11" x14ac:dyDescent="0.25">
      <c r="B1882" s="2">
        <v>657.13858000968946</v>
      </c>
      <c r="I1882" s="1">
        <v>1880</v>
      </c>
      <c r="J1882" s="2">
        <v>201646.3</v>
      </c>
      <c r="K1882" s="1">
        <f t="shared" si="29"/>
        <v>0.94</v>
      </c>
    </row>
    <row r="1883" spans="2:11" x14ac:dyDescent="0.25">
      <c r="B1883" s="2">
        <v>704.72017438194223</v>
      </c>
      <c r="I1883" s="1">
        <v>1881</v>
      </c>
      <c r="J1883" s="2">
        <v>201710.1</v>
      </c>
      <c r="K1883" s="1">
        <f t="shared" si="29"/>
        <v>0.9405</v>
      </c>
    </row>
    <row r="1884" spans="2:11" x14ac:dyDescent="0.25">
      <c r="B1884" s="2">
        <v>475.25727930239299</v>
      </c>
      <c r="I1884" s="1">
        <v>1882</v>
      </c>
      <c r="J1884" s="2">
        <v>201718.5</v>
      </c>
      <c r="K1884" s="1">
        <f t="shared" si="29"/>
        <v>0.94099999999999995</v>
      </c>
    </row>
    <row r="1885" spans="2:11" x14ac:dyDescent="0.25">
      <c r="B1885" s="2">
        <v>406.95372378432592</v>
      </c>
      <c r="I1885" s="1">
        <v>1883</v>
      </c>
      <c r="J1885" s="2">
        <v>201802.1</v>
      </c>
      <c r="K1885" s="1">
        <f t="shared" si="29"/>
        <v>0.9415</v>
      </c>
    </row>
    <row r="1886" spans="2:11" x14ac:dyDescent="0.25">
      <c r="B1886" s="2">
        <v>536.51205563899907</v>
      </c>
      <c r="I1886" s="1">
        <v>1884</v>
      </c>
      <c r="J1886" s="2">
        <v>201936.3</v>
      </c>
      <c r="K1886" s="1">
        <f t="shared" si="29"/>
        <v>0.94199999999999995</v>
      </c>
    </row>
    <row r="1887" spans="2:11" x14ac:dyDescent="0.25">
      <c r="B1887" s="2">
        <v>695.4413957344899</v>
      </c>
      <c r="I1887" s="1">
        <v>1885</v>
      </c>
      <c r="J1887" s="2">
        <v>202105.5</v>
      </c>
      <c r="K1887" s="1">
        <f t="shared" si="29"/>
        <v>0.9425</v>
      </c>
    </row>
    <row r="1888" spans="2:11" x14ac:dyDescent="0.25">
      <c r="B1888" s="2">
        <v>465.99896835755658</v>
      </c>
      <c r="I1888" s="1">
        <v>1886</v>
      </c>
      <c r="J1888" s="2">
        <v>202171.4</v>
      </c>
      <c r="K1888" s="1">
        <f t="shared" si="29"/>
        <v>0.94299999999999995</v>
      </c>
    </row>
    <row r="1889" spans="2:11" x14ac:dyDescent="0.25">
      <c r="B1889" s="2">
        <v>620.33283428467553</v>
      </c>
      <c r="I1889" s="1">
        <v>1887</v>
      </c>
      <c r="J1889" s="2">
        <v>202194.8</v>
      </c>
      <c r="K1889" s="1">
        <f t="shared" si="29"/>
        <v>0.94350000000000001</v>
      </c>
    </row>
    <row r="1890" spans="2:11" x14ac:dyDescent="0.25">
      <c r="B1890" s="2">
        <v>560.5874555856094</v>
      </c>
      <c r="I1890" s="1">
        <v>1888</v>
      </c>
      <c r="J1890" s="2">
        <v>202241.8</v>
      </c>
      <c r="K1890" s="1">
        <f t="shared" si="29"/>
        <v>0.94399999999999995</v>
      </c>
    </row>
    <row r="1891" spans="2:11" x14ac:dyDescent="0.25">
      <c r="B1891" s="2">
        <v>582.06813139751989</v>
      </c>
      <c r="I1891" s="1">
        <v>1889</v>
      </c>
      <c r="J1891" s="2">
        <v>202288</v>
      </c>
      <c r="K1891" s="1">
        <f t="shared" si="29"/>
        <v>0.94450000000000001</v>
      </c>
    </row>
    <row r="1892" spans="2:11" x14ac:dyDescent="0.25">
      <c r="B1892" s="2">
        <v>541.36869151047244</v>
      </c>
      <c r="I1892" s="1">
        <v>1890</v>
      </c>
      <c r="J1892" s="2">
        <v>202401.4</v>
      </c>
      <c r="K1892" s="1">
        <f t="shared" si="29"/>
        <v>0.94499999999999995</v>
      </c>
    </row>
    <row r="1893" spans="2:11" x14ac:dyDescent="0.25">
      <c r="B1893" s="2">
        <v>587.19688998313586</v>
      </c>
      <c r="I1893" s="1">
        <v>1891</v>
      </c>
      <c r="J1893" s="2">
        <v>202438.1</v>
      </c>
      <c r="K1893" s="1">
        <f t="shared" si="29"/>
        <v>0.94550000000000001</v>
      </c>
    </row>
    <row r="1894" spans="2:11" x14ac:dyDescent="0.25">
      <c r="B1894" s="2">
        <v>566.5859110211718</v>
      </c>
      <c r="I1894" s="1">
        <v>1892</v>
      </c>
      <c r="J1894" s="2">
        <v>202474.5</v>
      </c>
      <c r="K1894" s="1">
        <f t="shared" si="29"/>
        <v>0.94599999999999995</v>
      </c>
    </row>
    <row r="1895" spans="2:11" x14ac:dyDescent="0.25">
      <c r="B1895" s="2">
        <v>829.77848738283842</v>
      </c>
      <c r="I1895" s="1">
        <v>1893</v>
      </c>
      <c r="J1895" s="2">
        <v>202585.9</v>
      </c>
      <c r="K1895" s="1">
        <f t="shared" si="29"/>
        <v>0.94650000000000001</v>
      </c>
    </row>
    <row r="1896" spans="2:11" x14ac:dyDescent="0.25">
      <c r="B1896" s="2">
        <v>709.20990628541676</v>
      </c>
      <c r="I1896" s="1">
        <v>1894</v>
      </c>
      <c r="J1896" s="2">
        <v>202634.7</v>
      </c>
      <c r="K1896" s="1">
        <f t="shared" si="29"/>
        <v>0.94699999999999995</v>
      </c>
    </row>
    <row r="1897" spans="2:11" x14ac:dyDescent="0.25">
      <c r="B1897" s="2">
        <v>565.9079744881667</v>
      </c>
      <c r="I1897" s="1">
        <v>1895</v>
      </c>
      <c r="J1897" s="2">
        <v>202661.8</v>
      </c>
      <c r="K1897" s="1">
        <f t="shared" si="29"/>
        <v>0.94750000000000001</v>
      </c>
    </row>
    <row r="1898" spans="2:11" x14ac:dyDescent="0.25">
      <c r="B1898" s="2">
        <v>515.40269305555262</v>
      </c>
      <c r="I1898" s="1">
        <v>1896</v>
      </c>
      <c r="J1898" s="2">
        <v>202688.9</v>
      </c>
      <c r="K1898" s="1">
        <f t="shared" si="29"/>
        <v>0.94799999999999995</v>
      </c>
    </row>
    <row r="1899" spans="2:11" x14ac:dyDescent="0.25">
      <c r="B1899" s="2">
        <v>567.45441571695869</v>
      </c>
      <c r="I1899" s="1">
        <v>1897</v>
      </c>
      <c r="J1899" s="2">
        <v>202765.4</v>
      </c>
      <c r="K1899" s="1">
        <f t="shared" si="29"/>
        <v>0.94850000000000001</v>
      </c>
    </row>
    <row r="1900" spans="2:11" x14ac:dyDescent="0.25">
      <c r="B1900" s="2">
        <v>863.0846212843162</v>
      </c>
      <c r="I1900" s="1">
        <v>1898</v>
      </c>
      <c r="J1900" s="2">
        <v>202788.3</v>
      </c>
      <c r="K1900" s="1">
        <f t="shared" si="29"/>
        <v>0.94899999999999995</v>
      </c>
    </row>
    <row r="1901" spans="2:11" x14ac:dyDescent="0.25">
      <c r="B1901" s="2">
        <v>716.04758325776277</v>
      </c>
      <c r="I1901" s="1">
        <v>1899</v>
      </c>
      <c r="J1901" s="2">
        <v>203027.5</v>
      </c>
      <c r="K1901" s="1">
        <f t="shared" si="29"/>
        <v>0.94950000000000001</v>
      </c>
    </row>
    <row r="1902" spans="2:11" x14ac:dyDescent="0.25">
      <c r="B1902" s="2">
        <v>487.49385304912994</v>
      </c>
      <c r="I1902" s="1">
        <v>1900</v>
      </c>
      <c r="J1902" s="2">
        <v>203044.7</v>
      </c>
      <c r="K1902" s="1">
        <f t="shared" si="29"/>
        <v>0.95</v>
      </c>
    </row>
    <row r="1903" spans="2:11" x14ac:dyDescent="0.25">
      <c r="B1903" s="2">
        <v>616.5128061324217</v>
      </c>
      <c r="I1903" s="1">
        <v>1901</v>
      </c>
      <c r="J1903" s="2">
        <v>203120.1</v>
      </c>
      <c r="K1903" s="1">
        <f t="shared" si="29"/>
        <v>0.95050000000000001</v>
      </c>
    </row>
    <row r="1904" spans="2:11" x14ac:dyDescent="0.25">
      <c r="B1904" s="2">
        <v>456.09697075622017</v>
      </c>
      <c r="I1904" s="1">
        <v>1902</v>
      </c>
      <c r="J1904" s="2">
        <v>203135.2</v>
      </c>
      <c r="K1904" s="1">
        <f t="shared" si="29"/>
        <v>0.95099999999999996</v>
      </c>
    </row>
    <row r="1905" spans="2:11" x14ac:dyDescent="0.25">
      <c r="B1905" s="2">
        <v>623.70441453366675</v>
      </c>
      <c r="I1905" s="1">
        <v>1903</v>
      </c>
      <c r="J1905" s="2">
        <v>203249.6</v>
      </c>
      <c r="K1905" s="1">
        <f t="shared" si="29"/>
        <v>0.95150000000000001</v>
      </c>
    </row>
    <row r="1906" spans="2:11" x14ac:dyDescent="0.25">
      <c r="B1906" s="2">
        <v>704.60265823411987</v>
      </c>
      <c r="I1906" s="1">
        <v>1904</v>
      </c>
      <c r="J1906" s="2">
        <v>203362.9</v>
      </c>
      <c r="K1906" s="1">
        <f t="shared" si="29"/>
        <v>0.95199999999999996</v>
      </c>
    </row>
    <row r="1907" spans="2:11" x14ac:dyDescent="0.25">
      <c r="B1907" s="2">
        <v>485.21189540394118</v>
      </c>
      <c r="I1907" s="1">
        <v>1905</v>
      </c>
      <c r="J1907" s="2">
        <v>203368.1</v>
      </c>
      <c r="K1907" s="1">
        <f t="shared" si="29"/>
        <v>0.95250000000000001</v>
      </c>
    </row>
    <row r="1908" spans="2:11" x14ac:dyDescent="0.25">
      <c r="B1908" s="2">
        <v>366.14241416107501</v>
      </c>
      <c r="I1908" s="1">
        <v>1906</v>
      </c>
      <c r="J1908" s="2">
        <v>203864</v>
      </c>
      <c r="K1908" s="1">
        <f t="shared" si="29"/>
        <v>0.95299999999999996</v>
      </c>
    </row>
    <row r="1909" spans="2:11" x14ac:dyDescent="0.25">
      <c r="B1909" s="2">
        <v>283.10044739033333</v>
      </c>
      <c r="I1909" s="1">
        <v>1907</v>
      </c>
      <c r="J1909" s="2">
        <v>203916.2</v>
      </c>
      <c r="K1909" s="1">
        <f t="shared" si="29"/>
        <v>0.95350000000000001</v>
      </c>
    </row>
    <row r="1910" spans="2:11" x14ac:dyDescent="0.25">
      <c r="B1910" s="2">
        <v>478.72468238806266</v>
      </c>
      <c r="I1910" s="1">
        <v>1908</v>
      </c>
      <c r="J1910" s="2">
        <v>204003.5</v>
      </c>
      <c r="K1910" s="1">
        <f t="shared" si="29"/>
        <v>0.95399999999999996</v>
      </c>
    </row>
    <row r="1911" spans="2:11" x14ac:dyDescent="0.25">
      <c r="B1911" s="2">
        <v>642.91014464361285</v>
      </c>
      <c r="I1911" s="1">
        <v>1909</v>
      </c>
      <c r="J1911" s="2">
        <v>204021.7</v>
      </c>
      <c r="K1911" s="1">
        <f t="shared" si="29"/>
        <v>0.95450000000000002</v>
      </c>
    </row>
    <row r="1912" spans="2:11" x14ac:dyDescent="0.25">
      <c r="B1912" s="2">
        <v>573.55165919803835</v>
      </c>
      <c r="I1912" s="1">
        <v>1910</v>
      </c>
      <c r="J1912" s="2">
        <v>204032.1</v>
      </c>
      <c r="K1912" s="1">
        <f t="shared" si="29"/>
        <v>0.95499999999999996</v>
      </c>
    </row>
    <row r="1913" spans="2:11" x14ac:dyDescent="0.25">
      <c r="B1913" s="2">
        <v>746.13258869065805</v>
      </c>
      <c r="I1913" s="1">
        <v>1911</v>
      </c>
      <c r="J1913" s="2">
        <v>204041.8</v>
      </c>
      <c r="K1913" s="1">
        <f t="shared" si="29"/>
        <v>0.95550000000000002</v>
      </c>
    </row>
    <row r="1914" spans="2:11" x14ac:dyDescent="0.25">
      <c r="B1914" s="2">
        <v>547.96320962317031</v>
      </c>
      <c r="I1914" s="1">
        <v>1912</v>
      </c>
      <c r="J1914" s="2">
        <v>204346.8</v>
      </c>
      <c r="K1914" s="1">
        <f t="shared" si="29"/>
        <v>0.95599999999999996</v>
      </c>
    </row>
    <row r="1915" spans="2:11" x14ac:dyDescent="0.25">
      <c r="B1915" s="2">
        <v>618.27403967207329</v>
      </c>
      <c r="I1915" s="1">
        <v>1913</v>
      </c>
      <c r="J1915" s="2">
        <v>204388.4</v>
      </c>
      <c r="K1915" s="1">
        <f t="shared" si="29"/>
        <v>0.95650000000000002</v>
      </c>
    </row>
    <row r="1916" spans="2:11" x14ac:dyDescent="0.25">
      <c r="B1916" s="2">
        <v>536.09660067429081</v>
      </c>
      <c r="I1916" s="1">
        <v>1914</v>
      </c>
      <c r="J1916" s="2">
        <v>204423.1</v>
      </c>
      <c r="K1916" s="1">
        <f t="shared" si="29"/>
        <v>0.95699999999999996</v>
      </c>
    </row>
    <row r="1917" spans="2:11" x14ac:dyDescent="0.25">
      <c r="B1917" s="2">
        <v>793.67838176655118</v>
      </c>
      <c r="I1917" s="1">
        <v>1915</v>
      </c>
      <c r="J1917" s="2">
        <v>204425.9</v>
      </c>
      <c r="K1917" s="1">
        <f t="shared" si="29"/>
        <v>0.95750000000000002</v>
      </c>
    </row>
    <row r="1918" spans="2:11" x14ac:dyDescent="0.25">
      <c r="B1918" s="2">
        <v>375.07065375364721</v>
      </c>
      <c r="I1918" s="1">
        <v>1916</v>
      </c>
      <c r="J1918" s="2">
        <v>204510.3</v>
      </c>
      <c r="K1918" s="1">
        <f t="shared" si="29"/>
        <v>0.95799999999999996</v>
      </c>
    </row>
    <row r="1919" spans="2:11" x14ac:dyDescent="0.25">
      <c r="B1919" s="2">
        <v>470.69245286818858</v>
      </c>
      <c r="I1919" s="1">
        <v>1917</v>
      </c>
      <c r="J1919" s="2">
        <v>204750.8</v>
      </c>
      <c r="K1919" s="1">
        <f t="shared" si="29"/>
        <v>0.95850000000000002</v>
      </c>
    </row>
    <row r="1920" spans="2:11" x14ac:dyDescent="0.25">
      <c r="B1920" s="2">
        <v>838.31500196606248</v>
      </c>
      <c r="I1920" s="1">
        <v>1918</v>
      </c>
      <c r="J1920" s="2">
        <v>204835.1</v>
      </c>
      <c r="K1920" s="1">
        <f t="shared" si="29"/>
        <v>0.95899999999999996</v>
      </c>
    </row>
    <row r="1921" spans="2:11" x14ac:dyDescent="0.25">
      <c r="B1921" s="2">
        <v>876.69957413315876</v>
      </c>
      <c r="I1921" s="1">
        <v>1919</v>
      </c>
      <c r="J1921" s="2">
        <v>204847.5</v>
      </c>
      <c r="K1921" s="1">
        <f t="shared" si="29"/>
        <v>0.95950000000000002</v>
      </c>
    </row>
    <row r="1922" spans="2:11" x14ac:dyDescent="0.25">
      <c r="B1922" s="2">
        <v>542.4571614394946</v>
      </c>
      <c r="I1922" s="1">
        <v>1920</v>
      </c>
      <c r="J1922" s="2">
        <v>204863.5</v>
      </c>
      <c r="K1922" s="1">
        <f t="shared" si="29"/>
        <v>0.96</v>
      </c>
    </row>
    <row r="1923" spans="2:11" x14ac:dyDescent="0.25">
      <c r="B1923" s="2">
        <v>567.44318843447513</v>
      </c>
      <c r="I1923" s="1">
        <v>1921</v>
      </c>
      <c r="J1923" s="2">
        <v>204919.5</v>
      </c>
      <c r="K1923" s="1">
        <f t="shared" ref="K1923:K1986" si="30">I1923/2000</f>
        <v>0.96050000000000002</v>
      </c>
    </row>
    <row r="1924" spans="2:11" x14ac:dyDescent="0.25">
      <c r="B1924" s="2">
        <v>548.07599700648382</v>
      </c>
      <c r="I1924" s="1">
        <v>1922</v>
      </c>
      <c r="J1924" s="2">
        <v>205035.8</v>
      </c>
      <c r="K1924" s="1">
        <f t="shared" si="30"/>
        <v>0.96099999999999997</v>
      </c>
    </row>
    <row r="1925" spans="2:11" x14ac:dyDescent="0.25">
      <c r="B1925" s="2">
        <v>526.50466181337015</v>
      </c>
      <c r="I1925" s="1">
        <v>1923</v>
      </c>
      <c r="J1925" s="2">
        <v>205396.6</v>
      </c>
      <c r="K1925" s="1">
        <f t="shared" si="30"/>
        <v>0.96150000000000002</v>
      </c>
    </row>
    <row r="1926" spans="2:11" x14ac:dyDescent="0.25">
      <c r="B1926" s="2">
        <v>766.20816334493679</v>
      </c>
      <c r="I1926" s="1">
        <v>1924</v>
      </c>
      <c r="J1926" s="2">
        <v>205451</v>
      </c>
      <c r="K1926" s="1">
        <f t="shared" si="30"/>
        <v>0.96199999999999997</v>
      </c>
    </row>
    <row r="1927" spans="2:11" x14ac:dyDescent="0.25">
      <c r="B1927" s="2">
        <v>656.260335472978</v>
      </c>
      <c r="I1927" s="1">
        <v>1925</v>
      </c>
      <c r="J1927" s="2">
        <v>205452.3</v>
      </c>
      <c r="K1927" s="1">
        <f t="shared" si="30"/>
        <v>0.96250000000000002</v>
      </c>
    </row>
    <row r="1928" spans="2:11" x14ac:dyDescent="0.25">
      <c r="B1928" s="2">
        <v>725.77311595722551</v>
      </c>
      <c r="I1928" s="1">
        <v>1926</v>
      </c>
      <c r="J1928" s="2">
        <v>205555.1</v>
      </c>
      <c r="K1928" s="1">
        <f t="shared" si="30"/>
        <v>0.96299999999999997</v>
      </c>
    </row>
    <row r="1929" spans="2:11" x14ac:dyDescent="0.25">
      <c r="B1929" s="2">
        <v>715.57130309943568</v>
      </c>
      <c r="I1929" s="1">
        <v>1927</v>
      </c>
      <c r="J1929" s="2">
        <v>205610.2</v>
      </c>
      <c r="K1929" s="1">
        <f t="shared" si="30"/>
        <v>0.96350000000000002</v>
      </c>
    </row>
    <row r="1930" spans="2:11" x14ac:dyDescent="0.25">
      <c r="B1930" s="2">
        <v>675.93404421005653</v>
      </c>
      <c r="I1930" s="1">
        <v>1928</v>
      </c>
      <c r="J1930" s="2">
        <v>205656.8</v>
      </c>
      <c r="K1930" s="1">
        <f t="shared" si="30"/>
        <v>0.96399999999999997</v>
      </c>
    </row>
    <row r="1931" spans="2:11" x14ac:dyDescent="0.25">
      <c r="B1931" s="2">
        <v>454.51086315693266</v>
      </c>
      <c r="I1931" s="1">
        <v>1929</v>
      </c>
      <c r="J1931" s="2">
        <v>205811.8</v>
      </c>
      <c r="K1931" s="1">
        <f t="shared" si="30"/>
        <v>0.96450000000000002</v>
      </c>
    </row>
    <row r="1932" spans="2:11" x14ac:dyDescent="0.25">
      <c r="B1932" s="2">
        <v>782.38313929251478</v>
      </c>
      <c r="I1932" s="1">
        <v>1930</v>
      </c>
      <c r="J1932" s="2">
        <v>205869.3</v>
      </c>
      <c r="K1932" s="1">
        <f t="shared" si="30"/>
        <v>0.96499999999999997</v>
      </c>
    </row>
    <row r="1933" spans="2:11" x14ac:dyDescent="0.25">
      <c r="B1933" s="2">
        <v>546.9903837060773</v>
      </c>
      <c r="I1933" s="1">
        <v>1931</v>
      </c>
      <c r="J1933" s="2">
        <v>205913.9</v>
      </c>
      <c r="K1933" s="1">
        <f t="shared" si="30"/>
        <v>0.96550000000000002</v>
      </c>
    </row>
    <row r="1934" spans="2:11" x14ac:dyDescent="0.25">
      <c r="B1934" s="2">
        <v>581.83148105915825</v>
      </c>
      <c r="I1934" s="1">
        <v>1932</v>
      </c>
      <c r="J1934" s="2">
        <v>206014.2</v>
      </c>
      <c r="K1934" s="1">
        <f t="shared" si="30"/>
        <v>0.96599999999999997</v>
      </c>
    </row>
    <row r="1935" spans="2:11" x14ac:dyDescent="0.25">
      <c r="B1935" s="2">
        <v>740.65338417342571</v>
      </c>
      <c r="I1935" s="1">
        <v>1933</v>
      </c>
      <c r="J1935" s="2">
        <v>206105</v>
      </c>
      <c r="K1935" s="1">
        <f t="shared" si="30"/>
        <v>0.96650000000000003</v>
      </c>
    </row>
    <row r="1936" spans="2:11" x14ac:dyDescent="0.25">
      <c r="B1936" s="2">
        <v>466.85108784748081</v>
      </c>
      <c r="I1936" s="1">
        <v>1934</v>
      </c>
      <c r="J1936" s="2">
        <v>206144.6</v>
      </c>
      <c r="K1936" s="1">
        <f t="shared" si="30"/>
        <v>0.96699999999999997</v>
      </c>
    </row>
    <row r="1937" spans="2:11" x14ac:dyDescent="0.25">
      <c r="B1937" s="2">
        <v>587.2370253843676</v>
      </c>
      <c r="I1937" s="1">
        <v>1935</v>
      </c>
      <c r="J1937" s="2">
        <v>206565.7</v>
      </c>
      <c r="K1937" s="1">
        <f t="shared" si="30"/>
        <v>0.96750000000000003</v>
      </c>
    </row>
    <row r="1938" spans="2:11" x14ac:dyDescent="0.25">
      <c r="B1938" s="2">
        <v>521.45631465511565</v>
      </c>
      <c r="I1938" s="1">
        <v>1936</v>
      </c>
      <c r="J1938" s="2">
        <v>206732.9</v>
      </c>
      <c r="K1938" s="1">
        <f t="shared" si="30"/>
        <v>0.96799999999999997</v>
      </c>
    </row>
    <row r="1939" spans="2:11" x14ac:dyDescent="0.25">
      <c r="B1939" s="2">
        <v>476.20581731069433</v>
      </c>
      <c r="I1939" s="1">
        <v>1937</v>
      </c>
      <c r="J1939" s="2">
        <v>207049.1</v>
      </c>
      <c r="K1939" s="1">
        <f t="shared" si="30"/>
        <v>0.96850000000000003</v>
      </c>
    </row>
    <row r="1940" spans="2:11" x14ac:dyDescent="0.25">
      <c r="B1940" s="2">
        <v>467.6064725089293</v>
      </c>
      <c r="I1940" s="1">
        <v>1938</v>
      </c>
      <c r="J1940" s="2">
        <v>207077.3</v>
      </c>
      <c r="K1940" s="1">
        <f t="shared" si="30"/>
        <v>0.96899999999999997</v>
      </c>
    </row>
    <row r="1941" spans="2:11" x14ac:dyDescent="0.25">
      <c r="B1941" s="2">
        <v>576.93881944252803</v>
      </c>
      <c r="I1941" s="1">
        <v>1939</v>
      </c>
      <c r="J1941" s="2">
        <v>207087.5</v>
      </c>
      <c r="K1941" s="1">
        <f t="shared" si="30"/>
        <v>0.96950000000000003</v>
      </c>
    </row>
    <row r="1942" spans="2:11" x14ac:dyDescent="0.25">
      <c r="B1942" s="2">
        <v>478.76147557630668</v>
      </c>
      <c r="I1942" s="1">
        <v>1940</v>
      </c>
      <c r="J1942" s="2">
        <v>207227.2</v>
      </c>
      <c r="K1942" s="1">
        <f t="shared" si="30"/>
        <v>0.97</v>
      </c>
    </row>
    <row r="1943" spans="2:11" x14ac:dyDescent="0.25">
      <c r="B1943" s="2">
        <v>655.66465873600316</v>
      </c>
      <c r="I1943" s="1">
        <v>1941</v>
      </c>
      <c r="J1943" s="2">
        <v>207330.1</v>
      </c>
      <c r="K1943" s="1">
        <f t="shared" si="30"/>
        <v>0.97050000000000003</v>
      </c>
    </row>
    <row r="1944" spans="2:11" x14ac:dyDescent="0.25">
      <c r="B1944" s="2">
        <v>615.54972411967606</v>
      </c>
      <c r="I1944" s="1">
        <v>1942</v>
      </c>
      <c r="J1944" s="2">
        <v>207586.5</v>
      </c>
      <c r="K1944" s="1">
        <f t="shared" si="30"/>
        <v>0.97099999999999997</v>
      </c>
    </row>
    <row r="1945" spans="2:11" x14ac:dyDescent="0.25">
      <c r="B1945" s="2">
        <v>753.4390928824514</v>
      </c>
      <c r="I1945" s="1">
        <v>1943</v>
      </c>
      <c r="J1945" s="2">
        <v>207667.20000000001</v>
      </c>
      <c r="K1945" s="1">
        <f t="shared" si="30"/>
        <v>0.97150000000000003</v>
      </c>
    </row>
    <row r="1946" spans="2:11" x14ac:dyDescent="0.25">
      <c r="B1946" s="2">
        <v>429.31186329519619</v>
      </c>
      <c r="I1946" s="1">
        <v>1944</v>
      </c>
      <c r="J1946" s="2">
        <v>207976</v>
      </c>
      <c r="K1946" s="1">
        <f t="shared" si="30"/>
        <v>0.97199999999999998</v>
      </c>
    </row>
    <row r="1947" spans="2:11" x14ac:dyDescent="0.25">
      <c r="B1947" s="2">
        <v>494.85505252083277</v>
      </c>
      <c r="I1947" s="1">
        <v>1945</v>
      </c>
      <c r="J1947" s="2">
        <v>208053.5</v>
      </c>
      <c r="K1947" s="1">
        <f t="shared" si="30"/>
        <v>0.97250000000000003</v>
      </c>
    </row>
    <row r="1948" spans="2:11" x14ac:dyDescent="0.25">
      <c r="B1948" s="2">
        <v>529.57931884049083</v>
      </c>
      <c r="I1948" s="1">
        <v>1946</v>
      </c>
      <c r="J1948" s="2">
        <v>208265.9</v>
      </c>
      <c r="K1948" s="1">
        <f t="shared" si="30"/>
        <v>0.97299999999999998</v>
      </c>
    </row>
    <row r="1949" spans="2:11" x14ac:dyDescent="0.25">
      <c r="B1949" s="2">
        <v>465.80080315128822</v>
      </c>
      <c r="I1949" s="1">
        <v>1947</v>
      </c>
      <c r="J1949" s="2">
        <v>208286.2</v>
      </c>
      <c r="K1949" s="1">
        <f t="shared" si="30"/>
        <v>0.97350000000000003</v>
      </c>
    </row>
    <row r="1950" spans="2:11" x14ac:dyDescent="0.25">
      <c r="B1950" s="2">
        <v>565.32923973402046</v>
      </c>
      <c r="I1950" s="1">
        <v>1948</v>
      </c>
      <c r="J1950" s="2">
        <v>208629.3</v>
      </c>
      <c r="K1950" s="1">
        <f t="shared" si="30"/>
        <v>0.97399999999999998</v>
      </c>
    </row>
    <row r="1951" spans="2:11" x14ac:dyDescent="0.25">
      <c r="B1951" s="2">
        <v>582.05852967083013</v>
      </c>
      <c r="I1951" s="1">
        <v>1949</v>
      </c>
      <c r="J1951" s="2">
        <v>208767.9</v>
      </c>
      <c r="K1951" s="1">
        <f t="shared" si="30"/>
        <v>0.97450000000000003</v>
      </c>
    </row>
    <row r="1952" spans="2:11" x14ac:dyDescent="0.25">
      <c r="B1952" s="2">
        <v>566.77479405693589</v>
      </c>
      <c r="I1952" s="1">
        <v>1950</v>
      </c>
      <c r="J1952" s="2">
        <v>208991.1</v>
      </c>
      <c r="K1952" s="1">
        <f t="shared" si="30"/>
        <v>0.97499999999999998</v>
      </c>
    </row>
    <row r="1953" spans="2:11" x14ac:dyDescent="0.25">
      <c r="B1953" s="2">
        <v>663.90755217015885</v>
      </c>
      <c r="I1953" s="1">
        <v>1951</v>
      </c>
      <c r="J1953" s="2">
        <v>209413.7</v>
      </c>
      <c r="K1953" s="1">
        <f t="shared" si="30"/>
        <v>0.97550000000000003</v>
      </c>
    </row>
    <row r="1954" spans="2:11" x14ac:dyDescent="0.25">
      <c r="B1954" s="2">
        <v>455.66348795252372</v>
      </c>
      <c r="I1954" s="1">
        <v>1952</v>
      </c>
      <c r="J1954" s="2">
        <v>209503.2</v>
      </c>
      <c r="K1954" s="1">
        <f t="shared" si="30"/>
        <v>0.97599999999999998</v>
      </c>
    </row>
    <row r="1955" spans="2:11" x14ac:dyDescent="0.25">
      <c r="B1955" s="2">
        <v>670.54046444121013</v>
      </c>
      <c r="I1955" s="1">
        <v>1953</v>
      </c>
      <c r="J1955" s="2">
        <v>209504</v>
      </c>
      <c r="K1955" s="1">
        <f t="shared" si="30"/>
        <v>0.97650000000000003</v>
      </c>
    </row>
    <row r="1956" spans="2:11" x14ac:dyDescent="0.25">
      <c r="B1956" s="2">
        <v>616.29263309596411</v>
      </c>
      <c r="I1956" s="1">
        <v>1954</v>
      </c>
      <c r="J1956" s="2">
        <v>209649.9</v>
      </c>
      <c r="K1956" s="1">
        <f t="shared" si="30"/>
        <v>0.97699999999999998</v>
      </c>
    </row>
    <row r="1957" spans="2:11" x14ac:dyDescent="0.25">
      <c r="B1957" s="2">
        <v>522.61601332864393</v>
      </c>
      <c r="I1957" s="1">
        <v>1955</v>
      </c>
      <c r="J1957" s="2">
        <v>210149.2</v>
      </c>
      <c r="K1957" s="1">
        <f t="shared" si="30"/>
        <v>0.97750000000000004</v>
      </c>
    </row>
    <row r="1958" spans="2:11" x14ac:dyDescent="0.25">
      <c r="B1958" s="2">
        <v>539.14510133214139</v>
      </c>
      <c r="I1958" s="1">
        <v>1956</v>
      </c>
      <c r="J1958" s="2">
        <v>210281</v>
      </c>
      <c r="K1958" s="1">
        <f t="shared" si="30"/>
        <v>0.97799999999999998</v>
      </c>
    </row>
    <row r="1959" spans="2:11" x14ac:dyDescent="0.25">
      <c r="B1959" s="2">
        <v>703.17451971781395</v>
      </c>
      <c r="I1959" s="1">
        <v>1957</v>
      </c>
      <c r="J1959" s="2">
        <v>210295.3</v>
      </c>
      <c r="K1959" s="1">
        <f t="shared" si="30"/>
        <v>0.97850000000000004</v>
      </c>
    </row>
    <row r="1960" spans="2:11" x14ac:dyDescent="0.25">
      <c r="B1960" s="2">
        <v>473.27409912082078</v>
      </c>
      <c r="I1960" s="1">
        <v>1958</v>
      </c>
      <c r="J1960" s="2">
        <v>210305.5</v>
      </c>
      <c r="K1960" s="1">
        <f t="shared" si="30"/>
        <v>0.97899999999999998</v>
      </c>
    </row>
    <row r="1961" spans="2:11" x14ac:dyDescent="0.25">
      <c r="B1961" s="2">
        <v>427.37196354753223</v>
      </c>
      <c r="I1961" s="1">
        <v>1959</v>
      </c>
      <c r="J1961" s="2">
        <v>210549.3</v>
      </c>
      <c r="K1961" s="1">
        <f t="shared" si="30"/>
        <v>0.97950000000000004</v>
      </c>
    </row>
    <row r="1962" spans="2:11" x14ac:dyDescent="0.25">
      <c r="B1962" s="2">
        <v>494.02089788134424</v>
      </c>
      <c r="I1962" s="1">
        <v>1960</v>
      </c>
      <c r="J1962" s="2">
        <v>210666.2</v>
      </c>
      <c r="K1962" s="1">
        <f t="shared" si="30"/>
        <v>0.98</v>
      </c>
    </row>
    <row r="1963" spans="2:11" x14ac:dyDescent="0.25">
      <c r="B1963" s="2">
        <v>707.48656131435007</v>
      </c>
      <c r="I1963" s="1">
        <v>1961</v>
      </c>
      <c r="J1963" s="2">
        <v>210777.4</v>
      </c>
      <c r="K1963" s="1">
        <f t="shared" si="30"/>
        <v>0.98050000000000004</v>
      </c>
    </row>
    <row r="1964" spans="2:11" x14ac:dyDescent="0.25">
      <c r="B1964" s="2">
        <v>648.78902286308255</v>
      </c>
      <c r="I1964" s="1">
        <v>1962</v>
      </c>
      <c r="J1964" s="2">
        <v>210798.3</v>
      </c>
      <c r="K1964" s="1">
        <f t="shared" si="30"/>
        <v>0.98099999999999998</v>
      </c>
    </row>
    <row r="1965" spans="2:11" x14ac:dyDescent="0.25">
      <c r="B1965" s="2">
        <v>706.33753587947228</v>
      </c>
      <c r="I1965" s="1">
        <v>1963</v>
      </c>
      <c r="J1965" s="2">
        <v>211148.1</v>
      </c>
      <c r="K1965" s="1">
        <f t="shared" si="30"/>
        <v>0.98150000000000004</v>
      </c>
    </row>
    <row r="1966" spans="2:11" x14ac:dyDescent="0.25">
      <c r="B1966" s="2">
        <v>608.39028801621373</v>
      </c>
      <c r="I1966" s="1">
        <v>1964</v>
      </c>
      <c r="J1966" s="2">
        <v>211250</v>
      </c>
      <c r="K1966" s="1">
        <f t="shared" si="30"/>
        <v>0.98199999999999998</v>
      </c>
    </row>
    <row r="1967" spans="2:11" x14ac:dyDescent="0.25">
      <c r="B1967" s="2">
        <v>640.05242181333938</v>
      </c>
      <c r="I1967" s="1">
        <v>1965</v>
      </c>
      <c r="J1967" s="2">
        <v>212773.6</v>
      </c>
      <c r="K1967" s="1">
        <f t="shared" si="30"/>
        <v>0.98250000000000004</v>
      </c>
    </row>
    <row r="1968" spans="2:11" x14ac:dyDescent="0.25">
      <c r="B1968" s="2">
        <v>626.64150826948776</v>
      </c>
      <c r="I1968" s="1">
        <v>1966</v>
      </c>
      <c r="J1968" s="2">
        <v>213047</v>
      </c>
      <c r="K1968" s="1">
        <f t="shared" si="30"/>
        <v>0.98299999999999998</v>
      </c>
    </row>
    <row r="1969" spans="2:11" x14ac:dyDescent="0.25">
      <c r="B1969" s="2">
        <v>588.41122119685792</v>
      </c>
      <c r="I1969" s="1">
        <v>1967</v>
      </c>
      <c r="J1969" s="2">
        <v>213201</v>
      </c>
      <c r="K1969" s="1">
        <f t="shared" si="30"/>
        <v>0.98350000000000004</v>
      </c>
    </row>
    <row r="1970" spans="2:11" x14ac:dyDescent="0.25">
      <c r="B1970" s="2">
        <v>542.84933545213573</v>
      </c>
      <c r="I1970" s="1">
        <v>1968</v>
      </c>
      <c r="J1970" s="2">
        <v>213506</v>
      </c>
      <c r="K1970" s="1">
        <f t="shared" si="30"/>
        <v>0.98399999999999999</v>
      </c>
    </row>
    <row r="1971" spans="2:11" x14ac:dyDescent="0.25">
      <c r="B1971" s="2">
        <v>621.7014179572185</v>
      </c>
      <c r="I1971" s="1">
        <v>1969</v>
      </c>
      <c r="J1971" s="2">
        <v>213589.8</v>
      </c>
      <c r="K1971" s="1">
        <f t="shared" si="30"/>
        <v>0.98450000000000004</v>
      </c>
    </row>
    <row r="1972" spans="2:11" x14ac:dyDescent="0.25">
      <c r="B1972" s="2">
        <v>650.34311426784359</v>
      </c>
      <c r="I1972" s="1">
        <v>1970</v>
      </c>
      <c r="J1972" s="2">
        <v>213944.9</v>
      </c>
      <c r="K1972" s="1">
        <f t="shared" si="30"/>
        <v>0.98499999999999999</v>
      </c>
    </row>
    <row r="1973" spans="2:11" x14ac:dyDescent="0.25">
      <c r="B1973" s="2">
        <v>529.63061347339487</v>
      </c>
      <c r="I1973" s="1">
        <v>1971</v>
      </c>
      <c r="J1973" s="2">
        <v>213945.4</v>
      </c>
      <c r="K1973" s="1">
        <f t="shared" si="30"/>
        <v>0.98550000000000004</v>
      </c>
    </row>
    <row r="1974" spans="2:11" x14ac:dyDescent="0.25">
      <c r="B1974" s="2">
        <v>654.43381930018631</v>
      </c>
      <c r="I1974" s="1">
        <v>1972</v>
      </c>
      <c r="J1974" s="2">
        <v>214377.9</v>
      </c>
      <c r="K1974" s="1">
        <f t="shared" si="30"/>
        <v>0.98599999999999999</v>
      </c>
    </row>
    <row r="1975" spans="2:11" x14ac:dyDescent="0.25">
      <c r="B1975" s="2">
        <v>679.9961201620614</v>
      </c>
      <c r="I1975" s="1">
        <v>1973</v>
      </c>
      <c r="J1975" s="2">
        <v>214708.3</v>
      </c>
      <c r="K1975" s="1">
        <f t="shared" si="30"/>
        <v>0.98650000000000004</v>
      </c>
    </row>
    <row r="1976" spans="2:11" x14ac:dyDescent="0.25">
      <c r="B1976" s="2">
        <v>738.01945523024631</v>
      </c>
      <c r="I1976" s="1">
        <v>1974</v>
      </c>
      <c r="J1976" s="2">
        <v>215220.7</v>
      </c>
      <c r="K1976" s="1">
        <f t="shared" si="30"/>
        <v>0.98699999999999999</v>
      </c>
    </row>
    <row r="1977" spans="2:11" x14ac:dyDescent="0.25">
      <c r="B1977" s="2">
        <v>488.8288835456442</v>
      </c>
      <c r="I1977" s="1">
        <v>1975</v>
      </c>
      <c r="J1977" s="2">
        <v>215602.7</v>
      </c>
      <c r="K1977" s="1">
        <f t="shared" si="30"/>
        <v>0.98750000000000004</v>
      </c>
    </row>
    <row r="1978" spans="2:11" x14ac:dyDescent="0.25">
      <c r="B1978" s="2">
        <v>861.77275060632132</v>
      </c>
      <c r="I1978" s="1">
        <v>1976</v>
      </c>
      <c r="J1978" s="2">
        <v>215899.5</v>
      </c>
      <c r="K1978" s="1">
        <f t="shared" si="30"/>
        <v>0.98799999999999999</v>
      </c>
    </row>
    <row r="1979" spans="2:11" x14ac:dyDescent="0.25">
      <c r="B1979" s="2">
        <v>528.5468483596145</v>
      </c>
      <c r="I1979" s="1">
        <v>1977</v>
      </c>
      <c r="J1979" s="2">
        <v>216006.8</v>
      </c>
      <c r="K1979" s="1">
        <f t="shared" si="30"/>
        <v>0.98850000000000005</v>
      </c>
    </row>
    <row r="1980" spans="2:11" x14ac:dyDescent="0.25">
      <c r="B1980" s="2">
        <v>559.48098194629733</v>
      </c>
      <c r="I1980" s="1">
        <v>1978</v>
      </c>
      <c r="J1980" s="2">
        <v>216135.9</v>
      </c>
      <c r="K1980" s="1">
        <f t="shared" si="30"/>
        <v>0.98899999999999999</v>
      </c>
    </row>
    <row r="1981" spans="2:11" x14ac:dyDescent="0.25">
      <c r="B1981" s="2">
        <v>394.54396781537406</v>
      </c>
      <c r="I1981" s="1">
        <v>1979</v>
      </c>
      <c r="J1981" s="2">
        <v>216758.39999999999</v>
      </c>
      <c r="K1981" s="1">
        <f t="shared" si="30"/>
        <v>0.98950000000000005</v>
      </c>
    </row>
    <row r="1982" spans="2:11" x14ac:dyDescent="0.25">
      <c r="B1982" s="2">
        <v>557.58802790497271</v>
      </c>
      <c r="I1982" s="1">
        <v>1980</v>
      </c>
      <c r="J1982" s="2">
        <v>217152</v>
      </c>
      <c r="K1982" s="1">
        <f t="shared" si="30"/>
        <v>0.99</v>
      </c>
    </row>
    <row r="1983" spans="2:11" x14ac:dyDescent="0.25">
      <c r="B1983" s="2">
        <v>579.68371456418822</v>
      </c>
      <c r="I1983" s="1">
        <v>1981</v>
      </c>
      <c r="J1983" s="2">
        <v>217729.9</v>
      </c>
      <c r="K1983" s="1">
        <f t="shared" si="30"/>
        <v>0.99050000000000005</v>
      </c>
    </row>
    <row r="1984" spans="2:11" x14ac:dyDescent="0.25">
      <c r="B1984" s="2">
        <v>862.39957114947481</v>
      </c>
      <c r="I1984" s="1">
        <v>1982</v>
      </c>
      <c r="J1984" s="2">
        <v>218023.1</v>
      </c>
      <c r="K1984" s="1">
        <f t="shared" si="30"/>
        <v>0.99099999999999999</v>
      </c>
    </row>
    <row r="1985" spans="2:11" x14ac:dyDescent="0.25">
      <c r="B1985" s="2">
        <v>579.59688154839193</v>
      </c>
      <c r="I1985" s="1">
        <v>1983</v>
      </c>
      <c r="J1985" s="2">
        <v>218093.3</v>
      </c>
      <c r="K1985" s="1">
        <f t="shared" si="30"/>
        <v>0.99150000000000005</v>
      </c>
    </row>
    <row r="1986" spans="2:11" x14ac:dyDescent="0.25">
      <c r="B1986" s="2">
        <v>466.30281767616248</v>
      </c>
      <c r="I1986" s="1">
        <v>1984</v>
      </c>
      <c r="J1986" s="2">
        <v>218140</v>
      </c>
      <c r="K1986" s="1">
        <f t="shared" si="30"/>
        <v>0.99199999999999999</v>
      </c>
    </row>
    <row r="1987" spans="2:11" x14ac:dyDescent="0.25">
      <c r="B1987" s="2">
        <v>454.75741198233555</v>
      </c>
      <c r="I1987" s="1">
        <v>1985</v>
      </c>
      <c r="J1987" s="2">
        <v>218288.7</v>
      </c>
      <c r="K1987" s="1">
        <f t="shared" ref="K1987:K2002" si="31">I1987/2000</f>
        <v>0.99250000000000005</v>
      </c>
    </row>
    <row r="1988" spans="2:11" x14ac:dyDescent="0.25">
      <c r="B1988" s="2">
        <v>387.00762017579319</v>
      </c>
      <c r="I1988" s="1">
        <v>1986</v>
      </c>
      <c r="J1988" s="2">
        <v>218834.8</v>
      </c>
      <c r="K1988" s="1">
        <f t="shared" si="31"/>
        <v>0.99299999999999999</v>
      </c>
    </row>
    <row r="1989" spans="2:11" x14ac:dyDescent="0.25">
      <c r="B1989" s="2">
        <v>606.74469270447207</v>
      </c>
      <c r="I1989" s="1">
        <v>1987</v>
      </c>
      <c r="J1989" s="2">
        <v>220163.4</v>
      </c>
      <c r="K1989" s="1">
        <f t="shared" si="31"/>
        <v>0.99350000000000005</v>
      </c>
    </row>
    <row r="1990" spans="2:11" x14ac:dyDescent="0.25">
      <c r="B1990" s="2">
        <v>436.33262261469156</v>
      </c>
      <c r="I1990" s="1">
        <v>1988</v>
      </c>
      <c r="J1990" s="2">
        <v>221302.7</v>
      </c>
      <c r="K1990" s="1">
        <f t="shared" si="31"/>
        <v>0.99399999999999999</v>
      </c>
    </row>
    <row r="1991" spans="2:11" x14ac:dyDescent="0.25">
      <c r="B1991" s="2">
        <v>580.16461169238619</v>
      </c>
      <c r="I1991" s="1">
        <v>1989</v>
      </c>
      <c r="J1991" s="2">
        <v>221389.4</v>
      </c>
      <c r="K1991" s="1">
        <f t="shared" si="31"/>
        <v>0.99450000000000005</v>
      </c>
    </row>
    <row r="1992" spans="2:11" x14ac:dyDescent="0.25">
      <c r="B1992" s="2">
        <v>817.72554168254135</v>
      </c>
      <c r="I1992" s="1">
        <v>1990</v>
      </c>
      <c r="J1992" s="2">
        <v>221428.9</v>
      </c>
      <c r="K1992" s="1">
        <f t="shared" si="31"/>
        <v>0.995</v>
      </c>
    </row>
    <row r="1993" spans="2:11" x14ac:dyDescent="0.25">
      <c r="B1993" s="2">
        <v>638.42784117356439</v>
      </c>
      <c r="I1993" s="1">
        <v>1991</v>
      </c>
      <c r="J1993" s="2">
        <v>221926.5</v>
      </c>
      <c r="K1993" s="1">
        <f t="shared" si="31"/>
        <v>0.99550000000000005</v>
      </c>
    </row>
    <row r="1994" spans="2:11" x14ac:dyDescent="0.25">
      <c r="B1994" s="2">
        <v>414.69130353989175</v>
      </c>
      <c r="I1994" s="1">
        <v>1992</v>
      </c>
      <c r="J1994" s="2">
        <v>223853.1</v>
      </c>
      <c r="K1994" s="1">
        <f t="shared" si="31"/>
        <v>0.996</v>
      </c>
    </row>
    <row r="1995" spans="2:11" x14ac:dyDescent="0.25">
      <c r="B1995" s="2">
        <v>496.26292437141262</v>
      </c>
      <c r="I1995" s="1">
        <v>1993</v>
      </c>
      <c r="J1995" s="2">
        <v>224491.8</v>
      </c>
      <c r="K1995" s="1">
        <f t="shared" si="31"/>
        <v>0.99650000000000005</v>
      </c>
    </row>
    <row r="1996" spans="2:11" x14ac:dyDescent="0.25">
      <c r="B1996" s="2">
        <v>678.78155169628667</v>
      </c>
      <c r="I1996" s="1">
        <v>1994</v>
      </c>
      <c r="J1996" s="2">
        <v>225022.6</v>
      </c>
      <c r="K1996" s="1">
        <f t="shared" si="31"/>
        <v>0.997</v>
      </c>
    </row>
    <row r="1997" spans="2:11" x14ac:dyDescent="0.25">
      <c r="B1997" s="2">
        <v>549.12291935750454</v>
      </c>
      <c r="I1997" s="1">
        <v>1995</v>
      </c>
      <c r="J1997" s="2">
        <v>227638.7</v>
      </c>
      <c r="K1997" s="1">
        <f t="shared" si="31"/>
        <v>0.99750000000000005</v>
      </c>
    </row>
    <row r="1998" spans="2:11" x14ac:dyDescent="0.25">
      <c r="B1998" s="2">
        <v>625.69727428381043</v>
      </c>
      <c r="I1998" s="1">
        <v>1996</v>
      </c>
      <c r="J1998" s="2">
        <v>227666.2</v>
      </c>
      <c r="K1998" s="1">
        <f t="shared" si="31"/>
        <v>0.998</v>
      </c>
    </row>
    <row r="1999" spans="2:11" x14ac:dyDescent="0.25">
      <c r="B1999" s="2">
        <v>679.74415253411644</v>
      </c>
      <c r="I1999" s="1">
        <v>1997</v>
      </c>
      <c r="J1999" s="2">
        <v>228250.8</v>
      </c>
      <c r="K1999" s="1">
        <f t="shared" si="31"/>
        <v>0.99850000000000005</v>
      </c>
    </row>
    <row r="2000" spans="2:11" x14ac:dyDescent="0.25">
      <c r="B2000" s="2">
        <v>553.81661798314985</v>
      </c>
      <c r="I2000" s="1">
        <v>1998</v>
      </c>
      <c r="J2000" s="2">
        <v>234090.3</v>
      </c>
      <c r="K2000" s="1">
        <f t="shared" si="31"/>
        <v>0.999</v>
      </c>
    </row>
    <row r="2001" spans="2:11" x14ac:dyDescent="0.25">
      <c r="B2001" s="2">
        <v>532.19898333758908</v>
      </c>
      <c r="I2001" s="1">
        <v>1999</v>
      </c>
      <c r="J2001" s="2">
        <v>234663</v>
      </c>
      <c r="K2001" s="1">
        <f t="shared" si="31"/>
        <v>0.99950000000000006</v>
      </c>
    </row>
    <row r="2002" spans="2:11" x14ac:dyDescent="0.25">
      <c r="B2002" s="2">
        <v>417.22187798240248</v>
      </c>
      <c r="I2002" s="1">
        <v>2000</v>
      </c>
      <c r="J2002" s="2">
        <v>241274</v>
      </c>
      <c r="K2002" s="1">
        <f t="shared" si="3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Johnson SB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2021-07-02T20:10:49Z</dcterms:created>
  <dcterms:modified xsi:type="dcterms:W3CDTF">2023-02-18T22:31:24Z</dcterms:modified>
</cp:coreProperties>
</file>