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Fitter\continious\excel-files\"/>
    </mc:Choice>
  </mc:AlternateContent>
  <xr:revisionPtr revIDLastSave="0" documentId="13_ncr:1_{88C17153-7470-4D27-9D47-B65B6F0A61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GAMMA" sheetId="2" r:id="rId1"/>
    <sheet name="Hoja1" sheetId="3" r:id="rId2"/>
  </sheets>
  <externalReferences>
    <externalReference r:id="rId3"/>
  </externalReferences>
  <definedNames>
    <definedName name="_xlchart.v1.0" hidden="1">LOGGAMMA!$F$3:$F$2160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3" i="3"/>
  <c r="J9" i="2"/>
  <c r="J3" i="2"/>
  <c r="J8" i="2" l="1"/>
  <c r="M3" i="2"/>
  <c r="R2" i="2"/>
  <c r="U68" i="2" s="1"/>
  <c r="U52" i="2"/>
  <c r="U36" i="2"/>
  <c r="U28" i="2"/>
  <c r="U20" i="2"/>
  <c r="U60" i="2" l="1"/>
  <c r="U12" i="2"/>
  <c r="U44" i="2"/>
  <c r="U14" i="2"/>
  <c r="U22" i="2"/>
  <c r="U30" i="2"/>
  <c r="U38" i="2"/>
  <c r="U46" i="2"/>
  <c r="U54" i="2"/>
  <c r="U62" i="2"/>
  <c r="R325" i="2"/>
  <c r="U16" i="2"/>
  <c r="U24" i="2"/>
  <c r="U32" i="2"/>
  <c r="U40" i="2"/>
  <c r="U48" i="2"/>
  <c r="U56" i="2"/>
  <c r="U64" i="2"/>
  <c r="U10" i="2"/>
  <c r="U18" i="2"/>
  <c r="U26" i="2"/>
  <c r="U34" i="2"/>
  <c r="U42" i="2"/>
  <c r="U50" i="2"/>
  <c r="U58" i="2"/>
  <c r="U66" i="2"/>
  <c r="U72" i="2"/>
  <c r="U74" i="2"/>
  <c r="U78" i="2"/>
  <c r="U82" i="2"/>
  <c r="U84" i="2"/>
  <c r="U88" i="2"/>
  <c r="U92" i="2"/>
  <c r="U94" i="2"/>
  <c r="U98" i="2"/>
  <c r="U102" i="2"/>
  <c r="U104" i="2"/>
  <c r="U108" i="2"/>
  <c r="U112" i="2"/>
  <c r="U114" i="2"/>
  <c r="U118" i="2"/>
  <c r="U122" i="2"/>
  <c r="U124" i="2"/>
  <c r="U128" i="2"/>
  <c r="U132" i="2"/>
  <c r="U136" i="2"/>
  <c r="U138" i="2"/>
  <c r="U142" i="2"/>
  <c r="U144" i="2"/>
  <c r="U148" i="2"/>
  <c r="U152" i="2"/>
  <c r="U154" i="2"/>
  <c r="U158" i="2"/>
  <c r="T163" i="2"/>
  <c r="T168" i="2"/>
  <c r="T171" i="2"/>
  <c r="T176" i="2"/>
  <c r="T179" i="2"/>
  <c r="T184" i="2"/>
  <c r="U189" i="2"/>
  <c r="T192" i="2"/>
  <c r="U197" i="2"/>
  <c r="T203" i="2"/>
  <c r="U205" i="2"/>
  <c r="T211" i="2"/>
  <c r="T216" i="2"/>
  <c r="T222" i="2"/>
  <c r="S261" i="2"/>
  <c r="T9" i="2"/>
  <c r="T11" i="2"/>
  <c r="T13" i="2"/>
  <c r="T15" i="2"/>
  <c r="T17" i="2"/>
  <c r="T19" i="2"/>
  <c r="T21" i="2"/>
  <c r="T23" i="2"/>
  <c r="T25" i="2"/>
  <c r="T27" i="2"/>
  <c r="T29" i="2"/>
  <c r="T31" i="2"/>
  <c r="T33" i="2"/>
  <c r="T35" i="2"/>
  <c r="T37" i="2"/>
  <c r="T39" i="2"/>
  <c r="T41" i="2"/>
  <c r="T43" i="2"/>
  <c r="T45" i="2"/>
  <c r="T47" i="2"/>
  <c r="T49" i="2"/>
  <c r="T51" i="2"/>
  <c r="T53" i="2"/>
  <c r="T55" i="2"/>
  <c r="T57" i="2"/>
  <c r="T59" i="2"/>
  <c r="T61" i="2"/>
  <c r="T63" i="2"/>
  <c r="T65" i="2"/>
  <c r="T67" i="2"/>
  <c r="T69" i="2"/>
  <c r="T71" i="2"/>
  <c r="T73" i="2"/>
  <c r="T75" i="2"/>
  <c r="T77" i="2"/>
  <c r="T79" i="2"/>
  <c r="T81" i="2"/>
  <c r="T83" i="2"/>
  <c r="T85" i="2"/>
  <c r="T87" i="2"/>
  <c r="T89" i="2"/>
  <c r="T91" i="2"/>
  <c r="T93" i="2"/>
  <c r="T95" i="2"/>
  <c r="T97" i="2"/>
  <c r="T99" i="2"/>
  <c r="T101" i="2"/>
  <c r="T103" i="2"/>
  <c r="T105" i="2"/>
  <c r="T107" i="2"/>
  <c r="T109" i="2"/>
  <c r="T111" i="2"/>
  <c r="T113" i="2"/>
  <c r="T115" i="2"/>
  <c r="T117" i="2"/>
  <c r="T119" i="2"/>
  <c r="T121" i="2"/>
  <c r="T123" i="2"/>
  <c r="T125" i="2"/>
  <c r="T127" i="2"/>
  <c r="T129" i="2"/>
  <c r="T131" i="2"/>
  <c r="T133" i="2"/>
  <c r="T135" i="2"/>
  <c r="T137" i="2"/>
  <c r="T139" i="2"/>
  <c r="T141" i="2"/>
  <c r="T143" i="2"/>
  <c r="T145" i="2"/>
  <c r="T147" i="2"/>
  <c r="T149" i="2"/>
  <c r="T151" i="2"/>
  <c r="T153" i="2"/>
  <c r="T155" i="2"/>
  <c r="T157" i="2"/>
  <c r="T159" i="2"/>
  <c r="T161" i="2"/>
  <c r="U163" i="2"/>
  <c r="T166" i="2"/>
  <c r="T169" i="2"/>
  <c r="U171" i="2"/>
  <c r="T174" i="2"/>
  <c r="T177" i="2"/>
  <c r="U179" i="2"/>
  <c r="T182" i="2"/>
  <c r="T185" i="2"/>
  <c r="U187" i="2"/>
  <c r="T190" i="2"/>
  <c r="T193" i="2"/>
  <c r="U195" i="2"/>
  <c r="T198" i="2"/>
  <c r="T201" i="2"/>
  <c r="U203" i="2"/>
  <c r="T206" i="2"/>
  <c r="T209" i="2"/>
  <c r="U211" i="2"/>
  <c r="T214" i="2"/>
  <c r="T217" i="2"/>
  <c r="U219" i="2"/>
  <c r="T223" i="2"/>
  <c r="T227" i="2"/>
  <c r="T231" i="2"/>
  <c r="R236" i="2"/>
  <c r="S241" i="2"/>
  <c r="U246" i="2"/>
  <c r="R252" i="2"/>
  <c r="S257" i="2"/>
  <c r="U262" i="2"/>
  <c r="R268" i="2"/>
  <c r="S273" i="2"/>
  <c r="R281" i="2"/>
  <c r="R289" i="2"/>
  <c r="R297" i="2"/>
  <c r="R305" i="2"/>
  <c r="R313" i="2"/>
  <c r="R321" i="2"/>
  <c r="U11" i="2"/>
  <c r="U15" i="2"/>
  <c r="U21" i="2"/>
  <c r="U25" i="2"/>
  <c r="U31" i="2"/>
  <c r="U35" i="2"/>
  <c r="U41" i="2"/>
  <c r="U45" i="2"/>
  <c r="U49" i="2"/>
  <c r="U53" i="2"/>
  <c r="U57" i="2"/>
  <c r="U61" i="2"/>
  <c r="U65" i="2"/>
  <c r="U71" i="2"/>
  <c r="U75" i="2"/>
  <c r="U79" i="2"/>
  <c r="U81" i="2"/>
  <c r="U85" i="2"/>
  <c r="U89" i="2"/>
  <c r="U93" i="2"/>
  <c r="U99" i="2"/>
  <c r="U103" i="2"/>
  <c r="U107" i="2"/>
  <c r="U111" i="2"/>
  <c r="U115" i="2"/>
  <c r="U119" i="2"/>
  <c r="U123" i="2"/>
  <c r="U127" i="2"/>
  <c r="U131" i="2"/>
  <c r="U133" i="2"/>
  <c r="U137" i="2"/>
  <c r="U139" i="2"/>
  <c r="U141" i="2"/>
  <c r="U145" i="2"/>
  <c r="U147" i="2"/>
  <c r="U149" i="2"/>
  <c r="U151" i="2"/>
  <c r="U153" i="2"/>
  <c r="U155" i="2"/>
  <c r="U157" i="2"/>
  <c r="U159" i="2"/>
  <c r="U161" i="2"/>
  <c r="T164" i="2"/>
  <c r="T167" i="2"/>
  <c r="U169" i="2"/>
  <c r="T172" i="2"/>
  <c r="T175" i="2"/>
  <c r="U177" i="2"/>
  <c r="T180" i="2"/>
  <c r="T183" i="2"/>
  <c r="U185" i="2"/>
  <c r="T188" i="2"/>
  <c r="T191" i="2"/>
  <c r="U193" i="2"/>
  <c r="T196" i="2"/>
  <c r="T199" i="2"/>
  <c r="U201" i="2"/>
  <c r="T204" i="2"/>
  <c r="T207" i="2"/>
  <c r="U209" i="2"/>
  <c r="T212" i="2"/>
  <c r="T215" i="2"/>
  <c r="U217" i="2"/>
  <c r="T220" i="2"/>
  <c r="T224" i="2"/>
  <c r="T228" i="2"/>
  <c r="T232" i="2"/>
  <c r="S237" i="2"/>
  <c r="U242" i="2"/>
  <c r="R248" i="2"/>
  <c r="S253" i="2"/>
  <c r="U258" i="2"/>
  <c r="R264" i="2"/>
  <c r="S269" i="2"/>
  <c r="R275" i="2"/>
  <c r="R283" i="2"/>
  <c r="R291" i="2"/>
  <c r="R299" i="2"/>
  <c r="R307" i="2"/>
  <c r="R315" i="2"/>
  <c r="U1009" i="2"/>
  <c r="U1008" i="2"/>
  <c r="U1007" i="2"/>
  <c r="U1006" i="2"/>
  <c r="U1005" i="2"/>
  <c r="U1004" i="2"/>
  <c r="U1003" i="2"/>
  <c r="U1002" i="2"/>
  <c r="U1001" i="2"/>
  <c r="U1000" i="2"/>
  <c r="U999" i="2"/>
  <c r="U998" i="2"/>
  <c r="U997" i="2"/>
  <c r="U996" i="2"/>
  <c r="U995" i="2"/>
  <c r="U994" i="2"/>
  <c r="U993" i="2"/>
  <c r="U992" i="2"/>
  <c r="U991" i="2"/>
  <c r="U990" i="2"/>
  <c r="U989" i="2"/>
  <c r="U988" i="2"/>
  <c r="U987" i="2"/>
  <c r="U986" i="2"/>
  <c r="U985" i="2"/>
  <c r="U984" i="2"/>
  <c r="U983" i="2"/>
  <c r="U982" i="2"/>
  <c r="U981" i="2"/>
  <c r="U980" i="2"/>
  <c r="U979" i="2"/>
  <c r="U978" i="2"/>
  <c r="U977" i="2"/>
  <c r="U976" i="2"/>
  <c r="U975" i="2"/>
  <c r="U974" i="2"/>
  <c r="U973" i="2"/>
  <c r="U972" i="2"/>
  <c r="U971" i="2"/>
  <c r="U970" i="2"/>
  <c r="U969" i="2"/>
  <c r="U968" i="2"/>
  <c r="U967" i="2"/>
  <c r="U966" i="2"/>
  <c r="U965" i="2"/>
  <c r="U964" i="2"/>
  <c r="U963" i="2"/>
  <c r="U962" i="2"/>
  <c r="U961" i="2"/>
  <c r="U960" i="2"/>
  <c r="U959" i="2"/>
  <c r="U958" i="2"/>
  <c r="U957" i="2"/>
  <c r="U956" i="2"/>
  <c r="U955" i="2"/>
  <c r="U954" i="2"/>
  <c r="U953" i="2"/>
  <c r="U952" i="2"/>
  <c r="U951" i="2"/>
  <c r="U950" i="2"/>
  <c r="U949" i="2"/>
  <c r="U948" i="2"/>
  <c r="U947" i="2"/>
  <c r="U946" i="2"/>
  <c r="U945" i="2"/>
  <c r="U944" i="2"/>
  <c r="U943" i="2"/>
  <c r="U942" i="2"/>
  <c r="U941" i="2"/>
  <c r="U940" i="2"/>
  <c r="U939" i="2"/>
  <c r="U938" i="2"/>
  <c r="U937" i="2"/>
  <c r="U936" i="2"/>
  <c r="U935" i="2"/>
  <c r="U934" i="2"/>
  <c r="U933" i="2"/>
  <c r="U932" i="2"/>
  <c r="U931" i="2"/>
  <c r="U930" i="2"/>
  <c r="U929" i="2"/>
  <c r="U928" i="2"/>
  <c r="U927" i="2"/>
  <c r="U926" i="2"/>
  <c r="U925" i="2"/>
  <c r="T1009" i="2"/>
  <c r="T1008" i="2"/>
  <c r="T1007" i="2"/>
  <c r="T1006" i="2"/>
  <c r="T1005" i="2"/>
  <c r="T1004" i="2"/>
  <c r="T1003" i="2"/>
  <c r="T1002" i="2"/>
  <c r="T1001" i="2"/>
  <c r="T1000" i="2"/>
  <c r="T999" i="2"/>
  <c r="T998" i="2"/>
  <c r="T997" i="2"/>
  <c r="T996" i="2"/>
  <c r="T995" i="2"/>
  <c r="T994" i="2"/>
  <c r="T993" i="2"/>
  <c r="T992" i="2"/>
  <c r="T991" i="2"/>
  <c r="T990" i="2"/>
  <c r="T989" i="2"/>
  <c r="T988" i="2"/>
  <c r="T987" i="2"/>
  <c r="T986" i="2"/>
  <c r="T985" i="2"/>
  <c r="T984" i="2"/>
  <c r="T983" i="2"/>
  <c r="T982" i="2"/>
  <c r="T981" i="2"/>
  <c r="T980" i="2"/>
  <c r="T979" i="2"/>
  <c r="T978" i="2"/>
  <c r="T977" i="2"/>
  <c r="T976" i="2"/>
  <c r="T975" i="2"/>
  <c r="T974" i="2"/>
  <c r="T973" i="2"/>
  <c r="T972" i="2"/>
  <c r="T971" i="2"/>
  <c r="T970" i="2"/>
  <c r="T969" i="2"/>
  <c r="T968" i="2"/>
  <c r="T967" i="2"/>
  <c r="T966" i="2"/>
  <c r="T965" i="2"/>
  <c r="T964" i="2"/>
  <c r="T963" i="2"/>
  <c r="T962" i="2"/>
  <c r="T961" i="2"/>
  <c r="T960" i="2"/>
  <c r="T959" i="2"/>
  <c r="T958" i="2"/>
  <c r="T957" i="2"/>
  <c r="T956" i="2"/>
  <c r="T955" i="2"/>
  <c r="T954" i="2"/>
  <c r="T953" i="2"/>
  <c r="T952" i="2"/>
  <c r="T951" i="2"/>
  <c r="T950" i="2"/>
  <c r="T949" i="2"/>
  <c r="T948" i="2"/>
  <c r="T947" i="2"/>
  <c r="T946" i="2"/>
  <c r="T945" i="2"/>
  <c r="T944" i="2"/>
  <c r="T943" i="2"/>
  <c r="T942" i="2"/>
  <c r="T941" i="2"/>
  <c r="T940" i="2"/>
  <c r="T939" i="2"/>
  <c r="T938" i="2"/>
  <c r="T937" i="2"/>
  <c r="T936" i="2"/>
  <c r="T935" i="2"/>
  <c r="T934" i="2"/>
  <c r="T933" i="2"/>
  <c r="T932" i="2"/>
  <c r="T931" i="2"/>
  <c r="T930" i="2"/>
  <c r="T929" i="2"/>
  <c r="T928" i="2"/>
  <c r="T927" i="2"/>
  <c r="T926" i="2"/>
  <c r="T925" i="2"/>
  <c r="S1009" i="2"/>
  <c r="S1008" i="2"/>
  <c r="S1007" i="2"/>
  <c r="S1006" i="2"/>
  <c r="S1005" i="2"/>
  <c r="S1004" i="2"/>
  <c r="S1003" i="2"/>
  <c r="S1002" i="2"/>
  <c r="S1001" i="2"/>
  <c r="S1000" i="2"/>
  <c r="S999" i="2"/>
  <c r="S998" i="2"/>
  <c r="S997" i="2"/>
  <c r="S996" i="2"/>
  <c r="S995" i="2"/>
  <c r="S994" i="2"/>
  <c r="S993" i="2"/>
  <c r="S992" i="2"/>
  <c r="S991" i="2"/>
  <c r="S990" i="2"/>
  <c r="S989" i="2"/>
  <c r="S988" i="2"/>
  <c r="S987" i="2"/>
  <c r="S986" i="2"/>
  <c r="S985" i="2"/>
  <c r="S984" i="2"/>
  <c r="S983" i="2"/>
  <c r="S982" i="2"/>
  <c r="S981" i="2"/>
  <c r="S980" i="2"/>
  <c r="S979" i="2"/>
  <c r="S978" i="2"/>
  <c r="S977" i="2"/>
  <c r="S976" i="2"/>
  <c r="S975" i="2"/>
  <c r="S974" i="2"/>
  <c r="S973" i="2"/>
  <c r="S972" i="2"/>
  <c r="S971" i="2"/>
  <c r="S970" i="2"/>
  <c r="S969" i="2"/>
  <c r="S968" i="2"/>
  <c r="S967" i="2"/>
  <c r="S966" i="2"/>
  <c r="S965" i="2"/>
  <c r="S964" i="2"/>
  <c r="S963" i="2"/>
  <c r="S962" i="2"/>
  <c r="S961" i="2"/>
  <c r="S960" i="2"/>
  <c r="S959" i="2"/>
  <c r="S958" i="2"/>
  <c r="S957" i="2"/>
  <c r="S956" i="2"/>
  <c r="S955" i="2"/>
  <c r="S954" i="2"/>
  <c r="S953" i="2"/>
  <c r="S952" i="2"/>
  <c r="S951" i="2"/>
  <c r="S950" i="2"/>
  <c r="S949" i="2"/>
  <c r="S948" i="2"/>
  <c r="S947" i="2"/>
  <c r="S946" i="2"/>
  <c r="S945" i="2"/>
  <c r="S944" i="2"/>
  <c r="S943" i="2"/>
  <c r="R1009" i="2"/>
  <c r="R1005" i="2"/>
  <c r="R1001" i="2"/>
  <c r="R997" i="2"/>
  <c r="R993" i="2"/>
  <c r="R989" i="2"/>
  <c r="R985" i="2"/>
  <c r="R981" i="2"/>
  <c r="R977" i="2"/>
  <c r="R973" i="2"/>
  <c r="R969" i="2"/>
  <c r="R965" i="2"/>
  <c r="R961" i="2"/>
  <c r="R957" i="2"/>
  <c r="R953" i="2"/>
  <c r="R949" i="2"/>
  <c r="R945" i="2"/>
  <c r="R942" i="2"/>
  <c r="R940" i="2"/>
  <c r="R938" i="2"/>
  <c r="R936" i="2"/>
  <c r="R934" i="2"/>
  <c r="R932" i="2"/>
  <c r="R930" i="2"/>
  <c r="R928" i="2"/>
  <c r="R926" i="2"/>
  <c r="T924" i="2"/>
  <c r="T923" i="2"/>
  <c r="T922" i="2"/>
  <c r="T921" i="2"/>
  <c r="T920" i="2"/>
  <c r="T919" i="2"/>
  <c r="T918" i="2"/>
  <c r="T917" i="2"/>
  <c r="T916" i="2"/>
  <c r="T915" i="2"/>
  <c r="T914" i="2"/>
  <c r="T913" i="2"/>
  <c r="T912" i="2"/>
  <c r="T911" i="2"/>
  <c r="T910" i="2"/>
  <c r="T909" i="2"/>
  <c r="T908" i="2"/>
  <c r="T907" i="2"/>
  <c r="T906" i="2"/>
  <c r="T905" i="2"/>
  <c r="T904" i="2"/>
  <c r="T903" i="2"/>
  <c r="T902" i="2"/>
  <c r="T901" i="2"/>
  <c r="T900" i="2"/>
  <c r="T899" i="2"/>
  <c r="T898" i="2"/>
  <c r="T897" i="2"/>
  <c r="T896" i="2"/>
  <c r="T895" i="2"/>
  <c r="T894" i="2"/>
  <c r="T893" i="2"/>
  <c r="T892" i="2"/>
  <c r="T891" i="2"/>
  <c r="T890" i="2"/>
  <c r="T889" i="2"/>
  <c r="T888" i="2"/>
  <c r="T887" i="2"/>
  <c r="T886" i="2"/>
  <c r="T885" i="2"/>
  <c r="T884" i="2"/>
  <c r="T883" i="2"/>
  <c r="T882" i="2"/>
  <c r="T881" i="2"/>
  <c r="T880" i="2"/>
  <c r="T879" i="2"/>
  <c r="T878" i="2"/>
  <c r="T877" i="2"/>
  <c r="T876" i="2"/>
  <c r="T875" i="2"/>
  <c r="T874" i="2"/>
  <c r="T873" i="2"/>
  <c r="T872" i="2"/>
  <c r="T871" i="2"/>
  <c r="T870" i="2"/>
  <c r="T869" i="2"/>
  <c r="T868" i="2"/>
  <c r="T867" i="2"/>
  <c r="T866" i="2"/>
  <c r="T865" i="2"/>
  <c r="T864" i="2"/>
  <c r="T863" i="2"/>
  <c r="T862" i="2"/>
  <c r="T861" i="2"/>
  <c r="T860" i="2"/>
  <c r="T859" i="2"/>
  <c r="T858" i="2"/>
  <c r="T857" i="2"/>
  <c r="T856" i="2"/>
  <c r="T855" i="2"/>
  <c r="T854" i="2"/>
  <c r="T853" i="2"/>
  <c r="T852" i="2"/>
  <c r="T851" i="2"/>
  <c r="T850" i="2"/>
  <c r="T849" i="2"/>
  <c r="T848" i="2"/>
  <c r="T847" i="2"/>
  <c r="T846" i="2"/>
  <c r="T845" i="2"/>
  <c r="T844" i="2"/>
  <c r="T843" i="2"/>
  <c r="T842" i="2"/>
  <c r="T841" i="2"/>
  <c r="T840" i="2"/>
  <c r="T839" i="2"/>
  <c r="T838" i="2"/>
  <c r="T837" i="2"/>
  <c r="T836" i="2"/>
  <c r="T835" i="2"/>
  <c r="T834" i="2"/>
  <c r="T833" i="2"/>
  <c r="T832" i="2"/>
  <c r="T831" i="2"/>
  <c r="T830" i="2"/>
  <c r="T829" i="2"/>
  <c r="T828" i="2"/>
  <c r="T827" i="2"/>
  <c r="T826" i="2"/>
  <c r="T825" i="2"/>
  <c r="T824" i="2"/>
  <c r="T823" i="2"/>
  <c r="T822" i="2"/>
  <c r="T821" i="2"/>
  <c r="T820" i="2"/>
  <c r="T819" i="2"/>
  <c r="T818" i="2"/>
  <c r="T817" i="2"/>
  <c r="T816" i="2"/>
  <c r="T815" i="2"/>
  <c r="T814" i="2"/>
  <c r="T813" i="2"/>
  <c r="T812" i="2"/>
  <c r="T811" i="2"/>
  <c r="T810" i="2"/>
  <c r="T809" i="2"/>
  <c r="T808" i="2"/>
  <c r="T807" i="2"/>
  <c r="T806" i="2"/>
  <c r="T805" i="2"/>
  <c r="T804" i="2"/>
  <c r="T803" i="2"/>
  <c r="T802" i="2"/>
  <c r="T801" i="2"/>
  <c r="T800" i="2"/>
  <c r="T799" i="2"/>
  <c r="R1008" i="2"/>
  <c r="R1004" i="2"/>
  <c r="R1000" i="2"/>
  <c r="R996" i="2"/>
  <c r="R992" i="2"/>
  <c r="R988" i="2"/>
  <c r="R984" i="2"/>
  <c r="R980" i="2"/>
  <c r="R976" i="2"/>
  <c r="R972" i="2"/>
  <c r="R968" i="2"/>
  <c r="R964" i="2"/>
  <c r="R960" i="2"/>
  <c r="R956" i="2"/>
  <c r="R952" i="2"/>
  <c r="R948" i="2"/>
  <c r="R944" i="2"/>
  <c r="S941" i="2"/>
  <c r="S939" i="2"/>
  <c r="S937" i="2"/>
  <c r="S935" i="2"/>
  <c r="S933" i="2"/>
  <c r="S931" i="2"/>
  <c r="S929" i="2"/>
  <c r="S927" i="2"/>
  <c r="S925" i="2"/>
  <c r="S924" i="2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847" i="2"/>
  <c r="S846" i="2"/>
  <c r="S845" i="2"/>
  <c r="S844" i="2"/>
  <c r="S843" i="2"/>
  <c r="S842" i="2"/>
  <c r="S841" i="2"/>
  <c r="S840" i="2"/>
  <c r="S839" i="2"/>
  <c r="S838" i="2"/>
  <c r="S837" i="2"/>
  <c r="S836" i="2"/>
  <c r="S835" i="2"/>
  <c r="S834" i="2"/>
  <c r="S833" i="2"/>
  <c r="S832" i="2"/>
  <c r="S831" i="2"/>
  <c r="S830" i="2"/>
  <c r="S829" i="2"/>
  <c r="S828" i="2"/>
  <c r="S827" i="2"/>
  <c r="S826" i="2"/>
  <c r="S825" i="2"/>
  <c r="S824" i="2"/>
  <c r="S823" i="2"/>
  <c r="S822" i="2"/>
  <c r="S821" i="2"/>
  <c r="S820" i="2"/>
  <c r="S819" i="2"/>
  <c r="S818" i="2"/>
  <c r="S817" i="2"/>
  <c r="S816" i="2"/>
  <c r="S815" i="2"/>
  <c r="S814" i="2"/>
  <c r="S813" i="2"/>
  <c r="S812" i="2"/>
  <c r="S811" i="2"/>
  <c r="S810" i="2"/>
  <c r="S809" i="2"/>
  <c r="S808" i="2"/>
  <c r="S807" i="2"/>
  <c r="S806" i="2"/>
  <c r="S805" i="2"/>
  <c r="S804" i="2"/>
  <c r="S803" i="2"/>
  <c r="S802" i="2"/>
  <c r="S801" i="2"/>
  <c r="S800" i="2"/>
  <c r="S799" i="2"/>
  <c r="S798" i="2"/>
  <c r="S797" i="2"/>
  <c r="S796" i="2"/>
  <c r="S795" i="2"/>
  <c r="S794" i="2"/>
  <c r="S793" i="2"/>
  <c r="S792" i="2"/>
  <c r="S791" i="2"/>
  <c r="S790" i="2"/>
  <c r="S789" i="2"/>
  <c r="S788" i="2"/>
  <c r="S787" i="2"/>
  <c r="S786" i="2"/>
  <c r="S785" i="2"/>
  <c r="S784" i="2"/>
  <c r="S783" i="2"/>
  <c r="S782" i="2"/>
  <c r="S781" i="2"/>
  <c r="R1007" i="2"/>
  <c r="R999" i="2"/>
  <c r="R991" i="2"/>
  <c r="R983" i="2"/>
  <c r="R975" i="2"/>
  <c r="R967" i="2"/>
  <c r="R959" i="2"/>
  <c r="R951" i="2"/>
  <c r="R943" i="2"/>
  <c r="R939" i="2"/>
  <c r="R935" i="2"/>
  <c r="R931" i="2"/>
  <c r="R927" i="2"/>
  <c r="R924" i="2"/>
  <c r="R922" i="2"/>
  <c r="R920" i="2"/>
  <c r="R918" i="2"/>
  <c r="R916" i="2"/>
  <c r="R914" i="2"/>
  <c r="R912" i="2"/>
  <c r="R910" i="2"/>
  <c r="R908" i="2"/>
  <c r="R906" i="2"/>
  <c r="R904" i="2"/>
  <c r="R902" i="2"/>
  <c r="R900" i="2"/>
  <c r="R898" i="2"/>
  <c r="R896" i="2"/>
  <c r="R894" i="2"/>
  <c r="R892" i="2"/>
  <c r="R890" i="2"/>
  <c r="R888" i="2"/>
  <c r="R886" i="2"/>
  <c r="R884" i="2"/>
  <c r="R882" i="2"/>
  <c r="R880" i="2"/>
  <c r="R878" i="2"/>
  <c r="R876" i="2"/>
  <c r="R874" i="2"/>
  <c r="R872" i="2"/>
  <c r="R870" i="2"/>
  <c r="R868" i="2"/>
  <c r="R866" i="2"/>
  <c r="R864" i="2"/>
  <c r="R862" i="2"/>
  <c r="R860" i="2"/>
  <c r="R858" i="2"/>
  <c r="R856" i="2"/>
  <c r="R854" i="2"/>
  <c r="R852" i="2"/>
  <c r="R850" i="2"/>
  <c r="R848" i="2"/>
  <c r="R846" i="2"/>
  <c r="R844" i="2"/>
  <c r="R842" i="2"/>
  <c r="R840" i="2"/>
  <c r="R838" i="2"/>
  <c r="R836" i="2"/>
  <c r="R834" i="2"/>
  <c r="R832" i="2"/>
  <c r="R830" i="2"/>
  <c r="R828" i="2"/>
  <c r="R826" i="2"/>
  <c r="R824" i="2"/>
  <c r="R822" i="2"/>
  <c r="R820" i="2"/>
  <c r="R818" i="2"/>
  <c r="R816" i="2"/>
  <c r="R814" i="2"/>
  <c r="R812" i="2"/>
  <c r="R810" i="2"/>
  <c r="R808" i="2"/>
  <c r="R806" i="2"/>
  <c r="R804" i="2"/>
  <c r="R802" i="2"/>
  <c r="R800" i="2"/>
  <c r="T798" i="2"/>
  <c r="R797" i="2"/>
  <c r="U795" i="2"/>
  <c r="T794" i="2"/>
  <c r="R793" i="2"/>
  <c r="U791" i="2"/>
  <c r="T790" i="2"/>
  <c r="R789" i="2"/>
  <c r="U787" i="2"/>
  <c r="T786" i="2"/>
  <c r="R785" i="2"/>
  <c r="U783" i="2"/>
  <c r="T782" i="2"/>
  <c r="R781" i="2"/>
  <c r="R780" i="2"/>
  <c r="R779" i="2"/>
  <c r="R778" i="2"/>
  <c r="R777" i="2"/>
  <c r="R776" i="2"/>
  <c r="R775" i="2"/>
  <c r="R774" i="2"/>
  <c r="R773" i="2"/>
  <c r="R772" i="2"/>
  <c r="R771" i="2"/>
  <c r="R770" i="2"/>
  <c r="R769" i="2"/>
  <c r="R768" i="2"/>
  <c r="R767" i="2"/>
  <c r="R766" i="2"/>
  <c r="R765" i="2"/>
  <c r="R764" i="2"/>
  <c r="R763" i="2"/>
  <c r="R762" i="2"/>
  <c r="R761" i="2"/>
  <c r="R760" i="2"/>
  <c r="R759" i="2"/>
  <c r="R758" i="2"/>
  <c r="R757" i="2"/>
  <c r="R756" i="2"/>
  <c r="R755" i="2"/>
  <c r="R754" i="2"/>
  <c r="R753" i="2"/>
  <c r="R752" i="2"/>
  <c r="R751" i="2"/>
  <c r="R750" i="2"/>
  <c r="R749" i="2"/>
  <c r="R748" i="2"/>
  <c r="R747" i="2"/>
  <c r="R746" i="2"/>
  <c r="R745" i="2"/>
  <c r="R744" i="2"/>
  <c r="R743" i="2"/>
  <c r="R742" i="2"/>
  <c r="R741" i="2"/>
  <c r="R740" i="2"/>
  <c r="R739" i="2"/>
  <c r="R738" i="2"/>
  <c r="R737" i="2"/>
  <c r="R736" i="2"/>
  <c r="R735" i="2"/>
  <c r="R734" i="2"/>
  <c r="R733" i="2"/>
  <c r="R732" i="2"/>
  <c r="R731" i="2"/>
  <c r="R730" i="2"/>
  <c r="R729" i="2"/>
  <c r="R728" i="2"/>
  <c r="R727" i="2"/>
  <c r="R726" i="2"/>
  <c r="R725" i="2"/>
  <c r="R724" i="2"/>
  <c r="R723" i="2"/>
  <c r="R722" i="2"/>
  <c r="R721" i="2"/>
  <c r="R720" i="2"/>
  <c r="R719" i="2"/>
  <c r="R718" i="2"/>
  <c r="R717" i="2"/>
  <c r="R716" i="2"/>
  <c r="R715" i="2"/>
  <c r="R714" i="2"/>
  <c r="R713" i="2"/>
  <c r="R712" i="2"/>
  <c r="R711" i="2"/>
  <c r="R710" i="2"/>
  <c r="R709" i="2"/>
  <c r="R708" i="2"/>
  <c r="R707" i="2"/>
  <c r="R706" i="2"/>
  <c r="R705" i="2"/>
  <c r="R704" i="2"/>
  <c r="R703" i="2"/>
  <c r="R702" i="2"/>
  <c r="R701" i="2"/>
  <c r="R1006" i="2"/>
  <c r="R998" i="2"/>
  <c r="R990" i="2"/>
  <c r="R982" i="2"/>
  <c r="R974" i="2"/>
  <c r="R966" i="2"/>
  <c r="R958" i="2"/>
  <c r="R950" i="2"/>
  <c r="S942" i="2"/>
  <c r="S938" i="2"/>
  <c r="S934" i="2"/>
  <c r="S930" i="2"/>
  <c r="S926" i="2"/>
  <c r="U923" i="2"/>
  <c r="U921" i="2"/>
  <c r="U919" i="2"/>
  <c r="U917" i="2"/>
  <c r="U915" i="2"/>
  <c r="U913" i="2"/>
  <c r="U911" i="2"/>
  <c r="U909" i="2"/>
  <c r="U907" i="2"/>
  <c r="U905" i="2"/>
  <c r="U903" i="2"/>
  <c r="U901" i="2"/>
  <c r="U899" i="2"/>
  <c r="U897" i="2"/>
  <c r="U895" i="2"/>
  <c r="U893" i="2"/>
  <c r="U891" i="2"/>
  <c r="U889" i="2"/>
  <c r="U887" i="2"/>
  <c r="U885" i="2"/>
  <c r="U883" i="2"/>
  <c r="U881" i="2"/>
  <c r="U879" i="2"/>
  <c r="U877" i="2"/>
  <c r="U875" i="2"/>
  <c r="U873" i="2"/>
  <c r="U871" i="2"/>
  <c r="U869" i="2"/>
  <c r="U867" i="2"/>
  <c r="U865" i="2"/>
  <c r="U863" i="2"/>
  <c r="U861" i="2"/>
  <c r="U859" i="2"/>
  <c r="U857" i="2"/>
  <c r="U855" i="2"/>
  <c r="U853" i="2"/>
  <c r="U851" i="2"/>
  <c r="U849" i="2"/>
  <c r="U847" i="2"/>
  <c r="U845" i="2"/>
  <c r="U843" i="2"/>
  <c r="U841" i="2"/>
  <c r="U839" i="2"/>
  <c r="U837" i="2"/>
  <c r="U835" i="2"/>
  <c r="U833" i="2"/>
  <c r="U831" i="2"/>
  <c r="U829" i="2"/>
  <c r="U827" i="2"/>
  <c r="U825" i="2"/>
  <c r="U823" i="2"/>
  <c r="U821" i="2"/>
  <c r="U819" i="2"/>
  <c r="U817" i="2"/>
  <c r="U815" i="2"/>
  <c r="U813" i="2"/>
  <c r="U811" i="2"/>
  <c r="U809" i="2"/>
  <c r="U807" i="2"/>
  <c r="U805" i="2"/>
  <c r="U803" i="2"/>
  <c r="U801" i="2"/>
  <c r="U799" i="2"/>
  <c r="R798" i="2"/>
  <c r="U796" i="2"/>
  <c r="T795" i="2"/>
  <c r="R794" i="2"/>
  <c r="U792" i="2"/>
  <c r="T791" i="2"/>
  <c r="R790" i="2"/>
  <c r="U788" i="2"/>
  <c r="T787" i="2"/>
  <c r="R786" i="2"/>
  <c r="U784" i="2"/>
  <c r="T783" i="2"/>
  <c r="R782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700" i="2"/>
  <c r="U699" i="2"/>
  <c r="U698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R1003" i="2"/>
  <c r="R987" i="2"/>
  <c r="R971" i="2"/>
  <c r="R955" i="2"/>
  <c r="R941" i="2"/>
  <c r="R933" i="2"/>
  <c r="R925" i="2"/>
  <c r="R921" i="2"/>
  <c r="R917" i="2"/>
  <c r="R913" i="2"/>
  <c r="R909" i="2"/>
  <c r="R905" i="2"/>
  <c r="R901" i="2"/>
  <c r="R897" i="2"/>
  <c r="R893" i="2"/>
  <c r="R889" i="2"/>
  <c r="R885" i="2"/>
  <c r="R881" i="2"/>
  <c r="R877" i="2"/>
  <c r="R873" i="2"/>
  <c r="R869" i="2"/>
  <c r="R865" i="2"/>
  <c r="R861" i="2"/>
  <c r="R857" i="2"/>
  <c r="R853" i="2"/>
  <c r="R849" i="2"/>
  <c r="R845" i="2"/>
  <c r="R841" i="2"/>
  <c r="R837" i="2"/>
  <c r="R833" i="2"/>
  <c r="R829" i="2"/>
  <c r="R825" i="2"/>
  <c r="R821" i="2"/>
  <c r="R817" i="2"/>
  <c r="R813" i="2"/>
  <c r="R809" i="2"/>
  <c r="R805" i="2"/>
  <c r="R801" i="2"/>
  <c r="U797" i="2"/>
  <c r="R795" i="2"/>
  <c r="T792" i="2"/>
  <c r="U789" i="2"/>
  <c r="R787" i="2"/>
  <c r="T784" i="2"/>
  <c r="U781" i="2"/>
  <c r="T779" i="2"/>
  <c r="T777" i="2"/>
  <c r="T775" i="2"/>
  <c r="T773" i="2"/>
  <c r="T771" i="2"/>
  <c r="T769" i="2"/>
  <c r="T767" i="2"/>
  <c r="T765" i="2"/>
  <c r="T763" i="2"/>
  <c r="T761" i="2"/>
  <c r="T759" i="2"/>
  <c r="T757" i="2"/>
  <c r="T755" i="2"/>
  <c r="T753" i="2"/>
  <c r="T751" i="2"/>
  <c r="T749" i="2"/>
  <c r="T747" i="2"/>
  <c r="T745" i="2"/>
  <c r="T743" i="2"/>
  <c r="T741" i="2"/>
  <c r="T739" i="2"/>
  <c r="T737" i="2"/>
  <c r="T735" i="2"/>
  <c r="T733" i="2"/>
  <c r="T731" i="2"/>
  <c r="T729" i="2"/>
  <c r="T727" i="2"/>
  <c r="T725" i="2"/>
  <c r="T723" i="2"/>
  <c r="T721" i="2"/>
  <c r="T719" i="2"/>
  <c r="T717" i="2"/>
  <c r="T715" i="2"/>
  <c r="T713" i="2"/>
  <c r="T711" i="2"/>
  <c r="T709" i="2"/>
  <c r="T707" i="2"/>
  <c r="T705" i="2"/>
  <c r="T703" i="2"/>
  <c r="T701" i="2"/>
  <c r="R700" i="2"/>
  <c r="T698" i="2"/>
  <c r="S697" i="2"/>
  <c r="R696" i="2"/>
  <c r="T694" i="2"/>
  <c r="S693" i="2"/>
  <c r="R692" i="2"/>
  <c r="T690" i="2"/>
  <c r="S689" i="2"/>
  <c r="R688" i="2"/>
  <c r="T686" i="2"/>
  <c r="S685" i="2"/>
  <c r="R684" i="2"/>
  <c r="T682" i="2"/>
  <c r="S681" i="2"/>
  <c r="R680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R1002" i="2"/>
  <c r="R986" i="2"/>
  <c r="R970" i="2"/>
  <c r="R954" i="2"/>
  <c r="S940" i="2"/>
  <c r="S932" i="2"/>
  <c r="U924" i="2"/>
  <c r="U920" i="2"/>
  <c r="U916" i="2"/>
  <c r="U912" i="2"/>
  <c r="U908" i="2"/>
  <c r="U904" i="2"/>
  <c r="U900" i="2"/>
  <c r="U896" i="2"/>
  <c r="U892" i="2"/>
  <c r="U888" i="2"/>
  <c r="U884" i="2"/>
  <c r="U880" i="2"/>
  <c r="U876" i="2"/>
  <c r="U872" i="2"/>
  <c r="U868" i="2"/>
  <c r="U864" i="2"/>
  <c r="U860" i="2"/>
  <c r="U856" i="2"/>
  <c r="U852" i="2"/>
  <c r="U848" i="2"/>
  <c r="U844" i="2"/>
  <c r="U840" i="2"/>
  <c r="U836" i="2"/>
  <c r="U832" i="2"/>
  <c r="U828" i="2"/>
  <c r="U824" i="2"/>
  <c r="U820" i="2"/>
  <c r="U816" i="2"/>
  <c r="U812" i="2"/>
  <c r="U808" i="2"/>
  <c r="U804" i="2"/>
  <c r="U800" i="2"/>
  <c r="T797" i="2"/>
  <c r="U794" i="2"/>
  <c r="R792" i="2"/>
  <c r="T789" i="2"/>
  <c r="U786" i="2"/>
  <c r="R784" i="2"/>
  <c r="T781" i="2"/>
  <c r="S779" i="2"/>
  <c r="S777" i="2"/>
  <c r="S775" i="2"/>
  <c r="S773" i="2"/>
  <c r="S771" i="2"/>
  <c r="S769" i="2"/>
  <c r="S767" i="2"/>
  <c r="S765" i="2"/>
  <c r="S763" i="2"/>
  <c r="S761" i="2"/>
  <c r="S759" i="2"/>
  <c r="S757" i="2"/>
  <c r="S755" i="2"/>
  <c r="S753" i="2"/>
  <c r="S751" i="2"/>
  <c r="S749" i="2"/>
  <c r="S747" i="2"/>
  <c r="S745" i="2"/>
  <c r="S743" i="2"/>
  <c r="S741" i="2"/>
  <c r="S739" i="2"/>
  <c r="S737" i="2"/>
  <c r="S735" i="2"/>
  <c r="S733" i="2"/>
  <c r="S731" i="2"/>
  <c r="S729" i="2"/>
  <c r="S727" i="2"/>
  <c r="S725" i="2"/>
  <c r="S723" i="2"/>
  <c r="S721" i="2"/>
  <c r="S719" i="2"/>
  <c r="S717" i="2"/>
  <c r="S715" i="2"/>
  <c r="S713" i="2"/>
  <c r="S711" i="2"/>
  <c r="S709" i="2"/>
  <c r="S707" i="2"/>
  <c r="S705" i="2"/>
  <c r="S703" i="2"/>
  <c r="S701" i="2"/>
  <c r="T699" i="2"/>
  <c r="S698" i="2"/>
  <c r="R697" i="2"/>
  <c r="T695" i="2"/>
  <c r="S694" i="2"/>
  <c r="R693" i="2"/>
  <c r="T691" i="2"/>
  <c r="S690" i="2"/>
  <c r="R689" i="2"/>
  <c r="T687" i="2"/>
  <c r="S686" i="2"/>
  <c r="R685" i="2"/>
  <c r="T683" i="2"/>
  <c r="S682" i="2"/>
  <c r="R681" i="2"/>
  <c r="T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R995" i="2"/>
  <c r="R963" i="2"/>
  <c r="R937" i="2"/>
  <c r="R923" i="2"/>
  <c r="R915" i="2"/>
  <c r="R907" i="2"/>
  <c r="R899" i="2"/>
  <c r="R891" i="2"/>
  <c r="R883" i="2"/>
  <c r="R875" i="2"/>
  <c r="R867" i="2"/>
  <c r="R859" i="2"/>
  <c r="R851" i="2"/>
  <c r="R843" i="2"/>
  <c r="R835" i="2"/>
  <c r="R827" i="2"/>
  <c r="R819" i="2"/>
  <c r="R811" i="2"/>
  <c r="R803" i="2"/>
  <c r="T796" i="2"/>
  <c r="R791" i="2"/>
  <c r="U785" i="2"/>
  <c r="T780" i="2"/>
  <c r="T776" i="2"/>
  <c r="T772" i="2"/>
  <c r="T768" i="2"/>
  <c r="T764" i="2"/>
  <c r="T760" i="2"/>
  <c r="T756" i="2"/>
  <c r="T752" i="2"/>
  <c r="T748" i="2"/>
  <c r="T744" i="2"/>
  <c r="T740" i="2"/>
  <c r="T736" i="2"/>
  <c r="T732" i="2"/>
  <c r="T728" i="2"/>
  <c r="T724" i="2"/>
  <c r="T720" i="2"/>
  <c r="T716" i="2"/>
  <c r="T712" i="2"/>
  <c r="T708" i="2"/>
  <c r="T704" i="2"/>
  <c r="T700" i="2"/>
  <c r="R698" i="2"/>
  <c r="S695" i="2"/>
  <c r="T692" i="2"/>
  <c r="R690" i="2"/>
  <c r="S687" i="2"/>
  <c r="T684" i="2"/>
  <c r="R682" i="2"/>
  <c r="S679" i="2"/>
  <c r="R677" i="2"/>
  <c r="R675" i="2"/>
  <c r="R673" i="2"/>
  <c r="R671" i="2"/>
  <c r="R669" i="2"/>
  <c r="R667" i="2"/>
  <c r="R665" i="2"/>
  <c r="R663" i="2"/>
  <c r="R661" i="2"/>
  <c r="R659" i="2"/>
  <c r="R657" i="2"/>
  <c r="R655" i="2"/>
  <c r="R653" i="2"/>
  <c r="R651" i="2"/>
  <c r="R649" i="2"/>
  <c r="R647" i="2"/>
  <c r="R645" i="2"/>
  <c r="R643" i="2"/>
  <c r="R641" i="2"/>
  <c r="R639" i="2"/>
  <c r="R637" i="2"/>
  <c r="R635" i="2"/>
  <c r="R633" i="2"/>
  <c r="R631" i="2"/>
  <c r="R629" i="2"/>
  <c r="R627" i="2"/>
  <c r="R625" i="2"/>
  <c r="R623" i="2"/>
  <c r="R621" i="2"/>
  <c r="R619" i="2"/>
  <c r="R617" i="2"/>
  <c r="R615" i="2"/>
  <c r="R613" i="2"/>
  <c r="R611" i="2"/>
  <c r="R609" i="2"/>
  <c r="R607" i="2"/>
  <c r="R605" i="2"/>
  <c r="R603" i="2"/>
  <c r="R601" i="2"/>
  <c r="R599" i="2"/>
  <c r="R597" i="2"/>
  <c r="R595" i="2"/>
  <c r="R593" i="2"/>
  <c r="R591" i="2"/>
  <c r="R589" i="2"/>
  <c r="R587" i="2"/>
  <c r="R585" i="2"/>
  <c r="R583" i="2"/>
  <c r="R581" i="2"/>
  <c r="R579" i="2"/>
  <c r="R577" i="2"/>
  <c r="R575" i="2"/>
  <c r="R573" i="2"/>
  <c r="R571" i="2"/>
  <c r="R569" i="2"/>
  <c r="R567" i="2"/>
  <c r="R565" i="2"/>
  <c r="R563" i="2"/>
  <c r="R561" i="2"/>
  <c r="R559" i="2"/>
  <c r="R557" i="2"/>
  <c r="R555" i="2"/>
  <c r="R553" i="2"/>
  <c r="R551" i="2"/>
  <c r="R549" i="2"/>
  <c r="R547" i="2"/>
  <c r="R545" i="2"/>
  <c r="R543" i="2"/>
  <c r="R541" i="2"/>
  <c r="R539" i="2"/>
  <c r="R537" i="2"/>
  <c r="R535" i="2"/>
  <c r="R533" i="2"/>
  <c r="R531" i="2"/>
  <c r="R529" i="2"/>
  <c r="R527" i="2"/>
  <c r="R525" i="2"/>
  <c r="R523" i="2"/>
  <c r="R521" i="2"/>
  <c r="R519" i="2"/>
  <c r="R517" i="2"/>
  <c r="R515" i="2"/>
  <c r="R513" i="2"/>
  <c r="R511" i="2"/>
  <c r="R509" i="2"/>
  <c r="R507" i="2"/>
  <c r="R505" i="2"/>
  <c r="R503" i="2"/>
  <c r="R501" i="2"/>
  <c r="R499" i="2"/>
  <c r="R497" i="2"/>
  <c r="R495" i="2"/>
  <c r="R493" i="2"/>
  <c r="R491" i="2"/>
  <c r="R489" i="2"/>
  <c r="R487" i="2"/>
  <c r="R485" i="2"/>
  <c r="R483" i="2"/>
  <c r="R481" i="2"/>
  <c r="R479" i="2"/>
  <c r="R477" i="2"/>
  <c r="R475" i="2"/>
  <c r="R473" i="2"/>
  <c r="R471" i="2"/>
  <c r="R469" i="2"/>
  <c r="R467" i="2"/>
  <c r="R465" i="2"/>
  <c r="R463" i="2"/>
  <c r="T461" i="2"/>
  <c r="R460" i="2"/>
  <c r="U458" i="2"/>
  <c r="T457" i="2"/>
  <c r="R456" i="2"/>
  <c r="U454" i="2"/>
  <c r="T453" i="2"/>
  <c r="R452" i="2"/>
  <c r="U450" i="2"/>
  <c r="T449" i="2"/>
  <c r="R448" i="2"/>
  <c r="U446" i="2"/>
  <c r="T445" i="2"/>
  <c r="R444" i="2"/>
  <c r="U442" i="2"/>
  <c r="T441" i="2"/>
  <c r="R440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R994" i="2"/>
  <c r="R962" i="2"/>
  <c r="S936" i="2"/>
  <c r="U922" i="2"/>
  <c r="U914" i="2"/>
  <c r="U906" i="2"/>
  <c r="U898" i="2"/>
  <c r="U890" i="2"/>
  <c r="U882" i="2"/>
  <c r="U874" i="2"/>
  <c r="U866" i="2"/>
  <c r="U858" i="2"/>
  <c r="U850" i="2"/>
  <c r="U842" i="2"/>
  <c r="U834" i="2"/>
  <c r="U826" i="2"/>
  <c r="U818" i="2"/>
  <c r="U810" i="2"/>
  <c r="U802" i="2"/>
  <c r="R796" i="2"/>
  <c r="U790" i="2"/>
  <c r="T785" i="2"/>
  <c r="S780" i="2"/>
  <c r="S776" i="2"/>
  <c r="S772" i="2"/>
  <c r="S768" i="2"/>
  <c r="S764" i="2"/>
  <c r="S760" i="2"/>
  <c r="S756" i="2"/>
  <c r="S752" i="2"/>
  <c r="S748" i="2"/>
  <c r="S744" i="2"/>
  <c r="S740" i="2"/>
  <c r="S736" i="2"/>
  <c r="S732" i="2"/>
  <c r="S728" i="2"/>
  <c r="S724" i="2"/>
  <c r="S720" i="2"/>
  <c r="S716" i="2"/>
  <c r="S712" i="2"/>
  <c r="S708" i="2"/>
  <c r="S704" i="2"/>
  <c r="S700" i="2"/>
  <c r="T697" i="2"/>
  <c r="R695" i="2"/>
  <c r="S692" i="2"/>
  <c r="T689" i="2"/>
  <c r="R687" i="2"/>
  <c r="S684" i="2"/>
  <c r="T681" i="2"/>
  <c r="R679" i="2"/>
  <c r="U676" i="2"/>
  <c r="U674" i="2"/>
  <c r="U672" i="2"/>
  <c r="U670" i="2"/>
  <c r="U668" i="2"/>
  <c r="U666" i="2"/>
  <c r="U664" i="2"/>
  <c r="U662" i="2"/>
  <c r="U660" i="2"/>
  <c r="U658" i="2"/>
  <c r="U656" i="2"/>
  <c r="U654" i="2"/>
  <c r="U652" i="2"/>
  <c r="U650" i="2"/>
  <c r="U648" i="2"/>
  <c r="U646" i="2"/>
  <c r="U644" i="2"/>
  <c r="U642" i="2"/>
  <c r="U640" i="2"/>
  <c r="U638" i="2"/>
  <c r="U636" i="2"/>
  <c r="U634" i="2"/>
  <c r="U632" i="2"/>
  <c r="U630" i="2"/>
  <c r="U628" i="2"/>
  <c r="U626" i="2"/>
  <c r="U624" i="2"/>
  <c r="U622" i="2"/>
  <c r="U620" i="2"/>
  <c r="U618" i="2"/>
  <c r="U616" i="2"/>
  <c r="U614" i="2"/>
  <c r="U612" i="2"/>
  <c r="U610" i="2"/>
  <c r="U608" i="2"/>
  <c r="U606" i="2"/>
  <c r="U604" i="2"/>
  <c r="U602" i="2"/>
  <c r="U600" i="2"/>
  <c r="U598" i="2"/>
  <c r="U596" i="2"/>
  <c r="U594" i="2"/>
  <c r="U592" i="2"/>
  <c r="U590" i="2"/>
  <c r="U588" i="2"/>
  <c r="U586" i="2"/>
  <c r="U584" i="2"/>
  <c r="U582" i="2"/>
  <c r="U580" i="2"/>
  <c r="U578" i="2"/>
  <c r="U576" i="2"/>
  <c r="U574" i="2"/>
  <c r="U572" i="2"/>
  <c r="U570" i="2"/>
  <c r="U568" i="2"/>
  <c r="U566" i="2"/>
  <c r="U564" i="2"/>
  <c r="U562" i="2"/>
  <c r="U560" i="2"/>
  <c r="U558" i="2"/>
  <c r="U556" i="2"/>
  <c r="U554" i="2"/>
  <c r="U552" i="2"/>
  <c r="U550" i="2"/>
  <c r="U548" i="2"/>
  <c r="U546" i="2"/>
  <c r="U544" i="2"/>
  <c r="U542" i="2"/>
  <c r="U540" i="2"/>
  <c r="U538" i="2"/>
  <c r="U536" i="2"/>
  <c r="U534" i="2"/>
  <c r="U532" i="2"/>
  <c r="U530" i="2"/>
  <c r="U528" i="2"/>
  <c r="U526" i="2"/>
  <c r="U524" i="2"/>
  <c r="U522" i="2"/>
  <c r="U520" i="2"/>
  <c r="U518" i="2"/>
  <c r="U516" i="2"/>
  <c r="U514" i="2"/>
  <c r="U512" i="2"/>
  <c r="U510" i="2"/>
  <c r="U508" i="2"/>
  <c r="U506" i="2"/>
  <c r="U504" i="2"/>
  <c r="U502" i="2"/>
  <c r="U500" i="2"/>
  <c r="U498" i="2"/>
  <c r="U496" i="2"/>
  <c r="U494" i="2"/>
  <c r="U492" i="2"/>
  <c r="U490" i="2"/>
  <c r="U488" i="2"/>
  <c r="U486" i="2"/>
  <c r="U484" i="2"/>
  <c r="U482" i="2"/>
  <c r="U480" i="2"/>
  <c r="U478" i="2"/>
  <c r="U476" i="2"/>
  <c r="U474" i="2"/>
  <c r="U472" i="2"/>
  <c r="U470" i="2"/>
  <c r="U468" i="2"/>
  <c r="U466" i="2"/>
  <c r="U464" i="2"/>
  <c r="U462" i="2"/>
  <c r="R461" i="2"/>
  <c r="U459" i="2"/>
  <c r="T458" i="2"/>
  <c r="R457" i="2"/>
  <c r="U455" i="2"/>
  <c r="T454" i="2"/>
  <c r="R453" i="2"/>
  <c r="U451" i="2"/>
  <c r="T450" i="2"/>
  <c r="R449" i="2"/>
  <c r="U447" i="2"/>
  <c r="T446" i="2"/>
  <c r="R445" i="2"/>
  <c r="U443" i="2"/>
  <c r="T442" i="2"/>
  <c r="R441" i="2"/>
  <c r="U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R979" i="2"/>
  <c r="R929" i="2"/>
  <c r="R911" i="2"/>
  <c r="R895" i="2"/>
  <c r="R879" i="2"/>
  <c r="R863" i="2"/>
  <c r="R847" i="2"/>
  <c r="R831" i="2"/>
  <c r="R815" i="2"/>
  <c r="R799" i="2"/>
  <c r="T788" i="2"/>
  <c r="T778" i="2"/>
  <c r="T770" i="2"/>
  <c r="T762" i="2"/>
  <c r="T754" i="2"/>
  <c r="T746" i="2"/>
  <c r="T738" i="2"/>
  <c r="T730" i="2"/>
  <c r="T722" i="2"/>
  <c r="T714" i="2"/>
  <c r="T706" i="2"/>
  <c r="S699" i="2"/>
  <c r="R694" i="2"/>
  <c r="T688" i="2"/>
  <c r="S683" i="2"/>
  <c r="R678" i="2"/>
  <c r="R674" i="2"/>
  <c r="R670" i="2"/>
  <c r="R666" i="2"/>
  <c r="R662" i="2"/>
  <c r="R658" i="2"/>
  <c r="R654" i="2"/>
  <c r="R650" i="2"/>
  <c r="R646" i="2"/>
  <c r="R642" i="2"/>
  <c r="R638" i="2"/>
  <c r="R634" i="2"/>
  <c r="R630" i="2"/>
  <c r="R626" i="2"/>
  <c r="R622" i="2"/>
  <c r="R618" i="2"/>
  <c r="R614" i="2"/>
  <c r="R610" i="2"/>
  <c r="R606" i="2"/>
  <c r="R602" i="2"/>
  <c r="R598" i="2"/>
  <c r="R594" i="2"/>
  <c r="R590" i="2"/>
  <c r="R586" i="2"/>
  <c r="R582" i="2"/>
  <c r="R578" i="2"/>
  <c r="R574" i="2"/>
  <c r="R570" i="2"/>
  <c r="R566" i="2"/>
  <c r="R562" i="2"/>
  <c r="R558" i="2"/>
  <c r="R554" i="2"/>
  <c r="R550" i="2"/>
  <c r="R546" i="2"/>
  <c r="R542" i="2"/>
  <c r="R538" i="2"/>
  <c r="R534" i="2"/>
  <c r="R530" i="2"/>
  <c r="R526" i="2"/>
  <c r="R522" i="2"/>
  <c r="R518" i="2"/>
  <c r="R514" i="2"/>
  <c r="R510" i="2"/>
  <c r="R506" i="2"/>
  <c r="R502" i="2"/>
  <c r="R498" i="2"/>
  <c r="R494" i="2"/>
  <c r="R490" i="2"/>
  <c r="R486" i="2"/>
  <c r="R482" i="2"/>
  <c r="R478" i="2"/>
  <c r="R474" i="2"/>
  <c r="R470" i="2"/>
  <c r="R466" i="2"/>
  <c r="R462" i="2"/>
  <c r="T459" i="2"/>
  <c r="U456" i="2"/>
  <c r="R454" i="2"/>
  <c r="T451" i="2"/>
  <c r="U448" i="2"/>
  <c r="R446" i="2"/>
  <c r="T443" i="2"/>
  <c r="U440" i="2"/>
  <c r="S438" i="2"/>
  <c r="S436" i="2"/>
  <c r="S434" i="2"/>
  <c r="S432" i="2"/>
  <c r="S430" i="2"/>
  <c r="S428" i="2"/>
  <c r="S426" i="2"/>
  <c r="S424" i="2"/>
  <c r="S422" i="2"/>
  <c r="S420" i="2"/>
  <c r="S418" i="2"/>
  <c r="S416" i="2"/>
  <c r="S414" i="2"/>
  <c r="S412" i="2"/>
  <c r="S410" i="2"/>
  <c r="S408" i="2"/>
  <c r="S406" i="2"/>
  <c r="S404" i="2"/>
  <c r="S402" i="2"/>
  <c r="S400" i="2"/>
  <c r="S398" i="2"/>
  <c r="S396" i="2"/>
  <c r="S394" i="2"/>
  <c r="S392" i="2"/>
  <c r="S390" i="2"/>
  <c r="S388" i="2"/>
  <c r="S386" i="2"/>
  <c r="S384" i="2"/>
  <c r="S382" i="2"/>
  <c r="S380" i="2"/>
  <c r="S378" i="2"/>
  <c r="S376" i="2"/>
  <c r="S374" i="2"/>
  <c r="S372" i="2"/>
  <c r="S370" i="2"/>
  <c r="S368" i="2"/>
  <c r="S366" i="2"/>
  <c r="S364" i="2"/>
  <c r="S362" i="2"/>
  <c r="S360" i="2"/>
  <c r="S358" i="2"/>
  <c r="S356" i="2"/>
  <c r="S354" i="2"/>
  <c r="S352" i="2"/>
  <c r="S350" i="2"/>
  <c r="S348" i="2"/>
  <c r="S346" i="2"/>
  <c r="S344" i="2"/>
  <c r="S342" i="2"/>
  <c r="S340" i="2"/>
  <c r="S338" i="2"/>
  <c r="S336" i="2"/>
  <c r="S334" i="2"/>
  <c r="S332" i="2"/>
  <c r="S330" i="2"/>
  <c r="S328" i="2"/>
  <c r="S326" i="2"/>
  <c r="S324" i="2"/>
  <c r="S322" i="2"/>
  <c r="S320" i="2"/>
  <c r="S318" i="2"/>
  <c r="S316" i="2"/>
  <c r="S314" i="2"/>
  <c r="S312" i="2"/>
  <c r="S310" i="2"/>
  <c r="S308" i="2"/>
  <c r="S306" i="2"/>
  <c r="S304" i="2"/>
  <c r="S302" i="2"/>
  <c r="S300" i="2"/>
  <c r="S298" i="2"/>
  <c r="S296" i="2"/>
  <c r="S294" i="2"/>
  <c r="S292" i="2"/>
  <c r="S290" i="2"/>
  <c r="S288" i="2"/>
  <c r="S286" i="2"/>
  <c r="S284" i="2"/>
  <c r="S282" i="2"/>
  <c r="S280" i="2"/>
  <c r="S278" i="2"/>
  <c r="S276" i="2"/>
  <c r="S274" i="2"/>
  <c r="R273" i="2"/>
  <c r="U271" i="2"/>
  <c r="S270" i="2"/>
  <c r="R269" i="2"/>
  <c r="U267" i="2"/>
  <c r="S266" i="2"/>
  <c r="R265" i="2"/>
  <c r="U263" i="2"/>
  <c r="S262" i="2"/>
  <c r="R261" i="2"/>
  <c r="U259" i="2"/>
  <c r="S258" i="2"/>
  <c r="R257" i="2"/>
  <c r="U255" i="2"/>
  <c r="S254" i="2"/>
  <c r="R253" i="2"/>
  <c r="U251" i="2"/>
  <c r="S250" i="2"/>
  <c r="R249" i="2"/>
  <c r="U247" i="2"/>
  <c r="S246" i="2"/>
  <c r="R245" i="2"/>
  <c r="U243" i="2"/>
  <c r="S242" i="2"/>
  <c r="R241" i="2"/>
  <c r="U239" i="2"/>
  <c r="S238" i="2"/>
  <c r="R237" i="2"/>
  <c r="U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R978" i="2"/>
  <c r="S928" i="2"/>
  <c r="U910" i="2"/>
  <c r="U894" i="2"/>
  <c r="U878" i="2"/>
  <c r="U862" i="2"/>
  <c r="U846" i="2"/>
  <c r="U830" i="2"/>
  <c r="U814" i="2"/>
  <c r="U798" i="2"/>
  <c r="R788" i="2"/>
  <c r="S778" i="2"/>
  <c r="S770" i="2"/>
  <c r="S762" i="2"/>
  <c r="S754" i="2"/>
  <c r="S746" i="2"/>
  <c r="S738" i="2"/>
  <c r="S730" i="2"/>
  <c r="S722" i="2"/>
  <c r="S714" i="2"/>
  <c r="S706" i="2"/>
  <c r="R699" i="2"/>
  <c r="T693" i="2"/>
  <c r="S688" i="2"/>
  <c r="R683" i="2"/>
  <c r="U677" i="2"/>
  <c r="U673" i="2"/>
  <c r="U669" i="2"/>
  <c r="U665" i="2"/>
  <c r="U661" i="2"/>
  <c r="U657" i="2"/>
  <c r="U653" i="2"/>
  <c r="U649" i="2"/>
  <c r="U645" i="2"/>
  <c r="U641" i="2"/>
  <c r="U637" i="2"/>
  <c r="U633" i="2"/>
  <c r="U629" i="2"/>
  <c r="U625" i="2"/>
  <c r="U621" i="2"/>
  <c r="U617" i="2"/>
  <c r="U613" i="2"/>
  <c r="U609" i="2"/>
  <c r="U605" i="2"/>
  <c r="U601" i="2"/>
  <c r="U597" i="2"/>
  <c r="U593" i="2"/>
  <c r="U589" i="2"/>
  <c r="U585" i="2"/>
  <c r="U581" i="2"/>
  <c r="U577" i="2"/>
  <c r="U573" i="2"/>
  <c r="U569" i="2"/>
  <c r="U565" i="2"/>
  <c r="U561" i="2"/>
  <c r="U557" i="2"/>
  <c r="U553" i="2"/>
  <c r="U549" i="2"/>
  <c r="U545" i="2"/>
  <c r="U541" i="2"/>
  <c r="U537" i="2"/>
  <c r="U533" i="2"/>
  <c r="U529" i="2"/>
  <c r="U525" i="2"/>
  <c r="U521" i="2"/>
  <c r="U517" i="2"/>
  <c r="U513" i="2"/>
  <c r="U509" i="2"/>
  <c r="U505" i="2"/>
  <c r="U501" i="2"/>
  <c r="U497" i="2"/>
  <c r="U493" i="2"/>
  <c r="U489" i="2"/>
  <c r="U485" i="2"/>
  <c r="U481" i="2"/>
  <c r="U477" i="2"/>
  <c r="U473" i="2"/>
  <c r="U469" i="2"/>
  <c r="U465" i="2"/>
  <c r="U461" i="2"/>
  <c r="R459" i="2"/>
  <c r="T456" i="2"/>
  <c r="U453" i="2"/>
  <c r="R451" i="2"/>
  <c r="T448" i="2"/>
  <c r="U445" i="2"/>
  <c r="R443" i="2"/>
  <c r="T440" i="2"/>
  <c r="R438" i="2"/>
  <c r="R436" i="2"/>
  <c r="R434" i="2"/>
  <c r="R432" i="2"/>
  <c r="R430" i="2"/>
  <c r="R428" i="2"/>
  <c r="R426" i="2"/>
  <c r="R424" i="2"/>
  <c r="R422" i="2"/>
  <c r="R420" i="2"/>
  <c r="R418" i="2"/>
  <c r="R416" i="2"/>
  <c r="R414" i="2"/>
  <c r="R412" i="2"/>
  <c r="R410" i="2"/>
  <c r="R408" i="2"/>
  <c r="R406" i="2"/>
  <c r="R404" i="2"/>
  <c r="R402" i="2"/>
  <c r="R400" i="2"/>
  <c r="R398" i="2"/>
  <c r="R396" i="2"/>
  <c r="R394" i="2"/>
  <c r="R392" i="2"/>
  <c r="R390" i="2"/>
  <c r="R388" i="2"/>
  <c r="R386" i="2"/>
  <c r="R384" i="2"/>
  <c r="R382" i="2"/>
  <c r="R380" i="2"/>
  <c r="R378" i="2"/>
  <c r="R376" i="2"/>
  <c r="R374" i="2"/>
  <c r="R372" i="2"/>
  <c r="R370" i="2"/>
  <c r="R368" i="2"/>
  <c r="R366" i="2"/>
  <c r="R364" i="2"/>
  <c r="R362" i="2"/>
  <c r="R360" i="2"/>
  <c r="R358" i="2"/>
  <c r="R356" i="2"/>
  <c r="R354" i="2"/>
  <c r="R352" i="2"/>
  <c r="R350" i="2"/>
  <c r="R348" i="2"/>
  <c r="R346" i="2"/>
  <c r="R344" i="2"/>
  <c r="R342" i="2"/>
  <c r="R340" i="2"/>
  <c r="R338" i="2"/>
  <c r="R336" i="2"/>
  <c r="R334" i="2"/>
  <c r="R332" i="2"/>
  <c r="R330" i="2"/>
  <c r="R328" i="2"/>
  <c r="R326" i="2"/>
  <c r="R324" i="2"/>
  <c r="R322" i="2"/>
  <c r="R320" i="2"/>
  <c r="R318" i="2"/>
  <c r="R316" i="2"/>
  <c r="R314" i="2"/>
  <c r="R312" i="2"/>
  <c r="R310" i="2"/>
  <c r="R308" i="2"/>
  <c r="R306" i="2"/>
  <c r="R304" i="2"/>
  <c r="R302" i="2"/>
  <c r="R300" i="2"/>
  <c r="R298" i="2"/>
  <c r="R296" i="2"/>
  <c r="R294" i="2"/>
  <c r="R292" i="2"/>
  <c r="R290" i="2"/>
  <c r="R288" i="2"/>
  <c r="R286" i="2"/>
  <c r="R284" i="2"/>
  <c r="R282" i="2"/>
  <c r="R280" i="2"/>
  <c r="R278" i="2"/>
  <c r="R276" i="2"/>
  <c r="R274" i="2"/>
  <c r="U272" i="2"/>
  <c r="S271" i="2"/>
  <c r="R270" i="2"/>
  <c r="U268" i="2"/>
  <c r="S267" i="2"/>
  <c r="R266" i="2"/>
  <c r="U264" i="2"/>
  <c r="S263" i="2"/>
  <c r="R262" i="2"/>
  <c r="U260" i="2"/>
  <c r="S259" i="2"/>
  <c r="R258" i="2"/>
  <c r="U256" i="2"/>
  <c r="S255" i="2"/>
  <c r="R254" i="2"/>
  <c r="U252" i="2"/>
  <c r="S251" i="2"/>
  <c r="R250" i="2"/>
  <c r="U248" i="2"/>
  <c r="S247" i="2"/>
  <c r="R246" i="2"/>
  <c r="U244" i="2"/>
  <c r="S243" i="2"/>
  <c r="R242" i="2"/>
  <c r="U240" i="2"/>
  <c r="S239" i="2"/>
  <c r="R238" i="2"/>
  <c r="U236" i="2"/>
  <c r="S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947" i="2"/>
  <c r="R919" i="2"/>
  <c r="R903" i="2"/>
  <c r="R887" i="2"/>
  <c r="R871" i="2"/>
  <c r="R855" i="2"/>
  <c r="R839" i="2"/>
  <c r="R823" i="2"/>
  <c r="R807" i="2"/>
  <c r="U793" i="2"/>
  <c r="R783" i="2"/>
  <c r="T774" i="2"/>
  <c r="T766" i="2"/>
  <c r="T758" i="2"/>
  <c r="T750" i="2"/>
  <c r="T742" i="2"/>
  <c r="T734" i="2"/>
  <c r="T726" i="2"/>
  <c r="T718" i="2"/>
  <c r="T710" i="2"/>
  <c r="T702" i="2"/>
  <c r="T696" i="2"/>
  <c r="S691" i="2"/>
  <c r="R686" i="2"/>
  <c r="T680" i="2"/>
  <c r="R676" i="2"/>
  <c r="R672" i="2"/>
  <c r="R668" i="2"/>
  <c r="R664" i="2"/>
  <c r="R660" i="2"/>
  <c r="R656" i="2"/>
  <c r="R652" i="2"/>
  <c r="R648" i="2"/>
  <c r="R644" i="2"/>
  <c r="R640" i="2"/>
  <c r="R636" i="2"/>
  <c r="R632" i="2"/>
  <c r="R628" i="2"/>
  <c r="R624" i="2"/>
  <c r="R620" i="2"/>
  <c r="R616" i="2"/>
  <c r="R612" i="2"/>
  <c r="R608" i="2"/>
  <c r="R604" i="2"/>
  <c r="R600" i="2"/>
  <c r="R596" i="2"/>
  <c r="R592" i="2"/>
  <c r="R588" i="2"/>
  <c r="R584" i="2"/>
  <c r="R580" i="2"/>
  <c r="R576" i="2"/>
  <c r="R572" i="2"/>
  <c r="R568" i="2"/>
  <c r="R564" i="2"/>
  <c r="R560" i="2"/>
  <c r="R556" i="2"/>
  <c r="R552" i="2"/>
  <c r="R548" i="2"/>
  <c r="R544" i="2"/>
  <c r="R540" i="2"/>
  <c r="R536" i="2"/>
  <c r="R532" i="2"/>
  <c r="R528" i="2"/>
  <c r="R524" i="2"/>
  <c r="R520" i="2"/>
  <c r="R516" i="2"/>
  <c r="R512" i="2"/>
  <c r="R508" i="2"/>
  <c r="R504" i="2"/>
  <c r="R500" i="2"/>
  <c r="R496" i="2"/>
  <c r="R492" i="2"/>
  <c r="R488" i="2"/>
  <c r="R484" i="2"/>
  <c r="R480" i="2"/>
  <c r="R476" i="2"/>
  <c r="R472" i="2"/>
  <c r="R468" i="2"/>
  <c r="R464" i="2"/>
  <c r="U460" i="2"/>
  <c r="R458" i="2"/>
  <c r="T455" i="2"/>
  <c r="U452" i="2"/>
  <c r="R450" i="2"/>
  <c r="T447" i="2"/>
  <c r="R946" i="2"/>
  <c r="U870" i="2"/>
  <c r="U806" i="2"/>
  <c r="S766" i="2"/>
  <c r="S734" i="2"/>
  <c r="S702" i="2"/>
  <c r="S680" i="2"/>
  <c r="U663" i="2"/>
  <c r="U647" i="2"/>
  <c r="U631" i="2"/>
  <c r="U615" i="2"/>
  <c r="U599" i="2"/>
  <c r="U583" i="2"/>
  <c r="U567" i="2"/>
  <c r="U551" i="2"/>
  <c r="U535" i="2"/>
  <c r="U519" i="2"/>
  <c r="U503" i="2"/>
  <c r="U487" i="2"/>
  <c r="U471" i="2"/>
  <c r="U457" i="2"/>
  <c r="R447" i="2"/>
  <c r="U441" i="2"/>
  <c r="R437" i="2"/>
  <c r="R433" i="2"/>
  <c r="R429" i="2"/>
  <c r="R425" i="2"/>
  <c r="R421" i="2"/>
  <c r="R417" i="2"/>
  <c r="R413" i="2"/>
  <c r="R409" i="2"/>
  <c r="R405" i="2"/>
  <c r="R401" i="2"/>
  <c r="R397" i="2"/>
  <c r="R393" i="2"/>
  <c r="R389" i="2"/>
  <c r="R385" i="2"/>
  <c r="R381" i="2"/>
  <c r="R377" i="2"/>
  <c r="R373" i="2"/>
  <c r="R369" i="2"/>
  <c r="R365" i="2"/>
  <c r="R361" i="2"/>
  <c r="R357" i="2"/>
  <c r="R353" i="2"/>
  <c r="R349" i="2"/>
  <c r="R345" i="2"/>
  <c r="R341" i="2"/>
  <c r="R337" i="2"/>
  <c r="U918" i="2"/>
  <c r="U854" i="2"/>
  <c r="T793" i="2"/>
  <c r="S758" i="2"/>
  <c r="S726" i="2"/>
  <c r="S696" i="2"/>
  <c r="U675" i="2"/>
  <c r="U659" i="2"/>
  <c r="U643" i="2"/>
  <c r="U627" i="2"/>
  <c r="U611" i="2"/>
  <c r="U595" i="2"/>
  <c r="U579" i="2"/>
  <c r="U563" i="2"/>
  <c r="U547" i="2"/>
  <c r="U531" i="2"/>
  <c r="U515" i="2"/>
  <c r="U499" i="2"/>
  <c r="U483" i="2"/>
  <c r="U467" i="2"/>
  <c r="R455" i="2"/>
  <c r="U444" i="2"/>
  <c r="T439" i="2"/>
  <c r="S435" i="2"/>
  <c r="S431" i="2"/>
  <c r="S427" i="2"/>
  <c r="S423" i="2"/>
  <c r="S419" i="2"/>
  <c r="S415" i="2"/>
  <c r="S411" i="2"/>
  <c r="S407" i="2"/>
  <c r="S403" i="2"/>
  <c r="S399" i="2"/>
  <c r="S395" i="2"/>
  <c r="S391" i="2"/>
  <c r="S387" i="2"/>
  <c r="S383" i="2"/>
  <c r="S379" i="2"/>
  <c r="S375" i="2"/>
  <c r="S371" i="2"/>
  <c r="S367" i="2"/>
  <c r="S363" i="2"/>
  <c r="S359" i="2"/>
  <c r="S355" i="2"/>
  <c r="S351" i="2"/>
  <c r="S347" i="2"/>
  <c r="S343" i="2"/>
  <c r="S339" i="2"/>
  <c r="S335" i="2"/>
  <c r="S331" i="2"/>
  <c r="S327" i="2"/>
  <c r="S323" i="2"/>
  <c r="S319" i="2"/>
  <c r="S315" i="2"/>
  <c r="S311" i="2"/>
  <c r="S307" i="2"/>
  <c r="S303" i="2"/>
  <c r="S299" i="2"/>
  <c r="S295" i="2"/>
  <c r="S291" i="2"/>
  <c r="S287" i="2"/>
  <c r="S283" i="2"/>
  <c r="S279" i="2"/>
  <c r="S275" i="2"/>
  <c r="S272" i="2"/>
  <c r="U269" i="2"/>
  <c r="R267" i="2"/>
  <c r="S264" i="2"/>
  <c r="U261" i="2"/>
  <c r="R259" i="2"/>
  <c r="S256" i="2"/>
  <c r="U253" i="2"/>
  <c r="R251" i="2"/>
  <c r="S248" i="2"/>
  <c r="U245" i="2"/>
  <c r="R243" i="2"/>
  <c r="S240" i="2"/>
  <c r="U237" i="2"/>
  <c r="R235" i="2"/>
  <c r="U232" i="2"/>
  <c r="U230" i="2"/>
  <c r="U228" i="2"/>
  <c r="U226" i="2"/>
  <c r="U224" i="2"/>
  <c r="U222" i="2"/>
  <c r="U220" i="2"/>
  <c r="U218" i="2"/>
  <c r="U216" i="2"/>
  <c r="U214" i="2"/>
  <c r="U212" i="2"/>
  <c r="U210" i="2"/>
  <c r="U208" i="2"/>
  <c r="U206" i="2"/>
  <c r="U204" i="2"/>
  <c r="U202" i="2"/>
  <c r="U200" i="2"/>
  <c r="U198" i="2"/>
  <c r="U196" i="2"/>
  <c r="U194" i="2"/>
  <c r="U192" i="2"/>
  <c r="U190" i="2"/>
  <c r="U188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902" i="2"/>
  <c r="U838" i="2"/>
  <c r="U782" i="2"/>
  <c r="S750" i="2"/>
  <c r="S718" i="2"/>
  <c r="R691" i="2"/>
  <c r="U671" i="2"/>
  <c r="U655" i="2"/>
  <c r="U639" i="2"/>
  <c r="U623" i="2"/>
  <c r="U607" i="2"/>
  <c r="U591" i="2"/>
  <c r="U575" i="2"/>
  <c r="U559" i="2"/>
  <c r="U543" i="2"/>
  <c r="U527" i="2"/>
  <c r="U511" i="2"/>
  <c r="U495" i="2"/>
  <c r="U479" i="2"/>
  <c r="U463" i="2"/>
  <c r="T452" i="2"/>
  <c r="T444" i="2"/>
  <c r="R439" i="2"/>
  <c r="R435" i="2"/>
  <c r="R431" i="2"/>
  <c r="R427" i="2"/>
  <c r="R423" i="2"/>
  <c r="R419" i="2"/>
  <c r="R415" i="2"/>
  <c r="R411" i="2"/>
  <c r="R407" i="2"/>
  <c r="R403" i="2"/>
  <c r="R399" i="2"/>
  <c r="R395" i="2"/>
  <c r="R391" i="2"/>
  <c r="R387" i="2"/>
  <c r="R383" i="2"/>
  <c r="R379" i="2"/>
  <c r="R375" i="2"/>
  <c r="R371" i="2"/>
  <c r="R367" i="2"/>
  <c r="R363" i="2"/>
  <c r="R359" i="2"/>
  <c r="R355" i="2"/>
  <c r="R351" i="2"/>
  <c r="R347" i="2"/>
  <c r="R343" i="2"/>
  <c r="R339" i="2"/>
  <c r="R335" i="2"/>
  <c r="R331" i="2"/>
  <c r="R327" i="2"/>
  <c r="R323" i="2"/>
  <c r="U886" i="2"/>
  <c r="U822" i="2"/>
  <c r="S774" i="2"/>
  <c r="S742" i="2"/>
  <c r="S710" i="2"/>
  <c r="T685" i="2"/>
  <c r="U667" i="2"/>
  <c r="U651" i="2"/>
  <c r="U635" i="2"/>
  <c r="U619" i="2"/>
  <c r="U603" i="2"/>
  <c r="U587" i="2"/>
  <c r="U571" i="2"/>
  <c r="U555" i="2"/>
  <c r="U539" i="2"/>
  <c r="U523" i="2"/>
  <c r="U507" i="2"/>
  <c r="U491" i="2"/>
  <c r="U475" i="2"/>
  <c r="T460" i="2"/>
  <c r="U449" i="2"/>
  <c r="R442" i="2"/>
  <c r="S437" i="2"/>
  <c r="S433" i="2"/>
  <c r="S429" i="2"/>
  <c r="S425" i="2"/>
  <c r="S421" i="2"/>
  <c r="S417" i="2"/>
  <c r="S413" i="2"/>
  <c r="S409" i="2"/>
  <c r="S405" i="2"/>
  <c r="S401" i="2"/>
  <c r="S397" i="2"/>
  <c r="S393" i="2"/>
  <c r="S389" i="2"/>
  <c r="S385" i="2"/>
  <c r="S381" i="2"/>
  <c r="S377" i="2"/>
  <c r="S373" i="2"/>
  <c r="S369" i="2"/>
  <c r="S365" i="2"/>
  <c r="S361" i="2"/>
  <c r="S357" i="2"/>
  <c r="S353" i="2"/>
  <c r="S349" i="2"/>
  <c r="S345" i="2"/>
  <c r="S341" i="2"/>
  <c r="S337" i="2"/>
  <c r="S333" i="2"/>
  <c r="S329" i="2"/>
  <c r="S325" i="2"/>
  <c r="S321" i="2"/>
  <c r="S317" i="2"/>
  <c r="S313" i="2"/>
  <c r="S309" i="2"/>
  <c r="S305" i="2"/>
  <c r="S301" i="2"/>
  <c r="S297" i="2"/>
  <c r="S293" i="2"/>
  <c r="S289" i="2"/>
  <c r="S285" i="2"/>
  <c r="S281" i="2"/>
  <c r="S277" i="2"/>
  <c r="U273" i="2"/>
  <c r="R271" i="2"/>
  <c r="S268" i="2"/>
  <c r="U265" i="2"/>
  <c r="R263" i="2"/>
  <c r="S260" i="2"/>
  <c r="U257" i="2"/>
  <c r="R255" i="2"/>
  <c r="S252" i="2"/>
  <c r="U249" i="2"/>
  <c r="R247" i="2"/>
  <c r="S244" i="2"/>
  <c r="U241" i="2"/>
  <c r="R239" i="2"/>
  <c r="S236" i="2"/>
  <c r="U233" i="2"/>
  <c r="U231" i="2"/>
  <c r="U229" i="2"/>
  <c r="U227" i="2"/>
  <c r="U225" i="2"/>
  <c r="U223" i="2"/>
  <c r="U221" i="2"/>
  <c r="U9" i="2"/>
  <c r="U13" i="2"/>
  <c r="U17" i="2"/>
  <c r="U19" i="2"/>
  <c r="U23" i="2"/>
  <c r="U27" i="2"/>
  <c r="U29" i="2"/>
  <c r="U33" i="2"/>
  <c r="U37" i="2"/>
  <c r="U39" i="2"/>
  <c r="U43" i="2"/>
  <c r="U47" i="2"/>
  <c r="U51" i="2"/>
  <c r="U55" i="2"/>
  <c r="U59" i="2"/>
  <c r="U63" i="2"/>
  <c r="U67" i="2"/>
  <c r="U69" i="2"/>
  <c r="U73" i="2"/>
  <c r="U77" i="2"/>
  <c r="U83" i="2"/>
  <c r="U87" i="2"/>
  <c r="U91" i="2"/>
  <c r="U95" i="2"/>
  <c r="U97" i="2"/>
  <c r="U101" i="2"/>
  <c r="U105" i="2"/>
  <c r="U109" i="2"/>
  <c r="U113" i="2"/>
  <c r="U117" i="2"/>
  <c r="U121" i="2"/>
  <c r="U125" i="2"/>
  <c r="U129" i="2"/>
  <c r="U135" i="2"/>
  <c r="U143" i="2"/>
  <c r="T10" i="2"/>
  <c r="T12" i="2"/>
  <c r="T14" i="2"/>
  <c r="T16" i="2"/>
  <c r="T18" i="2"/>
  <c r="T20" i="2"/>
  <c r="T22" i="2"/>
  <c r="T24" i="2"/>
  <c r="T26" i="2"/>
  <c r="T28" i="2"/>
  <c r="T30" i="2"/>
  <c r="T32" i="2"/>
  <c r="T34" i="2"/>
  <c r="T36" i="2"/>
  <c r="T38" i="2"/>
  <c r="T40" i="2"/>
  <c r="T42" i="2"/>
  <c r="T44" i="2"/>
  <c r="T46" i="2"/>
  <c r="T48" i="2"/>
  <c r="T50" i="2"/>
  <c r="T52" i="2"/>
  <c r="T54" i="2"/>
  <c r="T56" i="2"/>
  <c r="T58" i="2"/>
  <c r="T60" i="2"/>
  <c r="T62" i="2"/>
  <c r="T64" i="2"/>
  <c r="T66" i="2"/>
  <c r="T68" i="2"/>
  <c r="T70" i="2"/>
  <c r="T72" i="2"/>
  <c r="T74" i="2"/>
  <c r="T76" i="2"/>
  <c r="T78" i="2"/>
  <c r="T80" i="2"/>
  <c r="T82" i="2"/>
  <c r="T84" i="2"/>
  <c r="T86" i="2"/>
  <c r="T88" i="2"/>
  <c r="T90" i="2"/>
  <c r="T92" i="2"/>
  <c r="T94" i="2"/>
  <c r="T96" i="2"/>
  <c r="T98" i="2"/>
  <c r="T100" i="2"/>
  <c r="T102" i="2"/>
  <c r="T104" i="2"/>
  <c r="T106" i="2"/>
  <c r="T108" i="2"/>
  <c r="T110" i="2"/>
  <c r="T112" i="2"/>
  <c r="T114" i="2"/>
  <c r="T116" i="2"/>
  <c r="T118" i="2"/>
  <c r="T120" i="2"/>
  <c r="T122" i="2"/>
  <c r="T124" i="2"/>
  <c r="T126" i="2"/>
  <c r="T128" i="2"/>
  <c r="T130" i="2"/>
  <c r="T132" i="2"/>
  <c r="T134" i="2"/>
  <c r="T136" i="2"/>
  <c r="T138" i="2"/>
  <c r="T140" i="2"/>
  <c r="T142" i="2"/>
  <c r="T144" i="2"/>
  <c r="T146" i="2"/>
  <c r="T148" i="2"/>
  <c r="T150" i="2"/>
  <c r="T152" i="2"/>
  <c r="T154" i="2"/>
  <c r="T156" i="2"/>
  <c r="T158" i="2"/>
  <c r="T160" i="2"/>
  <c r="T162" i="2"/>
  <c r="T165" i="2"/>
  <c r="U167" i="2"/>
  <c r="T170" i="2"/>
  <c r="T173" i="2"/>
  <c r="U175" i="2"/>
  <c r="T178" i="2"/>
  <c r="T181" i="2"/>
  <c r="U183" i="2"/>
  <c r="T186" i="2"/>
  <c r="T189" i="2"/>
  <c r="U191" i="2"/>
  <c r="T194" i="2"/>
  <c r="T197" i="2"/>
  <c r="U199" i="2"/>
  <c r="T202" i="2"/>
  <c r="T205" i="2"/>
  <c r="U207" i="2"/>
  <c r="T210" i="2"/>
  <c r="T213" i="2"/>
  <c r="U215" i="2"/>
  <c r="T218" i="2"/>
  <c r="T221" i="2"/>
  <c r="T225" i="2"/>
  <c r="T229" i="2"/>
  <c r="T233" i="2"/>
  <c r="U238" i="2"/>
  <c r="R244" i="2"/>
  <c r="S249" i="2"/>
  <c r="U254" i="2"/>
  <c r="R260" i="2"/>
  <c r="S265" i="2"/>
  <c r="U270" i="2"/>
  <c r="R277" i="2"/>
  <c r="R285" i="2"/>
  <c r="R293" i="2"/>
  <c r="R301" i="2"/>
  <c r="R309" i="2"/>
  <c r="R317" i="2"/>
  <c r="R329" i="2"/>
  <c r="U70" i="2"/>
  <c r="U76" i="2"/>
  <c r="U80" i="2"/>
  <c r="U86" i="2"/>
  <c r="U90" i="2"/>
  <c r="U96" i="2"/>
  <c r="U100" i="2"/>
  <c r="U106" i="2"/>
  <c r="U110" i="2"/>
  <c r="U116" i="2"/>
  <c r="U120" i="2"/>
  <c r="U126" i="2"/>
  <c r="U130" i="2"/>
  <c r="U134" i="2"/>
  <c r="U140" i="2"/>
  <c r="U146" i="2"/>
  <c r="U150" i="2"/>
  <c r="U156" i="2"/>
  <c r="U160" i="2"/>
  <c r="U165" i="2"/>
  <c r="U173" i="2"/>
  <c r="U181" i="2"/>
  <c r="T187" i="2"/>
  <c r="T195" i="2"/>
  <c r="T200" i="2"/>
  <c r="T208" i="2"/>
  <c r="U213" i="2"/>
  <c r="T219" i="2"/>
  <c r="T226" i="2"/>
  <c r="T230" i="2"/>
  <c r="U234" i="2"/>
  <c r="R240" i="2"/>
  <c r="S245" i="2"/>
  <c r="U250" i="2"/>
  <c r="R256" i="2"/>
  <c r="U266" i="2"/>
  <c r="R272" i="2"/>
  <c r="R279" i="2"/>
  <c r="R287" i="2"/>
  <c r="R295" i="2"/>
  <c r="R303" i="2"/>
  <c r="R311" i="2"/>
  <c r="R319" i="2"/>
  <c r="R333" i="2"/>
  <c r="R6" i="2" l="1"/>
  <c r="M6" i="2" s="1"/>
  <c r="J4" i="2" s="1"/>
  <c r="J5" i="2" s="1"/>
  <c r="U6" i="2"/>
  <c r="T6" i="2"/>
  <c r="M8" i="2" s="1"/>
  <c r="S6" i="2"/>
  <c r="M7" i="2" s="1"/>
  <c r="J6" i="2" l="1"/>
  <c r="J7" i="2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3" l="1" a="1"/>
  <c r="I8" i="2"/>
  <c r="I13" i="2"/>
  <c r="I6" i="2"/>
  <c r="I14" i="2"/>
  <c r="I5" i="2"/>
  <c r="I3" i="2"/>
  <c r="I4" i="2"/>
  <c r="I15" i="2"/>
  <c r="I12" i="2"/>
  <c r="F4" i="3" l="1"/>
  <c r="F8" i="3"/>
  <c r="F12" i="3"/>
  <c r="F16" i="3"/>
  <c r="F20" i="3"/>
  <c r="F24" i="3"/>
  <c r="F28" i="3"/>
  <c r="F32" i="3"/>
  <c r="F36" i="3"/>
  <c r="F40" i="3"/>
  <c r="F44" i="3"/>
  <c r="F48" i="3"/>
  <c r="F52" i="3"/>
  <c r="F56" i="3"/>
  <c r="F60" i="3"/>
  <c r="F64" i="3"/>
  <c r="F68" i="3"/>
  <c r="F72" i="3"/>
  <c r="F76" i="3"/>
  <c r="F80" i="3"/>
  <c r="F84" i="3"/>
  <c r="F88" i="3"/>
  <c r="F92" i="3"/>
  <c r="F96" i="3"/>
  <c r="F100" i="3"/>
  <c r="F104" i="3"/>
  <c r="F108" i="3"/>
  <c r="F112" i="3"/>
  <c r="F116" i="3"/>
  <c r="F120" i="3"/>
  <c r="F124" i="3"/>
  <c r="F128" i="3"/>
  <c r="F132" i="3"/>
  <c r="F136" i="3"/>
  <c r="F140" i="3"/>
  <c r="F144" i="3"/>
  <c r="F148" i="3"/>
  <c r="F152" i="3"/>
  <c r="F156" i="3"/>
  <c r="F160" i="3"/>
  <c r="F164" i="3"/>
  <c r="F168" i="3"/>
  <c r="F172" i="3"/>
  <c r="F176" i="3"/>
  <c r="F180" i="3"/>
  <c r="F184" i="3"/>
  <c r="F188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5" i="3"/>
  <c r="F9" i="3"/>
  <c r="F13" i="3"/>
  <c r="F17" i="3"/>
  <c r="F21" i="3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05" i="3"/>
  <c r="F109" i="3"/>
  <c r="F113" i="3"/>
  <c r="F117" i="3"/>
  <c r="F121" i="3"/>
  <c r="F125" i="3"/>
  <c r="F129" i="3"/>
  <c r="F133" i="3"/>
  <c r="F137" i="3"/>
  <c r="F141" i="3"/>
  <c r="F145" i="3"/>
  <c r="F149" i="3"/>
  <c r="F153" i="3"/>
  <c r="F157" i="3"/>
  <c r="F161" i="3"/>
  <c r="F165" i="3"/>
  <c r="F169" i="3"/>
  <c r="F173" i="3"/>
  <c r="F177" i="3"/>
  <c r="F181" i="3"/>
  <c r="F185" i="3"/>
  <c r="F189" i="3"/>
  <c r="F193" i="3"/>
  <c r="F197" i="3"/>
  <c r="F201" i="3"/>
  <c r="F205" i="3"/>
  <c r="F209" i="3"/>
  <c r="F213" i="3"/>
  <c r="F217" i="3"/>
  <c r="F221" i="3"/>
  <c r="F225" i="3"/>
  <c r="F229" i="3"/>
  <c r="F233" i="3"/>
  <c r="F237" i="3"/>
  <c r="F241" i="3"/>
  <c r="F245" i="3"/>
  <c r="F249" i="3"/>
  <c r="F253" i="3"/>
  <c r="F257" i="3"/>
  <c r="F261" i="3"/>
  <c r="F265" i="3"/>
  <c r="F269" i="3"/>
  <c r="F273" i="3"/>
  <c r="F277" i="3"/>
  <c r="F281" i="3"/>
  <c r="F285" i="3"/>
  <c r="F289" i="3"/>
  <c r="F293" i="3"/>
  <c r="F297" i="3"/>
  <c r="F301" i="3"/>
  <c r="F305" i="3"/>
  <c r="F309" i="3"/>
  <c r="F6" i="3"/>
  <c r="F10" i="3"/>
  <c r="F14" i="3"/>
  <c r="F18" i="3"/>
  <c r="F22" i="3"/>
  <c r="F26" i="3"/>
  <c r="F30" i="3"/>
  <c r="F34" i="3"/>
  <c r="F38" i="3"/>
  <c r="F42" i="3"/>
  <c r="F46" i="3"/>
  <c r="F50" i="3"/>
  <c r="F54" i="3"/>
  <c r="F58" i="3"/>
  <c r="F62" i="3"/>
  <c r="F66" i="3"/>
  <c r="F70" i="3"/>
  <c r="F74" i="3"/>
  <c r="F78" i="3"/>
  <c r="F82" i="3"/>
  <c r="F86" i="3"/>
  <c r="F90" i="3"/>
  <c r="F94" i="3"/>
  <c r="F98" i="3"/>
  <c r="F102" i="3"/>
  <c r="F106" i="3"/>
  <c r="F110" i="3"/>
  <c r="F114" i="3"/>
  <c r="F118" i="3"/>
  <c r="F122" i="3"/>
  <c r="F126" i="3"/>
  <c r="F130" i="3"/>
  <c r="F134" i="3"/>
  <c r="F138" i="3"/>
  <c r="F142" i="3"/>
  <c r="F146" i="3"/>
  <c r="F150" i="3"/>
  <c r="F154" i="3"/>
  <c r="F158" i="3"/>
  <c r="F162" i="3"/>
  <c r="F166" i="3"/>
  <c r="F170" i="3"/>
  <c r="F174" i="3"/>
  <c r="F178" i="3"/>
  <c r="F182" i="3"/>
  <c r="F186" i="3"/>
  <c r="F190" i="3"/>
  <c r="F194" i="3"/>
  <c r="F198" i="3"/>
  <c r="F202" i="3"/>
  <c r="F206" i="3"/>
  <c r="F210" i="3"/>
  <c r="F214" i="3"/>
  <c r="F218" i="3"/>
  <c r="F222" i="3"/>
  <c r="F226" i="3"/>
  <c r="F230" i="3"/>
  <c r="F234" i="3"/>
  <c r="F238" i="3"/>
  <c r="F242" i="3"/>
  <c r="F246" i="3"/>
  <c r="F250" i="3"/>
  <c r="F254" i="3"/>
  <c r="F258" i="3"/>
  <c r="F262" i="3"/>
  <c r="F266" i="3"/>
  <c r="F270" i="3"/>
  <c r="F274" i="3"/>
  <c r="F278" i="3"/>
  <c r="F282" i="3"/>
  <c r="F286" i="3"/>
  <c r="F290" i="3"/>
  <c r="F294" i="3"/>
  <c r="F298" i="3"/>
  <c r="F302" i="3"/>
  <c r="F306" i="3"/>
  <c r="F310" i="3"/>
  <c r="F314" i="3"/>
  <c r="F318" i="3"/>
  <c r="F322" i="3"/>
  <c r="F326" i="3"/>
  <c r="F330" i="3"/>
  <c r="F7" i="3"/>
  <c r="F23" i="3"/>
  <c r="F39" i="3"/>
  <c r="F55" i="3"/>
  <c r="F71" i="3"/>
  <c r="F87" i="3"/>
  <c r="F103" i="3"/>
  <c r="F119" i="3"/>
  <c r="F135" i="3"/>
  <c r="F151" i="3"/>
  <c r="F167" i="3"/>
  <c r="F183" i="3"/>
  <c r="F199" i="3"/>
  <c r="F215" i="3"/>
  <c r="F231" i="3"/>
  <c r="F247" i="3"/>
  <c r="F263" i="3"/>
  <c r="F279" i="3"/>
  <c r="F295" i="3"/>
  <c r="F311" i="3"/>
  <c r="F319" i="3"/>
  <c r="F327" i="3"/>
  <c r="F334" i="3"/>
  <c r="F339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80" i="3"/>
  <c r="F484" i="3"/>
  <c r="F488" i="3"/>
  <c r="F492" i="3"/>
  <c r="F496" i="3"/>
  <c r="F500" i="3"/>
  <c r="F504" i="3"/>
  <c r="F508" i="3"/>
  <c r="F512" i="3"/>
  <c r="F516" i="3"/>
  <c r="F520" i="3"/>
  <c r="F524" i="3"/>
  <c r="F528" i="3"/>
  <c r="F532" i="3"/>
  <c r="F536" i="3"/>
  <c r="F540" i="3"/>
  <c r="F544" i="3"/>
  <c r="F548" i="3"/>
  <c r="F552" i="3"/>
  <c r="F556" i="3"/>
  <c r="F560" i="3"/>
  <c r="F564" i="3"/>
  <c r="F568" i="3"/>
  <c r="F572" i="3"/>
  <c r="F576" i="3"/>
  <c r="F580" i="3"/>
  <c r="F584" i="3"/>
  <c r="F588" i="3"/>
  <c r="F11" i="3"/>
  <c r="F27" i="3"/>
  <c r="F43" i="3"/>
  <c r="F59" i="3"/>
  <c r="F75" i="3"/>
  <c r="F91" i="3"/>
  <c r="F107" i="3"/>
  <c r="F123" i="3"/>
  <c r="F139" i="3"/>
  <c r="F155" i="3"/>
  <c r="F171" i="3"/>
  <c r="F187" i="3"/>
  <c r="F203" i="3"/>
  <c r="F219" i="3"/>
  <c r="F235" i="3"/>
  <c r="F251" i="3"/>
  <c r="F267" i="3"/>
  <c r="F283" i="3"/>
  <c r="F299" i="3"/>
  <c r="F313" i="3"/>
  <c r="F321" i="3"/>
  <c r="F329" i="3"/>
  <c r="F335" i="3"/>
  <c r="F341" i="3"/>
  <c r="F345" i="3"/>
  <c r="F349" i="3"/>
  <c r="F353" i="3"/>
  <c r="F357" i="3"/>
  <c r="F361" i="3"/>
  <c r="F365" i="3"/>
  <c r="F369" i="3"/>
  <c r="F373" i="3"/>
  <c r="F377" i="3"/>
  <c r="F381" i="3"/>
  <c r="F385" i="3"/>
  <c r="F389" i="3"/>
  <c r="F393" i="3"/>
  <c r="F397" i="3"/>
  <c r="F401" i="3"/>
  <c r="F405" i="3"/>
  <c r="F409" i="3"/>
  <c r="F413" i="3"/>
  <c r="F417" i="3"/>
  <c r="F421" i="3"/>
  <c r="F425" i="3"/>
  <c r="F429" i="3"/>
  <c r="F433" i="3"/>
  <c r="F437" i="3"/>
  <c r="F441" i="3"/>
  <c r="F445" i="3"/>
  <c r="F449" i="3"/>
  <c r="F453" i="3"/>
  <c r="F457" i="3"/>
  <c r="F461" i="3"/>
  <c r="F465" i="3"/>
  <c r="F469" i="3"/>
  <c r="F473" i="3"/>
  <c r="F477" i="3"/>
  <c r="F481" i="3"/>
  <c r="F485" i="3"/>
  <c r="F489" i="3"/>
  <c r="F493" i="3"/>
  <c r="F497" i="3"/>
  <c r="F501" i="3"/>
  <c r="F505" i="3"/>
  <c r="F509" i="3"/>
  <c r="F513" i="3"/>
  <c r="F517" i="3"/>
  <c r="F521" i="3"/>
  <c r="F525" i="3"/>
  <c r="F529" i="3"/>
  <c r="F533" i="3"/>
  <c r="F537" i="3"/>
  <c r="F541" i="3"/>
  <c r="F545" i="3"/>
  <c r="F549" i="3"/>
  <c r="F553" i="3"/>
  <c r="F557" i="3"/>
  <c r="F561" i="3"/>
  <c r="F565" i="3"/>
  <c r="F569" i="3"/>
  <c r="F573" i="3"/>
  <c r="F577" i="3"/>
  <c r="F581" i="3"/>
  <c r="F585" i="3"/>
  <c r="F15" i="3"/>
  <c r="F47" i="3"/>
  <c r="F79" i="3"/>
  <c r="F111" i="3"/>
  <c r="F143" i="3"/>
  <c r="F175" i="3"/>
  <c r="F207" i="3"/>
  <c r="F239" i="3"/>
  <c r="F271" i="3"/>
  <c r="F303" i="3"/>
  <c r="F323" i="3"/>
  <c r="F337" i="3"/>
  <c r="F346" i="3"/>
  <c r="F354" i="3"/>
  <c r="F362" i="3"/>
  <c r="F370" i="3"/>
  <c r="F378" i="3"/>
  <c r="F386" i="3"/>
  <c r="F394" i="3"/>
  <c r="F402" i="3"/>
  <c r="F410" i="3"/>
  <c r="F418" i="3"/>
  <c r="F426" i="3"/>
  <c r="F434" i="3"/>
  <c r="F442" i="3"/>
  <c r="F450" i="3"/>
  <c r="F458" i="3"/>
  <c r="F466" i="3"/>
  <c r="F474" i="3"/>
  <c r="F482" i="3"/>
  <c r="F490" i="3"/>
  <c r="F498" i="3"/>
  <c r="F506" i="3"/>
  <c r="F514" i="3"/>
  <c r="F522" i="3"/>
  <c r="F530" i="3"/>
  <c r="F538" i="3"/>
  <c r="F546" i="3"/>
  <c r="F554" i="3"/>
  <c r="F562" i="3"/>
  <c r="F570" i="3"/>
  <c r="F578" i="3"/>
  <c r="F586" i="3"/>
  <c r="F591" i="3"/>
  <c r="F595" i="3"/>
  <c r="F599" i="3"/>
  <c r="F603" i="3"/>
  <c r="F607" i="3"/>
  <c r="F611" i="3"/>
  <c r="F615" i="3"/>
  <c r="F619" i="3"/>
  <c r="F623" i="3"/>
  <c r="F627" i="3"/>
  <c r="F631" i="3"/>
  <c r="F635" i="3"/>
  <c r="F639" i="3"/>
  <c r="F643" i="3"/>
  <c r="F647" i="3"/>
  <c r="F651" i="3"/>
  <c r="F655" i="3"/>
  <c r="F659" i="3"/>
  <c r="F663" i="3"/>
  <c r="F667" i="3"/>
  <c r="F671" i="3"/>
  <c r="F675" i="3"/>
  <c r="F679" i="3"/>
  <c r="F683" i="3"/>
  <c r="F687" i="3"/>
  <c r="F691" i="3"/>
  <c r="F695" i="3"/>
  <c r="F699" i="3"/>
  <c r="F703" i="3"/>
  <c r="F707" i="3"/>
  <c r="F711" i="3"/>
  <c r="F715" i="3"/>
  <c r="F719" i="3"/>
  <c r="F723" i="3"/>
  <c r="F727" i="3"/>
  <c r="F731" i="3"/>
  <c r="F735" i="3"/>
  <c r="F739" i="3"/>
  <c r="F743" i="3"/>
  <c r="F747" i="3"/>
  <c r="F751" i="3"/>
  <c r="F755" i="3"/>
  <c r="F759" i="3"/>
  <c r="F763" i="3"/>
  <c r="F767" i="3"/>
  <c r="F771" i="3"/>
  <c r="F775" i="3"/>
  <c r="F779" i="3"/>
  <c r="F783" i="3"/>
  <c r="F787" i="3"/>
  <c r="F791" i="3"/>
  <c r="F795" i="3"/>
  <c r="F799" i="3"/>
  <c r="F803" i="3"/>
  <c r="F807" i="3"/>
  <c r="F811" i="3"/>
  <c r="F815" i="3"/>
  <c r="F819" i="3"/>
  <c r="F823" i="3"/>
  <c r="F827" i="3"/>
  <c r="F831" i="3"/>
  <c r="F835" i="3"/>
  <c r="F839" i="3"/>
  <c r="F843" i="3"/>
  <c r="F847" i="3"/>
  <c r="F851" i="3"/>
  <c r="F855" i="3"/>
  <c r="F859" i="3"/>
  <c r="F863" i="3"/>
  <c r="F867" i="3"/>
  <c r="F871" i="3"/>
  <c r="F875" i="3"/>
  <c r="F879" i="3"/>
  <c r="F883" i="3"/>
  <c r="F887" i="3"/>
  <c r="F891" i="3"/>
  <c r="F895" i="3"/>
  <c r="F899" i="3"/>
  <c r="F903" i="3"/>
  <c r="F907" i="3"/>
  <c r="F911" i="3"/>
  <c r="F915" i="3"/>
  <c r="F919" i="3"/>
  <c r="F923" i="3"/>
  <c r="F927" i="3"/>
  <c r="F931" i="3"/>
  <c r="F935" i="3"/>
  <c r="F939" i="3"/>
  <c r="F943" i="3"/>
  <c r="F947" i="3"/>
  <c r="F951" i="3"/>
  <c r="F955" i="3"/>
  <c r="F959" i="3"/>
  <c r="F963" i="3"/>
  <c r="F967" i="3"/>
  <c r="F971" i="3"/>
  <c r="F975" i="3"/>
  <c r="F979" i="3"/>
  <c r="F983" i="3"/>
  <c r="F987" i="3"/>
  <c r="F991" i="3"/>
  <c r="F995" i="3"/>
  <c r="F999" i="3"/>
  <c r="F1003" i="3"/>
  <c r="F1007" i="3"/>
  <c r="F1011" i="3"/>
  <c r="F1015" i="3"/>
  <c r="F1019" i="3"/>
  <c r="F1023" i="3"/>
  <c r="F1027" i="3"/>
  <c r="F1031" i="3"/>
  <c r="F1035" i="3"/>
  <c r="F1039" i="3"/>
  <c r="F1043" i="3"/>
  <c r="F1047" i="3"/>
  <c r="F1051" i="3"/>
  <c r="F1055" i="3"/>
  <c r="F1059" i="3"/>
  <c r="F1063" i="3"/>
  <c r="F1067" i="3"/>
  <c r="F1071" i="3"/>
  <c r="F1075" i="3"/>
  <c r="F1079" i="3"/>
  <c r="F1083" i="3"/>
  <c r="F1087" i="3"/>
  <c r="F1091" i="3"/>
  <c r="F1095" i="3"/>
  <c r="F19" i="3"/>
  <c r="F51" i="3"/>
  <c r="F83" i="3"/>
  <c r="F115" i="3"/>
  <c r="F147" i="3"/>
  <c r="F179" i="3"/>
  <c r="F211" i="3"/>
  <c r="F243" i="3"/>
  <c r="F275" i="3"/>
  <c r="F307" i="3"/>
  <c r="F325" i="3"/>
  <c r="F338" i="3"/>
  <c r="F347" i="3"/>
  <c r="F355" i="3"/>
  <c r="F363" i="3"/>
  <c r="F371" i="3"/>
  <c r="F379" i="3"/>
  <c r="F387" i="3"/>
  <c r="F395" i="3"/>
  <c r="F403" i="3"/>
  <c r="F411" i="3"/>
  <c r="F419" i="3"/>
  <c r="F427" i="3"/>
  <c r="F435" i="3"/>
  <c r="F443" i="3"/>
  <c r="F451" i="3"/>
  <c r="F459" i="3"/>
  <c r="F467" i="3"/>
  <c r="F475" i="3"/>
  <c r="F483" i="3"/>
  <c r="F491" i="3"/>
  <c r="F499" i="3"/>
  <c r="F507" i="3"/>
  <c r="F515" i="3"/>
  <c r="F523" i="3"/>
  <c r="F531" i="3"/>
  <c r="F539" i="3"/>
  <c r="F547" i="3"/>
  <c r="F555" i="3"/>
  <c r="F563" i="3"/>
  <c r="F571" i="3"/>
  <c r="F579" i="3"/>
  <c r="F587" i="3"/>
  <c r="F592" i="3"/>
  <c r="F596" i="3"/>
  <c r="F600" i="3"/>
  <c r="F604" i="3"/>
  <c r="F608" i="3"/>
  <c r="F612" i="3"/>
  <c r="F616" i="3"/>
  <c r="F620" i="3"/>
  <c r="F624" i="3"/>
  <c r="F628" i="3"/>
  <c r="F632" i="3"/>
  <c r="F636" i="3"/>
  <c r="F640" i="3"/>
  <c r="F644" i="3"/>
  <c r="F648" i="3"/>
  <c r="F652" i="3"/>
  <c r="F656" i="3"/>
  <c r="F660" i="3"/>
  <c r="F664" i="3"/>
  <c r="F668" i="3"/>
  <c r="F672" i="3"/>
  <c r="F676" i="3"/>
  <c r="F680" i="3"/>
  <c r="F684" i="3"/>
  <c r="F688" i="3"/>
  <c r="F692" i="3"/>
  <c r="F696" i="3"/>
  <c r="F700" i="3"/>
  <c r="F704" i="3"/>
  <c r="F708" i="3"/>
  <c r="F712" i="3"/>
  <c r="F716" i="3"/>
  <c r="F720" i="3"/>
  <c r="F724" i="3"/>
  <c r="F728" i="3"/>
  <c r="F732" i="3"/>
  <c r="F736" i="3"/>
  <c r="F740" i="3"/>
  <c r="F744" i="3"/>
  <c r="F748" i="3"/>
  <c r="F752" i="3"/>
  <c r="F756" i="3"/>
  <c r="F760" i="3"/>
  <c r="F764" i="3"/>
  <c r="F768" i="3"/>
  <c r="F772" i="3"/>
  <c r="F776" i="3"/>
  <c r="F780" i="3"/>
  <c r="F784" i="3"/>
  <c r="F788" i="3"/>
  <c r="F792" i="3"/>
  <c r="F796" i="3"/>
  <c r="F800" i="3"/>
  <c r="F804" i="3"/>
  <c r="F808" i="3"/>
  <c r="F812" i="3"/>
  <c r="F816" i="3"/>
  <c r="F820" i="3"/>
  <c r="F824" i="3"/>
  <c r="F828" i="3"/>
  <c r="F832" i="3"/>
  <c r="F836" i="3"/>
  <c r="F840" i="3"/>
  <c r="F844" i="3"/>
  <c r="F848" i="3"/>
  <c r="F852" i="3"/>
  <c r="F856" i="3"/>
  <c r="F860" i="3"/>
  <c r="F864" i="3"/>
  <c r="F868" i="3"/>
  <c r="F872" i="3"/>
  <c r="F876" i="3"/>
  <c r="F880" i="3"/>
  <c r="F884" i="3"/>
  <c r="F888" i="3"/>
  <c r="F892" i="3"/>
  <c r="F896" i="3"/>
  <c r="F900" i="3"/>
  <c r="F904" i="3"/>
  <c r="F908" i="3"/>
  <c r="F912" i="3"/>
  <c r="F916" i="3"/>
  <c r="F920" i="3"/>
  <c r="F924" i="3"/>
  <c r="F928" i="3"/>
  <c r="F932" i="3"/>
  <c r="F936" i="3"/>
  <c r="F940" i="3"/>
  <c r="F944" i="3"/>
  <c r="F948" i="3"/>
  <c r="F952" i="3"/>
  <c r="F956" i="3"/>
  <c r="F960" i="3"/>
  <c r="F964" i="3"/>
  <c r="F968" i="3"/>
  <c r="F972" i="3"/>
  <c r="F976" i="3"/>
  <c r="F980" i="3"/>
  <c r="F984" i="3"/>
  <c r="F988" i="3"/>
  <c r="F992" i="3"/>
  <c r="F996" i="3"/>
  <c r="F1000" i="3"/>
  <c r="F1004" i="3"/>
  <c r="F1008" i="3"/>
  <c r="F1012" i="3"/>
  <c r="F1016" i="3"/>
  <c r="F1020" i="3"/>
  <c r="F1024" i="3"/>
  <c r="F1028" i="3"/>
  <c r="F1032" i="3"/>
  <c r="F1036" i="3"/>
  <c r="F1040" i="3"/>
  <c r="F1044" i="3"/>
  <c r="F1048" i="3"/>
  <c r="F1052" i="3"/>
  <c r="F1056" i="3"/>
  <c r="F1060" i="3"/>
  <c r="F1064" i="3"/>
  <c r="F1068" i="3"/>
  <c r="F1072" i="3"/>
  <c r="F1076" i="3"/>
  <c r="F1080" i="3"/>
  <c r="F1084" i="3"/>
  <c r="F1088" i="3"/>
  <c r="F1092" i="3"/>
  <c r="F1096" i="3"/>
  <c r="F31" i="3"/>
  <c r="F95" i="3"/>
  <c r="F159" i="3"/>
  <c r="F223" i="3"/>
  <c r="F287" i="3"/>
  <c r="F331" i="3"/>
  <c r="F350" i="3"/>
  <c r="F366" i="3"/>
  <c r="F382" i="3"/>
  <c r="F398" i="3"/>
  <c r="F414" i="3"/>
  <c r="F430" i="3"/>
  <c r="F446" i="3"/>
  <c r="F462" i="3"/>
  <c r="F478" i="3"/>
  <c r="F494" i="3"/>
  <c r="F510" i="3"/>
  <c r="F526" i="3"/>
  <c r="F542" i="3"/>
  <c r="F558" i="3"/>
  <c r="F574" i="3"/>
  <c r="F589" i="3"/>
  <c r="F597" i="3"/>
  <c r="F605" i="3"/>
  <c r="F613" i="3"/>
  <c r="F621" i="3"/>
  <c r="F629" i="3"/>
  <c r="F637" i="3"/>
  <c r="F645" i="3"/>
  <c r="F653" i="3"/>
  <c r="F661" i="3"/>
  <c r="F669" i="3"/>
  <c r="F677" i="3"/>
  <c r="F685" i="3"/>
  <c r="F693" i="3"/>
  <c r="F701" i="3"/>
  <c r="F709" i="3"/>
  <c r="F717" i="3"/>
  <c r="F725" i="3"/>
  <c r="F733" i="3"/>
  <c r="F741" i="3"/>
  <c r="F749" i="3"/>
  <c r="F757" i="3"/>
  <c r="F765" i="3"/>
  <c r="F773" i="3"/>
  <c r="F781" i="3"/>
  <c r="F789" i="3"/>
  <c r="F797" i="3"/>
  <c r="F805" i="3"/>
  <c r="F813" i="3"/>
  <c r="F821" i="3"/>
  <c r="F829" i="3"/>
  <c r="F837" i="3"/>
  <c r="F845" i="3"/>
  <c r="F853" i="3"/>
  <c r="F861" i="3"/>
  <c r="F869" i="3"/>
  <c r="F877" i="3"/>
  <c r="F885" i="3"/>
  <c r="F893" i="3"/>
  <c r="F901" i="3"/>
  <c r="F909" i="3"/>
  <c r="F917" i="3"/>
  <c r="F925" i="3"/>
  <c r="F933" i="3"/>
  <c r="F941" i="3"/>
  <c r="F949" i="3"/>
  <c r="F957" i="3"/>
  <c r="F965" i="3"/>
  <c r="F973" i="3"/>
  <c r="F981" i="3"/>
  <c r="F989" i="3"/>
  <c r="F997" i="3"/>
  <c r="F1005" i="3"/>
  <c r="F1013" i="3"/>
  <c r="F1021" i="3"/>
  <c r="F1029" i="3"/>
  <c r="F1037" i="3"/>
  <c r="F1045" i="3"/>
  <c r="F1053" i="3"/>
  <c r="F1061" i="3"/>
  <c r="F1069" i="3"/>
  <c r="F1077" i="3"/>
  <c r="F1085" i="3"/>
  <c r="F1093" i="3"/>
  <c r="F1099" i="3"/>
  <c r="F1103" i="3"/>
  <c r="F1107" i="3"/>
  <c r="F1111" i="3"/>
  <c r="F1115" i="3"/>
  <c r="F1119" i="3"/>
  <c r="F1123" i="3"/>
  <c r="F1127" i="3"/>
  <c r="F1131" i="3"/>
  <c r="F1135" i="3"/>
  <c r="F1139" i="3"/>
  <c r="F1143" i="3"/>
  <c r="F1147" i="3"/>
  <c r="F1151" i="3"/>
  <c r="F1155" i="3"/>
  <c r="F1159" i="3"/>
  <c r="F1163" i="3"/>
  <c r="F1167" i="3"/>
  <c r="F1171" i="3"/>
  <c r="F1175" i="3"/>
  <c r="F1179" i="3"/>
  <c r="F1183" i="3"/>
  <c r="F1187" i="3"/>
  <c r="F1191" i="3"/>
  <c r="F1195" i="3"/>
  <c r="F1199" i="3"/>
  <c r="F1203" i="3"/>
  <c r="F1207" i="3"/>
  <c r="F1211" i="3"/>
  <c r="F1215" i="3"/>
  <c r="F1219" i="3"/>
  <c r="F1223" i="3"/>
  <c r="F1227" i="3"/>
  <c r="F1231" i="3"/>
  <c r="F1235" i="3"/>
  <c r="F1239" i="3"/>
  <c r="F1243" i="3"/>
  <c r="F1247" i="3"/>
  <c r="F1251" i="3"/>
  <c r="F1255" i="3"/>
  <c r="F1259" i="3"/>
  <c r="F1263" i="3"/>
  <c r="F1267" i="3"/>
  <c r="F1271" i="3"/>
  <c r="F1275" i="3"/>
  <c r="F1279" i="3"/>
  <c r="F1283" i="3"/>
  <c r="F1287" i="3"/>
  <c r="F1291" i="3"/>
  <c r="F1295" i="3"/>
  <c r="F1299" i="3"/>
  <c r="F1303" i="3"/>
  <c r="F1307" i="3"/>
  <c r="F1311" i="3"/>
  <c r="F1315" i="3"/>
  <c r="F1319" i="3"/>
  <c r="F1323" i="3"/>
  <c r="F1327" i="3"/>
  <c r="F1331" i="3"/>
  <c r="F1335" i="3"/>
  <c r="F1339" i="3"/>
  <c r="F1343" i="3"/>
  <c r="F1347" i="3"/>
  <c r="F1351" i="3"/>
  <c r="F1355" i="3"/>
  <c r="F1359" i="3"/>
  <c r="F1363" i="3"/>
  <c r="F1367" i="3"/>
  <c r="F1371" i="3"/>
  <c r="F1375" i="3"/>
  <c r="F1379" i="3"/>
  <c r="F1383" i="3"/>
  <c r="F1387" i="3"/>
  <c r="F1391" i="3"/>
  <c r="F1395" i="3"/>
  <c r="F1399" i="3"/>
  <c r="F1403" i="3"/>
  <c r="F1407" i="3"/>
  <c r="F1411" i="3"/>
  <c r="F1415" i="3"/>
  <c r="F1419" i="3"/>
  <c r="F1423" i="3"/>
  <c r="F1427" i="3"/>
  <c r="F1431" i="3"/>
  <c r="F1435" i="3"/>
  <c r="F1439" i="3"/>
  <c r="F35" i="3"/>
  <c r="F99" i="3"/>
  <c r="F163" i="3"/>
  <c r="F227" i="3"/>
  <c r="F291" i="3"/>
  <c r="F333" i="3"/>
  <c r="F351" i="3"/>
  <c r="F367" i="3"/>
  <c r="F383" i="3"/>
  <c r="F399" i="3"/>
  <c r="F415" i="3"/>
  <c r="F431" i="3"/>
  <c r="F447" i="3"/>
  <c r="F463" i="3"/>
  <c r="F479" i="3"/>
  <c r="F495" i="3"/>
  <c r="F511" i="3"/>
  <c r="F527" i="3"/>
  <c r="F543" i="3"/>
  <c r="F559" i="3"/>
  <c r="F575" i="3"/>
  <c r="F590" i="3"/>
  <c r="F598" i="3"/>
  <c r="F606" i="3"/>
  <c r="F614" i="3"/>
  <c r="F622" i="3"/>
  <c r="F630" i="3"/>
  <c r="F638" i="3"/>
  <c r="F646" i="3"/>
  <c r="F654" i="3"/>
  <c r="F662" i="3"/>
  <c r="F670" i="3"/>
  <c r="F678" i="3"/>
  <c r="F686" i="3"/>
  <c r="F694" i="3"/>
  <c r="F702" i="3"/>
  <c r="F710" i="3"/>
  <c r="F718" i="3"/>
  <c r="F726" i="3"/>
  <c r="F734" i="3"/>
  <c r="F742" i="3"/>
  <c r="F750" i="3"/>
  <c r="F758" i="3"/>
  <c r="F766" i="3"/>
  <c r="F774" i="3"/>
  <c r="F782" i="3"/>
  <c r="F790" i="3"/>
  <c r="F798" i="3"/>
  <c r="F806" i="3"/>
  <c r="F814" i="3"/>
  <c r="F822" i="3"/>
  <c r="F830" i="3"/>
  <c r="F838" i="3"/>
  <c r="F846" i="3"/>
  <c r="F854" i="3"/>
  <c r="F862" i="3"/>
  <c r="F870" i="3"/>
  <c r="F878" i="3"/>
  <c r="F886" i="3"/>
  <c r="F894" i="3"/>
  <c r="F902" i="3"/>
  <c r="F910" i="3"/>
  <c r="F918" i="3"/>
  <c r="F926" i="3"/>
  <c r="F934" i="3"/>
  <c r="F942" i="3"/>
  <c r="F950" i="3"/>
  <c r="F958" i="3"/>
  <c r="F966" i="3"/>
  <c r="F974" i="3"/>
  <c r="F982" i="3"/>
  <c r="F990" i="3"/>
  <c r="F998" i="3"/>
  <c r="F1006" i="3"/>
  <c r="F1014" i="3"/>
  <c r="F1022" i="3"/>
  <c r="F1030" i="3"/>
  <c r="F1038" i="3"/>
  <c r="F1046" i="3"/>
  <c r="F1054" i="3"/>
  <c r="F1062" i="3"/>
  <c r="F1070" i="3"/>
  <c r="F1078" i="3"/>
  <c r="F1086" i="3"/>
  <c r="F1094" i="3"/>
  <c r="F1100" i="3"/>
  <c r="F1104" i="3"/>
  <c r="F1108" i="3"/>
  <c r="F1112" i="3"/>
  <c r="F1116" i="3"/>
  <c r="F1120" i="3"/>
  <c r="F1124" i="3"/>
  <c r="F1128" i="3"/>
  <c r="F1132" i="3"/>
  <c r="F1136" i="3"/>
  <c r="F1140" i="3"/>
  <c r="F1144" i="3"/>
  <c r="F1148" i="3"/>
  <c r="F1152" i="3"/>
  <c r="F1156" i="3"/>
  <c r="F1160" i="3"/>
  <c r="F1164" i="3"/>
  <c r="F1168" i="3"/>
  <c r="F1172" i="3"/>
  <c r="F1176" i="3"/>
  <c r="F1180" i="3"/>
  <c r="F1184" i="3"/>
  <c r="F1188" i="3"/>
  <c r="F1192" i="3"/>
  <c r="F1196" i="3"/>
  <c r="F1200" i="3"/>
  <c r="F1204" i="3"/>
  <c r="F1208" i="3"/>
  <c r="F1212" i="3"/>
  <c r="F1216" i="3"/>
  <c r="F1220" i="3"/>
  <c r="F1224" i="3"/>
  <c r="F1228" i="3"/>
  <c r="F1232" i="3"/>
  <c r="F1236" i="3"/>
  <c r="F1240" i="3"/>
  <c r="F1244" i="3"/>
  <c r="F1248" i="3"/>
  <c r="F1252" i="3"/>
  <c r="F1256" i="3"/>
  <c r="F1260" i="3"/>
  <c r="F1264" i="3"/>
  <c r="F1268" i="3"/>
  <c r="F1272" i="3"/>
  <c r="F1276" i="3"/>
  <c r="F1280" i="3"/>
  <c r="F1284" i="3"/>
  <c r="F1288" i="3"/>
  <c r="F1292" i="3"/>
  <c r="F1296" i="3"/>
  <c r="F1300" i="3"/>
  <c r="F1304" i="3"/>
  <c r="F1308" i="3"/>
  <c r="F1312" i="3"/>
  <c r="F1316" i="3"/>
  <c r="F1320" i="3"/>
  <c r="F1324" i="3"/>
  <c r="F1328" i="3"/>
  <c r="F1332" i="3"/>
  <c r="F1336" i="3"/>
  <c r="F1340" i="3"/>
  <c r="F1344" i="3"/>
  <c r="F1348" i="3"/>
  <c r="F1352" i="3"/>
  <c r="F1356" i="3"/>
  <c r="F1360" i="3"/>
  <c r="F1364" i="3"/>
  <c r="F1368" i="3"/>
  <c r="F1372" i="3"/>
  <c r="F1376" i="3"/>
  <c r="F1380" i="3"/>
  <c r="F1384" i="3"/>
  <c r="F1388" i="3"/>
  <c r="F1392" i="3"/>
  <c r="F1396" i="3"/>
  <c r="F1400" i="3"/>
  <c r="F1404" i="3"/>
  <c r="F1408" i="3"/>
  <c r="F1412" i="3"/>
  <c r="F1416" i="3"/>
  <c r="F1420" i="3"/>
  <c r="F1424" i="3"/>
  <c r="F1428" i="3"/>
  <c r="F1432" i="3"/>
  <c r="F1436" i="3"/>
  <c r="F63" i="3"/>
  <c r="F191" i="3"/>
  <c r="F315" i="3"/>
  <c r="F358" i="3"/>
  <c r="F390" i="3"/>
  <c r="F422" i="3"/>
  <c r="F454" i="3"/>
  <c r="F486" i="3"/>
  <c r="F518" i="3"/>
  <c r="F550" i="3"/>
  <c r="F582" i="3"/>
  <c r="F601" i="3"/>
  <c r="F617" i="3"/>
  <c r="F633" i="3"/>
  <c r="F649" i="3"/>
  <c r="F665" i="3"/>
  <c r="F681" i="3"/>
  <c r="F697" i="3"/>
  <c r="F713" i="3"/>
  <c r="F729" i="3"/>
  <c r="F745" i="3"/>
  <c r="F761" i="3"/>
  <c r="F777" i="3"/>
  <c r="F793" i="3"/>
  <c r="F809" i="3"/>
  <c r="F825" i="3"/>
  <c r="F841" i="3"/>
  <c r="F857" i="3"/>
  <c r="F873" i="3"/>
  <c r="F889" i="3"/>
  <c r="F905" i="3"/>
  <c r="F921" i="3"/>
  <c r="F937" i="3"/>
  <c r="F953" i="3"/>
  <c r="F969" i="3"/>
  <c r="F985" i="3"/>
  <c r="F1001" i="3"/>
  <c r="F1017" i="3"/>
  <c r="F1033" i="3"/>
  <c r="F1049" i="3"/>
  <c r="F1065" i="3"/>
  <c r="F1081" i="3"/>
  <c r="F1097" i="3"/>
  <c r="F1105" i="3"/>
  <c r="F1113" i="3"/>
  <c r="F1121" i="3"/>
  <c r="F1129" i="3"/>
  <c r="F1137" i="3"/>
  <c r="F1145" i="3"/>
  <c r="F1153" i="3"/>
  <c r="F1161" i="3"/>
  <c r="F1169" i="3"/>
  <c r="F1177" i="3"/>
  <c r="F1185" i="3"/>
  <c r="F1193" i="3"/>
  <c r="F1201" i="3"/>
  <c r="F1209" i="3"/>
  <c r="F1217" i="3"/>
  <c r="F1225" i="3"/>
  <c r="F1233" i="3"/>
  <c r="F1241" i="3"/>
  <c r="F1249" i="3"/>
  <c r="F1257" i="3"/>
  <c r="F1265" i="3"/>
  <c r="F1273" i="3"/>
  <c r="F1281" i="3"/>
  <c r="F1289" i="3"/>
  <c r="F1297" i="3"/>
  <c r="F1305" i="3"/>
  <c r="F1313" i="3"/>
  <c r="F1321" i="3"/>
  <c r="F1329" i="3"/>
  <c r="F1337" i="3"/>
  <c r="F1345" i="3"/>
  <c r="F1353" i="3"/>
  <c r="F1361" i="3"/>
  <c r="F1369" i="3"/>
  <c r="F1377" i="3"/>
  <c r="F1385" i="3"/>
  <c r="F1393" i="3"/>
  <c r="F1401" i="3"/>
  <c r="F1409" i="3"/>
  <c r="F1417" i="3"/>
  <c r="F1425" i="3"/>
  <c r="F1433" i="3"/>
  <c r="F1440" i="3"/>
  <c r="F1444" i="3"/>
  <c r="F1448" i="3"/>
  <c r="F1452" i="3"/>
  <c r="F1456" i="3"/>
  <c r="F1460" i="3"/>
  <c r="F1464" i="3"/>
  <c r="F1468" i="3"/>
  <c r="F1472" i="3"/>
  <c r="F1476" i="3"/>
  <c r="F1480" i="3"/>
  <c r="F1484" i="3"/>
  <c r="F1488" i="3"/>
  <c r="F1492" i="3"/>
  <c r="F1496" i="3"/>
  <c r="F1500" i="3"/>
  <c r="F1504" i="3"/>
  <c r="F1508" i="3"/>
  <c r="F1512" i="3"/>
  <c r="F1516" i="3"/>
  <c r="F1520" i="3"/>
  <c r="F1524" i="3"/>
  <c r="F1528" i="3"/>
  <c r="F1532" i="3"/>
  <c r="F1536" i="3"/>
  <c r="F1540" i="3"/>
  <c r="F1544" i="3"/>
  <c r="F1548" i="3"/>
  <c r="F1552" i="3"/>
  <c r="F1556" i="3"/>
  <c r="F1560" i="3"/>
  <c r="F1564" i="3"/>
  <c r="F1568" i="3"/>
  <c r="F1572" i="3"/>
  <c r="F1576" i="3"/>
  <c r="F1580" i="3"/>
  <c r="F1584" i="3"/>
  <c r="F1588" i="3"/>
  <c r="F1592" i="3"/>
  <c r="F1596" i="3"/>
  <c r="F1600" i="3"/>
  <c r="F1604" i="3"/>
  <c r="F1608" i="3"/>
  <c r="F1612" i="3"/>
  <c r="F1616" i="3"/>
  <c r="F1620" i="3"/>
  <c r="F1624" i="3"/>
  <c r="F1628" i="3"/>
  <c r="F1632" i="3"/>
  <c r="F1636" i="3"/>
  <c r="F1640" i="3"/>
  <c r="F1644" i="3"/>
  <c r="F1648" i="3"/>
  <c r="F1652" i="3"/>
  <c r="F1656" i="3"/>
  <c r="F1660" i="3"/>
  <c r="F1664" i="3"/>
  <c r="F1668" i="3"/>
  <c r="F1672" i="3"/>
  <c r="F1676" i="3"/>
  <c r="F1680" i="3"/>
  <c r="F1684" i="3"/>
  <c r="F1688" i="3"/>
  <c r="F1692" i="3"/>
  <c r="F1696" i="3"/>
  <c r="F1700" i="3"/>
  <c r="F1704" i="3"/>
  <c r="F1708" i="3"/>
  <c r="F1712" i="3"/>
  <c r="F1716" i="3"/>
  <c r="F1720" i="3"/>
  <c r="F1724" i="3"/>
  <c r="F1728" i="3"/>
  <c r="F1732" i="3"/>
  <c r="F1736" i="3"/>
  <c r="F1740" i="3"/>
  <c r="F1744" i="3"/>
  <c r="F1748" i="3"/>
  <c r="F1752" i="3"/>
  <c r="F1756" i="3"/>
  <c r="F1760" i="3"/>
  <c r="F1764" i="3"/>
  <c r="F1768" i="3"/>
  <c r="F1772" i="3"/>
  <c r="F1776" i="3"/>
  <c r="F1780" i="3"/>
  <c r="F1784" i="3"/>
  <c r="F1788" i="3"/>
  <c r="F1792" i="3"/>
  <c r="F1796" i="3"/>
  <c r="F1800" i="3"/>
  <c r="F1804" i="3"/>
  <c r="F1808" i="3"/>
  <c r="F1812" i="3"/>
  <c r="F1816" i="3"/>
  <c r="F1820" i="3"/>
  <c r="F1824" i="3"/>
  <c r="F1828" i="3"/>
  <c r="F1832" i="3"/>
  <c r="F1836" i="3"/>
  <c r="F1840" i="3"/>
  <c r="F1844" i="3"/>
  <c r="F1848" i="3"/>
  <c r="F1852" i="3"/>
  <c r="F1856" i="3"/>
  <c r="F1860" i="3"/>
  <c r="F1864" i="3"/>
  <c r="F1868" i="3"/>
  <c r="F1872" i="3"/>
  <c r="F1876" i="3"/>
  <c r="F1880" i="3"/>
  <c r="F1884" i="3"/>
  <c r="F1888" i="3"/>
  <c r="F1892" i="3"/>
  <c r="F1896" i="3"/>
  <c r="F1900" i="3"/>
  <c r="F1904" i="3"/>
  <c r="F1908" i="3"/>
  <c r="F1912" i="3"/>
  <c r="F1916" i="3"/>
  <c r="F1920" i="3"/>
  <c r="F1924" i="3"/>
  <c r="F1928" i="3"/>
  <c r="F1932" i="3"/>
  <c r="F1936" i="3"/>
  <c r="F1940" i="3"/>
  <c r="F1944" i="3"/>
  <c r="F1948" i="3"/>
  <c r="F1952" i="3"/>
  <c r="F1956" i="3"/>
  <c r="F1960" i="3"/>
  <c r="F1964" i="3"/>
  <c r="F1968" i="3"/>
  <c r="F1972" i="3"/>
  <c r="F1976" i="3"/>
  <c r="F1980" i="3"/>
  <c r="F1984" i="3"/>
  <c r="F1988" i="3"/>
  <c r="F1992" i="3"/>
  <c r="F1996" i="3"/>
  <c r="F2000" i="3"/>
  <c r="F2004" i="3"/>
  <c r="F2008" i="3"/>
  <c r="F2012" i="3"/>
  <c r="F2016" i="3"/>
  <c r="F2020" i="3"/>
  <c r="F2024" i="3"/>
  <c r="F2028" i="3"/>
  <c r="F2032" i="3"/>
  <c r="F2036" i="3"/>
  <c r="F2040" i="3"/>
  <c r="F2044" i="3"/>
  <c r="F2048" i="3"/>
  <c r="F2052" i="3"/>
  <c r="F2056" i="3"/>
  <c r="F2060" i="3"/>
  <c r="F2064" i="3"/>
  <c r="F2068" i="3"/>
  <c r="F2072" i="3"/>
  <c r="F2076" i="3"/>
  <c r="F2080" i="3"/>
  <c r="F2084" i="3"/>
  <c r="F2088" i="3"/>
  <c r="F2092" i="3"/>
  <c r="F2096" i="3"/>
  <c r="F2100" i="3"/>
  <c r="F2104" i="3"/>
  <c r="F2108" i="3"/>
  <c r="F2112" i="3"/>
  <c r="F2116" i="3"/>
  <c r="F2120" i="3"/>
  <c r="F2124" i="3"/>
  <c r="F2128" i="3"/>
  <c r="F2132" i="3"/>
  <c r="F2136" i="3"/>
  <c r="F2140" i="3"/>
  <c r="F2144" i="3"/>
  <c r="F2148" i="3"/>
  <c r="F2152" i="3"/>
  <c r="F2156" i="3"/>
  <c r="F2160" i="3"/>
  <c r="F255" i="3"/>
  <c r="F374" i="3"/>
  <c r="F438" i="3"/>
  <c r="F502" i="3"/>
  <c r="F534" i="3"/>
  <c r="F593" i="3"/>
  <c r="F625" i="3"/>
  <c r="F657" i="3"/>
  <c r="F689" i="3"/>
  <c r="F721" i="3"/>
  <c r="F753" i="3"/>
  <c r="F785" i="3"/>
  <c r="F817" i="3"/>
  <c r="F849" i="3"/>
  <c r="F881" i="3"/>
  <c r="F913" i="3"/>
  <c r="F945" i="3"/>
  <c r="F977" i="3"/>
  <c r="F1025" i="3"/>
  <c r="F1057" i="3"/>
  <c r="F1073" i="3"/>
  <c r="F1101" i="3"/>
  <c r="F1117" i="3"/>
  <c r="F1133" i="3"/>
  <c r="F1149" i="3"/>
  <c r="F1165" i="3"/>
  <c r="F1181" i="3"/>
  <c r="F1197" i="3"/>
  <c r="F1213" i="3"/>
  <c r="F1221" i="3"/>
  <c r="F1245" i="3"/>
  <c r="F1261" i="3"/>
  <c r="F1277" i="3"/>
  <c r="F1293" i="3"/>
  <c r="F1301" i="3"/>
  <c r="F1317" i="3"/>
  <c r="F1333" i="3"/>
  <c r="F1357" i="3"/>
  <c r="F1373" i="3"/>
  <c r="F1389" i="3"/>
  <c r="F1405" i="3"/>
  <c r="F1421" i="3"/>
  <c r="F1429" i="3"/>
  <c r="F1442" i="3"/>
  <c r="F1450" i="3"/>
  <c r="F1458" i="3"/>
  <c r="F1466" i="3"/>
  <c r="F1474" i="3"/>
  <c r="F1482" i="3"/>
  <c r="F1490" i="3"/>
  <c r="F1498" i="3"/>
  <c r="F1506" i="3"/>
  <c r="F1514" i="3"/>
  <c r="F1522" i="3"/>
  <c r="F1530" i="3"/>
  <c r="F1538" i="3"/>
  <c r="F1546" i="3"/>
  <c r="F1554" i="3"/>
  <c r="F1562" i="3"/>
  <c r="F1570" i="3"/>
  <c r="F1578" i="3"/>
  <c r="F1586" i="3"/>
  <c r="F1594" i="3"/>
  <c r="F1602" i="3"/>
  <c r="F1610" i="3"/>
  <c r="F1618" i="3"/>
  <c r="F1634" i="3"/>
  <c r="F1642" i="3"/>
  <c r="F1650" i="3"/>
  <c r="F1662" i="3"/>
  <c r="F1670" i="3"/>
  <c r="F1678" i="3"/>
  <c r="F1686" i="3"/>
  <c r="F1694" i="3"/>
  <c r="F1702" i="3"/>
  <c r="F67" i="3"/>
  <c r="F195" i="3"/>
  <c r="F317" i="3"/>
  <c r="F359" i="3"/>
  <c r="F391" i="3"/>
  <c r="F423" i="3"/>
  <c r="F455" i="3"/>
  <c r="F487" i="3"/>
  <c r="F519" i="3"/>
  <c r="F551" i="3"/>
  <c r="F583" i="3"/>
  <c r="F602" i="3"/>
  <c r="F618" i="3"/>
  <c r="F634" i="3"/>
  <c r="F650" i="3"/>
  <c r="F666" i="3"/>
  <c r="F682" i="3"/>
  <c r="F698" i="3"/>
  <c r="F714" i="3"/>
  <c r="F730" i="3"/>
  <c r="F746" i="3"/>
  <c r="F762" i="3"/>
  <c r="F778" i="3"/>
  <c r="F794" i="3"/>
  <c r="F810" i="3"/>
  <c r="F826" i="3"/>
  <c r="F842" i="3"/>
  <c r="F858" i="3"/>
  <c r="F874" i="3"/>
  <c r="F890" i="3"/>
  <c r="F906" i="3"/>
  <c r="F922" i="3"/>
  <c r="F938" i="3"/>
  <c r="F954" i="3"/>
  <c r="F970" i="3"/>
  <c r="F986" i="3"/>
  <c r="F1002" i="3"/>
  <c r="F1018" i="3"/>
  <c r="F1034" i="3"/>
  <c r="F1050" i="3"/>
  <c r="F1066" i="3"/>
  <c r="F1082" i="3"/>
  <c r="F1098" i="3"/>
  <c r="F1106" i="3"/>
  <c r="F1114" i="3"/>
  <c r="F1122" i="3"/>
  <c r="F1130" i="3"/>
  <c r="F1138" i="3"/>
  <c r="F1146" i="3"/>
  <c r="F1154" i="3"/>
  <c r="F1162" i="3"/>
  <c r="F1170" i="3"/>
  <c r="F1178" i="3"/>
  <c r="F1186" i="3"/>
  <c r="F1194" i="3"/>
  <c r="F1202" i="3"/>
  <c r="F1210" i="3"/>
  <c r="F1218" i="3"/>
  <c r="F1226" i="3"/>
  <c r="F1234" i="3"/>
  <c r="F1242" i="3"/>
  <c r="F1250" i="3"/>
  <c r="F1258" i="3"/>
  <c r="F1266" i="3"/>
  <c r="F1274" i="3"/>
  <c r="F1282" i="3"/>
  <c r="F1290" i="3"/>
  <c r="F1298" i="3"/>
  <c r="F1306" i="3"/>
  <c r="F1314" i="3"/>
  <c r="F1322" i="3"/>
  <c r="F1330" i="3"/>
  <c r="F1338" i="3"/>
  <c r="F1346" i="3"/>
  <c r="F1354" i="3"/>
  <c r="F1362" i="3"/>
  <c r="F1370" i="3"/>
  <c r="F1378" i="3"/>
  <c r="F1386" i="3"/>
  <c r="F1394" i="3"/>
  <c r="F1402" i="3"/>
  <c r="F1410" i="3"/>
  <c r="F1418" i="3"/>
  <c r="F1426" i="3"/>
  <c r="F1434" i="3"/>
  <c r="F1441" i="3"/>
  <c r="F1445" i="3"/>
  <c r="F1449" i="3"/>
  <c r="F1453" i="3"/>
  <c r="F1457" i="3"/>
  <c r="F1461" i="3"/>
  <c r="F1465" i="3"/>
  <c r="F1469" i="3"/>
  <c r="F1473" i="3"/>
  <c r="F1477" i="3"/>
  <c r="F1481" i="3"/>
  <c r="F1485" i="3"/>
  <c r="F1489" i="3"/>
  <c r="F1493" i="3"/>
  <c r="F1497" i="3"/>
  <c r="F1501" i="3"/>
  <c r="F1505" i="3"/>
  <c r="F1509" i="3"/>
  <c r="F1513" i="3"/>
  <c r="F1517" i="3"/>
  <c r="F1521" i="3"/>
  <c r="F1525" i="3"/>
  <c r="F1529" i="3"/>
  <c r="F1533" i="3"/>
  <c r="F1537" i="3"/>
  <c r="F1541" i="3"/>
  <c r="F1545" i="3"/>
  <c r="F1549" i="3"/>
  <c r="F1553" i="3"/>
  <c r="F1557" i="3"/>
  <c r="F1561" i="3"/>
  <c r="F1565" i="3"/>
  <c r="F1569" i="3"/>
  <c r="F1573" i="3"/>
  <c r="F1577" i="3"/>
  <c r="F1581" i="3"/>
  <c r="F1585" i="3"/>
  <c r="F1589" i="3"/>
  <c r="F1593" i="3"/>
  <c r="F1597" i="3"/>
  <c r="F1601" i="3"/>
  <c r="F1605" i="3"/>
  <c r="F1609" i="3"/>
  <c r="F1613" i="3"/>
  <c r="F1617" i="3"/>
  <c r="F1621" i="3"/>
  <c r="F1625" i="3"/>
  <c r="F1629" i="3"/>
  <c r="F1633" i="3"/>
  <c r="F1637" i="3"/>
  <c r="F1641" i="3"/>
  <c r="F1645" i="3"/>
  <c r="F1649" i="3"/>
  <c r="F1653" i="3"/>
  <c r="F1657" i="3"/>
  <c r="F1661" i="3"/>
  <c r="F1665" i="3"/>
  <c r="F1669" i="3"/>
  <c r="F1673" i="3"/>
  <c r="F1677" i="3"/>
  <c r="F1681" i="3"/>
  <c r="F1685" i="3"/>
  <c r="F1689" i="3"/>
  <c r="F1693" i="3"/>
  <c r="F1697" i="3"/>
  <c r="F1701" i="3"/>
  <c r="F1705" i="3"/>
  <c r="F1709" i="3"/>
  <c r="F1713" i="3"/>
  <c r="F1717" i="3"/>
  <c r="F1721" i="3"/>
  <c r="F1725" i="3"/>
  <c r="F1729" i="3"/>
  <c r="F1733" i="3"/>
  <c r="F1737" i="3"/>
  <c r="F1741" i="3"/>
  <c r="F1745" i="3"/>
  <c r="F1749" i="3"/>
  <c r="F1753" i="3"/>
  <c r="F1757" i="3"/>
  <c r="F1761" i="3"/>
  <c r="F1765" i="3"/>
  <c r="F1769" i="3"/>
  <c r="F1773" i="3"/>
  <c r="F1777" i="3"/>
  <c r="F1781" i="3"/>
  <c r="F1785" i="3"/>
  <c r="F1789" i="3"/>
  <c r="F1793" i="3"/>
  <c r="F1797" i="3"/>
  <c r="F1801" i="3"/>
  <c r="F1805" i="3"/>
  <c r="F1809" i="3"/>
  <c r="F1813" i="3"/>
  <c r="F1817" i="3"/>
  <c r="F1821" i="3"/>
  <c r="F1825" i="3"/>
  <c r="F1829" i="3"/>
  <c r="F1833" i="3"/>
  <c r="F1837" i="3"/>
  <c r="F1841" i="3"/>
  <c r="F1845" i="3"/>
  <c r="F1849" i="3"/>
  <c r="F1853" i="3"/>
  <c r="F1857" i="3"/>
  <c r="F1861" i="3"/>
  <c r="F1865" i="3"/>
  <c r="F1869" i="3"/>
  <c r="F1873" i="3"/>
  <c r="F1877" i="3"/>
  <c r="F1881" i="3"/>
  <c r="F1885" i="3"/>
  <c r="F1889" i="3"/>
  <c r="F1893" i="3"/>
  <c r="F1897" i="3"/>
  <c r="F1901" i="3"/>
  <c r="F1905" i="3"/>
  <c r="F1909" i="3"/>
  <c r="F1913" i="3"/>
  <c r="F1917" i="3"/>
  <c r="F1921" i="3"/>
  <c r="F1925" i="3"/>
  <c r="F1929" i="3"/>
  <c r="F1933" i="3"/>
  <c r="F1937" i="3"/>
  <c r="F1941" i="3"/>
  <c r="F1945" i="3"/>
  <c r="F1949" i="3"/>
  <c r="F1953" i="3"/>
  <c r="F1957" i="3"/>
  <c r="F1961" i="3"/>
  <c r="F1965" i="3"/>
  <c r="F1969" i="3"/>
  <c r="F1973" i="3"/>
  <c r="F1977" i="3"/>
  <c r="F1981" i="3"/>
  <c r="F1985" i="3"/>
  <c r="F1989" i="3"/>
  <c r="F1993" i="3"/>
  <c r="F1997" i="3"/>
  <c r="F2001" i="3"/>
  <c r="F2005" i="3"/>
  <c r="F2009" i="3"/>
  <c r="F2013" i="3"/>
  <c r="F2017" i="3"/>
  <c r="F2021" i="3"/>
  <c r="F2025" i="3"/>
  <c r="F2029" i="3"/>
  <c r="F2033" i="3"/>
  <c r="F2037" i="3"/>
  <c r="F2041" i="3"/>
  <c r="F2045" i="3"/>
  <c r="F2049" i="3"/>
  <c r="F2053" i="3"/>
  <c r="F2057" i="3"/>
  <c r="F2061" i="3"/>
  <c r="F2065" i="3"/>
  <c r="F2069" i="3"/>
  <c r="F2073" i="3"/>
  <c r="F2077" i="3"/>
  <c r="F2081" i="3"/>
  <c r="F2085" i="3"/>
  <c r="F2089" i="3"/>
  <c r="F2093" i="3"/>
  <c r="F2097" i="3"/>
  <c r="F2101" i="3"/>
  <c r="F2105" i="3"/>
  <c r="F2109" i="3"/>
  <c r="F2113" i="3"/>
  <c r="F2117" i="3"/>
  <c r="F2121" i="3"/>
  <c r="F2125" i="3"/>
  <c r="F2129" i="3"/>
  <c r="F2133" i="3"/>
  <c r="F2137" i="3"/>
  <c r="F2141" i="3"/>
  <c r="F2145" i="3"/>
  <c r="F2149" i="3"/>
  <c r="F2153" i="3"/>
  <c r="F2157" i="3"/>
  <c r="F127" i="3"/>
  <c r="F342" i="3"/>
  <c r="F406" i="3"/>
  <c r="F470" i="3"/>
  <c r="F566" i="3"/>
  <c r="F609" i="3"/>
  <c r="F641" i="3"/>
  <c r="F673" i="3"/>
  <c r="F705" i="3"/>
  <c r="F737" i="3"/>
  <c r="F769" i="3"/>
  <c r="F801" i="3"/>
  <c r="F833" i="3"/>
  <c r="F865" i="3"/>
  <c r="F897" i="3"/>
  <c r="F929" i="3"/>
  <c r="F961" i="3"/>
  <c r="F993" i="3"/>
  <c r="F1009" i="3"/>
  <c r="F1041" i="3"/>
  <c r="F1089" i="3"/>
  <c r="F1109" i="3"/>
  <c r="F1125" i="3"/>
  <c r="F1141" i="3"/>
  <c r="F1157" i="3"/>
  <c r="F1173" i="3"/>
  <c r="F1189" i="3"/>
  <c r="F1205" i="3"/>
  <c r="F1229" i="3"/>
  <c r="F1237" i="3"/>
  <c r="F1253" i="3"/>
  <c r="F1269" i="3"/>
  <c r="F1285" i="3"/>
  <c r="F1309" i="3"/>
  <c r="F1325" i="3"/>
  <c r="F1341" i="3"/>
  <c r="F1349" i="3"/>
  <c r="F1365" i="3"/>
  <c r="F1381" i="3"/>
  <c r="F1397" i="3"/>
  <c r="F1413" i="3"/>
  <c r="F1437" i="3"/>
  <c r="F1446" i="3"/>
  <c r="F1454" i="3"/>
  <c r="F1462" i="3"/>
  <c r="F1470" i="3"/>
  <c r="F1478" i="3"/>
  <c r="F1486" i="3"/>
  <c r="F1494" i="3"/>
  <c r="F1502" i="3"/>
  <c r="F1510" i="3"/>
  <c r="F1518" i="3"/>
  <c r="F1526" i="3"/>
  <c r="F1534" i="3"/>
  <c r="F1542" i="3"/>
  <c r="F1550" i="3"/>
  <c r="F1558" i="3"/>
  <c r="F1566" i="3"/>
  <c r="F1574" i="3"/>
  <c r="F1582" i="3"/>
  <c r="F1590" i="3"/>
  <c r="F1598" i="3"/>
  <c r="F1606" i="3"/>
  <c r="F1614" i="3"/>
  <c r="F1622" i="3"/>
  <c r="F1626" i="3"/>
  <c r="F1630" i="3"/>
  <c r="F1638" i="3"/>
  <c r="F1646" i="3"/>
  <c r="F1654" i="3"/>
  <c r="F1658" i="3"/>
  <c r="F1666" i="3"/>
  <c r="F1674" i="3"/>
  <c r="F1682" i="3"/>
  <c r="F1690" i="3"/>
  <c r="F1698" i="3"/>
  <c r="F131" i="3"/>
  <c r="F407" i="3"/>
  <c r="F535" i="3"/>
  <c r="F626" i="3"/>
  <c r="F690" i="3"/>
  <c r="F754" i="3"/>
  <c r="F818" i="3"/>
  <c r="F882" i="3"/>
  <c r="F946" i="3"/>
  <c r="F1010" i="3"/>
  <c r="F1074" i="3"/>
  <c r="F1118" i="3"/>
  <c r="F1150" i="3"/>
  <c r="F1182" i="3"/>
  <c r="F1214" i="3"/>
  <c r="F1246" i="3"/>
  <c r="F1278" i="3"/>
  <c r="F1310" i="3"/>
  <c r="F1342" i="3"/>
  <c r="F1374" i="3"/>
  <c r="F1406" i="3"/>
  <c r="F1438" i="3"/>
  <c r="F1455" i="3"/>
  <c r="F1471" i="3"/>
  <c r="F1487" i="3"/>
  <c r="F1503" i="3"/>
  <c r="F1519" i="3"/>
  <c r="F1535" i="3"/>
  <c r="F1551" i="3"/>
  <c r="F1567" i="3"/>
  <c r="F1583" i="3"/>
  <c r="F1599" i="3"/>
  <c r="F1615" i="3"/>
  <c r="F1631" i="3"/>
  <c r="F1647" i="3"/>
  <c r="F1663" i="3"/>
  <c r="F1679" i="3"/>
  <c r="F1695" i="3"/>
  <c r="F1707" i="3"/>
  <c r="F1715" i="3"/>
  <c r="F1723" i="3"/>
  <c r="F1731" i="3"/>
  <c r="F1739" i="3"/>
  <c r="F1747" i="3"/>
  <c r="F1755" i="3"/>
  <c r="F1763" i="3"/>
  <c r="F1771" i="3"/>
  <c r="F1779" i="3"/>
  <c r="F1787" i="3"/>
  <c r="F1795" i="3"/>
  <c r="F1803" i="3"/>
  <c r="F1811" i="3"/>
  <c r="F1819" i="3"/>
  <c r="F1827" i="3"/>
  <c r="F1835" i="3"/>
  <c r="F1843" i="3"/>
  <c r="F1851" i="3"/>
  <c r="F1859" i="3"/>
  <c r="F1867" i="3"/>
  <c r="F1875" i="3"/>
  <c r="F1883" i="3"/>
  <c r="F1891" i="3"/>
  <c r="F1899" i="3"/>
  <c r="F1907" i="3"/>
  <c r="F1915" i="3"/>
  <c r="F1923" i="3"/>
  <c r="F1931" i="3"/>
  <c r="F1939" i="3"/>
  <c r="F1947" i="3"/>
  <c r="F1955" i="3"/>
  <c r="F1963" i="3"/>
  <c r="F1971" i="3"/>
  <c r="F1979" i="3"/>
  <c r="F1987" i="3"/>
  <c r="F1995" i="3"/>
  <c r="F2003" i="3"/>
  <c r="F2011" i="3"/>
  <c r="F2019" i="3"/>
  <c r="F2027" i="3"/>
  <c r="F2035" i="3"/>
  <c r="F2043" i="3"/>
  <c r="F2051" i="3"/>
  <c r="F2059" i="3"/>
  <c r="F2067" i="3"/>
  <c r="F2075" i="3"/>
  <c r="F2083" i="3"/>
  <c r="F259" i="3"/>
  <c r="F439" i="3"/>
  <c r="F567" i="3"/>
  <c r="F642" i="3"/>
  <c r="F706" i="3"/>
  <c r="F770" i="3"/>
  <c r="F834" i="3"/>
  <c r="F898" i="3"/>
  <c r="F962" i="3"/>
  <c r="F1026" i="3"/>
  <c r="F1090" i="3"/>
  <c r="F1126" i="3"/>
  <c r="F1158" i="3"/>
  <c r="F1190" i="3"/>
  <c r="F1222" i="3"/>
  <c r="F1254" i="3"/>
  <c r="F1286" i="3"/>
  <c r="F1318" i="3"/>
  <c r="F1350" i="3"/>
  <c r="F1382" i="3"/>
  <c r="F1414" i="3"/>
  <c r="F1443" i="3"/>
  <c r="F1459" i="3"/>
  <c r="F1475" i="3"/>
  <c r="F1491" i="3"/>
  <c r="F1507" i="3"/>
  <c r="F1523" i="3"/>
  <c r="F1539" i="3"/>
  <c r="F1555" i="3"/>
  <c r="F1571" i="3"/>
  <c r="F1587" i="3"/>
  <c r="F1603" i="3"/>
  <c r="F1619" i="3"/>
  <c r="F1635" i="3"/>
  <c r="F1651" i="3"/>
  <c r="F1667" i="3"/>
  <c r="F1683" i="3"/>
  <c r="F1699" i="3"/>
  <c r="F1710" i="3"/>
  <c r="F1718" i="3"/>
  <c r="F1726" i="3"/>
  <c r="F1734" i="3"/>
  <c r="F1742" i="3"/>
  <c r="F1750" i="3"/>
  <c r="F1758" i="3"/>
  <c r="F1766" i="3"/>
  <c r="F1774" i="3"/>
  <c r="F1782" i="3"/>
  <c r="F1790" i="3"/>
  <c r="F1798" i="3"/>
  <c r="F1806" i="3"/>
  <c r="F1814" i="3"/>
  <c r="F343" i="3"/>
  <c r="F471" i="3"/>
  <c r="F594" i="3"/>
  <c r="F658" i="3"/>
  <c r="F722" i="3"/>
  <c r="F786" i="3"/>
  <c r="F850" i="3"/>
  <c r="F914" i="3"/>
  <c r="F978" i="3"/>
  <c r="F1042" i="3"/>
  <c r="F1102" i="3"/>
  <c r="F1134" i="3"/>
  <c r="F1166" i="3"/>
  <c r="F1198" i="3"/>
  <c r="F1230" i="3"/>
  <c r="F1262" i="3"/>
  <c r="F1294" i="3"/>
  <c r="F1326" i="3"/>
  <c r="F1358" i="3"/>
  <c r="F1390" i="3"/>
  <c r="F1422" i="3"/>
  <c r="F1447" i="3"/>
  <c r="F1463" i="3"/>
  <c r="F1479" i="3"/>
  <c r="F1495" i="3"/>
  <c r="F1511" i="3"/>
  <c r="F1527" i="3"/>
  <c r="F1543" i="3"/>
  <c r="F1559" i="3"/>
  <c r="F1575" i="3"/>
  <c r="F1591" i="3"/>
  <c r="F1607" i="3"/>
  <c r="F1623" i="3"/>
  <c r="F1639" i="3"/>
  <c r="F1655" i="3"/>
  <c r="F1671" i="3"/>
  <c r="F1687" i="3"/>
  <c r="F1703" i="3"/>
  <c r="F1711" i="3"/>
  <c r="F1719" i="3"/>
  <c r="F1727" i="3"/>
  <c r="F1735" i="3"/>
  <c r="F1743" i="3"/>
  <c r="F1751" i="3"/>
  <c r="F1759" i="3"/>
  <c r="F1767" i="3"/>
  <c r="F1775" i="3"/>
  <c r="F1783" i="3"/>
  <c r="F1791" i="3"/>
  <c r="F1799" i="3"/>
  <c r="F1807" i="3"/>
  <c r="F1815" i="3"/>
  <c r="F1823" i="3"/>
  <c r="F1831" i="3"/>
  <c r="F1839" i="3"/>
  <c r="F1847" i="3"/>
  <c r="F1855" i="3"/>
  <c r="F1863" i="3"/>
  <c r="F1871" i="3"/>
  <c r="F1879" i="3"/>
  <c r="F1887" i="3"/>
  <c r="F1895" i="3"/>
  <c r="F1903" i="3"/>
  <c r="F1911" i="3"/>
  <c r="F1919" i="3"/>
  <c r="F1927" i="3"/>
  <c r="F1935" i="3"/>
  <c r="F1943" i="3"/>
  <c r="F1951" i="3"/>
  <c r="F1959" i="3"/>
  <c r="F1967" i="3"/>
  <c r="F1975" i="3"/>
  <c r="F1983" i="3"/>
  <c r="F1991" i="3"/>
  <c r="F1999" i="3"/>
  <c r="F2007" i="3"/>
  <c r="F2015" i="3"/>
  <c r="F2023" i="3"/>
  <c r="F2031" i="3"/>
  <c r="F2039" i="3"/>
  <c r="F2047" i="3"/>
  <c r="F2055" i="3"/>
  <c r="F2063" i="3"/>
  <c r="F2071" i="3"/>
  <c r="F2079" i="3"/>
  <c r="F375" i="3"/>
  <c r="F738" i="3"/>
  <c r="F994" i="3"/>
  <c r="F1174" i="3"/>
  <c r="F1302" i="3"/>
  <c r="F1430" i="3"/>
  <c r="F1499" i="3"/>
  <c r="F1563" i="3"/>
  <c r="F1627" i="3"/>
  <c r="F1691" i="3"/>
  <c r="F1730" i="3"/>
  <c r="F1762" i="3"/>
  <c r="F1794" i="3"/>
  <c r="F1822" i="3"/>
  <c r="F1838" i="3"/>
  <c r="F1854" i="3"/>
  <c r="F1870" i="3"/>
  <c r="F1886" i="3"/>
  <c r="F1902" i="3"/>
  <c r="F1918" i="3"/>
  <c r="F1934" i="3"/>
  <c r="F1950" i="3"/>
  <c r="F1966" i="3"/>
  <c r="F1982" i="3"/>
  <c r="F1998" i="3"/>
  <c r="F2014" i="3"/>
  <c r="F2030" i="3"/>
  <c r="F2046" i="3"/>
  <c r="F2062" i="3"/>
  <c r="F2078" i="3"/>
  <c r="F2090" i="3"/>
  <c r="F2098" i="3"/>
  <c r="F2106" i="3"/>
  <c r="F2114" i="3"/>
  <c r="F2122" i="3"/>
  <c r="F2130" i="3"/>
  <c r="F2138" i="3"/>
  <c r="F2146" i="3"/>
  <c r="F2154" i="3"/>
  <c r="F2123" i="3"/>
  <c r="F2131" i="3"/>
  <c r="F2139" i="3"/>
  <c r="F2147" i="3"/>
  <c r="F2155" i="3"/>
  <c r="F2158" i="3"/>
  <c r="F674" i="3"/>
  <c r="F1675" i="3"/>
  <c r="F1818" i="3"/>
  <c r="F1866" i="3"/>
  <c r="F1914" i="3"/>
  <c r="F1946" i="3"/>
  <c r="F1994" i="3"/>
  <c r="F2042" i="3"/>
  <c r="F2087" i="3"/>
  <c r="F2111" i="3"/>
  <c r="F2135" i="3"/>
  <c r="F2159" i="3"/>
  <c r="F503" i="3"/>
  <c r="F802" i="3"/>
  <c r="F1058" i="3"/>
  <c r="F1206" i="3"/>
  <c r="F1334" i="3"/>
  <c r="F1451" i="3"/>
  <c r="F1515" i="3"/>
  <c r="F1579" i="3"/>
  <c r="F1643" i="3"/>
  <c r="F1706" i="3"/>
  <c r="F1738" i="3"/>
  <c r="F1770" i="3"/>
  <c r="F1802" i="3"/>
  <c r="F1826" i="3"/>
  <c r="F1842" i="3"/>
  <c r="F1858" i="3"/>
  <c r="F1874" i="3"/>
  <c r="F1890" i="3"/>
  <c r="F1906" i="3"/>
  <c r="F1922" i="3"/>
  <c r="F1938" i="3"/>
  <c r="F1954" i="3"/>
  <c r="F1970" i="3"/>
  <c r="F1986" i="3"/>
  <c r="F2002" i="3"/>
  <c r="F2018" i="3"/>
  <c r="F2034" i="3"/>
  <c r="F2050" i="3"/>
  <c r="F2066" i="3"/>
  <c r="F2082" i="3"/>
  <c r="F2091" i="3"/>
  <c r="F2099" i="3"/>
  <c r="F2107" i="3"/>
  <c r="F2115" i="3"/>
  <c r="F610" i="3"/>
  <c r="F866" i="3"/>
  <c r="F1110" i="3"/>
  <c r="F1238" i="3"/>
  <c r="F1366" i="3"/>
  <c r="F1467" i="3"/>
  <c r="F1531" i="3"/>
  <c r="F1595" i="3"/>
  <c r="F1659" i="3"/>
  <c r="F1714" i="3"/>
  <c r="F1746" i="3"/>
  <c r="F1778" i="3"/>
  <c r="F1810" i="3"/>
  <c r="F1830" i="3"/>
  <c r="F1846" i="3"/>
  <c r="F1862" i="3"/>
  <c r="F1878" i="3"/>
  <c r="F1894" i="3"/>
  <c r="F1910" i="3"/>
  <c r="F1926" i="3"/>
  <c r="F1942" i="3"/>
  <c r="F1958" i="3"/>
  <c r="F1974" i="3"/>
  <c r="F1990" i="3"/>
  <c r="F2006" i="3"/>
  <c r="F2022" i="3"/>
  <c r="F2038" i="3"/>
  <c r="F2054" i="3"/>
  <c r="F2070" i="3"/>
  <c r="F2086" i="3"/>
  <c r="F2094" i="3"/>
  <c r="F2102" i="3"/>
  <c r="F2110" i="3"/>
  <c r="F2118" i="3"/>
  <c r="F2126" i="3"/>
  <c r="F2134" i="3"/>
  <c r="F2142" i="3"/>
  <c r="F2150" i="3"/>
  <c r="F930" i="3"/>
  <c r="F1142" i="3"/>
  <c r="F1270" i="3"/>
  <c r="F1398" i="3"/>
  <c r="F1483" i="3"/>
  <c r="F1547" i="3"/>
  <c r="F1611" i="3"/>
  <c r="F1722" i="3"/>
  <c r="F1754" i="3"/>
  <c r="F1786" i="3"/>
  <c r="F1834" i="3"/>
  <c r="F1850" i="3"/>
  <c r="F1882" i="3"/>
  <c r="F1898" i="3"/>
  <c r="F1930" i="3"/>
  <c r="F1962" i="3"/>
  <c r="F1978" i="3"/>
  <c r="F2010" i="3"/>
  <c r="F2026" i="3"/>
  <c r="F2058" i="3"/>
  <c r="F2074" i="3"/>
  <c r="F2095" i="3"/>
  <c r="F2103" i="3"/>
  <c r="F2119" i="3"/>
  <c r="F2127" i="3"/>
  <c r="F2143" i="3"/>
  <c r="F2151" i="3"/>
  <c r="E3" i="3"/>
  <c r="I19" i="2"/>
  <c r="I21" i="2"/>
  <c r="I7" i="2" s="1"/>
  <c r="I20" i="2"/>
  <c r="F3" i="3" l="1"/>
  <c r="I9" i="2" s="1" a="1"/>
  <c r="I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<sst xmlns="http://schemas.openxmlformats.org/spreadsheetml/2006/main" count="44" uniqueCount="39">
  <si>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</si>
  <si>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</si>
  <si>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</si>
  <si>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</si>
  <si>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</si>
  <si>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</si>
  <si>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</si>
  <si>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</si>
  <si>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</si>
  <si>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</si>
  <si>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</si>
  <si>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</si>
  <si>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</si>
  <si>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</si>
  <si>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c</t>
  </si>
  <si>
    <t>miu</t>
  </si>
  <si>
    <t>sigma</t>
  </si>
  <si>
    <t>Aproximación Digamma</t>
  </si>
  <si>
    <t>z</t>
  </si>
  <si>
    <t>m</t>
  </si>
  <si>
    <t>Aproximación Polygamma</t>
  </si>
  <si>
    <t>polygamma(m, z)</t>
  </si>
  <si>
    <t>k/m</t>
  </si>
  <si>
    <t>digamma(c)</t>
  </si>
  <si>
    <t>polygamma(1, c)</t>
  </si>
  <si>
    <t>polygamma(2, c)</t>
  </si>
  <si>
    <t>polygamma(3, c)</t>
  </si>
  <si>
    <t>mediana</t>
  </si>
  <si>
    <t>moda</t>
  </si>
  <si>
    <t>E[x]</t>
  </si>
  <si>
    <t>E[x2]</t>
  </si>
  <si>
    <t>E[x3]</t>
  </si>
  <si>
    <t>E[x4]</t>
  </si>
  <si>
    <t>μ1</t>
  </si>
  <si>
    <t>µ2</t>
  </si>
  <si>
    <t>µ3</t>
  </si>
  <si>
    <t>µ4</t>
  </si>
  <si>
    <t>x</t>
  </si>
  <si>
    <t>PDF(X=x)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</si>
</sst>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Hoja1!$E$3:$E$2160</c:f>
              <c:numCache>
                <c:formatCode>General</c:formatCode>
                <c:ptCount val="2158"/>
                <c:pt idx="0">
                  <c:v>-1.5398109936543527</c:v>
                </c:pt>
                <c:pt idx="1">
                  <c:v>-1.4018072052138777</c:v>
                </c:pt>
                <c:pt idx="2">
                  <c:v>-0.63070068062776308</c:v>
                </c:pt>
                <c:pt idx="3">
                  <c:v>-0.19865115634666353</c:v>
                </c:pt>
                <c:pt idx="4">
                  <c:v>0.30011144318474692</c:v>
                </c:pt>
                <c:pt idx="5">
                  <c:v>0.38381958010511319</c:v>
                </c:pt>
                <c:pt idx="6">
                  <c:v>0.49764796444655524</c:v>
                </c:pt>
                <c:pt idx="7">
                  <c:v>0.87208851242582419</c:v>
                </c:pt>
                <c:pt idx="8">
                  <c:v>1.0793414843287543</c:v>
                </c:pt>
                <c:pt idx="9">
                  <c:v>1.5801531924904175</c:v>
                </c:pt>
                <c:pt idx="10">
                  <c:v>1.996258233976258</c:v>
                </c:pt>
                <c:pt idx="11">
                  <c:v>2.4029273571765311</c:v>
                </c:pt>
                <c:pt idx="12">
                  <c:v>2.4351128324313347</c:v>
                </c:pt>
                <c:pt idx="13">
                  <c:v>2.7020317358056474</c:v>
                </c:pt>
                <c:pt idx="14">
                  <c:v>2.7283719841892751</c:v>
                </c:pt>
                <c:pt idx="15">
                  <c:v>2.7838969110067344</c:v>
                </c:pt>
                <c:pt idx="16">
                  <c:v>2.8250296674177688</c:v>
                </c:pt>
                <c:pt idx="17">
                  <c:v>2.8308567653225625</c:v>
                </c:pt>
                <c:pt idx="18">
                  <c:v>2.8486575218716794</c:v>
                </c:pt>
                <c:pt idx="19">
                  <c:v>2.8953842300059947</c:v>
                </c:pt>
                <c:pt idx="20">
                  <c:v>2.9140131287363413</c:v>
                </c:pt>
                <c:pt idx="21">
                  <c:v>3.1397849358911838</c:v>
                </c:pt>
                <c:pt idx="22">
                  <c:v>3.2242555422962118</c:v>
                </c:pt>
                <c:pt idx="23">
                  <c:v>3.2951172928720149</c:v>
                </c:pt>
                <c:pt idx="24">
                  <c:v>3.3756143358698054</c:v>
                </c:pt>
                <c:pt idx="25">
                  <c:v>3.4059758064675973</c:v>
                </c:pt>
                <c:pt idx="26">
                  <c:v>3.6017433387832245</c:v>
                </c:pt>
                <c:pt idx="27">
                  <c:v>3.6586823176248631</c:v>
                </c:pt>
                <c:pt idx="28">
                  <c:v>3.679723206208843</c:v>
                </c:pt>
                <c:pt idx="29">
                  <c:v>3.6800544399012161</c:v>
                </c:pt>
                <c:pt idx="30">
                  <c:v>3.6924149350656803</c:v>
                </c:pt>
                <c:pt idx="31">
                  <c:v>3.7273513752801035</c:v>
                </c:pt>
                <c:pt idx="32">
                  <c:v>3.9155993426541897</c:v>
                </c:pt>
                <c:pt idx="33">
                  <c:v>3.9256145500724351</c:v>
                </c:pt>
                <c:pt idx="34">
                  <c:v>3.9324303594698069</c:v>
                </c:pt>
                <c:pt idx="35">
                  <c:v>3.9895243892470535</c:v>
                </c:pt>
                <c:pt idx="36">
                  <c:v>4.0265149293216114</c:v>
                </c:pt>
                <c:pt idx="37">
                  <c:v>4.0553704581939867</c:v>
                </c:pt>
                <c:pt idx="38">
                  <c:v>4.0803082883334767</c:v>
                </c:pt>
                <c:pt idx="39">
                  <c:v>4.0915377256319028</c:v>
                </c:pt>
                <c:pt idx="40">
                  <c:v>4.097068134177813</c:v>
                </c:pt>
                <c:pt idx="41">
                  <c:v>4.0979881176852588</c:v>
                </c:pt>
                <c:pt idx="42">
                  <c:v>4.2160564972313743</c:v>
                </c:pt>
                <c:pt idx="43">
                  <c:v>4.2213095989183316</c:v>
                </c:pt>
                <c:pt idx="44">
                  <c:v>4.2981438050551093</c:v>
                </c:pt>
                <c:pt idx="45">
                  <c:v>4.3230617635076065</c:v>
                </c:pt>
                <c:pt idx="46">
                  <c:v>4.341440145632574</c:v>
                </c:pt>
                <c:pt idx="47">
                  <c:v>4.3452647623942671</c:v>
                </c:pt>
                <c:pt idx="48">
                  <c:v>4.4078199047581856</c:v>
                </c:pt>
                <c:pt idx="49">
                  <c:v>4.4154799016086121</c:v>
                </c:pt>
                <c:pt idx="50">
                  <c:v>4.4366114865158837</c:v>
                </c:pt>
                <c:pt idx="51">
                  <c:v>4.4497382743208469</c:v>
                </c:pt>
                <c:pt idx="52">
                  <c:v>4.5266307791262568</c:v>
                </c:pt>
                <c:pt idx="53">
                  <c:v>4.5991476508912692</c:v>
                </c:pt>
                <c:pt idx="54">
                  <c:v>4.6474938026365464</c:v>
                </c:pt>
                <c:pt idx="55">
                  <c:v>4.7176727013199127</c:v>
                </c:pt>
                <c:pt idx="56">
                  <c:v>4.7301248657621784</c:v>
                </c:pt>
                <c:pt idx="57">
                  <c:v>4.7623243108181814</c:v>
                </c:pt>
                <c:pt idx="58">
                  <c:v>4.7877968575162511</c:v>
                </c:pt>
                <c:pt idx="59">
                  <c:v>4.7893533058654114</c:v>
                </c:pt>
                <c:pt idx="60">
                  <c:v>4.8091860322226978</c:v>
                </c:pt>
                <c:pt idx="61">
                  <c:v>4.8204048374589084</c:v>
                </c:pt>
                <c:pt idx="62">
                  <c:v>4.8386953746579788</c:v>
                </c:pt>
                <c:pt idx="63">
                  <c:v>4.8662511036026483</c:v>
                </c:pt>
                <c:pt idx="64">
                  <c:v>4.8700136813767481</c:v>
                </c:pt>
                <c:pt idx="65">
                  <c:v>4.8727671546812603</c:v>
                </c:pt>
                <c:pt idx="66">
                  <c:v>4.8758048732702601</c:v>
                </c:pt>
                <c:pt idx="67">
                  <c:v>4.8834768717055006</c:v>
                </c:pt>
                <c:pt idx="68">
                  <c:v>4.8965126293491545</c:v>
                </c:pt>
                <c:pt idx="69">
                  <c:v>4.905076466374461</c:v>
                </c:pt>
                <c:pt idx="70">
                  <c:v>4.9954566387949901</c:v>
                </c:pt>
                <c:pt idx="71">
                  <c:v>5.0496763355940555</c:v>
                </c:pt>
                <c:pt idx="72">
                  <c:v>5.07083668651706</c:v>
                </c:pt>
                <c:pt idx="73">
                  <c:v>5.1200499882244479</c:v>
                </c:pt>
                <c:pt idx="74">
                  <c:v>5.1840292739634757</c:v>
                </c:pt>
                <c:pt idx="75">
                  <c:v>5.2895223236791233</c:v>
                </c:pt>
                <c:pt idx="76">
                  <c:v>5.4345263749451949</c:v>
                </c:pt>
                <c:pt idx="77">
                  <c:v>5.4576186867057688</c:v>
                </c:pt>
                <c:pt idx="78">
                  <c:v>5.4717808978101932</c:v>
                </c:pt>
                <c:pt idx="79">
                  <c:v>5.5249161441751564</c:v>
                </c:pt>
                <c:pt idx="80">
                  <c:v>5.5343853018962061</c:v>
                </c:pt>
                <c:pt idx="81">
                  <c:v>5.5691989055371023</c:v>
                </c:pt>
                <c:pt idx="82">
                  <c:v>5.5793216032588093</c:v>
                </c:pt>
                <c:pt idx="83">
                  <c:v>5.5826411729134326</c:v>
                </c:pt>
                <c:pt idx="84">
                  <c:v>5.7028808522565848</c:v>
                </c:pt>
                <c:pt idx="85">
                  <c:v>5.7446580917324246</c:v>
                </c:pt>
                <c:pt idx="86">
                  <c:v>5.755982744200189</c:v>
                </c:pt>
                <c:pt idx="87">
                  <c:v>5.7569681138475657</c:v>
                </c:pt>
                <c:pt idx="88">
                  <c:v>5.7678573820814663</c:v>
                </c:pt>
                <c:pt idx="89">
                  <c:v>5.8097690930956682</c:v>
                </c:pt>
                <c:pt idx="90">
                  <c:v>5.8129049004429634</c:v>
                </c:pt>
                <c:pt idx="91">
                  <c:v>5.8270577609645873</c:v>
                </c:pt>
                <c:pt idx="92">
                  <c:v>5.8727615155176647</c:v>
                </c:pt>
                <c:pt idx="93">
                  <c:v>5.8931155252960998</c:v>
                </c:pt>
                <c:pt idx="94">
                  <c:v>5.9042757214034802</c:v>
                </c:pt>
                <c:pt idx="95">
                  <c:v>5.9209828321881322</c:v>
                </c:pt>
                <c:pt idx="96">
                  <c:v>5.930590173477376</c:v>
                </c:pt>
                <c:pt idx="97">
                  <c:v>5.9398442727936587</c:v>
                </c:pt>
                <c:pt idx="98">
                  <c:v>5.9641512404467614</c:v>
                </c:pt>
                <c:pt idx="99">
                  <c:v>5.983489926622255</c:v>
                </c:pt>
                <c:pt idx="100">
                  <c:v>5.9847422410497231</c:v>
                </c:pt>
                <c:pt idx="101">
                  <c:v>6.0027078716147955</c:v>
                </c:pt>
                <c:pt idx="102">
                  <c:v>6.0198622863461484</c:v>
                </c:pt>
                <c:pt idx="103">
                  <c:v>6.0422086717442713</c:v>
                </c:pt>
                <c:pt idx="104">
                  <c:v>6.0621700904725726</c:v>
                </c:pt>
                <c:pt idx="105">
                  <c:v>6.0960426108972339</c:v>
                </c:pt>
                <c:pt idx="106">
                  <c:v>6.1164178672214202</c:v>
                </c:pt>
                <c:pt idx="107">
                  <c:v>6.1277297499458143</c:v>
                </c:pt>
                <c:pt idx="108">
                  <c:v>6.1326741564747671</c:v>
                </c:pt>
                <c:pt idx="109">
                  <c:v>6.1491999323894522</c:v>
                </c:pt>
                <c:pt idx="110">
                  <c:v>6.1565049279778066</c:v>
                </c:pt>
                <c:pt idx="111">
                  <c:v>6.1661493013816751</c:v>
                </c:pt>
                <c:pt idx="112">
                  <c:v>6.1971355091729334</c:v>
                </c:pt>
                <c:pt idx="113">
                  <c:v>6.2000643630132828</c:v>
                </c:pt>
                <c:pt idx="114">
                  <c:v>6.2051040331313736</c:v>
                </c:pt>
                <c:pt idx="115">
                  <c:v>6.2282618851136426</c:v>
                </c:pt>
                <c:pt idx="116">
                  <c:v>6.2443577361518425</c:v>
                </c:pt>
                <c:pt idx="117">
                  <c:v>6.2594090426054994</c:v>
                </c:pt>
                <c:pt idx="118">
                  <c:v>6.2659333576980449</c:v>
                </c:pt>
                <c:pt idx="119">
                  <c:v>6.2742164698504705</c:v>
                </c:pt>
                <c:pt idx="120">
                  <c:v>6.2855882055572874</c:v>
                </c:pt>
                <c:pt idx="121">
                  <c:v>6.2896293463996544</c:v>
                </c:pt>
                <c:pt idx="122">
                  <c:v>6.3153529229537559</c:v>
                </c:pt>
                <c:pt idx="123">
                  <c:v>6.3166044302957047</c:v>
                </c:pt>
                <c:pt idx="124">
                  <c:v>6.3181976386962049</c:v>
                </c:pt>
                <c:pt idx="125">
                  <c:v>6.3393866539803643</c:v>
                </c:pt>
                <c:pt idx="126">
                  <c:v>6.3452177466855293</c:v>
                </c:pt>
                <c:pt idx="127">
                  <c:v>6.3545955025888485</c:v>
                </c:pt>
                <c:pt idx="128">
                  <c:v>6.3626085584483754</c:v>
                </c:pt>
                <c:pt idx="129">
                  <c:v>6.434214142859342</c:v>
                </c:pt>
                <c:pt idx="130">
                  <c:v>6.4516955366379358</c:v>
                </c:pt>
                <c:pt idx="131">
                  <c:v>6.4575327271725413</c:v>
                </c:pt>
                <c:pt idx="132">
                  <c:v>6.4708626919662811</c:v>
                </c:pt>
                <c:pt idx="133">
                  <c:v>6.4719017956445839</c:v>
                </c:pt>
                <c:pt idx="134">
                  <c:v>6.4934835465422189</c:v>
                </c:pt>
                <c:pt idx="135">
                  <c:v>6.5145854229619999</c:v>
                </c:pt>
                <c:pt idx="136">
                  <c:v>6.5347371064838331</c:v>
                </c:pt>
                <c:pt idx="137">
                  <c:v>6.5893947036318021</c:v>
                </c:pt>
                <c:pt idx="138">
                  <c:v>6.6118508450526221</c:v>
                </c:pt>
                <c:pt idx="139">
                  <c:v>6.6413526809191623</c:v>
                </c:pt>
                <c:pt idx="140">
                  <c:v>6.6460585943164325</c:v>
                </c:pt>
                <c:pt idx="141">
                  <c:v>6.7251215171372145</c:v>
                </c:pt>
                <c:pt idx="142">
                  <c:v>6.7482070063571662</c:v>
                </c:pt>
                <c:pt idx="143">
                  <c:v>6.7544611759503113</c:v>
                </c:pt>
                <c:pt idx="144">
                  <c:v>6.7558790893280936</c:v>
                </c:pt>
                <c:pt idx="145">
                  <c:v>6.7693105823090161</c:v>
                </c:pt>
                <c:pt idx="146">
                  <c:v>6.7790269877453166</c:v>
                </c:pt>
                <c:pt idx="147">
                  <c:v>6.7813064126371057</c:v>
                </c:pt>
                <c:pt idx="148">
                  <c:v>6.7855146388453003</c:v>
                </c:pt>
                <c:pt idx="149">
                  <c:v>6.8043985858101053</c:v>
                </c:pt>
                <c:pt idx="150">
                  <c:v>6.8313519318098415</c:v>
                </c:pt>
                <c:pt idx="151">
                  <c:v>6.8417796240420632</c:v>
                </c:pt>
                <c:pt idx="152">
                  <c:v>6.8730012273240764</c:v>
                </c:pt>
                <c:pt idx="153">
                  <c:v>6.898958532147673</c:v>
                </c:pt>
                <c:pt idx="154">
                  <c:v>6.9015674337847468</c:v>
                </c:pt>
                <c:pt idx="155">
                  <c:v>6.9220275060275922</c:v>
                </c:pt>
                <c:pt idx="156">
                  <c:v>6.9312032427977348</c:v>
                </c:pt>
                <c:pt idx="157">
                  <c:v>6.9563847106878214</c:v>
                </c:pt>
                <c:pt idx="158">
                  <c:v>6.9686460208249894</c:v>
                </c:pt>
                <c:pt idx="159">
                  <c:v>6.9712317667101553</c:v>
                </c:pt>
                <c:pt idx="160">
                  <c:v>6.9995266309237048</c:v>
                </c:pt>
                <c:pt idx="161">
                  <c:v>7.0001775783856957</c:v>
                </c:pt>
                <c:pt idx="162">
                  <c:v>7.0145216474112253</c:v>
                </c:pt>
                <c:pt idx="163">
                  <c:v>7.0346943430480984</c:v>
                </c:pt>
                <c:pt idx="164">
                  <c:v>7.0499977654310726</c:v>
                </c:pt>
                <c:pt idx="165">
                  <c:v>7.0613677167271618</c:v>
                </c:pt>
                <c:pt idx="166">
                  <c:v>7.0712081531444841</c:v>
                </c:pt>
                <c:pt idx="167">
                  <c:v>7.0785447546652414</c:v>
                </c:pt>
                <c:pt idx="168">
                  <c:v>7.0977115229628129</c:v>
                </c:pt>
                <c:pt idx="169">
                  <c:v>7.1078962837467596</c:v>
                </c:pt>
                <c:pt idx="170">
                  <c:v>7.1148066767965439</c:v>
                </c:pt>
                <c:pt idx="171">
                  <c:v>7.1181100760769302</c:v>
                </c:pt>
                <c:pt idx="172">
                  <c:v>7.1262529503704375</c:v>
                </c:pt>
                <c:pt idx="173">
                  <c:v>7.1426393759273754</c:v>
                </c:pt>
                <c:pt idx="174">
                  <c:v>7.1461021847624382</c:v>
                </c:pt>
                <c:pt idx="175">
                  <c:v>7.1517545800599063</c:v>
                </c:pt>
                <c:pt idx="176">
                  <c:v>7.1619446182442346</c:v>
                </c:pt>
                <c:pt idx="177">
                  <c:v>7.1660803023682842</c:v>
                </c:pt>
                <c:pt idx="178">
                  <c:v>7.1687587357083391</c:v>
                </c:pt>
                <c:pt idx="179">
                  <c:v>7.1693498818066903</c:v>
                </c:pt>
                <c:pt idx="180">
                  <c:v>7.1723287268911804</c:v>
                </c:pt>
                <c:pt idx="181">
                  <c:v>7.1739987242579293</c:v>
                </c:pt>
                <c:pt idx="182">
                  <c:v>7.1846287642546471</c:v>
                </c:pt>
                <c:pt idx="183">
                  <c:v>7.1935778486931987</c:v>
                </c:pt>
                <c:pt idx="184">
                  <c:v>7.2199698908505763</c:v>
                </c:pt>
                <c:pt idx="185">
                  <c:v>7.2367500601495864</c:v>
                </c:pt>
                <c:pt idx="186">
                  <c:v>7.2490239099916307</c:v>
                </c:pt>
                <c:pt idx="187">
                  <c:v>7.2533136705049586</c:v>
                </c:pt>
                <c:pt idx="188">
                  <c:v>7.2596151804923803</c:v>
                </c:pt>
                <c:pt idx="189">
                  <c:v>7.2630443017831592</c:v>
                </c:pt>
                <c:pt idx="190">
                  <c:v>7.2844018987035852</c:v>
                </c:pt>
                <c:pt idx="191">
                  <c:v>7.3076840085315178</c:v>
                </c:pt>
                <c:pt idx="192">
                  <c:v>7.3141953716004959</c:v>
                </c:pt>
                <c:pt idx="193">
                  <c:v>7.3169432503328604</c:v>
                </c:pt>
                <c:pt idx="194">
                  <c:v>7.3211035616553986</c:v>
                </c:pt>
                <c:pt idx="195">
                  <c:v>7.3356330064144615</c:v>
                </c:pt>
                <c:pt idx="196">
                  <c:v>7.3825383939186615</c:v>
                </c:pt>
                <c:pt idx="197">
                  <c:v>7.4113240793329567</c:v>
                </c:pt>
                <c:pt idx="198">
                  <c:v>7.427599017330035</c:v>
                </c:pt>
                <c:pt idx="199">
                  <c:v>7.431931061015673</c:v>
                </c:pt>
                <c:pt idx="200">
                  <c:v>7.432691144997488</c:v>
                </c:pt>
                <c:pt idx="201">
                  <c:v>7.4487877573412149</c:v>
                </c:pt>
                <c:pt idx="202">
                  <c:v>7.4556857585181877</c:v>
                </c:pt>
                <c:pt idx="203">
                  <c:v>7.4589855467305881</c:v>
                </c:pt>
                <c:pt idx="204">
                  <c:v>7.4694097562042874</c:v>
                </c:pt>
                <c:pt idx="205">
                  <c:v>7.474394614131703</c:v>
                </c:pt>
                <c:pt idx="206">
                  <c:v>7.5073239249429253</c:v>
                </c:pt>
                <c:pt idx="207">
                  <c:v>7.510800249654995</c:v>
                </c:pt>
                <c:pt idx="208">
                  <c:v>7.5266917191618692</c:v>
                </c:pt>
                <c:pt idx="209">
                  <c:v>7.5273460753420309</c:v>
                </c:pt>
                <c:pt idx="210">
                  <c:v>7.5322924252969035</c:v>
                </c:pt>
                <c:pt idx="211">
                  <c:v>7.5351259232329362</c:v>
                </c:pt>
                <c:pt idx="212">
                  <c:v>7.5376114438928905</c:v>
                </c:pt>
                <c:pt idx="213">
                  <c:v>7.5387327999409202</c:v>
                </c:pt>
                <c:pt idx="214">
                  <c:v>7.5537758628078562</c:v>
                </c:pt>
                <c:pt idx="215">
                  <c:v>7.5574940583670305</c:v>
                </c:pt>
                <c:pt idx="216">
                  <c:v>7.5741177600587122</c:v>
                </c:pt>
                <c:pt idx="217">
                  <c:v>7.5819153540645861</c:v>
                </c:pt>
                <c:pt idx="218">
                  <c:v>7.591182803521205</c:v>
                </c:pt>
                <c:pt idx="219">
                  <c:v>7.6075151807994832</c:v>
                </c:pt>
                <c:pt idx="220">
                  <c:v>7.6158454542497047</c:v>
                </c:pt>
                <c:pt idx="221">
                  <c:v>7.6376825101801078</c:v>
                </c:pt>
                <c:pt idx="222">
                  <c:v>7.6433183346429443</c:v>
                </c:pt>
                <c:pt idx="223">
                  <c:v>7.6457600683599534</c:v>
                </c:pt>
                <c:pt idx="224">
                  <c:v>7.6523321734878031</c:v>
                </c:pt>
                <c:pt idx="225">
                  <c:v>7.6528075602833017</c:v>
                </c:pt>
                <c:pt idx="226">
                  <c:v>7.6617161775033233</c:v>
                </c:pt>
                <c:pt idx="227">
                  <c:v>7.6726434283609724</c:v>
                </c:pt>
                <c:pt idx="228">
                  <c:v>7.6891338107436091</c:v>
                </c:pt>
                <c:pt idx="229">
                  <c:v>7.6925388866429039</c:v>
                </c:pt>
                <c:pt idx="230">
                  <c:v>7.721653650179725</c:v>
                </c:pt>
                <c:pt idx="231">
                  <c:v>7.7340124506621155</c:v>
                </c:pt>
                <c:pt idx="232">
                  <c:v>7.7428243451041441</c:v>
                </c:pt>
                <c:pt idx="233">
                  <c:v>7.7462546951727269</c:v>
                </c:pt>
                <c:pt idx="234">
                  <c:v>7.7677669718563855</c:v>
                </c:pt>
                <c:pt idx="235">
                  <c:v>7.7711672244974945</c:v>
                </c:pt>
                <c:pt idx="236">
                  <c:v>7.7749008247483147</c:v>
                </c:pt>
                <c:pt idx="237">
                  <c:v>7.7923289439041872</c:v>
                </c:pt>
                <c:pt idx="238">
                  <c:v>7.8029928151312804</c:v>
                </c:pt>
                <c:pt idx="239">
                  <c:v>7.8055940718262793</c:v>
                </c:pt>
                <c:pt idx="240">
                  <c:v>7.8077028146741716</c:v>
                </c:pt>
                <c:pt idx="241">
                  <c:v>7.8150310806011376</c:v>
                </c:pt>
                <c:pt idx="242">
                  <c:v>7.8252410451856269</c:v>
                </c:pt>
                <c:pt idx="243">
                  <c:v>7.8333803981079946</c:v>
                </c:pt>
                <c:pt idx="244">
                  <c:v>7.8424478673646156</c:v>
                </c:pt>
                <c:pt idx="245">
                  <c:v>7.8446928470819683</c:v>
                </c:pt>
                <c:pt idx="246">
                  <c:v>7.8556624408031812</c:v>
                </c:pt>
                <c:pt idx="247">
                  <c:v>7.8656468666615265</c:v>
                </c:pt>
                <c:pt idx="248">
                  <c:v>7.8715291809574177</c:v>
                </c:pt>
                <c:pt idx="249">
                  <c:v>7.8719768845721871</c:v>
                </c:pt>
                <c:pt idx="250">
                  <c:v>7.882036264211056</c:v>
                </c:pt>
                <c:pt idx="251">
                  <c:v>7.8932204881986232</c:v>
                </c:pt>
                <c:pt idx="252">
                  <c:v>7.900297938963992</c:v>
                </c:pt>
                <c:pt idx="253">
                  <c:v>7.900481147799149</c:v>
                </c:pt>
                <c:pt idx="254">
                  <c:v>7.9068912917664909</c:v>
                </c:pt>
                <c:pt idx="255">
                  <c:v>7.9209896701450191</c:v>
                </c:pt>
                <c:pt idx="256">
                  <c:v>7.9263948171856171</c:v>
                </c:pt>
                <c:pt idx="257">
                  <c:v>7.9384327325857456</c:v>
                </c:pt>
                <c:pt idx="258">
                  <c:v>7.9490750746087038</c:v>
                </c:pt>
                <c:pt idx="259">
                  <c:v>7.9687049690353593</c:v>
                </c:pt>
                <c:pt idx="260">
                  <c:v>7.9811615066033053</c:v>
                </c:pt>
                <c:pt idx="261">
                  <c:v>7.9881232033982634</c:v>
                </c:pt>
                <c:pt idx="262">
                  <c:v>7.989630284240798</c:v>
                </c:pt>
                <c:pt idx="263">
                  <c:v>8.0027489056339753</c:v>
                </c:pt>
                <c:pt idx="264">
                  <c:v>8.0102017323671539</c:v>
                </c:pt>
                <c:pt idx="265">
                  <c:v>8.0174706652655505</c:v>
                </c:pt>
                <c:pt idx="266">
                  <c:v>8.0287385619267688</c:v>
                </c:pt>
                <c:pt idx="267">
                  <c:v>8.0354181041167099</c:v>
                </c:pt>
                <c:pt idx="268">
                  <c:v>8.0450649640762268</c:v>
                </c:pt>
                <c:pt idx="269">
                  <c:v>8.0468824238158323</c:v>
                </c:pt>
                <c:pt idx="270">
                  <c:v>8.0470315043185607</c:v>
                </c:pt>
                <c:pt idx="271">
                  <c:v>8.0491100035851559</c:v>
                </c:pt>
                <c:pt idx="272">
                  <c:v>8.0531358964006543</c:v>
                </c:pt>
                <c:pt idx="273">
                  <c:v>8.0597814728985302</c:v>
                </c:pt>
                <c:pt idx="274">
                  <c:v>8.0622012255611342</c:v>
                </c:pt>
                <c:pt idx="275">
                  <c:v>8.0623062449450931</c:v>
                </c:pt>
                <c:pt idx="276">
                  <c:v>8.0762816581895844</c:v>
                </c:pt>
                <c:pt idx="277">
                  <c:v>8.0926161969133901</c:v>
                </c:pt>
                <c:pt idx="278">
                  <c:v>8.094794070441818</c:v>
                </c:pt>
                <c:pt idx="279">
                  <c:v>8.1013528526706118</c:v>
                </c:pt>
                <c:pt idx="280">
                  <c:v>8.1046711544478818</c:v>
                </c:pt>
                <c:pt idx="281">
                  <c:v>8.1169303991682646</c:v>
                </c:pt>
                <c:pt idx="282">
                  <c:v>8.1222984155364841</c:v>
                </c:pt>
                <c:pt idx="283">
                  <c:v>8.1270150208354011</c:v>
                </c:pt>
                <c:pt idx="284">
                  <c:v>8.140984893463445</c:v>
                </c:pt>
                <c:pt idx="285">
                  <c:v>8.1513168151044386</c:v>
                </c:pt>
                <c:pt idx="286">
                  <c:v>8.1514889588860484</c:v>
                </c:pt>
                <c:pt idx="287">
                  <c:v>8.1574463159033801</c:v>
                </c:pt>
                <c:pt idx="288">
                  <c:v>8.1668475596816297</c:v>
                </c:pt>
                <c:pt idx="289">
                  <c:v>8.1671203652116766</c:v>
                </c:pt>
                <c:pt idx="290">
                  <c:v>8.1856541661187059</c:v>
                </c:pt>
                <c:pt idx="291">
                  <c:v>8.193873372056272</c:v>
                </c:pt>
                <c:pt idx="292">
                  <c:v>8.2029083960242062</c:v>
                </c:pt>
                <c:pt idx="293">
                  <c:v>8.203596259868112</c:v>
                </c:pt>
                <c:pt idx="294">
                  <c:v>8.2064038987016001</c:v>
                </c:pt>
                <c:pt idx="295">
                  <c:v>8.2127174818795687</c:v>
                </c:pt>
                <c:pt idx="296">
                  <c:v>8.2162708310105845</c:v>
                </c:pt>
                <c:pt idx="297">
                  <c:v>8.2305456046608043</c:v>
                </c:pt>
                <c:pt idx="298">
                  <c:v>8.2482243329314304</c:v>
                </c:pt>
                <c:pt idx="299">
                  <c:v>8.2524775017783565</c:v>
                </c:pt>
                <c:pt idx="300">
                  <c:v>8.2664696977208685</c:v>
                </c:pt>
                <c:pt idx="301">
                  <c:v>8.2982396065790063</c:v>
                </c:pt>
                <c:pt idx="302">
                  <c:v>8.3003232383402921</c:v>
                </c:pt>
                <c:pt idx="303">
                  <c:v>8.3026113512618203</c:v>
                </c:pt>
                <c:pt idx="304">
                  <c:v>8.3318133369232399</c:v>
                </c:pt>
                <c:pt idx="305">
                  <c:v>8.3578343308215324</c:v>
                </c:pt>
                <c:pt idx="306">
                  <c:v>8.3688126116162991</c:v>
                </c:pt>
                <c:pt idx="307">
                  <c:v>8.3729384655004999</c:v>
                </c:pt>
                <c:pt idx="308">
                  <c:v>8.3932813250045548</c:v>
                </c:pt>
                <c:pt idx="309">
                  <c:v>8.3959706373767773</c:v>
                </c:pt>
                <c:pt idx="310">
                  <c:v>8.4175481493186251</c:v>
                </c:pt>
                <c:pt idx="311">
                  <c:v>8.4184068678595363</c:v>
                </c:pt>
                <c:pt idx="312">
                  <c:v>8.4339401881435219</c:v>
                </c:pt>
                <c:pt idx="313">
                  <c:v>8.4497676128610113</c:v>
                </c:pt>
                <c:pt idx="314">
                  <c:v>8.468947548481621</c:v>
                </c:pt>
                <c:pt idx="315">
                  <c:v>8.4729795640925012</c:v>
                </c:pt>
                <c:pt idx="316">
                  <c:v>8.4824963811284793</c:v>
                </c:pt>
                <c:pt idx="317">
                  <c:v>8.4844010849478764</c:v>
                </c:pt>
                <c:pt idx="318">
                  <c:v>8.5000159482569373</c:v>
                </c:pt>
                <c:pt idx="319">
                  <c:v>8.5030255621282187</c:v>
                </c:pt>
                <c:pt idx="320">
                  <c:v>8.5348147417810925</c:v>
                </c:pt>
                <c:pt idx="321">
                  <c:v>8.549834408431856</c:v>
                </c:pt>
                <c:pt idx="322">
                  <c:v>8.5523342898893251</c:v>
                </c:pt>
                <c:pt idx="323">
                  <c:v>8.5666505035200746</c:v>
                </c:pt>
                <c:pt idx="324">
                  <c:v>8.5933484142655026</c:v>
                </c:pt>
                <c:pt idx="325">
                  <c:v>8.5956631553344955</c:v>
                </c:pt>
                <c:pt idx="326">
                  <c:v>8.601392591237401</c:v>
                </c:pt>
                <c:pt idx="327">
                  <c:v>8.6229933057250499</c:v>
                </c:pt>
                <c:pt idx="328">
                  <c:v>8.6405245940204285</c:v>
                </c:pt>
                <c:pt idx="329">
                  <c:v>8.6432250551343355</c:v>
                </c:pt>
                <c:pt idx="330">
                  <c:v>8.6462588126900357</c:v>
                </c:pt>
                <c:pt idx="331">
                  <c:v>8.6552976161428958</c:v>
                </c:pt>
                <c:pt idx="332">
                  <c:v>8.6561238152266853</c:v>
                </c:pt>
                <c:pt idx="333">
                  <c:v>8.6629565108398445</c:v>
                </c:pt>
                <c:pt idx="334">
                  <c:v>8.6662507251393013</c:v>
                </c:pt>
                <c:pt idx="335">
                  <c:v>8.6664949495829564</c:v>
                </c:pt>
                <c:pt idx="336">
                  <c:v>8.6705089606215697</c:v>
                </c:pt>
                <c:pt idx="337">
                  <c:v>8.6713939298707174</c:v>
                </c:pt>
                <c:pt idx="338">
                  <c:v>8.6806115454848012</c:v>
                </c:pt>
                <c:pt idx="339">
                  <c:v>8.6825302351573512</c:v>
                </c:pt>
                <c:pt idx="340">
                  <c:v>8.6856322567439452</c:v>
                </c:pt>
                <c:pt idx="341">
                  <c:v>8.7095312062218984</c:v>
                </c:pt>
                <c:pt idx="342">
                  <c:v>8.7221970770575599</c:v>
                </c:pt>
                <c:pt idx="343">
                  <c:v>8.7275216308879546</c:v>
                </c:pt>
                <c:pt idx="344">
                  <c:v>8.7376259888771379</c:v>
                </c:pt>
                <c:pt idx="345">
                  <c:v>8.7390890980657865</c:v>
                </c:pt>
                <c:pt idx="346">
                  <c:v>8.742070734216167</c:v>
                </c:pt>
                <c:pt idx="347">
                  <c:v>8.7433321739055376</c:v>
                </c:pt>
                <c:pt idx="348">
                  <c:v>8.7463537320208893</c:v>
                </c:pt>
                <c:pt idx="349">
                  <c:v>8.7511709900277683</c:v>
                </c:pt>
                <c:pt idx="350">
                  <c:v>8.7576928187993666</c:v>
                </c:pt>
                <c:pt idx="351">
                  <c:v>8.7621971697923744</c:v>
                </c:pt>
                <c:pt idx="352">
                  <c:v>8.7670533525458083</c:v>
                </c:pt>
                <c:pt idx="353">
                  <c:v>8.7687678180927318</c:v>
                </c:pt>
                <c:pt idx="354">
                  <c:v>8.7730201862950903</c:v>
                </c:pt>
                <c:pt idx="355">
                  <c:v>8.7911601363854821</c:v>
                </c:pt>
                <c:pt idx="356">
                  <c:v>8.7983421978929837</c:v>
                </c:pt>
                <c:pt idx="357">
                  <c:v>8.7996036925475369</c:v>
                </c:pt>
                <c:pt idx="358">
                  <c:v>8.8249843538291497</c:v>
                </c:pt>
                <c:pt idx="359">
                  <c:v>8.8382453656454096</c:v>
                </c:pt>
                <c:pt idx="360">
                  <c:v>8.8533467307625262</c:v>
                </c:pt>
                <c:pt idx="361">
                  <c:v>8.8692886897892755</c:v>
                </c:pt>
                <c:pt idx="362">
                  <c:v>8.8770364714482177</c:v>
                </c:pt>
                <c:pt idx="363">
                  <c:v>8.8778098598932953</c:v>
                </c:pt>
                <c:pt idx="364">
                  <c:v>8.8900389910709343</c:v>
                </c:pt>
                <c:pt idx="365">
                  <c:v>8.8919763348028269</c:v>
                </c:pt>
                <c:pt idx="366">
                  <c:v>8.8993501429840816</c:v>
                </c:pt>
                <c:pt idx="367">
                  <c:v>8.9071169509915613</c:v>
                </c:pt>
                <c:pt idx="368">
                  <c:v>8.909103450460492</c:v>
                </c:pt>
                <c:pt idx="369">
                  <c:v>8.9153081104647178</c:v>
                </c:pt>
                <c:pt idx="370">
                  <c:v>8.9161116221497245</c:v>
                </c:pt>
                <c:pt idx="371">
                  <c:v>8.9185952356877642</c:v>
                </c:pt>
                <c:pt idx="372">
                  <c:v>8.9205369232695588</c:v>
                </c:pt>
                <c:pt idx="373">
                  <c:v>8.922768542382709</c:v>
                </c:pt>
                <c:pt idx="374">
                  <c:v>8.9258158658991871</c:v>
                </c:pt>
                <c:pt idx="375">
                  <c:v>8.9258818227092078</c:v>
                </c:pt>
                <c:pt idx="376">
                  <c:v>8.9293247692010596</c:v>
                </c:pt>
                <c:pt idx="377">
                  <c:v>8.9377889806273991</c:v>
                </c:pt>
                <c:pt idx="378">
                  <c:v>8.9454586547370507</c:v>
                </c:pt>
                <c:pt idx="379">
                  <c:v>8.9459248311315989</c:v>
                </c:pt>
                <c:pt idx="380">
                  <c:v>8.9490779850616526</c:v>
                </c:pt>
                <c:pt idx="381">
                  <c:v>8.956330216290743</c:v>
                </c:pt>
                <c:pt idx="382">
                  <c:v>8.9618565080117687</c:v>
                </c:pt>
                <c:pt idx="383">
                  <c:v>8.962038795656067</c:v>
                </c:pt>
                <c:pt idx="384">
                  <c:v>8.970566210647533</c:v>
                </c:pt>
                <c:pt idx="385">
                  <c:v>8.9708596214302414</c:v>
                </c:pt>
                <c:pt idx="386">
                  <c:v>8.9826461318407596</c:v>
                </c:pt>
                <c:pt idx="387">
                  <c:v>8.9988943192726403</c:v>
                </c:pt>
                <c:pt idx="388">
                  <c:v>9.0148682358973655</c:v>
                </c:pt>
                <c:pt idx="389">
                  <c:v>9.0160464766740631</c:v>
                </c:pt>
                <c:pt idx="390">
                  <c:v>9.0267951307656649</c:v>
                </c:pt>
                <c:pt idx="391">
                  <c:v>9.0289654972132674</c:v>
                </c:pt>
                <c:pt idx="392">
                  <c:v>9.0290300980876026</c:v>
                </c:pt>
                <c:pt idx="393">
                  <c:v>9.03144137829063</c:v>
                </c:pt>
                <c:pt idx="394">
                  <c:v>9.0391164041160685</c:v>
                </c:pt>
                <c:pt idx="395">
                  <c:v>9.0410708875609931</c:v>
                </c:pt>
                <c:pt idx="396">
                  <c:v>9.0449637069207736</c:v>
                </c:pt>
                <c:pt idx="397">
                  <c:v>9.0461587307029685</c:v>
                </c:pt>
                <c:pt idx="398">
                  <c:v>9.0473441342167451</c:v>
                </c:pt>
                <c:pt idx="399">
                  <c:v>9.0526706978586198</c:v>
                </c:pt>
                <c:pt idx="400">
                  <c:v>9.0540866710787302</c:v>
                </c:pt>
                <c:pt idx="401">
                  <c:v>9.0549847874982401</c:v>
                </c:pt>
                <c:pt idx="402">
                  <c:v>9.0650854082203516</c:v>
                </c:pt>
                <c:pt idx="403">
                  <c:v>9.0733048173810324</c:v>
                </c:pt>
                <c:pt idx="404">
                  <c:v>9.0748663849914912</c:v>
                </c:pt>
                <c:pt idx="405">
                  <c:v>9.0826133721726574</c:v>
                </c:pt>
                <c:pt idx="406">
                  <c:v>9.0847271263672589</c:v>
                </c:pt>
                <c:pt idx="407">
                  <c:v>9.0882319955856978</c:v>
                </c:pt>
                <c:pt idx="408">
                  <c:v>9.1046211754467912</c:v>
                </c:pt>
                <c:pt idx="409">
                  <c:v>9.107498341413832</c:v>
                </c:pt>
                <c:pt idx="410">
                  <c:v>9.1078835651299155</c:v>
                </c:pt>
                <c:pt idx="411">
                  <c:v>9.1135109516521418</c:v>
                </c:pt>
                <c:pt idx="412">
                  <c:v>9.1176502464983695</c:v>
                </c:pt>
                <c:pt idx="413">
                  <c:v>9.126714061299694</c:v>
                </c:pt>
                <c:pt idx="414">
                  <c:v>9.1274779126041921</c:v>
                </c:pt>
                <c:pt idx="415">
                  <c:v>9.1278958805514865</c:v>
                </c:pt>
                <c:pt idx="416">
                  <c:v>9.1280299817614985</c:v>
                </c:pt>
                <c:pt idx="417">
                  <c:v>9.1287326838693854</c:v>
                </c:pt>
                <c:pt idx="418">
                  <c:v>9.1365401808356097</c:v>
                </c:pt>
                <c:pt idx="419">
                  <c:v>9.1413692197974168</c:v>
                </c:pt>
                <c:pt idx="420">
                  <c:v>9.1508127249205344</c:v>
                </c:pt>
                <c:pt idx="421">
                  <c:v>9.1605795047302134</c:v>
                </c:pt>
                <c:pt idx="422">
                  <c:v>9.1798502549804581</c:v>
                </c:pt>
                <c:pt idx="423">
                  <c:v>9.1801741664088041</c:v>
                </c:pt>
                <c:pt idx="424">
                  <c:v>9.1845733269728012</c:v>
                </c:pt>
                <c:pt idx="425">
                  <c:v>9.2119136425624149</c:v>
                </c:pt>
                <c:pt idx="426">
                  <c:v>9.2138490447429966</c:v>
                </c:pt>
                <c:pt idx="427">
                  <c:v>9.2219071461914499</c:v>
                </c:pt>
                <c:pt idx="428">
                  <c:v>9.2248113099772446</c:v>
                </c:pt>
                <c:pt idx="429">
                  <c:v>9.2272882628756623</c:v>
                </c:pt>
                <c:pt idx="430">
                  <c:v>9.233500748035155</c:v>
                </c:pt>
                <c:pt idx="431">
                  <c:v>9.2360283959676952</c:v>
                </c:pt>
                <c:pt idx="432">
                  <c:v>9.2385544212948449</c:v>
                </c:pt>
                <c:pt idx="433">
                  <c:v>9.2444122624190843</c:v>
                </c:pt>
                <c:pt idx="434">
                  <c:v>9.2622032359748996</c:v>
                </c:pt>
                <c:pt idx="435">
                  <c:v>9.2673076552883487</c:v>
                </c:pt>
                <c:pt idx="436">
                  <c:v>9.2734218514564191</c:v>
                </c:pt>
                <c:pt idx="437">
                  <c:v>9.2823749775193392</c:v>
                </c:pt>
                <c:pt idx="438">
                  <c:v>9.3070751194208423</c:v>
                </c:pt>
                <c:pt idx="439">
                  <c:v>9.3179937798924737</c:v>
                </c:pt>
                <c:pt idx="440">
                  <c:v>9.3242834051350734</c:v>
                </c:pt>
                <c:pt idx="441">
                  <c:v>9.3338474283525095</c:v>
                </c:pt>
                <c:pt idx="442">
                  <c:v>9.3416758248844189</c:v>
                </c:pt>
                <c:pt idx="443">
                  <c:v>9.3430750277230104</c:v>
                </c:pt>
                <c:pt idx="444">
                  <c:v>9.363923302878888</c:v>
                </c:pt>
                <c:pt idx="445">
                  <c:v>9.3658645701544927</c:v>
                </c:pt>
                <c:pt idx="446">
                  <c:v>9.3718759421083053</c:v>
                </c:pt>
                <c:pt idx="447">
                  <c:v>9.3742055581108836</c:v>
                </c:pt>
                <c:pt idx="448">
                  <c:v>9.3789530611517495</c:v>
                </c:pt>
                <c:pt idx="449">
                  <c:v>9.389024493974107</c:v>
                </c:pt>
                <c:pt idx="450">
                  <c:v>9.3899309169205196</c:v>
                </c:pt>
                <c:pt idx="451">
                  <c:v>9.3959677726390254</c:v>
                </c:pt>
                <c:pt idx="452">
                  <c:v>9.3971122801347775</c:v>
                </c:pt>
                <c:pt idx="453">
                  <c:v>9.4112073976701414</c:v>
                </c:pt>
                <c:pt idx="454">
                  <c:v>9.4267448854350402</c:v>
                </c:pt>
                <c:pt idx="455">
                  <c:v>9.4328062932906604</c:v>
                </c:pt>
                <c:pt idx="456">
                  <c:v>9.4332600727524962</c:v>
                </c:pt>
                <c:pt idx="457">
                  <c:v>9.4446118299079913</c:v>
                </c:pt>
                <c:pt idx="458">
                  <c:v>9.4494587645318493</c:v>
                </c:pt>
                <c:pt idx="459">
                  <c:v>9.4508179971790032</c:v>
                </c:pt>
                <c:pt idx="460">
                  <c:v>9.4567471555450009</c:v>
                </c:pt>
                <c:pt idx="461">
                  <c:v>9.4735891962624095</c:v>
                </c:pt>
                <c:pt idx="462">
                  <c:v>9.4748181030777694</c:v>
                </c:pt>
                <c:pt idx="463">
                  <c:v>9.4823995217357364</c:v>
                </c:pt>
                <c:pt idx="464">
                  <c:v>9.485314634124995</c:v>
                </c:pt>
                <c:pt idx="465">
                  <c:v>9.4896986135461656</c:v>
                </c:pt>
                <c:pt idx="466">
                  <c:v>9.4921339467045591</c:v>
                </c:pt>
                <c:pt idx="467">
                  <c:v>9.5029493933743723</c:v>
                </c:pt>
                <c:pt idx="468">
                  <c:v>9.5123164321076477</c:v>
                </c:pt>
                <c:pt idx="469">
                  <c:v>9.5184962625865239</c:v>
                </c:pt>
                <c:pt idx="470">
                  <c:v>9.5192270402239849</c:v>
                </c:pt>
                <c:pt idx="471">
                  <c:v>9.5249331626941203</c:v>
                </c:pt>
                <c:pt idx="472">
                  <c:v>9.5332895235286408</c:v>
                </c:pt>
                <c:pt idx="473">
                  <c:v>9.5359248505615692</c:v>
                </c:pt>
                <c:pt idx="474">
                  <c:v>9.536766868378546</c:v>
                </c:pt>
                <c:pt idx="475">
                  <c:v>9.5383812879740688</c:v>
                </c:pt>
                <c:pt idx="476">
                  <c:v>9.5444097722882759</c:v>
                </c:pt>
                <c:pt idx="477">
                  <c:v>9.5519390804284789</c:v>
                </c:pt>
                <c:pt idx="478">
                  <c:v>9.5529658065530896</c:v>
                </c:pt>
                <c:pt idx="479">
                  <c:v>9.5550703968310913</c:v>
                </c:pt>
                <c:pt idx="480">
                  <c:v>9.5557743794701988</c:v>
                </c:pt>
                <c:pt idx="481">
                  <c:v>9.5583879327807928</c:v>
                </c:pt>
                <c:pt idx="482">
                  <c:v>9.5620161950081854</c:v>
                </c:pt>
                <c:pt idx="483">
                  <c:v>9.5628144157813217</c:v>
                </c:pt>
                <c:pt idx="484">
                  <c:v>9.5769406073645271</c:v>
                </c:pt>
                <c:pt idx="485">
                  <c:v>9.5776634962739564</c:v>
                </c:pt>
                <c:pt idx="486">
                  <c:v>9.5790193605079779</c:v>
                </c:pt>
                <c:pt idx="487">
                  <c:v>9.5811823329042056</c:v>
                </c:pt>
                <c:pt idx="488">
                  <c:v>9.5853938440007376</c:v>
                </c:pt>
                <c:pt idx="489">
                  <c:v>9.5876610166354457</c:v>
                </c:pt>
                <c:pt idx="490">
                  <c:v>9.5880237488735851</c:v>
                </c:pt>
                <c:pt idx="491">
                  <c:v>9.5910980089171023</c:v>
                </c:pt>
                <c:pt idx="492">
                  <c:v>9.6025069656568398</c:v>
                </c:pt>
                <c:pt idx="493">
                  <c:v>9.6058438416672747</c:v>
                </c:pt>
                <c:pt idx="494">
                  <c:v>9.611317732353676</c:v>
                </c:pt>
                <c:pt idx="495">
                  <c:v>9.6214207087849122</c:v>
                </c:pt>
                <c:pt idx="496">
                  <c:v>9.6225247413868917</c:v>
                </c:pt>
                <c:pt idx="497">
                  <c:v>9.6269519651464801</c:v>
                </c:pt>
                <c:pt idx="498">
                  <c:v>9.6354712557487048</c:v>
                </c:pt>
                <c:pt idx="499">
                  <c:v>9.6395378576784445</c:v>
                </c:pt>
                <c:pt idx="500">
                  <c:v>9.6397990333925776</c:v>
                </c:pt>
                <c:pt idx="501">
                  <c:v>9.6431791308519355</c:v>
                </c:pt>
                <c:pt idx="502">
                  <c:v>9.6435714284912919</c:v>
                </c:pt>
                <c:pt idx="503">
                  <c:v>9.6502502230913656</c:v>
                </c:pt>
                <c:pt idx="504">
                  <c:v>9.6568709890904714</c:v>
                </c:pt>
                <c:pt idx="505">
                  <c:v>9.6591748479042643</c:v>
                </c:pt>
                <c:pt idx="506">
                  <c:v>9.6605583580277479</c:v>
                </c:pt>
                <c:pt idx="507">
                  <c:v>9.6641613034870382</c:v>
                </c:pt>
                <c:pt idx="508">
                  <c:v>9.6672630045123409</c:v>
                </c:pt>
                <c:pt idx="509">
                  <c:v>9.6696230080529944</c:v>
                </c:pt>
                <c:pt idx="510">
                  <c:v>9.6838951485822626</c:v>
                </c:pt>
                <c:pt idx="511">
                  <c:v>9.6994489765637173</c:v>
                </c:pt>
                <c:pt idx="512">
                  <c:v>9.7003387053088623</c:v>
                </c:pt>
                <c:pt idx="513">
                  <c:v>9.7052711000055876</c:v>
                </c:pt>
                <c:pt idx="514">
                  <c:v>9.713196626569637</c:v>
                </c:pt>
                <c:pt idx="515">
                  <c:v>9.715303643877041</c:v>
                </c:pt>
                <c:pt idx="516">
                  <c:v>9.7366539118876734</c:v>
                </c:pt>
                <c:pt idx="517">
                  <c:v>9.739414999609405</c:v>
                </c:pt>
                <c:pt idx="518">
                  <c:v>9.743124047155332</c:v>
                </c:pt>
                <c:pt idx="519">
                  <c:v>9.7562737349454984</c:v>
                </c:pt>
                <c:pt idx="520">
                  <c:v>9.7630802364593254</c:v>
                </c:pt>
                <c:pt idx="521">
                  <c:v>9.7888085310514956</c:v>
                </c:pt>
                <c:pt idx="522">
                  <c:v>9.7902651376187926</c:v>
                </c:pt>
                <c:pt idx="523">
                  <c:v>9.7916551605202926</c:v>
                </c:pt>
                <c:pt idx="524">
                  <c:v>9.795015644477628</c:v>
                </c:pt>
                <c:pt idx="525">
                  <c:v>9.7966404266156086</c:v>
                </c:pt>
                <c:pt idx="526">
                  <c:v>9.7966736288180574</c:v>
                </c:pt>
                <c:pt idx="527">
                  <c:v>9.8163695870523533</c:v>
                </c:pt>
                <c:pt idx="528">
                  <c:v>9.8223905097659703</c:v>
                </c:pt>
                <c:pt idx="529">
                  <c:v>9.822434243555108</c:v>
                </c:pt>
                <c:pt idx="530">
                  <c:v>9.825159111204222</c:v>
                </c:pt>
                <c:pt idx="531">
                  <c:v>9.8324155839707927</c:v>
                </c:pt>
                <c:pt idx="532">
                  <c:v>9.8401035494502853</c:v>
                </c:pt>
                <c:pt idx="533">
                  <c:v>9.8451257595512693</c:v>
                </c:pt>
                <c:pt idx="534">
                  <c:v>9.8454042706415148</c:v>
                </c:pt>
                <c:pt idx="535">
                  <c:v>9.8533561804515823</c:v>
                </c:pt>
                <c:pt idx="536">
                  <c:v>9.8618502706542319</c:v>
                </c:pt>
                <c:pt idx="537">
                  <c:v>9.8646213193510643</c:v>
                </c:pt>
                <c:pt idx="538">
                  <c:v>9.8697601919035698</c:v>
                </c:pt>
                <c:pt idx="539">
                  <c:v>9.8699722301929125</c:v>
                </c:pt>
                <c:pt idx="540">
                  <c:v>9.8733027280682801</c:v>
                </c:pt>
                <c:pt idx="541">
                  <c:v>9.8760227750212835</c:v>
                </c:pt>
                <c:pt idx="542">
                  <c:v>9.8799361805075012</c:v>
                </c:pt>
                <c:pt idx="543">
                  <c:v>9.881015907539723</c:v>
                </c:pt>
                <c:pt idx="544">
                  <c:v>9.8822407462770858</c:v>
                </c:pt>
                <c:pt idx="545">
                  <c:v>9.8857966908166848</c:v>
                </c:pt>
                <c:pt idx="546">
                  <c:v>9.891653133445315</c:v>
                </c:pt>
                <c:pt idx="547">
                  <c:v>9.8987471412571537</c:v>
                </c:pt>
                <c:pt idx="548">
                  <c:v>9.8993190706601055</c:v>
                </c:pt>
                <c:pt idx="549">
                  <c:v>9.9032724041060582</c:v>
                </c:pt>
                <c:pt idx="550">
                  <c:v>9.9064233130239661</c:v>
                </c:pt>
                <c:pt idx="551">
                  <c:v>9.9155525513966474</c:v>
                </c:pt>
                <c:pt idx="552">
                  <c:v>9.9165297321311243</c:v>
                </c:pt>
                <c:pt idx="553">
                  <c:v>9.9174995117825642</c:v>
                </c:pt>
                <c:pt idx="554">
                  <c:v>9.9175633875188467</c:v>
                </c:pt>
                <c:pt idx="555">
                  <c:v>9.9293163430179803</c:v>
                </c:pt>
                <c:pt idx="556">
                  <c:v>9.9295098853622701</c:v>
                </c:pt>
                <c:pt idx="557">
                  <c:v>9.9325568817526246</c:v>
                </c:pt>
                <c:pt idx="558">
                  <c:v>9.9459391897068326</c:v>
                </c:pt>
                <c:pt idx="559">
                  <c:v>9.9466158910257771</c:v>
                </c:pt>
                <c:pt idx="560">
                  <c:v>9.9483410190219388</c:v>
                </c:pt>
                <c:pt idx="561">
                  <c:v>9.953429668047157</c:v>
                </c:pt>
                <c:pt idx="562">
                  <c:v>9.9537452464738809</c:v>
                </c:pt>
                <c:pt idx="563">
                  <c:v>9.9567874093663242</c:v>
                </c:pt>
                <c:pt idx="564">
                  <c:v>9.9600498427833912</c:v>
                </c:pt>
                <c:pt idx="565">
                  <c:v>9.9651489981911254</c:v>
                </c:pt>
                <c:pt idx="566">
                  <c:v>9.966183985773279</c:v>
                </c:pt>
                <c:pt idx="567">
                  <c:v>9.9701974602303167</c:v>
                </c:pt>
                <c:pt idx="568">
                  <c:v>9.9729727057971367</c:v>
                </c:pt>
                <c:pt idx="569">
                  <c:v>9.9814211495668008</c:v>
                </c:pt>
                <c:pt idx="570">
                  <c:v>9.9847624763616576</c:v>
                </c:pt>
                <c:pt idx="571">
                  <c:v>9.9883932666735173</c:v>
                </c:pt>
                <c:pt idx="572">
                  <c:v>9.9907038522199585</c:v>
                </c:pt>
                <c:pt idx="573">
                  <c:v>9.9925886316478447</c:v>
                </c:pt>
                <c:pt idx="574">
                  <c:v>9.9948121520422646</c:v>
                </c:pt>
                <c:pt idx="575">
                  <c:v>9.9971041412515707</c:v>
                </c:pt>
                <c:pt idx="576">
                  <c:v>10.00064681015866</c:v>
                </c:pt>
                <c:pt idx="577">
                  <c:v>10.002918860698747</c:v>
                </c:pt>
                <c:pt idx="578">
                  <c:v>10.002972093596584</c:v>
                </c:pt>
                <c:pt idx="579">
                  <c:v>10.003995506538338</c:v>
                </c:pt>
                <c:pt idx="580">
                  <c:v>10.005440138087716</c:v>
                </c:pt>
                <c:pt idx="581">
                  <c:v>10.012579053029674</c:v>
                </c:pt>
                <c:pt idx="582">
                  <c:v>10.01915509568377</c:v>
                </c:pt>
                <c:pt idx="583">
                  <c:v>10.024425110546545</c:v>
                </c:pt>
                <c:pt idx="584">
                  <c:v>10.025004343227927</c:v>
                </c:pt>
                <c:pt idx="585">
                  <c:v>10.032514302112698</c:v>
                </c:pt>
                <c:pt idx="586">
                  <c:v>10.034196723911267</c:v>
                </c:pt>
                <c:pt idx="587">
                  <c:v>10.035838590225335</c:v>
                </c:pt>
                <c:pt idx="588">
                  <c:v>10.045094080731266</c:v>
                </c:pt>
                <c:pt idx="589">
                  <c:v>10.046169315510507</c:v>
                </c:pt>
                <c:pt idx="590">
                  <c:v>10.055694352864105</c:v>
                </c:pt>
                <c:pt idx="591">
                  <c:v>10.062828415023615</c:v>
                </c:pt>
                <c:pt idx="592">
                  <c:v>10.063576334926035</c:v>
                </c:pt>
                <c:pt idx="593">
                  <c:v>10.063644889664385</c:v>
                </c:pt>
                <c:pt idx="594">
                  <c:v>10.068818349032831</c:v>
                </c:pt>
                <c:pt idx="595">
                  <c:v>10.074677829505582</c:v>
                </c:pt>
                <c:pt idx="596">
                  <c:v>10.076645922682051</c:v>
                </c:pt>
                <c:pt idx="597">
                  <c:v>10.077949950177487</c:v>
                </c:pt>
                <c:pt idx="598">
                  <c:v>10.07858829852001</c:v>
                </c:pt>
                <c:pt idx="599">
                  <c:v>10.079053072569502</c:v>
                </c:pt>
                <c:pt idx="600">
                  <c:v>10.083974033973936</c:v>
                </c:pt>
                <c:pt idx="601">
                  <c:v>10.084364790044759</c:v>
                </c:pt>
                <c:pt idx="602">
                  <c:v>10.086074014361007</c:v>
                </c:pt>
                <c:pt idx="603">
                  <c:v>10.088928860271965</c:v>
                </c:pt>
                <c:pt idx="604">
                  <c:v>10.089154910982419</c:v>
                </c:pt>
                <c:pt idx="605">
                  <c:v>10.09266879542845</c:v>
                </c:pt>
                <c:pt idx="606">
                  <c:v>10.103034765195071</c:v>
                </c:pt>
                <c:pt idx="607">
                  <c:v>10.10743542971348</c:v>
                </c:pt>
                <c:pt idx="608">
                  <c:v>10.107836348405549</c:v>
                </c:pt>
                <c:pt idx="609">
                  <c:v>10.111326516229136</c:v>
                </c:pt>
                <c:pt idx="610">
                  <c:v>10.114545699676777</c:v>
                </c:pt>
                <c:pt idx="611">
                  <c:v>10.118335440148375</c:v>
                </c:pt>
                <c:pt idx="612">
                  <c:v>10.120315666495321</c:v>
                </c:pt>
                <c:pt idx="613">
                  <c:v>10.124228819593835</c:v>
                </c:pt>
                <c:pt idx="614">
                  <c:v>10.127786821881244</c:v>
                </c:pt>
                <c:pt idx="615">
                  <c:v>10.128789510935375</c:v>
                </c:pt>
                <c:pt idx="616">
                  <c:v>10.129399003482387</c:v>
                </c:pt>
                <c:pt idx="617">
                  <c:v>10.132597925477521</c:v>
                </c:pt>
                <c:pt idx="618">
                  <c:v>10.135159662908681</c:v>
                </c:pt>
                <c:pt idx="619">
                  <c:v>10.141956198802092</c:v>
                </c:pt>
                <c:pt idx="620">
                  <c:v>10.145662381233345</c:v>
                </c:pt>
                <c:pt idx="621">
                  <c:v>10.14667111058966</c:v>
                </c:pt>
                <c:pt idx="622">
                  <c:v>10.150444374122154</c:v>
                </c:pt>
                <c:pt idx="623">
                  <c:v>10.152477092529901</c:v>
                </c:pt>
                <c:pt idx="624">
                  <c:v>10.16235491376211</c:v>
                </c:pt>
                <c:pt idx="625">
                  <c:v>10.162549680894678</c:v>
                </c:pt>
                <c:pt idx="626">
                  <c:v>10.166868880333782</c:v>
                </c:pt>
                <c:pt idx="627">
                  <c:v>10.175671372430346</c:v>
                </c:pt>
                <c:pt idx="628">
                  <c:v>10.186198688749197</c:v>
                </c:pt>
                <c:pt idx="629">
                  <c:v>10.187470266613291</c:v>
                </c:pt>
                <c:pt idx="630">
                  <c:v>10.194701050331176</c:v>
                </c:pt>
                <c:pt idx="631">
                  <c:v>10.195646371937773</c:v>
                </c:pt>
                <c:pt idx="632">
                  <c:v>10.205180606555169</c:v>
                </c:pt>
                <c:pt idx="633">
                  <c:v>10.206809835555795</c:v>
                </c:pt>
                <c:pt idx="634">
                  <c:v>10.218779550862386</c:v>
                </c:pt>
                <c:pt idx="635">
                  <c:v>10.219121285614344</c:v>
                </c:pt>
                <c:pt idx="636">
                  <c:v>10.221692138365686</c:v>
                </c:pt>
                <c:pt idx="637">
                  <c:v>10.238380811975304</c:v>
                </c:pt>
                <c:pt idx="638">
                  <c:v>10.240166710149545</c:v>
                </c:pt>
                <c:pt idx="639">
                  <c:v>10.242188930385494</c:v>
                </c:pt>
                <c:pt idx="640">
                  <c:v>10.24462389971117</c:v>
                </c:pt>
                <c:pt idx="641">
                  <c:v>10.252927252257482</c:v>
                </c:pt>
                <c:pt idx="642">
                  <c:v>10.260187580014602</c:v>
                </c:pt>
                <c:pt idx="643">
                  <c:v>10.272600553077641</c:v>
                </c:pt>
                <c:pt idx="644">
                  <c:v>10.276248460831377</c:v>
                </c:pt>
                <c:pt idx="645">
                  <c:v>10.29626146480151</c:v>
                </c:pt>
                <c:pt idx="646">
                  <c:v>10.297088742412008</c:v>
                </c:pt>
                <c:pt idx="647">
                  <c:v>10.299310312825293</c:v>
                </c:pt>
                <c:pt idx="648">
                  <c:v>10.302700222916018</c:v>
                </c:pt>
                <c:pt idx="649">
                  <c:v>10.305054291294844</c:v>
                </c:pt>
                <c:pt idx="650">
                  <c:v>10.310633641668529</c:v>
                </c:pt>
                <c:pt idx="651">
                  <c:v>10.327952456572485</c:v>
                </c:pt>
                <c:pt idx="652">
                  <c:v>10.330646264536147</c:v>
                </c:pt>
                <c:pt idx="653">
                  <c:v>10.332353917349483</c:v>
                </c:pt>
                <c:pt idx="654">
                  <c:v>10.333463939354855</c:v>
                </c:pt>
                <c:pt idx="655">
                  <c:v>10.333483298411815</c:v>
                </c:pt>
                <c:pt idx="656">
                  <c:v>10.335332885990562</c:v>
                </c:pt>
                <c:pt idx="657">
                  <c:v>10.338276832564107</c:v>
                </c:pt>
                <c:pt idx="658">
                  <c:v>10.342620219015553</c:v>
                </c:pt>
                <c:pt idx="659">
                  <c:v>10.34365478443244</c:v>
                </c:pt>
                <c:pt idx="660">
                  <c:v>10.347169454871571</c:v>
                </c:pt>
                <c:pt idx="661">
                  <c:v>10.348020364819273</c:v>
                </c:pt>
                <c:pt idx="662">
                  <c:v>10.354399256810527</c:v>
                </c:pt>
                <c:pt idx="663">
                  <c:v>10.365796537398328</c:v>
                </c:pt>
                <c:pt idx="664">
                  <c:v>10.366656984990827</c:v>
                </c:pt>
                <c:pt idx="665">
                  <c:v>10.368726147202782</c:v>
                </c:pt>
                <c:pt idx="666">
                  <c:v>10.370933243051599</c:v>
                </c:pt>
                <c:pt idx="667">
                  <c:v>10.372308481418049</c:v>
                </c:pt>
                <c:pt idx="668">
                  <c:v>10.372658590533792</c:v>
                </c:pt>
                <c:pt idx="669">
                  <c:v>10.375554014537244</c:v>
                </c:pt>
                <c:pt idx="670">
                  <c:v>10.375648628214586</c:v>
                </c:pt>
                <c:pt idx="671">
                  <c:v>10.377556392328687</c:v>
                </c:pt>
                <c:pt idx="672">
                  <c:v>10.37787651048675</c:v>
                </c:pt>
                <c:pt idx="673">
                  <c:v>10.386622958843637</c:v>
                </c:pt>
                <c:pt idx="674">
                  <c:v>10.39253484631814</c:v>
                </c:pt>
                <c:pt idx="675">
                  <c:v>10.393695671177277</c:v>
                </c:pt>
                <c:pt idx="676">
                  <c:v>10.402320878595228</c:v>
                </c:pt>
                <c:pt idx="677">
                  <c:v>10.407241032071436</c:v>
                </c:pt>
                <c:pt idx="678">
                  <c:v>10.411727706634604</c:v>
                </c:pt>
                <c:pt idx="679">
                  <c:v>10.413538918455874</c:v>
                </c:pt>
                <c:pt idx="680">
                  <c:v>10.414641077196947</c:v>
                </c:pt>
                <c:pt idx="681">
                  <c:v>10.420033756128319</c:v>
                </c:pt>
                <c:pt idx="682">
                  <c:v>10.42033579217788</c:v>
                </c:pt>
                <c:pt idx="683">
                  <c:v>10.420916336713475</c:v>
                </c:pt>
                <c:pt idx="684">
                  <c:v>10.422089987380694</c:v>
                </c:pt>
                <c:pt idx="685">
                  <c:v>10.424398634015812</c:v>
                </c:pt>
                <c:pt idx="686">
                  <c:v>10.426263304349593</c:v>
                </c:pt>
                <c:pt idx="687">
                  <c:v>10.427573561892368</c:v>
                </c:pt>
                <c:pt idx="688">
                  <c:v>10.430062508169053</c:v>
                </c:pt>
                <c:pt idx="689">
                  <c:v>10.433197138682845</c:v>
                </c:pt>
                <c:pt idx="690">
                  <c:v>10.440308052355936</c:v>
                </c:pt>
                <c:pt idx="691">
                  <c:v>10.446302356752051</c:v>
                </c:pt>
                <c:pt idx="692">
                  <c:v>10.4491862127323</c:v>
                </c:pt>
                <c:pt idx="693">
                  <c:v>10.449750121925243</c:v>
                </c:pt>
                <c:pt idx="694">
                  <c:v>10.45061228726291</c:v>
                </c:pt>
                <c:pt idx="695">
                  <c:v>10.457043781401524</c:v>
                </c:pt>
                <c:pt idx="696">
                  <c:v>10.457662164450598</c:v>
                </c:pt>
                <c:pt idx="697">
                  <c:v>10.465281592417632</c:v>
                </c:pt>
                <c:pt idx="698">
                  <c:v>10.468981404472563</c:v>
                </c:pt>
                <c:pt idx="699">
                  <c:v>10.477586479455416</c:v>
                </c:pt>
                <c:pt idx="700">
                  <c:v>10.483111713114994</c:v>
                </c:pt>
                <c:pt idx="701">
                  <c:v>10.483181756049285</c:v>
                </c:pt>
                <c:pt idx="702">
                  <c:v>10.483221032910329</c:v>
                </c:pt>
                <c:pt idx="703">
                  <c:v>10.493171565867739</c:v>
                </c:pt>
                <c:pt idx="704">
                  <c:v>10.499069463835456</c:v>
                </c:pt>
                <c:pt idx="705">
                  <c:v>10.506168722896748</c:v>
                </c:pt>
                <c:pt idx="706">
                  <c:v>10.506226514221558</c:v>
                </c:pt>
                <c:pt idx="707">
                  <c:v>10.507659834287455</c:v>
                </c:pt>
                <c:pt idx="708">
                  <c:v>10.509374861453013</c:v>
                </c:pt>
                <c:pt idx="709">
                  <c:v>10.510507804259765</c:v>
                </c:pt>
                <c:pt idx="710">
                  <c:v>10.511386723402678</c:v>
                </c:pt>
                <c:pt idx="711">
                  <c:v>10.524948363410228</c:v>
                </c:pt>
                <c:pt idx="712">
                  <c:v>10.525533053975549</c:v>
                </c:pt>
                <c:pt idx="713">
                  <c:v>10.52719782246943</c:v>
                </c:pt>
                <c:pt idx="714">
                  <c:v>10.527700046758138</c:v>
                </c:pt>
                <c:pt idx="715">
                  <c:v>10.52775250246205</c:v>
                </c:pt>
                <c:pt idx="716">
                  <c:v>10.531579699297358</c:v>
                </c:pt>
                <c:pt idx="717">
                  <c:v>10.532066625638807</c:v>
                </c:pt>
                <c:pt idx="718">
                  <c:v>10.53217884618684</c:v>
                </c:pt>
                <c:pt idx="719">
                  <c:v>10.532341967053551</c:v>
                </c:pt>
                <c:pt idx="720">
                  <c:v>10.533860867750166</c:v>
                </c:pt>
                <c:pt idx="721">
                  <c:v>10.538951101914996</c:v>
                </c:pt>
                <c:pt idx="722">
                  <c:v>10.546855536672592</c:v>
                </c:pt>
                <c:pt idx="723">
                  <c:v>10.552725769602887</c:v>
                </c:pt>
                <c:pt idx="724">
                  <c:v>10.55418538370237</c:v>
                </c:pt>
                <c:pt idx="725">
                  <c:v>10.56425965389332</c:v>
                </c:pt>
                <c:pt idx="726">
                  <c:v>10.565298209424551</c:v>
                </c:pt>
                <c:pt idx="727">
                  <c:v>10.569891066584457</c:v>
                </c:pt>
                <c:pt idx="728">
                  <c:v>10.577046682105525</c:v>
                </c:pt>
                <c:pt idx="729">
                  <c:v>10.577925458945607</c:v>
                </c:pt>
                <c:pt idx="730">
                  <c:v>10.587432406502035</c:v>
                </c:pt>
                <c:pt idx="731">
                  <c:v>10.59180602788429</c:v>
                </c:pt>
                <c:pt idx="732">
                  <c:v>10.595454283793714</c:v>
                </c:pt>
                <c:pt idx="733">
                  <c:v>10.611384199096921</c:v>
                </c:pt>
                <c:pt idx="734">
                  <c:v>10.618128754072851</c:v>
                </c:pt>
                <c:pt idx="735">
                  <c:v>10.623361590827603</c:v>
                </c:pt>
                <c:pt idx="736">
                  <c:v>10.625493251343121</c:v>
                </c:pt>
                <c:pt idx="737">
                  <c:v>10.625842652933281</c:v>
                </c:pt>
                <c:pt idx="738">
                  <c:v>10.637007394817582</c:v>
                </c:pt>
                <c:pt idx="739">
                  <c:v>10.64171102208161</c:v>
                </c:pt>
                <c:pt idx="740">
                  <c:v>10.646191801661001</c:v>
                </c:pt>
                <c:pt idx="741">
                  <c:v>10.646834993443406</c:v>
                </c:pt>
                <c:pt idx="742">
                  <c:v>10.648691025058517</c:v>
                </c:pt>
                <c:pt idx="743">
                  <c:v>10.649544971509478</c:v>
                </c:pt>
                <c:pt idx="744">
                  <c:v>10.651326664374798</c:v>
                </c:pt>
                <c:pt idx="745">
                  <c:v>10.6585193444387</c:v>
                </c:pt>
                <c:pt idx="746">
                  <c:v>10.660171552164686</c:v>
                </c:pt>
                <c:pt idx="747">
                  <c:v>10.661175310486973</c:v>
                </c:pt>
                <c:pt idx="748">
                  <c:v>10.664523954616747</c:v>
                </c:pt>
                <c:pt idx="749">
                  <c:v>10.66522364821938</c:v>
                </c:pt>
                <c:pt idx="750">
                  <c:v>10.685255973783745</c:v>
                </c:pt>
                <c:pt idx="751">
                  <c:v>10.685393520704176</c:v>
                </c:pt>
                <c:pt idx="752">
                  <c:v>10.688805232872332</c:v>
                </c:pt>
                <c:pt idx="753">
                  <c:v>10.691956616628785</c:v>
                </c:pt>
                <c:pt idx="754">
                  <c:v>10.695382022984507</c:v>
                </c:pt>
                <c:pt idx="755">
                  <c:v>10.709035365207177</c:v>
                </c:pt>
                <c:pt idx="756">
                  <c:v>10.709144072386907</c:v>
                </c:pt>
                <c:pt idx="757">
                  <c:v>10.719869187088504</c:v>
                </c:pt>
                <c:pt idx="758">
                  <c:v>10.725680440840108</c:v>
                </c:pt>
                <c:pt idx="759">
                  <c:v>10.731090700168892</c:v>
                </c:pt>
                <c:pt idx="760">
                  <c:v>10.735192629833561</c:v>
                </c:pt>
                <c:pt idx="761">
                  <c:v>10.739720361591296</c:v>
                </c:pt>
                <c:pt idx="762">
                  <c:v>10.742359073090443</c:v>
                </c:pt>
                <c:pt idx="763">
                  <c:v>10.747648079562449</c:v>
                </c:pt>
                <c:pt idx="764">
                  <c:v>10.755044221283981</c:v>
                </c:pt>
                <c:pt idx="765">
                  <c:v>10.758583775644139</c:v>
                </c:pt>
                <c:pt idx="766">
                  <c:v>10.768865243658768</c:v>
                </c:pt>
                <c:pt idx="767">
                  <c:v>10.781244095714499</c:v>
                </c:pt>
                <c:pt idx="768">
                  <c:v>10.787342264440889</c:v>
                </c:pt>
                <c:pt idx="769">
                  <c:v>10.787804011314748</c:v>
                </c:pt>
                <c:pt idx="770">
                  <c:v>10.791007360320169</c:v>
                </c:pt>
                <c:pt idx="771">
                  <c:v>10.79928284750383</c:v>
                </c:pt>
                <c:pt idx="772">
                  <c:v>10.805806436662458</c:v>
                </c:pt>
                <c:pt idx="773">
                  <c:v>10.816647144609213</c:v>
                </c:pt>
                <c:pt idx="774">
                  <c:v>10.818997432678433</c:v>
                </c:pt>
                <c:pt idx="775">
                  <c:v>10.820777363506057</c:v>
                </c:pt>
                <c:pt idx="776">
                  <c:v>10.823456686374231</c:v>
                </c:pt>
                <c:pt idx="777">
                  <c:v>10.824028680826745</c:v>
                </c:pt>
                <c:pt idx="778">
                  <c:v>10.826735370883004</c:v>
                </c:pt>
                <c:pt idx="779">
                  <c:v>10.826893570624124</c:v>
                </c:pt>
                <c:pt idx="780">
                  <c:v>10.829756155363688</c:v>
                </c:pt>
                <c:pt idx="781">
                  <c:v>10.8357882906997</c:v>
                </c:pt>
                <c:pt idx="782">
                  <c:v>10.850139349366097</c:v>
                </c:pt>
                <c:pt idx="783">
                  <c:v>10.857582307073487</c:v>
                </c:pt>
                <c:pt idx="784">
                  <c:v>10.862147210138868</c:v>
                </c:pt>
                <c:pt idx="785">
                  <c:v>10.862749389931016</c:v>
                </c:pt>
                <c:pt idx="786">
                  <c:v>10.864928495558802</c:v>
                </c:pt>
                <c:pt idx="787">
                  <c:v>10.865537103588718</c:v>
                </c:pt>
                <c:pt idx="788">
                  <c:v>10.872296099209372</c:v>
                </c:pt>
                <c:pt idx="789">
                  <c:v>10.875793406539836</c:v>
                </c:pt>
                <c:pt idx="790">
                  <c:v>10.88045516399324</c:v>
                </c:pt>
                <c:pt idx="791">
                  <c:v>10.882524411300285</c:v>
                </c:pt>
                <c:pt idx="792">
                  <c:v>10.884489165592845</c:v>
                </c:pt>
                <c:pt idx="793">
                  <c:v>10.892033770471816</c:v>
                </c:pt>
                <c:pt idx="794">
                  <c:v>10.893628139429834</c:v>
                </c:pt>
                <c:pt idx="795">
                  <c:v>10.897141413205631</c:v>
                </c:pt>
                <c:pt idx="796">
                  <c:v>10.901153836212073</c:v>
                </c:pt>
                <c:pt idx="797">
                  <c:v>10.913100091522658</c:v>
                </c:pt>
                <c:pt idx="798">
                  <c:v>10.920796750505009</c:v>
                </c:pt>
                <c:pt idx="799">
                  <c:v>10.941942704920336</c:v>
                </c:pt>
                <c:pt idx="800">
                  <c:v>10.942860748801246</c:v>
                </c:pt>
                <c:pt idx="801">
                  <c:v>10.95556585530055</c:v>
                </c:pt>
                <c:pt idx="802">
                  <c:v>10.956313005525866</c:v>
                </c:pt>
                <c:pt idx="803">
                  <c:v>10.959966997441779</c:v>
                </c:pt>
                <c:pt idx="804">
                  <c:v>10.971987054965627</c:v>
                </c:pt>
                <c:pt idx="805">
                  <c:v>10.976359018564084</c:v>
                </c:pt>
                <c:pt idx="806">
                  <c:v>10.97778645124094</c:v>
                </c:pt>
                <c:pt idx="807">
                  <c:v>10.979984650639986</c:v>
                </c:pt>
                <c:pt idx="808">
                  <c:v>10.980566433821759</c:v>
                </c:pt>
                <c:pt idx="809">
                  <c:v>10.98197954118109</c:v>
                </c:pt>
                <c:pt idx="810">
                  <c:v>10.983549422659518</c:v>
                </c:pt>
                <c:pt idx="811">
                  <c:v>10.992179927762248</c:v>
                </c:pt>
                <c:pt idx="812">
                  <c:v>10.992474225156677</c:v>
                </c:pt>
                <c:pt idx="813">
                  <c:v>10.994950348630226</c:v>
                </c:pt>
                <c:pt idx="814">
                  <c:v>10.995821420211168</c:v>
                </c:pt>
                <c:pt idx="815">
                  <c:v>11.010701391526865</c:v>
                </c:pt>
                <c:pt idx="816">
                  <c:v>11.012687679007584</c:v>
                </c:pt>
                <c:pt idx="817">
                  <c:v>11.013009982163481</c:v>
                </c:pt>
                <c:pt idx="818">
                  <c:v>11.019131639995315</c:v>
                </c:pt>
                <c:pt idx="819">
                  <c:v>11.025807569136266</c:v>
                </c:pt>
                <c:pt idx="820">
                  <c:v>11.031043068959022</c:v>
                </c:pt>
                <c:pt idx="821">
                  <c:v>11.031949374447255</c:v>
                </c:pt>
                <c:pt idx="822">
                  <c:v>11.037702688228661</c:v>
                </c:pt>
                <c:pt idx="823">
                  <c:v>11.045829926837083</c:v>
                </c:pt>
                <c:pt idx="824">
                  <c:v>11.047544380571825</c:v>
                </c:pt>
                <c:pt idx="825">
                  <c:v>11.063081726173358</c:v>
                </c:pt>
                <c:pt idx="826">
                  <c:v>11.066908181616157</c:v>
                </c:pt>
                <c:pt idx="827">
                  <c:v>11.069955140261873</c:v>
                </c:pt>
                <c:pt idx="828">
                  <c:v>11.076834638334839</c:v>
                </c:pt>
                <c:pt idx="829">
                  <c:v>11.077601590808387</c:v>
                </c:pt>
                <c:pt idx="830">
                  <c:v>11.082019831523032</c:v>
                </c:pt>
                <c:pt idx="831">
                  <c:v>11.095276553546144</c:v>
                </c:pt>
                <c:pt idx="832">
                  <c:v>11.100702636159282</c:v>
                </c:pt>
                <c:pt idx="833">
                  <c:v>11.105109718101918</c:v>
                </c:pt>
                <c:pt idx="834">
                  <c:v>11.107600663167091</c:v>
                </c:pt>
                <c:pt idx="835">
                  <c:v>11.112208281074579</c:v>
                </c:pt>
                <c:pt idx="836">
                  <c:v>11.113355749937908</c:v>
                </c:pt>
                <c:pt idx="837">
                  <c:v>11.122368394430037</c:v>
                </c:pt>
                <c:pt idx="838">
                  <c:v>11.127539652409956</c:v>
                </c:pt>
                <c:pt idx="839">
                  <c:v>11.127688622656805</c:v>
                </c:pt>
                <c:pt idx="840">
                  <c:v>11.135601315228183</c:v>
                </c:pt>
                <c:pt idx="841">
                  <c:v>11.136778155710955</c:v>
                </c:pt>
                <c:pt idx="842">
                  <c:v>11.141231013155865</c:v>
                </c:pt>
                <c:pt idx="843">
                  <c:v>11.143358178337149</c:v>
                </c:pt>
                <c:pt idx="844">
                  <c:v>11.143397413545536</c:v>
                </c:pt>
                <c:pt idx="845">
                  <c:v>11.155905550498204</c:v>
                </c:pt>
                <c:pt idx="846">
                  <c:v>11.168505326241435</c:v>
                </c:pt>
                <c:pt idx="847">
                  <c:v>11.170456537306251</c:v>
                </c:pt>
                <c:pt idx="848">
                  <c:v>11.176468171940581</c:v>
                </c:pt>
                <c:pt idx="849">
                  <c:v>11.190406989481671</c:v>
                </c:pt>
                <c:pt idx="850">
                  <c:v>11.190519986642006</c:v>
                </c:pt>
                <c:pt idx="851">
                  <c:v>11.212294561828083</c:v>
                </c:pt>
                <c:pt idx="852">
                  <c:v>11.214074647267495</c:v>
                </c:pt>
                <c:pt idx="853">
                  <c:v>11.216010105424612</c:v>
                </c:pt>
                <c:pt idx="854">
                  <c:v>11.233846225563877</c:v>
                </c:pt>
                <c:pt idx="855">
                  <c:v>11.236816743185106</c:v>
                </c:pt>
                <c:pt idx="856">
                  <c:v>11.239424496135339</c:v>
                </c:pt>
                <c:pt idx="857">
                  <c:v>11.239896857956701</c:v>
                </c:pt>
                <c:pt idx="858">
                  <c:v>11.245118156255359</c:v>
                </c:pt>
                <c:pt idx="859">
                  <c:v>11.248928763977926</c:v>
                </c:pt>
                <c:pt idx="860">
                  <c:v>11.252175477086286</c:v>
                </c:pt>
                <c:pt idx="861">
                  <c:v>11.257995127276351</c:v>
                </c:pt>
                <c:pt idx="862">
                  <c:v>11.269457982729534</c:v>
                </c:pt>
                <c:pt idx="863">
                  <c:v>11.270953011748054</c:v>
                </c:pt>
                <c:pt idx="864">
                  <c:v>11.280387505832303</c:v>
                </c:pt>
                <c:pt idx="865">
                  <c:v>11.282969793514777</c:v>
                </c:pt>
                <c:pt idx="866">
                  <c:v>11.290490948711202</c:v>
                </c:pt>
                <c:pt idx="867">
                  <c:v>11.290888471429618</c:v>
                </c:pt>
                <c:pt idx="868">
                  <c:v>11.297440415046035</c:v>
                </c:pt>
                <c:pt idx="869">
                  <c:v>11.300940498070398</c:v>
                </c:pt>
                <c:pt idx="870">
                  <c:v>11.302432201076716</c:v>
                </c:pt>
                <c:pt idx="871">
                  <c:v>11.308171246447737</c:v>
                </c:pt>
                <c:pt idx="872">
                  <c:v>11.310583487680677</c:v>
                </c:pt>
                <c:pt idx="873">
                  <c:v>11.314282490675867</c:v>
                </c:pt>
                <c:pt idx="874">
                  <c:v>11.315683660479195</c:v>
                </c:pt>
                <c:pt idx="875">
                  <c:v>11.317007922712914</c:v>
                </c:pt>
                <c:pt idx="876">
                  <c:v>11.32323351236078</c:v>
                </c:pt>
                <c:pt idx="877">
                  <c:v>11.324537808834368</c:v>
                </c:pt>
                <c:pt idx="878">
                  <c:v>11.333810441798381</c:v>
                </c:pt>
                <c:pt idx="879">
                  <c:v>11.336270142087205</c:v>
                </c:pt>
                <c:pt idx="880">
                  <c:v>11.337989963138881</c:v>
                </c:pt>
                <c:pt idx="881">
                  <c:v>11.339159088386886</c:v>
                </c:pt>
                <c:pt idx="882">
                  <c:v>11.34337215288547</c:v>
                </c:pt>
                <c:pt idx="883">
                  <c:v>11.351051530336397</c:v>
                </c:pt>
                <c:pt idx="884">
                  <c:v>11.351824632637303</c:v>
                </c:pt>
                <c:pt idx="885">
                  <c:v>11.352474189106607</c:v>
                </c:pt>
                <c:pt idx="886">
                  <c:v>11.353435327669789</c:v>
                </c:pt>
                <c:pt idx="887">
                  <c:v>11.35472907373444</c:v>
                </c:pt>
                <c:pt idx="888">
                  <c:v>11.358688458166842</c:v>
                </c:pt>
                <c:pt idx="889">
                  <c:v>11.370583597744975</c:v>
                </c:pt>
                <c:pt idx="890">
                  <c:v>11.374798353588462</c:v>
                </c:pt>
                <c:pt idx="891">
                  <c:v>11.375818647339816</c:v>
                </c:pt>
                <c:pt idx="892">
                  <c:v>11.379685131364825</c:v>
                </c:pt>
                <c:pt idx="893">
                  <c:v>11.383151110723599</c:v>
                </c:pt>
                <c:pt idx="894">
                  <c:v>11.386212776763511</c:v>
                </c:pt>
                <c:pt idx="895">
                  <c:v>11.389939834650619</c:v>
                </c:pt>
                <c:pt idx="896">
                  <c:v>11.392848649047579</c:v>
                </c:pt>
                <c:pt idx="897">
                  <c:v>11.40078692786976</c:v>
                </c:pt>
                <c:pt idx="898">
                  <c:v>11.40385688581452</c:v>
                </c:pt>
                <c:pt idx="899">
                  <c:v>11.409654520522635</c:v>
                </c:pt>
                <c:pt idx="900">
                  <c:v>11.412085117226352</c:v>
                </c:pt>
                <c:pt idx="901">
                  <c:v>11.41823262852655</c:v>
                </c:pt>
                <c:pt idx="902">
                  <c:v>11.418421104379828</c:v>
                </c:pt>
                <c:pt idx="903">
                  <c:v>11.419785996682686</c:v>
                </c:pt>
                <c:pt idx="904">
                  <c:v>11.423646339840786</c:v>
                </c:pt>
                <c:pt idx="905">
                  <c:v>11.426460232668793</c:v>
                </c:pt>
                <c:pt idx="906">
                  <c:v>11.436643358088039</c:v>
                </c:pt>
                <c:pt idx="907">
                  <c:v>11.437458958412982</c:v>
                </c:pt>
                <c:pt idx="908">
                  <c:v>11.438993562592774</c:v>
                </c:pt>
                <c:pt idx="909">
                  <c:v>11.445689287902418</c:v>
                </c:pt>
                <c:pt idx="910">
                  <c:v>11.446600029784879</c:v>
                </c:pt>
                <c:pt idx="911">
                  <c:v>11.460157114899561</c:v>
                </c:pt>
                <c:pt idx="912">
                  <c:v>11.466103150892549</c:v>
                </c:pt>
                <c:pt idx="913">
                  <c:v>11.474400613192838</c:v>
                </c:pt>
                <c:pt idx="914">
                  <c:v>11.478263914165126</c:v>
                </c:pt>
                <c:pt idx="915">
                  <c:v>11.482162205796161</c:v>
                </c:pt>
                <c:pt idx="916">
                  <c:v>11.485460902234861</c:v>
                </c:pt>
                <c:pt idx="917">
                  <c:v>11.485958183979768</c:v>
                </c:pt>
                <c:pt idx="918">
                  <c:v>11.486450930946203</c:v>
                </c:pt>
                <c:pt idx="919">
                  <c:v>11.489698977608834</c:v>
                </c:pt>
                <c:pt idx="920">
                  <c:v>11.491962969342897</c:v>
                </c:pt>
                <c:pt idx="921">
                  <c:v>11.492474022604917</c:v>
                </c:pt>
                <c:pt idx="922">
                  <c:v>11.495650627506599</c:v>
                </c:pt>
                <c:pt idx="923">
                  <c:v>11.499368640174023</c:v>
                </c:pt>
                <c:pt idx="924">
                  <c:v>11.501505832473134</c:v>
                </c:pt>
                <c:pt idx="925">
                  <c:v>11.505704128328791</c:v>
                </c:pt>
                <c:pt idx="926">
                  <c:v>11.507074207968653</c:v>
                </c:pt>
                <c:pt idx="927">
                  <c:v>11.50803136648609</c:v>
                </c:pt>
                <c:pt idx="928">
                  <c:v>11.511875657872853</c:v>
                </c:pt>
                <c:pt idx="929">
                  <c:v>11.512848762430021</c:v>
                </c:pt>
                <c:pt idx="930">
                  <c:v>11.523719255256335</c:v>
                </c:pt>
                <c:pt idx="931">
                  <c:v>11.523723365098437</c:v>
                </c:pt>
                <c:pt idx="932">
                  <c:v>11.524178785492598</c:v>
                </c:pt>
                <c:pt idx="933">
                  <c:v>11.524451479253107</c:v>
                </c:pt>
                <c:pt idx="934">
                  <c:v>11.528917277163776</c:v>
                </c:pt>
                <c:pt idx="935">
                  <c:v>11.538540588932946</c:v>
                </c:pt>
                <c:pt idx="936">
                  <c:v>11.542415914397909</c:v>
                </c:pt>
                <c:pt idx="937">
                  <c:v>11.545891647462724</c:v>
                </c:pt>
                <c:pt idx="938">
                  <c:v>11.547098608895523</c:v>
                </c:pt>
                <c:pt idx="939">
                  <c:v>11.552814720132204</c:v>
                </c:pt>
                <c:pt idx="940">
                  <c:v>11.558123981020705</c:v>
                </c:pt>
                <c:pt idx="941">
                  <c:v>11.564783900640228</c:v>
                </c:pt>
                <c:pt idx="942">
                  <c:v>11.568961417917306</c:v>
                </c:pt>
                <c:pt idx="943">
                  <c:v>11.572260902676296</c:v>
                </c:pt>
                <c:pt idx="944">
                  <c:v>11.574357860111153</c:v>
                </c:pt>
                <c:pt idx="945">
                  <c:v>11.57448310534272</c:v>
                </c:pt>
                <c:pt idx="946">
                  <c:v>11.577440488656807</c:v>
                </c:pt>
                <c:pt idx="947">
                  <c:v>11.57943724790959</c:v>
                </c:pt>
                <c:pt idx="948">
                  <c:v>11.580045971745788</c:v>
                </c:pt>
                <c:pt idx="949">
                  <c:v>11.583043287291817</c:v>
                </c:pt>
                <c:pt idx="950">
                  <c:v>11.583711119462858</c:v>
                </c:pt>
                <c:pt idx="951">
                  <c:v>11.595980493498029</c:v>
                </c:pt>
                <c:pt idx="952">
                  <c:v>11.603178155106887</c:v>
                </c:pt>
                <c:pt idx="953">
                  <c:v>11.609727280475077</c:v>
                </c:pt>
                <c:pt idx="954">
                  <c:v>11.610457294914807</c:v>
                </c:pt>
                <c:pt idx="955">
                  <c:v>11.614853889937169</c:v>
                </c:pt>
                <c:pt idx="956">
                  <c:v>11.620561375626128</c:v>
                </c:pt>
                <c:pt idx="957">
                  <c:v>11.621326665005185</c:v>
                </c:pt>
                <c:pt idx="958">
                  <c:v>11.632732255640345</c:v>
                </c:pt>
                <c:pt idx="959">
                  <c:v>11.642533585090145</c:v>
                </c:pt>
                <c:pt idx="960">
                  <c:v>11.644825371654546</c:v>
                </c:pt>
                <c:pt idx="961">
                  <c:v>11.649680380567512</c:v>
                </c:pt>
                <c:pt idx="962">
                  <c:v>11.652713994718653</c:v>
                </c:pt>
                <c:pt idx="963">
                  <c:v>11.655538428874449</c:v>
                </c:pt>
                <c:pt idx="964">
                  <c:v>11.658592628647277</c:v>
                </c:pt>
                <c:pt idx="965">
                  <c:v>11.660464786192923</c:v>
                </c:pt>
                <c:pt idx="966">
                  <c:v>11.664055398873952</c:v>
                </c:pt>
                <c:pt idx="967">
                  <c:v>11.672774815570211</c:v>
                </c:pt>
                <c:pt idx="968">
                  <c:v>11.674634974753443</c:v>
                </c:pt>
                <c:pt idx="969">
                  <c:v>11.67548933963657</c:v>
                </c:pt>
                <c:pt idx="970">
                  <c:v>11.679540636152172</c:v>
                </c:pt>
                <c:pt idx="971">
                  <c:v>11.680219389763423</c:v>
                </c:pt>
                <c:pt idx="972">
                  <c:v>11.689031488763954</c:v>
                </c:pt>
                <c:pt idx="973">
                  <c:v>11.696792965872364</c:v>
                </c:pt>
                <c:pt idx="974">
                  <c:v>11.698630962976106</c:v>
                </c:pt>
                <c:pt idx="975">
                  <c:v>11.700001050293643</c:v>
                </c:pt>
                <c:pt idx="976">
                  <c:v>11.706625218977404</c:v>
                </c:pt>
                <c:pt idx="977">
                  <c:v>11.710871387652647</c:v>
                </c:pt>
                <c:pt idx="978">
                  <c:v>11.714742519311006</c:v>
                </c:pt>
                <c:pt idx="979">
                  <c:v>11.715258443053866</c:v>
                </c:pt>
                <c:pt idx="980">
                  <c:v>11.717458174356562</c:v>
                </c:pt>
                <c:pt idx="981">
                  <c:v>11.717553562394249</c:v>
                </c:pt>
                <c:pt idx="982">
                  <c:v>11.725063085312108</c:v>
                </c:pt>
                <c:pt idx="983">
                  <c:v>11.726068317268249</c:v>
                </c:pt>
                <c:pt idx="984">
                  <c:v>11.727381040480886</c:v>
                </c:pt>
                <c:pt idx="985">
                  <c:v>11.729027930106259</c:v>
                </c:pt>
                <c:pt idx="986">
                  <c:v>11.735301582609578</c:v>
                </c:pt>
                <c:pt idx="987">
                  <c:v>11.743337597907816</c:v>
                </c:pt>
                <c:pt idx="988">
                  <c:v>11.743854624895173</c:v>
                </c:pt>
                <c:pt idx="989">
                  <c:v>11.748053898867967</c:v>
                </c:pt>
                <c:pt idx="990">
                  <c:v>11.759337061364079</c:v>
                </c:pt>
                <c:pt idx="991">
                  <c:v>11.764919351931836</c:v>
                </c:pt>
                <c:pt idx="992">
                  <c:v>11.767207644409247</c:v>
                </c:pt>
                <c:pt idx="993">
                  <c:v>11.774890732547314</c:v>
                </c:pt>
                <c:pt idx="994">
                  <c:v>11.784262093610309</c:v>
                </c:pt>
                <c:pt idx="995">
                  <c:v>11.786728171942903</c:v>
                </c:pt>
                <c:pt idx="996">
                  <c:v>11.794599369286638</c:v>
                </c:pt>
                <c:pt idx="997">
                  <c:v>11.795485406213896</c:v>
                </c:pt>
                <c:pt idx="998">
                  <c:v>11.796075972935885</c:v>
                </c:pt>
                <c:pt idx="999">
                  <c:v>11.7970708857099</c:v>
                </c:pt>
                <c:pt idx="1000">
                  <c:v>11.800396380885182</c:v>
                </c:pt>
                <c:pt idx="1001">
                  <c:v>11.800710231845393</c:v>
                </c:pt>
                <c:pt idx="1002">
                  <c:v>11.808309548663992</c:v>
                </c:pt>
                <c:pt idx="1003">
                  <c:v>11.809609405248935</c:v>
                </c:pt>
                <c:pt idx="1004">
                  <c:v>11.810204666937594</c:v>
                </c:pt>
                <c:pt idx="1005">
                  <c:v>11.811234419581773</c:v>
                </c:pt>
                <c:pt idx="1006">
                  <c:v>11.813332449524337</c:v>
                </c:pt>
                <c:pt idx="1007">
                  <c:v>11.815508112335049</c:v>
                </c:pt>
                <c:pt idx="1008">
                  <c:v>11.81765072247944</c:v>
                </c:pt>
                <c:pt idx="1009">
                  <c:v>11.820797304697152</c:v>
                </c:pt>
                <c:pt idx="1010">
                  <c:v>11.822653778104035</c:v>
                </c:pt>
                <c:pt idx="1011">
                  <c:v>11.823267463344338</c:v>
                </c:pt>
                <c:pt idx="1012">
                  <c:v>11.831841616011589</c:v>
                </c:pt>
                <c:pt idx="1013">
                  <c:v>11.835067096289647</c:v>
                </c:pt>
                <c:pt idx="1014">
                  <c:v>11.835422182013044</c:v>
                </c:pt>
                <c:pt idx="1015">
                  <c:v>11.837038150464629</c:v>
                </c:pt>
                <c:pt idx="1016">
                  <c:v>11.839080009568667</c:v>
                </c:pt>
                <c:pt idx="1017">
                  <c:v>11.839185276497114</c:v>
                </c:pt>
                <c:pt idx="1018">
                  <c:v>11.851350342400629</c:v>
                </c:pt>
                <c:pt idx="1019">
                  <c:v>11.851538758884681</c:v>
                </c:pt>
                <c:pt idx="1020">
                  <c:v>11.852790211955954</c:v>
                </c:pt>
                <c:pt idx="1021">
                  <c:v>11.858934367986519</c:v>
                </c:pt>
                <c:pt idx="1022">
                  <c:v>11.861200099976097</c:v>
                </c:pt>
                <c:pt idx="1023">
                  <c:v>11.863045529749039</c:v>
                </c:pt>
                <c:pt idx="1024">
                  <c:v>11.863253093096137</c:v>
                </c:pt>
                <c:pt idx="1025">
                  <c:v>11.870649644744079</c:v>
                </c:pt>
                <c:pt idx="1026">
                  <c:v>11.874823377284368</c:v>
                </c:pt>
                <c:pt idx="1027">
                  <c:v>11.88026607929989</c:v>
                </c:pt>
                <c:pt idx="1028">
                  <c:v>11.885837565510867</c:v>
                </c:pt>
                <c:pt idx="1029">
                  <c:v>11.892042169812422</c:v>
                </c:pt>
                <c:pt idx="1030">
                  <c:v>11.89915013861075</c:v>
                </c:pt>
                <c:pt idx="1031">
                  <c:v>11.900221760515459</c:v>
                </c:pt>
                <c:pt idx="1032">
                  <c:v>11.900710557627828</c:v>
                </c:pt>
                <c:pt idx="1033">
                  <c:v>11.906938483541765</c:v>
                </c:pt>
                <c:pt idx="1034">
                  <c:v>11.907713741745251</c:v>
                </c:pt>
                <c:pt idx="1035">
                  <c:v>11.908008562101582</c:v>
                </c:pt>
                <c:pt idx="1036">
                  <c:v>11.908689740872479</c:v>
                </c:pt>
                <c:pt idx="1037">
                  <c:v>11.915126441306153</c:v>
                </c:pt>
                <c:pt idx="1038">
                  <c:v>11.918097194698182</c:v>
                </c:pt>
                <c:pt idx="1039">
                  <c:v>11.925302475880287</c:v>
                </c:pt>
                <c:pt idx="1040">
                  <c:v>11.926329388585824</c:v>
                </c:pt>
                <c:pt idx="1041">
                  <c:v>11.930297812933457</c:v>
                </c:pt>
                <c:pt idx="1042">
                  <c:v>11.931083310660807</c:v>
                </c:pt>
                <c:pt idx="1043">
                  <c:v>11.935843397753516</c:v>
                </c:pt>
                <c:pt idx="1044">
                  <c:v>11.94000198120202</c:v>
                </c:pt>
                <c:pt idx="1045">
                  <c:v>11.941592208173905</c:v>
                </c:pt>
                <c:pt idx="1046">
                  <c:v>11.946269538436272</c:v>
                </c:pt>
                <c:pt idx="1047">
                  <c:v>11.952943986502166</c:v>
                </c:pt>
                <c:pt idx="1048">
                  <c:v>11.954568529944247</c:v>
                </c:pt>
                <c:pt idx="1049">
                  <c:v>11.960597377498319</c:v>
                </c:pt>
                <c:pt idx="1050">
                  <c:v>11.961383906054763</c:v>
                </c:pt>
                <c:pt idx="1051">
                  <c:v>11.96509132163073</c:v>
                </c:pt>
                <c:pt idx="1052">
                  <c:v>11.972493334991713</c:v>
                </c:pt>
                <c:pt idx="1053">
                  <c:v>11.973442526283304</c:v>
                </c:pt>
                <c:pt idx="1054">
                  <c:v>11.976754031526958</c:v>
                </c:pt>
                <c:pt idx="1055">
                  <c:v>11.988257350144966</c:v>
                </c:pt>
                <c:pt idx="1056">
                  <c:v>11.995154047694429</c:v>
                </c:pt>
                <c:pt idx="1057">
                  <c:v>11.996172107930709</c:v>
                </c:pt>
                <c:pt idx="1058">
                  <c:v>11.998281962102027</c:v>
                </c:pt>
                <c:pt idx="1059">
                  <c:v>11.998499016966013</c:v>
                </c:pt>
                <c:pt idx="1060">
                  <c:v>12.004068256748374</c:v>
                </c:pt>
                <c:pt idx="1061">
                  <c:v>12.009808238871642</c:v>
                </c:pt>
                <c:pt idx="1062">
                  <c:v>12.012775638317288</c:v>
                </c:pt>
                <c:pt idx="1063">
                  <c:v>12.015211300031794</c:v>
                </c:pt>
                <c:pt idx="1064">
                  <c:v>12.019032002614559</c:v>
                </c:pt>
                <c:pt idx="1065">
                  <c:v>12.021318916009466</c:v>
                </c:pt>
                <c:pt idx="1066">
                  <c:v>12.026930652065431</c:v>
                </c:pt>
                <c:pt idx="1067">
                  <c:v>12.03154084139279</c:v>
                </c:pt>
                <c:pt idx="1068">
                  <c:v>12.032153195946265</c:v>
                </c:pt>
                <c:pt idx="1069">
                  <c:v>12.034996344665462</c:v>
                </c:pt>
                <c:pt idx="1070">
                  <c:v>12.035065699150978</c:v>
                </c:pt>
                <c:pt idx="1071">
                  <c:v>12.035778024870874</c:v>
                </c:pt>
                <c:pt idx="1072">
                  <c:v>12.038346689233089</c:v>
                </c:pt>
                <c:pt idx="1073">
                  <c:v>12.041154294895435</c:v>
                </c:pt>
                <c:pt idx="1074">
                  <c:v>12.046402851710862</c:v>
                </c:pt>
                <c:pt idx="1075">
                  <c:v>12.047042175409221</c:v>
                </c:pt>
                <c:pt idx="1076">
                  <c:v>12.050293360889857</c:v>
                </c:pt>
                <c:pt idx="1077">
                  <c:v>12.06027771667633</c:v>
                </c:pt>
                <c:pt idx="1078">
                  <c:v>12.068461904275734</c:v>
                </c:pt>
                <c:pt idx="1079">
                  <c:v>12.070709930770295</c:v>
                </c:pt>
                <c:pt idx="1080">
                  <c:v>12.080697156786922</c:v>
                </c:pt>
                <c:pt idx="1081">
                  <c:v>12.08129973376356</c:v>
                </c:pt>
                <c:pt idx="1082">
                  <c:v>12.08663414690947</c:v>
                </c:pt>
                <c:pt idx="1083">
                  <c:v>12.091365054627406</c:v>
                </c:pt>
                <c:pt idx="1084">
                  <c:v>12.093486334220927</c:v>
                </c:pt>
                <c:pt idx="1085">
                  <c:v>12.094449441410301</c:v>
                </c:pt>
                <c:pt idx="1086">
                  <c:v>12.094717198593305</c:v>
                </c:pt>
                <c:pt idx="1087">
                  <c:v>12.096913994239237</c:v>
                </c:pt>
                <c:pt idx="1088">
                  <c:v>12.111015524799285</c:v>
                </c:pt>
                <c:pt idx="1089">
                  <c:v>12.117966620794167</c:v>
                </c:pt>
                <c:pt idx="1090">
                  <c:v>12.126123091149456</c:v>
                </c:pt>
                <c:pt idx="1091">
                  <c:v>12.12755344101129</c:v>
                </c:pt>
                <c:pt idx="1092">
                  <c:v>12.130121127446801</c:v>
                </c:pt>
                <c:pt idx="1093">
                  <c:v>12.134315592096033</c:v>
                </c:pt>
                <c:pt idx="1094">
                  <c:v>12.141216469577428</c:v>
                </c:pt>
                <c:pt idx="1095">
                  <c:v>12.145144328413702</c:v>
                </c:pt>
                <c:pt idx="1096">
                  <c:v>12.150702724644795</c:v>
                </c:pt>
                <c:pt idx="1097">
                  <c:v>12.152058645248685</c:v>
                </c:pt>
                <c:pt idx="1098">
                  <c:v>12.153188429794085</c:v>
                </c:pt>
                <c:pt idx="1099">
                  <c:v>12.15440238399351</c:v>
                </c:pt>
                <c:pt idx="1100">
                  <c:v>12.158296815109139</c:v>
                </c:pt>
                <c:pt idx="1101">
                  <c:v>12.164753372947173</c:v>
                </c:pt>
                <c:pt idx="1102">
                  <c:v>12.165564103437594</c:v>
                </c:pt>
                <c:pt idx="1103">
                  <c:v>12.167682402247044</c:v>
                </c:pt>
                <c:pt idx="1104">
                  <c:v>12.169363446040544</c:v>
                </c:pt>
                <c:pt idx="1105">
                  <c:v>12.175639340108493</c:v>
                </c:pt>
                <c:pt idx="1106">
                  <c:v>12.178389778090331</c:v>
                </c:pt>
                <c:pt idx="1107">
                  <c:v>12.185674730746161</c:v>
                </c:pt>
                <c:pt idx="1108">
                  <c:v>12.191816144613203</c:v>
                </c:pt>
                <c:pt idx="1109">
                  <c:v>12.197557947858085</c:v>
                </c:pt>
                <c:pt idx="1110">
                  <c:v>12.198076536416956</c:v>
                </c:pt>
                <c:pt idx="1111">
                  <c:v>12.215249350863255</c:v>
                </c:pt>
                <c:pt idx="1112">
                  <c:v>12.21567281364776</c:v>
                </c:pt>
                <c:pt idx="1113">
                  <c:v>12.22011833847383</c:v>
                </c:pt>
                <c:pt idx="1114">
                  <c:v>12.220401154643525</c:v>
                </c:pt>
                <c:pt idx="1115">
                  <c:v>12.222675923652739</c:v>
                </c:pt>
                <c:pt idx="1116">
                  <c:v>12.225421053127763</c:v>
                </c:pt>
                <c:pt idx="1117">
                  <c:v>12.23001010987687</c:v>
                </c:pt>
                <c:pt idx="1118">
                  <c:v>12.231744606019904</c:v>
                </c:pt>
                <c:pt idx="1119">
                  <c:v>12.233316473377979</c:v>
                </c:pt>
                <c:pt idx="1120">
                  <c:v>12.235064463714773</c:v>
                </c:pt>
                <c:pt idx="1121">
                  <c:v>12.235747457237901</c:v>
                </c:pt>
                <c:pt idx="1122">
                  <c:v>12.242984118521447</c:v>
                </c:pt>
                <c:pt idx="1123">
                  <c:v>12.243103273021051</c:v>
                </c:pt>
                <c:pt idx="1124">
                  <c:v>12.250211014409857</c:v>
                </c:pt>
                <c:pt idx="1125">
                  <c:v>12.252228078031665</c:v>
                </c:pt>
                <c:pt idx="1126">
                  <c:v>12.258148045951522</c:v>
                </c:pt>
                <c:pt idx="1127">
                  <c:v>12.263066236826534</c:v>
                </c:pt>
                <c:pt idx="1128">
                  <c:v>12.266123447977792</c:v>
                </c:pt>
                <c:pt idx="1129">
                  <c:v>12.269820381015252</c:v>
                </c:pt>
                <c:pt idx="1130">
                  <c:v>12.26999703231737</c:v>
                </c:pt>
                <c:pt idx="1131">
                  <c:v>12.270401829772931</c:v>
                </c:pt>
                <c:pt idx="1132">
                  <c:v>12.274942449288083</c:v>
                </c:pt>
                <c:pt idx="1133">
                  <c:v>12.279429143184704</c:v>
                </c:pt>
                <c:pt idx="1134">
                  <c:v>12.279873924790406</c:v>
                </c:pt>
                <c:pt idx="1135">
                  <c:v>12.287231263087854</c:v>
                </c:pt>
                <c:pt idx="1136">
                  <c:v>12.29229448435645</c:v>
                </c:pt>
                <c:pt idx="1137">
                  <c:v>12.294123072524108</c:v>
                </c:pt>
                <c:pt idx="1138">
                  <c:v>12.308032945016265</c:v>
                </c:pt>
                <c:pt idx="1139">
                  <c:v>12.30835482144019</c:v>
                </c:pt>
                <c:pt idx="1140">
                  <c:v>12.311714768958488</c:v>
                </c:pt>
                <c:pt idx="1141">
                  <c:v>12.313524651011782</c:v>
                </c:pt>
                <c:pt idx="1142">
                  <c:v>12.319316616508324</c:v>
                </c:pt>
                <c:pt idx="1143">
                  <c:v>12.320774643475303</c:v>
                </c:pt>
                <c:pt idx="1144">
                  <c:v>12.32082215567284</c:v>
                </c:pt>
                <c:pt idx="1145">
                  <c:v>12.324561012100494</c:v>
                </c:pt>
                <c:pt idx="1146">
                  <c:v>12.328761873147293</c:v>
                </c:pt>
                <c:pt idx="1147">
                  <c:v>12.330637970454474</c:v>
                </c:pt>
                <c:pt idx="1148">
                  <c:v>12.332206725879946</c:v>
                </c:pt>
                <c:pt idx="1149">
                  <c:v>12.342722354072635</c:v>
                </c:pt>
                <c:pt idx="1150">
                  <c:v>12.344103244277708</c:v>
                </c:pt>
                <c:pt idx="1151">
                  <c:v>12.347298954375873</c:v>
                </c:pt>
                <c:pt idx="1152">
                  <c:v>12.350367598851744</c:v>
                </c:pt>
                <c:pt idx="1153">
                  <c:v>12.352991023691125</c:v>
                </c:pt>
                <c:pt idx="1154">
                  <c:v>12.353016514802308</c:v>
                </c:pt>
                <c:pt idx="1155">
                  <c:v>12.353666053342543</c:v>
                </c:pt>
                <c:pt idx="1156">
                  <c:v>12.35434341228445</c:v>
                </c:pt>
                <c:pt idx="1157">
                  <c:v>12.354522166164053</c:v>
                </c:pt>
                <c:pt idx="1158">
                  <c:v>12.357530336123077</c:v>
                </c:pt>
                <c:pt idx="1159">
                  <c:v>12.367306356437631</c:v>
                </c:pt>
                <c:pt idx="1160">
                  <c:v>12.368505898243153</c:v>
                </c:pt>
                <c:pt idx="1161">
                  <c:v>12.368944835716329</c:v>
                </c:pt>
                <c:pt idx="1162">
                  <c:v>12.370508439920394</c:v>
                </c:pt>
                <c:pt idx="1163">
                  <c:v>12.385395784297421</c:v>
                </c:pt>
                <c:pt idx="1164">
                  <c:v>12.386423973670023</c:v>
                </c:pt>
                <c:pt idx="1165">
                  <c:v>12.387561382176527</c:v>
                </c:pt>
                <c:pt idx="1166">
                  <c:v>12.39089487785545</c:v>
                </c:pt>
                <c:pt idx="1167">
                  <c:v>12.392737841366648</c:v>
                </c:pt>
                <c:pt idx="1168">
                  <c:v>12.394115839525078</c:v>
                </c:pt>
                <c:pt idx="1169">
                  <c:v>12.400505016691319</c:v>
                </c:pt>
                <c:pt idx="1170">
                  <c:v>12.402413139382551</c:v>
                </c:pt>
                <c:pt idx="1171">
                  <c:v>12.40790348414359</c:v>
                </c:pt>
                <c:pt idx="1172">
                  <c:v>12.411359613964738</c:v>
                </c:pt>
                <c:pt idx="1173">
                  <c:v>12.411421124476732</c:v>
                </c:pt>
                <c:pt idx="1174">
                  <c:v>12.412210985606722</c:v>
                </c:pt>
                <c:pt idx="1175">
                  <c:v>12.415221141262151</c:v>
                </c:pt>
                <c:pt idx="1176">
                  <c:v>12.424766883200762</c:v>
                </c:pt>
                <c:pt idx="1177">
                  <c:v>12.425721825574628</c:v>
                </c:pt>
                <c:pt idx="1178">
                  <c:v>12.432365656733994</c:v>
                </c:pt>
                <c:pt idx="1179">
                  <c:v>12.439152370259141</c:v>
                </c:pt>
                <c:pt idx="1180">
                  <c:v>12.440456492317065</c:v>
                </c:pt>
                <c:pt idx="1181">
                  <c:v>12.444177426143609</c:v>
                </c:pt>
                <c:pt idx="1182">
                  <c:v>12.448448606535784</c:v>
                </c:pt>
                <c:pt idx="1183">
                  <c:v>12.450407140857278</c:v>
                </c:pt>
                <c:pt idx="1184">
                  <c:v>12.459663193322804</c:v>
                </c:pt>
                <c:pt idx="1185">
                  <c:v>12.461448015150141</c:v>
                </c:pt>
                <c:pt idx="1186">
                  <c:v>12.465471806774122</c:v>
                </c:pt>
                <c:pt idx="1187">
                  <c:v>12.465919156489994</c:v>
                </c:pt>
                <c:pt idx="1188">
                  <c:v>12.469382813620671</c:v>
                </c:pt>
                <c:pt idx="1189">
                  <c:v>12.478797831846876</c:v>
                </c:pt>
                <c:pt idx="1190">
                  <c:v>12.480000459683385</c:v>
                </c:pt>
                <c:pt idx="1191">
                  <c:v>12.483134332447277</c:v>
                </c:pt>
                <c:pt idx="1192">
                  <c:v>12.484726727242489</c:v>
                </c:pt>
                <c:pt idx="1193">
                  <c:v>12.485562442826046</c:v>
                </c:pt>
                <c:pt idx="1194">
                  <c:v>12.489240290783119</c:v>
                </c:pt>
                <c:pt idx="1195">
                  <c:v>12.489587385019329</c:v>
                </c:pt>
                <c:pt idx="1196">
                  <c:v>12.494404803859787</c:v>
                </c:pt>
                <c:pt idx="1197">
                  <c:v>12.501644331574534</c:v>
                </c:pt>
                <c:pt idx="1198">
                  <c:v>12.501717140376973</c:v>
                </c:pt>
                <c:pt idx="1199">
                  <c:v>12.502110900184624</c:v>
                </c:pt>
                <c:pt idx="1200">
                  <c:v>12.507472365197623</c:v>
                </c:pt>
                <c:pt idx="1201">
                  <c:v>12.507698666486656</c:v>
                </c:pt>
                <c:pt idx="1202">
                  <c:v>12.512543866486659</c:v>
                </c:pt>
                <c:pt idx="1203">
                  <c:v>12.517281679940183</c:v>
                </c:pt>
                <c:pt idx="1204">
                  <c:v>12.523815810909404</c:v>
                </c:pt>
                <c:pt idx="1205">
                  <c:v>12.531526878653034</c:v>
                </c:pt>
                <c:pt idx="1206">
                  <c:v>12.536912889552095</c:v>
                </c:pt>
                <c:pt idx="1207">
                  <c:v>12.536921640562529</c:v>
                </c:pt>
                <c:pt idx="1208">
                  <c:v>12.543094666157092</c:v>
                </c:pt>
                <c:pt idx="1209">
                  <c:v>12.546817302352217</c:v>
                </c:pt>
                <c:pt idx="1210">
                  <c:v>12.547787321554274</c:v>
                </c:pt>
                <c:pt idx="1211">
                  <c:v>12.548079229364209</c:v>
                </c:pt>
                <c:pt idx="1212">
                  <c:v>12.556450830493251</c:v>
                </c:pt>
                <c:pt idx="1213">
                  <c:v>12.557977982532002</c:v>
                </c:pt>
                <c:pt idx="1214">
                  <c:v>12.559777543196411</c:v>
                </c:pt>
                <c:pt idx="1215">
                  <c:v>12.563490834767125</c:v>
                </c:pt>
                <c:pt idx="1216">
                  <c:v>12.564757835100641</c:v>
                </c:pt>
                <c:pt idx="1217">
                  <c:v>12.565245008487658</c:v>
                </c:pt>
                <c:pt idx="1218">
                  <c:v>12.571277877371603</c:v>
                </c:pt>
                <c:pt idx="1219">
                  <c:v>12.571800642565492</c:v>
                </c:pt>
                <c:pt idx="1220">
                  <c:v>12.574813528716827</c:v>
                </c:pt>
                <c:pt idx="1221">
                  <c:v>12.574833364291139</c:v>
                </c:pt>
                <c:pt idx="1222">
                  <c:v>12.575012527622192</c:v>
                </c:pt>
                <c:pt idx="1223">
                  <c:v>12.58410135676074</c:v>
                </c:pt>
                <c:pt idx="1224">
                  <c:v>12.589505709995967</c:v>
                </c:pt>
                <c:pt idx="1225">
                  <c:v>12.591259000433002</c:v>
                </c:pt>
                <c:pt idx="1226">
                  <c:v>12.595190467708534</c:v>
                </c:pt>
                <c:pt idx="1227">
                  <c:v>12.598102552587003</c:v>
                </c:pt>
                <c:pt idx="1228">
                  <c:v>12.602562564205179</c:v>
                </c:pt>
                <c:pt idx="1229">
                  <c:v>12.608877228202335</c:v>
                </c:pt>
                <c:pt idx="1230">
                  <c:v>12.610983515926577</c:v>
                </c:pt>
                <c:pt idx="1231">
                  <c:v>12.613623269086711</c:v>
                </c:pt>
                <c:pt idx="1232">
                  <c:v>12.614185275198334</c:v>
                </c:pt>
                <c:pt idx="1233">
                  <c:v>12.619518368166654</c:v>
                </c:pt>
                <c:pt idx="1234">
                  <c:v>12.621128885620553</c:v>
                </c:pt>
                <c:pt idx="1235">
                  <c:v>12.627537082244052</c:v>
                </c:pt>
                <c:pt idx="1236">
                  <c:v>12.630461757312011</c:v>
                </c:pt>
                <c:pt idx="1237">
                  <c:v>12.631130715961074</c:v>
                </c:pt>
                <c:pt idx="1238">
                  <c:v>12.632938308197502</c:v>
                </c:pt>
                <c:pt idx="1239">
                  <c:v>12.634667136072885</c:v>
                </c:pt>
                <c:pt idx="1240">
                  <c:v>12.638905797818932</c:v>
                </c:pt>
                <c:pt idx="1241">
                  <c:v>12.640732525580161</c:v>
                </c:pt>
                <c:pt idx="1242">
                  <c:v>12.649038895257338</c:v>
                </c:pt>
                <c:pt idx="1243">
                  <c:v>12.651772753896925</c:v>
                </c:pt>
                <c:pt idx="1244">
                  <c:v>12.654976152051301</c:v>
                </c:pt>
                <c:pt idx="1245">
                  <c:v>12.656583561951333</c:v>
                </c:pt>
                <c:pt idx="1246">
                  <c:v>12.657859620543032</c:v>
                </c:pt>
                <c:pt idx="1247">
                  <c:v>12.659315928878929</c:v>
                </c:pt>
                <c:pt idx="1248">
                  <c:v>12.663300417025908</c:v>
                </c:pt>
                <c:pt idx="1249">
                  <c:v>12.680454438125526</c:v>
                </c:pt>
                <c:pt idx="1250">
                  <c:v>12.68061194732819</c:v>
                </c:pt>
                <c:pt idx="1251">
                  <c:v>12.683374744933907</c:v>
                </c:pt>
                <c:pt idx="1252">
                  <c:v>12.689384412207124</c:v>
                </c:pt>
                <c:pt idx="1253">
                  <c:v>12.692272920258233</c:v>
                </c:pt>
                <c:pt idx="1254">
                  <c:v>12.693274609801191</c:v>
                </c:pt>
                <c:pt idx="1255">
                  <c:v>12.693840722942021</c:v>
                </c:pt>
                <c:pt idx="1256">
                  <c:v>12.698633923790817</c:v>
                </c:pt>
                <c:pt idx="1257">
                  <c:v>12.706312872359973</c:v>
                </c:pt>
                <c:pt idx="1258">
                  <c:v>12.70820646078284</c:v>
                </c:pt>
                <c:pt idx="1259">
                  <c:v>12.711355918182965</c:v>
                </c:pt>
                <c:pt idx="1260">
                  <c:v>12.712274338325386</c:v>
                </c:pt>
                <c:pt idx="1261">
                  <c:v>12.71243018517926</c:v>
                </c:pt>
                <c:pt idx="1262">
                  <c:v>12.713514317273587</c:v>
                </c:pt>
                <c:pt idx="1263">
                  <c:v>12.720561818311253</c:v>
                </c:pt>
                <c:pt idx="1264">
                  <c:v>12.72219412701264</c:v>
                </c:pt>
                <c:pt idx="1265">
                  <c:v>12.726188507033884</c:v>
                </c:pt>
                <c:pt idx="1266">
                  <c:v>12.726403581677147</c:v>
                </c:pt>
                <c:pt idx="1267">
                  <c:v>12.729491587878496</c:v>
                </c:pt>
                <c:pt idx="1268">
                  <c:v>12.732936950468567</c:v>
                </c:pt>
                <c:pt idx="1269">
                  <c:v>12.738865237837125</c:v>
                </c:pt>
                <c:pt idx="1270">
                  <c:v>12.742149128194708</c:v>
                </c:pt>
                <c:pt idx="1271">
                  <c:v>12.743574932923647</c:v>
                </c:pt>
                <c:pt idx="1272">
                  <c:v>12.744049414428513</c:v>
                </c:pt>
                <c:pt idx="1273">
                  <c:v>12.745129664243791</c:v>
                </c:pt>
                <c:pt idx="1274">
                  <c:v>12.745570288872329</c:v>
                </c:pt>
                <c:pt idx="1275">
                  <c:v>12.748613378993833</c:v>
                </c:pt>
                <c:pt idx="1276">
                  <c:v>12.75184610703489</c:v>
                </c:pt>
                <c:pt idx="1277">
                  <c:v>12.755623942064062</c:v>
                </c:pt>
                <c:pt idx="1278">
                  <c:v>12.767939074022127</c:v>
                </c:pt>
                <c:pt idx="1279">
                  <c:v>12.780260432639293</c:v>
                </c:pt>
                <c:pt idx="1280">
                  <c:v>12.801969499647072</c:v>
                </c:pt>
                <c:pt idx="1281">
                  <c:v>12.813499777362885</c:v>
                </c:pt>
                <c:pt idx="1282">
                  <c:v>12.813961068470917</c:v>
                </c:pt>
                <c:pt idx="1283">
                  <c:v>12.814834608461954</c:v>
                </c:pt>
                <c:pt idx="1284">
                  <c:v>12.820369508489936</c:v>
                </c:pt>
                <c:pt idx="1285">
                  <c:v>12.827979256940131</c:v>
                </c:pt>
                <c:pt idx="1286">
                  <c:v>12.835081611254072</c:v>
                </c:pt>
                <c:pt idx="1287">
                  <c:v>12.841088738742711</c:v>
                </c:pt>
                <c:pt idx="1288">
                  <c:v>12.841745726491402</c:v>
                </c:pt>
                <c:pt idx="1289">
                  <c:v>12.841973467675547</c:v>
                </c:pt>
                <c:pt idx="1290">
                  <c:v>12.847914726716841</c:v>
                </c:pt>
                <c:pt idx="1291">
                  <c:v>12.85177067389747</c:v>
                </c:pt>
                <c:pt idx="1292">
                  <c:v>12.857382341355837</c:v>
                </c:pt>
                <c:pt idx="1293">
                  <c:v>12.857578879879309</c:v>
                </c:pt>
                <c:pt idx="1294">
                  <c:v>12.863850365487391</c:v>
                </c:pt>
                <c:pt idx="1295">
                  <c:v>12.864392600906411</c:v>
                </c:pt>
                <c:pt idx="1296">
                  <c:v>12.867103649300955</c:v>
                </c:pt>
                <c:pt idx="1297">
                  <c:v>12.867276902606731</c:v>
                </c:pt>
                <c:pt idx="1298">
                  <c:v>12.868814104517533</c:v>
                </c:pt>
                <c:pt idx="1299">
                  <c:v>12.871307365607411</c:v>
                </c:pt>
                <c:pt idx="1300">
                  <c:v>12.873353706163577</c:v>
                </c:pt>
                <c:pt idx="1301">
                  <c:v>12.87646885728226</c:v>
                </c:pt>
                <c:pt idx="1302">
                  <c:v>12.877670407943171</c:v>
                </c:pt>
                <c:pt idx="1303">
                  <c:v>12.882499550728319</c:v>
                </c:pt>
                <c:pt idx="1304">
                  <c:v>12.883629820852489</c:v>
                </c:pt>
                <c:pt idx="1305">
                  <c:v>12.890161484503244</c:v>
                </c:pt>
                <c:pt idx="1306">
                  <c:v>12.890729844568474</c:v>
                </c:pt>
                <c:pt idx="1307">
                  <c:v>12.899299133135207</c:v>
                </c:pt>
                <c:pt idx="1308">
                  <c:v>12.901771450089715</c:v>
                </c:pt>
                <c:pt idx="1309">
                  <c:v>12.903495651584549</c:v>
                </c:pt>
                <c:pt idx="1310">
                  <c:v>12.918191459525808</c:v>
                </c:pt>
                <c:pt idx="1311">
                  <c:v>12.918763828182311</c:v>
                </c:pt>
                <c:pt idx="1312">
                  <c:v>12.927480016718111</c:v>
                </c:pt>
                <c:pt idx="1313">
                  <c:v>12.936049636210068</c:v>
                </c:pt>
                <c:pt idx="1314">
                  <c:v>12.936422797632057</c:v>
                </c:pt>
                <c:pt idx="1315">
                  <c:v>12.94002374679674</c:v>
                </c:pt>
                <c:pt idx="1316">
                  <c:v>12.947625323537112</c:v>
                </c:pt>
                <c:pt idx="1317">
                  <c:v>12.954624240638653</c:v>
                </c:pt>
                <c:pt idx="1318">
                  <c:v>12.955414472392786</c:v>
                </c:pt>
                <c:pt idx="1319">
                  <c:v>12.958542039511647</c:v>
                </c:pt>
                <c:pt idx="1320">
                  <c:v>12.961621383001829</c:v>
                </c:pt>
                <c:pt idx="1321">
                  <c:v>12.962387945898978</c:v>
                </c:pt>
                <c:pt idx="1322">
                  <c:v>12.963773742886552</c:v>
                </c:pt>
                <c:pt idx="1323">
                  <c:v>12.968393347074482</c:v>
                </c:pt>
                <c:pt idx="1324">
                  <c:v>12.980433670837048</c:v>
                </c:pt>
                <c:pt idx="1325">
                  <c:v>12.985160252761785</c:v>
                </c:pt>
                <c:pt idx="1326">
                  <c:v>12.985399866809846</c:v>
                </c:pt>
                <c:pt idx="1327">
                  <c:v>12.987552004283556</c:v>
                </c:pt>
                <c:pt idx="1328">
                  <c:v>12.988583463076694</c:v>
                </c:pt>
                <c:pt idx="1329">
                  <c:v>12.988711303677729</c:v>
                </c:pt>
                <c:pt idx="1330">
                  <c:v>12.990280995481271</c:v>
                </c:pt>
                <c:pt idx="1331">
                  <c:v>12.991696680616064</c:v>
                </c:pt>
                <c:pt idx="1332">
                  <c:v>12.995378611597321</c:v>
                </c:pt>
                <c:pt idx="1333">
                  <c:v>12.998205094274198</c:v>
                </c:pt>
                <c:pt idx="1334">
                  <c:v>12.998395293176554</c:v>
                </c:pt>
                <c:pt idx="1335">
                  <c:v>13.015710487423718</c:v>
                </c:pt>
                <c:pt idx="1336">
                  <c:v>13.016424743421549</c:v>
                </c:pt>
                <c:pt idx="1337">
                  <c:v>13.017380468639486</c:v>
                </c:pt>
                <c:pt idx="1338">
                  <c:v>13.017840680635633</c:v>
                </c:pt>
                <c:pt idx="1339">
                  <c:v>13.024087870486229</c:v>
                </c:pt>
                <c:pt idx="1340">
                  <c:v>13.024727091453773</c:v>
                </c:pt>
                <c:pt idx="1341">
                  <c:v>13.03526614867928</c:v>
                </c:pt>
                <c:pt idx="1342">
                  <c:v>13.04079842003696</c:v>
                </c:pt>
                <c:pt idx="1343">
                  <c:v>13.040906667475776</c:v>
                </c:pt>
                <c:pt idx="1344">
                  <c:v>13.046310658714575</c:v>
                </c:pt>
                <c:pt idx="1345">
                  <c:v>13.059532461547265</c:v>
                </c:pt>
                <c:pt idx="1346">
                  <c:v>13.059647035983193</c:v>
                </c:pt>
                <c:pt idx="1347">
                  <c:v>13.061370487487471</c:v>
                </c:pt>
                <c:pt idx="1348">
                  <c:v>13.066805668282631</c:v>
                </c:pt>
                <c:pt idx="1349">
                  <c:v>13.067996333117527</c:v>
                </c:pt>
                <c:pt idx="1350">
                  <c:v>13.069317133974119</c:v>
                </c:pt>
                <c:pt idx="1351">
                  <c:v>13.069528636492397</c:v>
                </c:pt>
                <c:pt idx="1352">
                  <c:v>13.069740541972269</c:v>
                </c:pt>
                <c:pt idx="1353">
                  <c:v>13.071530084534317</c:v>
                </c:pt>
                <c:pt idx="1354">
                  <c:v>13.07320806290957</c:v>
                </c:pt>
                <c:pt idx="1355">
                  <c:v>13.081663683845864</c:v>
                </c:pt>
                <c:pt idx="1356">
                  <c:v>13.082220548092362</c:v>
                </c:pt>
                <c:pt idx="1357">
                  <c:v>13.082578196937463</c:v>
                </c:pt>
                <c:pt idx="1358">
                  <c:v>13.088335476403856</c:v>
                </c:pt>
                <c:pt idx="1359">
                  <c:v>13.090842953899426</c:v>
                </c:pt>
                <c:pt idx="1360">
                  <c:v>13.091518537237574</c:v>
                </c:pt>
                <c:pt idx="1361">
                  <c:v>13.092084316915104</c:v>
                </c:pt>
                <c:pt idx="1362">
                  <c:v>13.094132926523374</c:v>
                </c:pt>
                <c:pt idx="1363">
                  <c:v>13.097051067349557</c:v>
                </c:pt>
                <c:pt idx="1364">
                  <c:v>13.103757362357042</c:v>
                </c:pt>
                <c:pt idx="1365">
                  <c:v>13.115733203640689</c:v>
                </c:pt>
                <c:pt idx="1366">
                  <c:v>13.116744692956512</c:v>
                </c:pt>
                <c:pt idx="1367">
                  <c:v>13.117349893316609</c:v>
                </c:pt>
                <c:pt idx="1368">
                  <c:v>13.118819475662626</c:v>
                </c:pt>
                <c:pt idx="1369">
                  <c:v>13.123778587901153</c:v>
                </c:pt>
                <c:pt idx="1370">
                  <c:v>13.130478540863589</c:v>
                </c:pt>
                <c:pt idx="1371">
                  <c:v>13.13597508004225</c:v>
                </c:pt>
                <c:pt idx="1372">
                  <c:v>13.14184574247</c:v>
                </c:pt>
                <c:pt idx="1373">
                  <c:v>13.14201589387034</c:v>
                </c:pt>
                <c:pt idx="1374">
                  <c:v>13.142612843857236</c:v>
                </c:pt>
                <c:pt idx="1375">
                  <c:v>13.144496239392488</c:v>
                </c:pt>
                <c:pt idx="1376">
                  <c:v>13.146703081924006</c:v>
                </c:pt>
                <c:pt idx="1377">
                  <c:v>13.148721097606753</c:v>
                </c:pt>
                <c:pt idx="1378">
                  <c:v>13.151034297676924</c:v>
                </c:pt>
                <c:pt idx="1379">
                  <c:v>13.155041049145025</c:v>
                </c:pt>
                <c:pt idx="1380">
                  <c:v>13.155453650452881</c:v>
                </c:pt>
                <c:pt idx="1381">
                  <c:v>13.155603730018413</c:v>
                </c:pt>
                <c:pt idx="1382">
                  <c:v>13.163308974702844</c:v>
                </c:pt>
                <c:pt idx="1383">
                  <c:v>13.166892892113138</c:v>
                </c:pt>
                <c:pt idx="1384">
                  <c:v>13.171803496756326</c:v>
                </c:pt>
                <c:pt idx="1385">
                  <c:v>13.179668414452124</c:v>
                </c:pt>
                <c:pt idx="1386">
                  <c:v>13.181922807025988</c:v>
                </c:pt>
                <c:pt idx="1387">
                  <c:v>13.182500982001674</c:v>
                </c:pt>
                <c:pt idx="1388">
                  <c:v>13.18616115091868</c:v>
                </c:pt>
                <c:pt idx="1389">
                  <c:v>13.187692488598605</c:v>
                </c:pt>
                <c:pt idx="1390">
                  <c:v>13.188187419039576</c:v>
                </c:pt>
                <c:pt idx="1391">
                  <c:v>13.188579844827734</c:v>
                </c:pt>
                <c:pt idx="1392">
                  <c:v>13.190625529818323</c:v>
                </c:pt>
                <c:pt idx="1393">
                  <c:v>13.196142319568757</c:v>
                </c:pt>
                <c:pt idx="1394">
                  <c:v>13.198216114440784</c:v>
                </c:pt>
                <c:pt idx="1395">
                  <c:v>13.211635894395449</c:v>
                </c:pt>
                <c:pt idx="1396">
                  <c:v>13.214400311789916</c:v>
                </c:pt>
                <c:pt idx="1397">
                  <c:v>13.21480009004269</c:v>
                </c:pt>
                <c:pt idx="1398">
                  <c:v>13.216624591554613</c:v>
                </c:pt>
                <c:pt idx="1399">
                  <c:v>13.217269976708488</c:v>
                </c:pt>
                <c:pt idx="1400">
                  <c:v>13.223007423238446</c:v>
                </c:pt>
                <c:pt idx="1401">
                  <c:v>13.224764821849366</c:v>
                </c:pt>
                <c:pt idx="1402">
                  <c:v>13.230018556083545</c:v>
                </c:pt>
                <c:pt idx="1403">
                  <c:v>13.23209867574508</c:v>
                </c:pt>
                <c:pt idx="1404">
                  <c:v>13.239492923940148</c:v>
                </c:pt>
                <c:pt idx="1405">
                  <c:v>13.242765908916027</c:v>
                </c:pt>
                <c:pt idx="1406">
                  <c:v>13.260629132282716</c:v>
                </c:pt>
                <c:pt idx="1407">
                  <c:v>13.264238833984006</c:v>
                </c:pt>
                <c:pt idx="1408">
                  <c:v>13.265494590336106</c:v>
                </c:pt>
                <c:pt idx="1409">
                  <c:v>13.275178524679037</c:v>
                </c:pt>
                <c:pt idx="1410">
                  <c:v>13.279206006144438</c:v>
                </c:pt>
                <c:pt idx="1411">
                  <c:v>13.282031237469877</c:v>
                </c:pt>
                <c:pt idx="1412">
                  <c:v>13.285393253468294</c:v>
                </c:pt>
                <c:pt idx="1413">
                  <c:v>13.288889831260587</c:v>
                </c:pt>
                <c:pt idx="1414">
                  <c:v>13.2928841926236</c:v>
                </c:pt>
                <c:pt idx="1415">
                  <c:v>13.300474617489002</c:v>
                </c:pt>
                <c:pt idx="1416">
                  <c:v>13.301172801859686</c:v>
                </c:pt>
                <c:pt idx="1417">
                  <c:v>13.310811129346694</c:v>
                </c:pt>
                <c:pt idx="1418">
                  <c:v>13.322938324919559</c:v>
                </c:pt>
                <c:pt idx="1419">
                  <c:v>13.32316557800787</c:v>
                </c:pt>
                <c:pt idx="1420">
                  <c:v>13.323349621697011</c:v>
                </c:pt>
                <c:pt idx="1421">
                  <c:v>13.32336796586625</c:v>
                </c:pt>
                <c:pt idx="1422">
                  <c:v>13.324410885193267</c:v>
                </c:pt>
                <c:pt idx="1423">
                  <c:v>13.324948279986508</c:v>
                </c:pt>
                <c:pt idx="1424">
                  <c:v>13.328690116332732</c:v>
                </c:pt>
                <c:pt idx="1425">
                  <c:v>13.331755960579963</c:v>
                </c:pt>
                <c:pt idx="1426">
                  <c:v>13.339885281376555</c:v>
                </c:pt>
                <c:pt idx="1427">
                  <c:v>13.340506064200403</c:v>
                </c:pt>
                <c:pt idx="1428">
                  <c:v>13.341998533416794</c:v>
                </c:pt>
                <c:pt idx="1429">
                  <c:v>13.354725128877341</c:v>
                </c:pt>
                <c:pt idx="1430">
                  <c:v>13.355449850699113</c:v>
                </c:pt>
                <c:pt idx="1431">
                  <c:v>13.358812020643581</c:v>
                </c:pt>
                <c:pt idx="1432">
                  <c:v>13.363987934949991</c:v>
                </c:pt>
                <c:pt idx="1433">
                  <c:v>13.36459288958498</c:v>
                </c:pt>
                <c:pt idx="1434">
                  <c:v>13.365668863723496</c:v>
                </c:pt>
                <c:pt idx="1435">
                  <c:v>13.368507770877478</c:v>
                </c:pt>
                <c:pt idx="1436">
                  <c:v>13.369867283941611</c:v>
                </c:pt>
                <c:pt idx="1437">
                  <c:v>13.372328314536777</c:v>
                </c:pt>
                <c:pt idx="1438">
                  <c:v>13.37500455935934</c:v>
                </c:pt>
                <c:pt idx="1439">
                  <c:v>13.382167175199822</c:v>
                </c:pt>
                <c:pt idx="1440">
                  <c:v>13.387823472290817</c:v>
                </c:pt>
                <c:pt idx="1441">
                  <c:v>13.396466449834536</c:v>
                </c:pt>
                <c:pt idx="1442">
                  <c:v>13.403583867688736</c:v>
                </c:pt>
                <c:pt idx="1443">
                  <c:v>13.403676825327592</c:v>
                </c:pt>
                <c:pt idx="1444">
                  <c:v>13.403771586481303</c:v>
                </c:pt>
                <c:pt idx="1445">
                  <c:v>13.405481713054979</c:v>
                </c:pt>
                <c:pt idx="1446">
                  <c:v>13.405496676212357</c:v>
                </c:pt>
                <c:pt idx="1447">
                  <c:v>13.40740527338555</c:v>
                </c:pt>
                <c:pt idx="1448">
                  <c:v>13.408015668674068</c:v>
                </c:pt>
                <c:pt idx="1449">
                  <c:v>13.410295753255239</c:v>
                </c:pt>
                <c:pt idx="1450">
                  <c:v>13.413193073653645</c:v>
                </c:pt>
                <c:pt idx="1451">
                  <c:v>13.415655402352114</c:v>
                </c:pt>
                <c:pt idx="1452">
                  <c:v>13.423858566812076</c:v>
                </c:pt>
                <c:pt idx="1453">
                  <c:v>13.425066108364698</c:v>
                </c:pt>
                <c:pt idx="1454">
                  <c:v>13.429186210029691</c:v>
                </c:pt>
                <c:pt idx="1455">
                  <c:v>13.429575822252108</c:v>
                </c:pt>
                <c:pt idx="1456">
                  <c:v>13.430991100628649</c:v>
                </c:pt>
                <c:pt idx="1457">
                  <c:v>13.431342102685829</c:v>
                </c:pt>
                <c:pt idx="1458">
                  <c:v>13.431482682045358</c:v>
                </c:pt>
                <c:pt idx="1459">
                  <c:v>13.43682934012007</c:v>
                </c:pt>
                <c:pt idx="1460">
                  <c:v>13.438114841304337</c:v>
                </c:pt>
                <c:pt idx="1461">
                  <c:v>13.440456182624171</c:v>
                </c:pt>
                <c:pt idx="1462">
                  <c:v>13.445338388771095</c:v>
                </c:pt>
                <c:pt idx="1463">
                  <c:v>13.447168687601973</c:v>
                </c:pt>
                <c:pt idx="1464">
                  <c:v>13.448466984646309</c:v>
                </c:pt>
                <c:pt idx="1465">
                  <c:v>13.460384780035399</c:v>
                </c:pt>
                <c:pt idx="1466">
                  <c:v>13.467891282905466</c:v>
                </c:pt>
                <c:pt idx="1467">
                  <c:v>13.471258598897807</c:v>
                </c:pt>
                <c:pt idx="1468">
                  <c:v>13.472335416108931</c:v>
                </c:pt>
                <c:pt idx="1469">
                  <c:v>13.478012355516315</c:v>
                </c:pt>
                <c:pt idx="1470">
                  <c:v>13.481404981885293</c:v>
                </c:pt>
                <c:pt idx="1471">
                  <c:v>13.483931920473298</c:v>
                </c:pt>
                <c:pt idx="1472">
                  <c:v>13.486379482719283</c:v>
                </c:pt>
                <c:pt idx="1473">
                  <c:v>13.491732381271035</c:v>
                </c:pt>
                <c:pt idx="1474">
                  <c:v>13.493334437396216</c:v>
                </c:pt>
                <c:pt idx="1475">
                  <c:v>13.496327980171092</c:v>
                </c:pt>
                <c:pt idx="1476">
                  <c:v>13.499421786590778</c:v>
                </c:pt>
                <c:pt idx="1477">
                  <c:v>13.499891397573524</c:v>
                </c:pt>
                <c:pt idx="1478">
                  <c:v>13.508439536470947</c:v>
                </c:pt>
                <c:pt idx="1479">
                  <c:v>13.508733051989688</c:v>
                </c:pt>
                <c:pt idx="1480">
                  <c:v>13.509743950305374</c:v>
                </c:pt>
                <c:pt idx="1481">
                  <c:v>13.515624873557675</c:v>
                </c:pt>
                <c:pt idx="1482">
                  <c:v>13.516244004787319</c:v>
                </c:pt>
                <c:pt idx="1483">
                  <c:v>13.527618653319927</c:v>
                </c:pt>
                <c:pt idx="1484">
                  <c:v>13.53090986797986</c:v>
                </c:pt>
                <c:pt idx="1485">
                  <c:v>13.531664272470518</c:v>
                </c:pt>
                <c:pt idx="1486">
                  <c:v>13.531780872046431</c:v>
                </c:pt>
                <c:pt idx="1487">
                  <c:v>13.532130842119109</c:v>
                </c:pt>
                <c:pt idx="1488">
                  <c:v>13.53255564109147</c:v>
                </c:pt>
                <c:pt idx="1489">
                  <c:v>13.534764329202492</c:v>
                </c:pt>
                <c:pt idx="1490">
                  <c:v>13.545822421788134</c:v>
                </c:pt>
                <c:pt idx="1491">
                  <c:v>13.549529380992773</c:v>
                </c:pt>
                <c:pt idx="1492">
                  <c:v>13.550306854970128</c:v>
                </c:pt>
                <c:pt idx="1493">
                  <c:v>13.552492507858046</c:v>
                </c:pt>
                <c:pt idx="1494">
                  <c:v>13.553889921738905</c:v>
                </c:pt>
                <c:pt idx="1495">
                  <c:v>13.55490659010921</c:v>
                </c:pt>
                <c:pt idx="1496">
                  <c:v>13.560068877670666</c:v>
                </c:pt>
                <c:pt idx="1497">
                  <c:v>13.562478722429663</c:v>
                </c:pt>
                <c:pt idx="1498">
                  <c:v>13.566138022604788</c:v>
                </c:pt>
                <c:pt idx="1499">
                  <c:v>13.566842876473453</c:v>
                </c:pt>
                <c:pt idx="1500">
                  <c:v>13.569315385696044</c:v>
                </c:pt>
                <c:pt idx="1501">
                  <c:v>13.573056775806073</c:v>
                </c:pt>
                <c:pt idx="1502">
                  <c:v>13.573983090415421</c:v>
                </c:pt>
                <c:pt idx="1503">
                  <c:v>13.575006365582912</c:v>
                </c:pt>
                <c:pt idx="1504">
                  <c:v>13.577011371113304</c:v>
                </c:pt>
                <c:pt idx="1505">
                  <c:v>13.58594164336394</c:v>
                </c:pt>
                <c:pt idx="1506">
                  <c:v>13.589842753476839</c:v>
                </c:pt>
                <c:pt idx="1507">
                  <c:v>13.590153197889371</c:v>
                </c:pt>
                <c:pt idx="1508">
                  <c:v>13.598195837510707</c:v>
                </c:pt>
                <c:pt idx="1509">
                  <c:v>13.598462335076734</c:v>
                </c:pt>
                <c:pt idx="1510">
                  <c:v>13.599243053102946</c:v>
                </c:pt>
                <c:pt idx="1511">
                  <c:v>13.599644296109911</c:v>
                </c:pt>
                <c:pt idx="1512">
                  <c:v>13.599776818148822</c:v>
                </c:pt>
                <c:pt idx="1513">
                  <c:v>13.601459639291127</c:v>
                </c:pt>
                <c:pt idx="1514">
                  <c:v>13.605987332381805</c:v>
                </c:pt>
                <c:pt idx="1515">
                  <c:v>13.606338141861439</c:v>
                </c:pt>
                <c:pt idx="1516">
                  <c:v>13.606925944324125</c:v>
                </c:pt>
                <c:pt idx="1517">
                  <c:v>13.60784063115738</c:v>
                </c:pt>
                <c:pt idx="1518">
                  <c:v>13.618162465883044</c:v>
                </c:pt>
                <c:pt idx="1519">
                  <c:v>13.629743141521605</c:v>
                </c:pt>
                <c:pt idx="1520">
                  <c:v>13.631781606490469</c:v>
                </c:pt>
                <c:pt idx="1521">
                  <c:v>13.640468558154618</c:v>
                </c:pt>
                <c:pt idx="1522">
                  <c:v>13.646412754278492</c:v>
                </c:pt>
                <c:pt idx="1523">
                  <c:v>13.649783290338476</c:v>
                </c:pt>
                <c:pt idx="1524">
                  <c:v>13.649871603142323</c:v>
                </c:pt>
                <c:pt idx="1525">
                  <c:v>13.666325503249077</c:v>
                </c:pt>
                <c:pt idx="1526">
                  <c:v>13.670784740404613</c:v>
                </c:pt>
                <c:pt idx="1527">
                  <c:v>13.675942571271612</c:v>
                </c:pt>
                <c:pt idx="1528">
                  <c:v>13.67610644226604</c:v>
                </c:pt>
                <c:pt idx="1529">
                  <c:v>13.677276319681765</c:v>
                </c:pt>
                <c:pt idx="1530">
                  <c:v>13.67945967645354</c:v>
                </c:pt>
                <c:pt idx="1531">
                  <c:v>13.682080892617916</c:v>
                </c:pt>
                <c:pt idx="1532">
                  <c:v>13.689542923952157</c:v>
                </c:pt>
                <c:pt idx="1533">
                  <c:v>13.690503188155679</c:v>
                </c:pt>
                <c:pt idx="1534">
                  <c:v>13.692759120169161</c:v>
                </c:pt>
                <c:pt idx="1535">
                  <c:v>13.701767590256546</c:v>
                </c:pt>
                <c:pt idx="1536">
                  <c:v>13.712788682325726</c:v>
                </c:pt>
                <c:pt idx="1537">
                  <c:v>13.718880137439367</c:v>
                </c:pt>
                <c:pt idx="1538">
                  <c:v>13.722490812985937</c:v>
                </c:pt>
                <c:pt idx="1539">
                  <c:v>13.724685565540549</c:v>
                </c:pt>
                <c:pt idx="1540">
                  <c:v>13.73224483387953</c:v>
                </c:pt>
                <c:pt idx="1541">
                  <c:v>13.748295959037593</c:v>
                </c:pt>
                <c:pt idx="1542">
                  <c:v>13.758548995733825</c:v>
                </c:pt>
                <c:pt idx="1543">
                  <c:v>13.758641291872021</c:v>
                </c:pt>
                <c:pt idx="1544">
                  <c:v>13.759942635341394</c:v>
                </c:pt>
                <c:pt idx="1545">
                  <c:v>13.763116531008965</c:v>
                </c:pt>
                <c:pt idx="1546">
                  <c:v>13.768468947531915</c:v>
                </c:pt>
                <c:pt idx="1547">
                  <c:v>13.773128291949718</c:v>
                </c:pt>
                <c:pt idx="1548">
                  <c:v>13.773835963625997</c:v>
                </c:pt>
                <c:pt idx="1549">
                  <c:v>13.777126219134018</c:v>
                </c:pt>
                <c:pt idx="1550">
                  <c:v>13.778444868387417</c:v>
                </c:pt>
                <c:pt idx="1551">
                  <c:v>13.786807892562409</c:v>
                </c:pt>
                <c:pt idx="1552">
                  <c:v>13.787373152781138</c:v>
                </c:pt>
                <c:pt idx="1553">
                  <c:v>13.787524192881163</c:v>
                </c:pt>
                <c:pt idx="1554">
                  <c:v>13.790296518992511</c:v>
                </c:pt>
                <c:pt idx="1555">
                  <c:v>13.791136778035389</c:v>
                </c:pt>
                <c:pt idx="1556">
                  <c:v>13.796558280142236</c:v>
                </c:pt>
                <c:pt idx="1557">
                  <c:v>13.798208202345572</c:v>
                </c:pt>
                <c:pt idx="1558">
                  <c:v>13.798572792809143</c:v>
                </c:pt>
                <c:pt idx="1559">
                  <c:v>13.799205210070356</c:v>
                </c:pt>
                <c:pt idx="1560">
                  <c:v>13.800097712503526</c:v>
                </c:pt>
                <c:pt idx="1561">
                  <c:v>13.802306815056383</c:v>
                </c:pt>
                <c:pt idx="1562">
                  <c:v>13.8044614090728</c:v>
                </c:pt>
                <c:pt idx="1563">
                  <c:v>13.808738069707331</c:v>
                </c:pt>
                <c:pt idx="1564">
                  <c:v>13.809909950791109</c:v>
                </c:pt>
                <c:pt idx="1565">
                  <c:v>13.813054999405383</c:v>
                </c:pt>
                <c:pt idx="1566">
                  <c:v>13.817689365985173</c:v>
                </c:pt>
                <c:pt idx="1567">
                  <c:v>13.818677706858626</c:v>
                </c:pt>
                <c:pt idx="1568">
                  <c:v>13.822372105567849</c:v>
                </c:pt>
                <c:pt idx="1569">
                  <c:v>13.826674400143961</c:v>
                </c:pt>
                <c:pt idx="1570">
                  <c:v>13.839159397300437</c:v>
                </c:pt>
                <c:pt idx="1571">
                  <c:v>13.841002084599424</c:v>
                </c:pt>
                <c:pt idx="1572">
                  <c:v>13.841483958130082</c:v>
                </c:pt>
                <c:pt idx="1573">
                  <c:v>13.857704006294936</c:v>
                </c:pt>
                <c:pt idx="1574">
                  <c:v>13.859720715728354</c:v>
                </c:pt>
                <c:pt idx="1575">
                  <c:v>13.86001782013455</c:v>
                </c:pt>
                <c:pt idx="1576">
                  <c:v>13.861842041011323</c:v>
                </c:pt>
                <c:pt idx="1577">
                  <c:v>13.863171296857541</c:v>
                </c:pt>
                <c:pt idx="1578">
                  <c:v>13.865515454225498</c:v>
                </c:pt>
                <c:pt idx="1579">
                  <c:v>13.868872309214591</c:v>
                </c:pt>
                <c:pt idx="1580">
                  <c:v>13.879012884100369</c:v>
                </c:pt>
                <c:pt idx="1581">
                  <c:v>13.882476215231083</c:v>
                </c:pt>
                <c:pt idx="1582">
                  <c:v>13.884058041830507</c:v>
                </c:pt>
                <c:pt idx="1583">
                  <c:v>13.89155963781856</c:v>
                </c:pt>
                <c:pt idx="1584">
                  <c:v>13.910266494960936</c:v>
                </c:pt>
                <c:pt idx="1585">
                  <c:v>13.912108984048196</c:v>
                </c:pt>
                <c:pt idx="1586">
                  <c:v>13.913217804999908</c:v>
                </c:pt>
                <c:pt idx="1587">
                  <c:v>13.916915661560802</c:v>
                </c:pt>
                <c:pt idx="1588">
                  <c:v>13.922409742080639</c:v>
                </c:pt>
                <c:pt idx="1589">
                  <c:v>13.925240754309741</c:v>
                </c:pt>
                <c:pt idx="1590">
                  <c:v>13.925568179577184</c:v>
                </c:pt>
                <c:pt idx="1591">
                  <c:v>13.927386320701878</c:v>
                </c:pt>
                <c:pt idx="1592">
                  <c:v>13.927948291220174</c:v>
                </c:pt>
                <c:pt idx="1593">
                  <c:v>13.936114133832813</c:v>
                </c:pt>
                <c:pt idx="1594">
                  <c:v>13.937629651287315</c:v>
                </c:pt>
                <c:pt idx="1595">
                  <c:v>13.940276552833964</c:v>
                </c:pt>
                <c:pt idx="1596">
                  <c:v>13.942089997210724</c:v>
                </c:pt>
                <c:pt idx="1597">
                  <c:v>13.942923156897351</c:v>
                </c:pt>
                <c:pt idx="1598">
                  <c:v>13.943184897664151</c:v>
                </c:pt>
                <c:pt idx="1599">
                  <c:v>13.948051701624609</c:v>
                </c:pt>
                <c:pt idx="1600">
                  <c:v>13.953750430666997</c:v>
                </c:pt>
                <c:pt idx="1601">
                  <c:v>13.959419039999924</c:v>
                </c:pt>
                <c:pt idx="1602">
                  <c:v>13.959649894941661</c:v>
                </c:pt>
                <c:pt idx="1603">
                  <c:v>13.962787757527016</c:v>
                </c:pt>
                <c:pt idx="1604">
                  <c:v>13.968589274663019</c:v>
                </c:pt>
                <c:pt idx="1605">
                  <c:v>13.970305706847288</c:v>
                </c:pt>
                <c:pt idx="1606">
                  <c:v>13.971945243855547</c:v>
                </c:pt>
                <c:pt idx="1607">
                  <c:v>13.977581736800005</c:v>
                </c:pt>
                <c:pt idx="1608">
                  <c:v>13.97839706026118</c:v>
                </c:pt>
                <c:pt idx="1609">
                  <c:v>13.989259740503746</c:v>
                </c:pt>
                <c:pt idx="1610">
                  <c:v>14.003616302913805</c:v>
                </c:pt>
                <c:pt idx="1611">
                  <c:v>14.003988396998629</c:v>
                </c:pt>
                <c:pt idx="1612">
                  <c:v>14.007657962172557</c:v>
                </c:pt>
                <c:pt idx="1613">
                  <c:v>14.015024507214635</c:v>
                </c:pt>
                <c:pt idx="1614">
                  <c:v>14.018531794927874</c:v>
                </c:pt>
                <c:pt idx="1615">
                  <c:v>14.022050054655697</c:v>
                </c:pt>
                <c:pt idx="1616">
                  <c:v>14.023315361367027</c:v>
                </c:pt>
                <c:pt idx="1617">
                  <c:v>14.024970493927414</c:v>
                </c:pt>
                <c:pt idx="1618">
                  <c:v>14.025056353763876</c:v>
                </c:pt>
                <c:pt idx="1619">
                  <c:v>14.026427130848811</c:v>
                </c:pt>
                <c:pt idx="1620">
                  <c:v>14.027222957336015</c:v>
                </c:pt>
                <c:pt idx="1621">
                  <c:v>14.031334356124752</c:v>
                </c:pt>
                <c:pt idx="1622">
                  <c:v>14.033114681664932</c:v>
                </c:pt>
                <c:pt idx="1623">
                  <c:v>14.03504535468349</c:v>
                </c:pt>
                <c:pt idx="1624">
                  <c:v>14.040832596723572</c:v>
                </c:pt>
                <c:pt idx="1625">
                  <c:v>14.047122604760993</c:v>
                </c:pt>
                <c:pt idx="1626">
                  <c:v>14.050641354583533</c:v>
                </c:pt>
                <c:pt idx="1627">
                  <c:v>14.05318112327077</c:v>
                </c:pt>
                <c:pt idx="1628">
                  <c:v>14.056134148300316</c:v>
                </c:pt>
                <c:pt idx="1629">
                  <c:v>14.062073442594144</c:v>
                </c:pt>
                <c:pt idx="1630">
                  <c:v>14.0644687388919</c:v>
                </c:pt>
                <c:pt idx="1631">
                  <c:v>14.068844210339799</c:v>
                </c:pt>
                <c:pt idx="1632">
                  <c:v>14.070409772223446</c:v>
                </c:pt>
                <c:pt idx="1633">
                  <c:v>14.073006002352022</c:v>
                </c:pt>
                <c:pt idx="1634">
                  <c:v>14.076268097079609</c:v>
                </c:pt>
                <c:pt idx="1635">
                  <c:v>14.077050689926169</c:v>
                </c:pt>
                <c:pt idx="1636">
                  <c:v>14.078725865157947</c:v>
                </c:pt>
                <c:pt idx="1637">
                  <c:v>14.07903475006295</c:v>
                </c:pt>
                <c:pt idx="1638">
                  <c:v>14.082324354235491</c:v>
                </c:pt>
                <c:pt idx="1639">
                  <c:v>14.085431245657434</c:v>
                </c:pt>
                <c:pt idx="1640">
                  <c:v>14.085764095162759</c:v>
                </c:pt>
                <c:pt idx="1641">
                  <c:v>14.08636208938621</c:v>
                </c:pt>
                <c:pt idx="1642">
                  <c:v>14.091783423873061</c:v>
                </c:pt>
                <c:pt idx="1643">
                  <c:v>14.092886400755845</c:v>
                </c:pt>
                <c:pt idx="1644">
                  <c:v>14.093038970102477</c:v>
                </c:pt>
                <c:pt idx="1645">
                  <c:v>14.104877959610544</c:v>
                </c:pt>
                <c:pt idx="1646">
                  <c:v>14.105358375656426</c:v>
                </c:pt>
                <c:pt idx="1647">
                  <c:v>14.106810158323119</c:v>
                </c:pt>
                <c:pt idx="1648">
                  <c:v>14.110311044652144</c:v>
                </c:pt>
                <c:pt idx="1649">
                  <c:v>14.11170318103618</c:v>
                </c:pt>
                <c:pt idx="1650">
                  <c:v>14.12228523008104</c:v>
                </c:pt>
                <c:pt idx="1651">
                  <c:v>14.122620725819818</c:v>
                </c:pt>
                <c:pt idx="1652">
                  <c:v>14.130168585050164</c:v>
                </c:pt>
                <c:pt idx="1653">
                  <c:v>14.132008878277468</c:v>
                </c:pt>
                <c:pt idx="1654">
                  <c:v>14.141089646949897</c:v>
                </c:pt>
                <c:pt idx="1655">
                  <c:v>14.143663871875596</c:v>
                </c:pt>
                <c:pt idx="1656">
                  <c:v>14.14761895434405</c:v>
                </c:pt>
                <c:pt idx="1657">
                  <c:v>14.154088928887228</c:v>
                </c:pt>
                <c:pt idx="1658">
                  <c:v>14.155329482589043</c:v>
                </c:pt>
                <c:pt idx="1659">
                  <c:v>14.15817385057829</c:v>
                </c:pt>
                <c:pt idx="1660">
                  <c:v>14.165818628241077</c:v>
                </c:pt>
                <c:pt idx="1661">
                  <c:v>14.166716355526813</c:v>
                </c:pt>
                <c:pt idx="1662">
                  <c:v>14.169392113616603</c:v>
                </c:pt>
                <c:pt idx="1663">
                  <c:v>14.170112950702125</c:v>
                </c:pt>
                <c:pt idx="1664">
                  <c:v>14.173081174637352</c:v>
                </c:pt>
                <c:pt idx="1665">
                  <c:v>14.173898796215848</c:v>
                </c:pt>
                <c:pt idx="1666">
                  <c:v>14.174506966773752</c:v>
                </c:pt>
                <c:pt idx="1667">
                  <c:v>14.175712541229167</c:v>
                </c:pt>
                <c:pt idx="1668">
                  <c:v>14.188020850048073</c:v>
                </c:pt>
                <c:pt idx="1669">
                  <c:v>14.190291873698662</c:v>
                </c:pt>
                <c:pt idx="1670">
                  <c:v>14.191314492535174</c:v>
                </c:pt>
                <c:pt idx="1671">
                  <c:v>14.19224467867614</c:v>
                </c:pt>
                <c:pt idx="1672">
                  <c:v>14.194824781490123</c:v>
                </c:pt>
                <c:pt idx="1673">
                  <c:v>14.199697661508424</c:v>
                </c:pt>
                <c:pt idx="1674">
                  <c:v>14.203406657272048</c:v>
                </c:pt>
                <c:pt idx="1675">
                  <c:v>14.204054813051581</c:v>
                </c:pt>
                <c:pt idx="1676">
                  <c:v>14.209562245217102</c:v>
                </c:pt>
                <c:pt idx="1677">
                  <c:v>14.216889011935695</c:v>
                </c:pt>
                <c:pt idx="1678">
                  <c:v>14.218830558632972</c:v>
                </c:pt>
                <c:pt idx="1679">
                  <c:v>14.220410537176422</c:v>
                </c:pt>
                <c:pt idx="1680">
                  <c:v>14.22422046030244</c:v>
                </c:pt>
                <c:pt idx="1681">
                  <c:v>14.231943022839676</c:v>
                </c:pt>
                <c:pt idx="1682">
                  <c:v>14.232452813816639</c:v>
                </c:pt>
                <c:pt idx="1683">
                  <c:v>14.235718144851752</c:v>
                </c:pt>
                <c:pt idx="1684">
                  <c:v>14.236890397268596</c:v>
                </c:pt>
                <c:pt idx="1685">
                  <c:v>14.236974020821911</c:v>
                </c:pt>
                <c:pt idx="1686">
                  <c:v>14.243968378781206</c:v>
                </c:pt>
                <c:pt idx="1687">
                  <c:v>14.244142239114954</c:v>
                </c:pt>
                <c:pt idx="1688">
                  <c:v>14.245053871437086</c:v>
                </c:pt>
                <c:pt idx="1689">
                  <c:v>14.246608957649562</c:v>
                </c:pt>
                <c:pt idx="1690">
                  <c:v>14.248197085779179</c:v>
                </c:pt>
                <c:pt idx="1691">
                  <c:v>14.248318700112176</c:v>
                </c:pt>
                <c:pt idx="1692">
                  <c:v>14.25219297262959</c:v>
                </c:pt>
                <c:pt idx="1693">
                  <c:v>14.261164592976307</c:v>
                </c:pt>
                <c:pt idx="1694">
                  <c:v>14.263031935323372</c:v>
                </c:pt>
                <c:pt idx="1695">
                  <c:v>14.264808261411662</c:v>
                </c:pt>
                <c:pt idx="1696">
                  <c:v>14.267925262083208</c:v>
                </c:pt>
                <c:pt idx="1697">
                  <c:v>14.269389794203944</c:v>
                </c:pt>
                <c:pt idx="1698">
                  <c:v>14.271817121132475</c:v>
                </c:pt>
                <c:pt idx="1699">
                  <c:v>14.272931133887145</c:v>
                </c:pt>
                <c:pt idx="1700">
                  <c:v>14.277253590720571</c:v>
                </c:pt>
                <c:pt idx="1701">
                  <c:v>14.279477243497318</c:v>
                </c:pt>
                <c:pt idx="1702">
                  <c:v>14.284911799151779</c:v>
                </c:pt>
                <c:pt idx="1703">
                  <c:v>14.286339392317071</c:v>
                </c:pt>
                <c:pt idx="1704">
                  <c:v>14.287918796668057</c:v>
                </c:pt>
                <c:pt idx="1705">
                  <c:v>14.29068918064312</c:v>
                </c:pt>
                <c:pt idx="1706">
                  <c:v>14.295928962743004</c:v>
                </c:pt>
                <c:pt idx="1707">
                  <c:v>14.296430163237599</c:v>
                </c:pt>
                <c:pt idx="1708">
                  <c:v>14.298644776899058</c:v>
                </c:pt>
                <c:pt idx="1709">
                  <c:v>14.308826151260622</c:v>
                </c:pt>
                <c:pt idx="1710">
                  <c:v>14.310075562261391</c:v>
                </c:pt>
                <c:pt idx="1711">
                  <c:v>14.319269850989826</c:v>
                </c:pt>
                <c:pt idx="1712">
                  <c:v>14.322646175152009</c:v>
                </c:pt>
                <c:pt idx="1713">
                  <c:v>14.326672682769114</c:v>
                </c:pt>
                <c:pt idx="1714">
                  <c:v>14.329937437765739</c:v>
                </c:pt>
                <c:pt idx="1715">
                  <c:v>14.331109377743896</c:v>
                </c:pt>
                <c:pt idx="1716">
                  <c:v>14.332552497949045</c:v>
                </c:pt>
                <c:pt idx="1717">
                  <c:v>14.334651092829406</c:v>
                </c:pt>
                <c:pt idx="1718">
                  <c:v>14.337804356676942</c:v>
                </c:pt>
                <c:pt idx="1719">
                  <c:v>14.347334236214646</c:v>
                </c:pt>
                <c:pt idx="1720">
                  <c:v>14.349324835758818</c:v>
                </c:pt>
                <c:pt idx="1721">
                  <c:v>14.349826873494063</c:v>
                </c:pt>
                <c:pt idx="1722">
                  <c:v>14.351104279532699</c:v>
                </c:pt>
                <c:pt idx="1723">
                  <c:v>14.354980614923083</c:v>
                </c:pt>
                <c:pt idx="1724">
                  <c:v>14.356876085893738</c:v>
                </c:pt>
                <c:pt idx="1725">
                  <c:v>14.364795207018528</c:v>
                </c:pt>
                <c:pt idx="1726">
                  <c:v>14.365260415702632</c:v>
                </c:pt>
                <c:pt idx="1727">
                  <c:v>14.373111301464224</c:v>
                </c:pt>
                <c:pt idx="1728">
                  <c:v>14.376516174544477</c:v>
                </c:pt>
                <c:pt idx="1729">
                  <c:v>14.384841929762281</c:v>
                </c:pt>
                <c:pt idx="1730">
                  <c:v>14.388900426483442</c:v>
                </c:pt>
                <c:pt idx="1731">
                  <c:v>14.39542891498558</c:v>
                </c:pt>
                <c:pt idx="1732">
                  <c:v>14.397182537404275</c:v>
                </c:pt>
                <c:pt idx="1733">
                  <c:v>14.400661945134523</c:v>
                </c:pt>
                <c:pt idx="1734">
                  <c:v>14.400735593625821</c:v>
                </c:pt>
                <c:pt idx="1735">
                  <c:v>14.401636190597504</c:v>
                </c:pt>
                <c:pt idx="1736">
                  <c:v>14.409711605028644</c:v>
                </c:pt>
                <c:pt idx="1737">
                  <c:v>14.410902003711772</c:v>
                </c:pt>
                <c:pt idx="1738">
                  <c:v>14.437101034356971</c:v>
                </c:pt>
                <c:pt idx="1739">
                  <c:v>14.439048760954403</c:v>
                </c:pt>
                <c:pt idx="1740">
                  <c:v>14.449496646161951</c:v>
                </c:pt>
                <c:pt idx="1741">
                  <c:v>14.449921554033391</c:v>
                </c:pt>
                <c:pt idx="1742">
                  <c:v>14.45288050710786</c:v>
                </c:pt>
                <c:pt idx="1743">
                  <c:v>14.461478134424931</c:v>
                </c:pt>
                <c:pt idx="1744">
                  <c:v>14.470114662147596</c:v>
                </c:pt>
                <c:pt idx="1745">
                  <c:v>14.471872720876961</c:v>
                </c:pt>
                <c:pt idx="1746">
                  <c:v>14.485369078621968</c:v>
                </c:pt>
                <c:pt idx="1747">
                  <c:v>14.494180709911351</c:v>
                </c:pt>
                <c:pt idx="1748">
                  <c:v>14.49668286822954</c:v>
                </c:pt>
                <c:pt idx="1749">
                  <c:v>14.506026942117437</c:v>
                </c:pt>
                <c:pt idx="1750">
                  <c:v>14.508167174712373</c:v>
                </c:pt>
                <c:pt idx="1751">
                  <c:v>14.508450600576788</c:v>
                </c:pt>
                <c:pt idx="1752">
                  <c:v>14.508661870281554</c:v>
                </c:pt>
                <c:pt idx="1753">
                  <c:v>14.512287680457645</c:v>
                </c:pt>
                <c:pt idx="1754">
                  <c:v>14.516618976790932</c:v>
                </c:pt>
                <c:pt idx="1755">
                  <c:v>14.517893587231089</c:v>
                </c:pt>
                <c:pt idx="1756">
                  <c:v>14.523861152566049</c:v>
                </c:pt>
                <c:pt idx="1757">
                  <c:v>14.526389101257045</c:v>
                </c:pt>
                <c:pt idx="1758">
                  <c:v>14.531577898050564</c:v>
                </c:pt>
                <c:pt idx="1759">
                  <c:v>14.531888542220857</c:v>
                </c:pt>
                <c:pt idx="1760">
                  <c:v>14.534096409795223</c:v>
                </c:pt>
                <c:pt idx="1761">
                  <c:v>14.538599224534352</c:v>
                </c:pt>
                <c:pt idx="1762">
                  <c:v>14.540628334180159</c:v>
                </c:pt>
                <c:pt idx="1763">
                  <c:v>14.546194980738846</c:v>
                </c:pt>
                <c:pt idx="1764">
                  <c:v>14.546527358164377</c:v>
                </c:pt>
                <c:pt idx="1765">
                  <c:v>14.557957363922643</c:v>
                </c:pt>
                <c:pt idx="1766">
                  <c:v>14.559011840554941</c:v>
                </c:pt>
                <c:pt idx="1767">
                  <c:v>14.562027734892839</c:v>
                </c:pt>
                <c:pt idx="1768">
                  <c:v>14.562462029510051</c:v>
                </c:pt>
                <c:pt idx="1769">
                  <c:v>14.565826037018521</c:v>
                </c:pt>
                <c:pt idx="1770">
                  <c:v>14.569255567918482</c:v>
                </c:pt>
                <c:pt idx="1771">
                  <c:v>14.571034615999933</c:v>
                </c:pt>
                <c:pt idx="1772">
                  <c:v>14.572287569276842</c:v>
                </c:pt>
                <c:pt idx="1773">
                  <c:v>14.575140430621961</c:v>
                </c:pt>
                <c:pt idx="1774">
                  <c:v>14.57578174883793</c:v>
                </c:pt>
                <c:pt idx="1775">
                  <c:v>14.577032540503041</c:v>
                </c:pt>
                <c:pt idx="1776">
                  <c:v>14.578438244098507</c:v>
                </c:pt>
                <c:pt idx="1777">
                  <c:v>14.588156787432133</c:v>
                </c:pt>
                <c:pt idx="1778">
                  <c:v>14.594401076510803</c:v>
                </c:pt>
                <c:pt idx="1779">
                  <c:v>14.594869247404514</c:v>
                </c:pt>
                <c:pt idx="1780">
                  <c:v>14.597063551273902</c:v>
                </c:pt>
                <c:pt idx="1781">
                  <c:v>14.598930393322991</c:v>
                </c:pt>
                <c:pt idx="1782">
                  <c:v>14.599942104640951</c:v>
                </c:pt>
                <c:pt idx="1783">
                  <c:v>14.602614732759765</c:v>
                </c:pt>
                <c:pt idx="1784">
                  <c:v>14.603361149478346</c:v>
                </c:pt>
                <c:pt idx="1785">
                  <c:v>14.607718896425697</c:v>
                </c:pt>
                <c:pt idx="1786">
                  <c:v>14.612681414052346</c:v>
                </c:pt>
                <c:pt idx="1787">
                  <c:v>14.614779949363999</c:v>
                </c:pt>
                <c:pt idx="1788">
                  <c:v>14.626329895545123</c:v>
                </c:pt>
                <c:pt idx="1789">
                  <c:v>14.628499466336676</c:v>
                </c:pt>
                <c:pt idx="1790">
                  <c:v>14.629471220403397</c:v>
                </c:pt>
                <c:pt idx="1791">
                  <c:v>14.633073214156743</c:v>
                </c:pt>
                <c:pt idx="1792">
                  <c:v>14.63311003163806</c:v>
                </c:pt>
                <c:pt idx="1793">
                  <c:v>14.636506651658429</c:v>
                </c:pt>
                <c:pt idx="1794">
                  <c:v>14.639014291950275</c:v>
                </c:pt>
                <c:pt idx="1795">
                  <c:v>14.639045400869279</c:v>
                </c:pt>
                <c:pt idx="1796">
                  <c:v>14.641217565332216</c:v>
                </c:pt>
                <c:pt idx="1797">
                  <c:v>14.641323429929404</c:v>
                </c:pt>
                <c:pt idx="1798">
                  <c:v>14.643521918656297</c:v>
                </c:pt>
                <c:pt idx="1799">
                  <c:v>14.645981842574027</c:v>
                </c:pt>
                <c:pt idx="1800">
                  <c:v>14.646174237264585</c:v>
                </c:pt>
                <c:pt idx="1801">
                  <c:v>14.646235297540134</c:v>
                </c:pt>
                <c:pt idx="1802">
                  <c:v>14.648229782963803</c:v>
                </c:pt>
                <c:pt idx="1803">
                  <c:v>14.650343909616662</c:v>
                </c:pt>
                <c:pt idx="1804">
                  <c:v>14.657968192573605</c:v>
                </c:pt>
                <c:pt idx="1805">
                  <c:v>14.665146235568836</c:v>
                </c:pt>
                <c:pt idx="1806">
                  <c:v>14.666730495293468</c:v>
                </c:pt>
                <c:pt idx="1807">
                  <c:v>14.671156205336208</c:v>
                </c:pt>
                <c:pt idx="1808">
                  <c:v>14.674301615717717</c:v>
                </c:pt>
                <c:pt idx="1809">
                  <c:v>14.677767229550224</c:v>
                </c:pt>
                <c:pt idx="1810">
                  <c:v>14.683358254338369</c:v>
                </c:pt>
                <c:pt idx="1811">
                  <c:v>14.695830760302947</c:v>
                </c:pt>
                <c:pt idx="1812">
                  <c:v>14.706806365640581</c:v>
                </c:pt>
                <c:pt idx="1813">
                  <c:v>14.706813847799797</c:v>
                </c:pt>
                <c:pt idx="1814">
                  <c:v>14.715302786894974</c:v>
                </c:pt>
                <c:pt idx="1815">
                  <c:v>14.717657643678931</c:v>
                </c:pt>
                <c:pt idx="1816">
                  <c:v>14.724671252820338</c:v>
                </c:pt>
                <c:pt idx="1817">
                  <c:v>14.725612241815934</c:v>
                </c:pt>
                <c:pt idx="1818">
                  <c:v>14.72583059943495</c:v>
                </c:pt>
                <c:pt idx="1819">
                  <c:v>14.726073480152628</c:v>
                </c:pt>
                <c:pt idx="1820">
                  <c:v>14.726974032181079</c:v>
                </c:pt>
                <c:pt idx="1821">
                  <c:v>14.728580635903656</c:v>
                </c:pt>
                <c:pt idx="1822">
                  <c:v>14.73721825785282</c:v>
                </c:pt>
                <c:pt idx="1823">
                  <c:v>14.738462349649494</c:v>
                </c:pt>
                <c:pt idx="1824">
                  <c:v>14.738485464215934</c:v>
                </c:pt>
                <c:pt idx="1825">
                  <c:v>14.740849122699595</c:v>
                </c:pt>
                <c:pt idx="1826">
                  <c:v>14.754179520123939</c:v>
                </c:pt>
                <c:pt idx="1827">
                  <c:v>14.756156023160944</c:v>
                </c:pt>
                <c:pt idx="1828">
                  <c:v>14.760577299092152</c:v>
                </c:pt>
                <c:pt idx="1829">
                  <c:v>14.76572528479586</c:v>
                </c:pt>
                <c:pt idx="1830">
                  <c:v>14.765999612154273</c:v>
                </c:pt>
                <c:pt idx="1831">
                  <c:v>14.780198150380253</c:v>
                </c:pt>
                <c:pt idx="1832">
                  <c:v>14.780290562994811</c:v>
                </c:pt>
                <c:pt idx="1833">
                  <c:v>14.794767794837139</c:v>
                </c:pt>
                <c:pt idx="1834">
                  <c:v>14.798559600256185</c:v>
                </c:pt>
                <c:pt idx="1835">
                  <c:v>14.806453560236582</c:v>
                </c:pt>
                <c:pt idx="1836">
                  <c:v>14.808305574343347</c:v>
                </c:pt>
                <c:pt idx="1837">
                  <c:v>14.809844781770346</c:v>
                </c:pt>
                <c:pt idx="1838">
                  <c:v>14.81117418128299</c:v>
                </c:pt>
                <c:pt idx="1839">
                  <c:v>14.812792701688828</c:v>
                </c:pt>
                <c:pt idx="1840">
                  <c:v>14.81534786867612</c:v>
                </c:pt>
                <c:pt idx="1841">
                  <c:v>14.818384189774253</c:v>
                </c:pt>
                <c:pt idx="1842">
                  <c:v>14.828126176668984</c:v>
                </c:pt>
                <c:pt idx="1843">
                  <c:v>14.834029876656778</c:v>
                </c:pt>
                <c:pt idx="1844">
                  <c:v>14.838657387474102</c:v>
                </c:pt>
                <c:pt idx="1845">
                  <c:v>14.840502860398951</c:v>
                </c:pt>
                <c:pt idx="1846">
                  <c:v>14.843704783123322</c:v>
                </c:pt>
                <c:pt idx="1847">
                  <c:v>14.84376339736021</c:v>
                </c:pt>
                <c:pt idx="1848">
                  <c:v>14.851787089065631</c:v>
                </c:pt>
                <c:pt idx="1849">
                  <c:v>14.85372161471026</c:v>
                </c:pt>
                <c:pt idx="1850">
                  <c:v>14.892382700159228</c:v>
                </c:pt>
                <c:pt idx="1851">
                  <c:v>14.895170929541917</c:v>
                </c:pt>
                <c:pt idx="1852">
                  <c:v>14.898701260905712</c:v>
                </c:pt>
                <c:pt idx="1853">
                  <c:v>14.90051318349682</c:v>
                </c:pt>
                <c:pt idx="1854">
                  <c:v>14.908095253575244</c:v>
                </c:pt>
                <c:pt idx="1855">
                  <c:v>14.91711965356934</c:v>
                </c:pt>
                <c:pt idx="1856">
                  <c:v>14.919604984342522</c:v>
                </c:pt>
                <c:pt idx="1857">
                  <c:v>14.920530075219666</c:v>
                </c:pt>
                <c:pt idx="1858">
                  <c:v>14.920986144310159</c:v>
                </c:pt>
                <c:pt idx="1859">
                  <c:v>14.926910716810072</c:v>
                </c:pt>
                <c:pt idx="1860">
                  <c:v>14.930578222369853</c:v>
                </c:pt>
                <c:pt idx="1861">
                  <c:v>14.93295240542621</c:v>
                </c:pt>
                <c:pt idx="1862">
                  <c:v>14.93371467892416</c:v>
                </c:pt>
                <c:pt idx="1863">
                  <c:v>14.940555342488235</c:v>
                </c:pt>
                <c:pt idx="1864">
                  <c:v>14.954487179309506</c:v>
                </c:pt>
                <c:pt idx="1865">
                  <c:v>14.958637203269708</c:v>
                </c:pt>
                <c:pt idx="1866">
                  <c:v>14.961736127367029</c:v>
                </c:pt>
                <c:pt idx="1867">
                  <c:v>14.965515843311659</c:v>
                </c:pt>
                <c:pt idx="1868">
                  <c:v>14.967666961962106</c:v>
                </c:pt>
                <c:pt idx="1869">
                  <c:v>14.976123408049867</c:v>
                </c:pt>
                <c:pt idx="1870">
                  <c:v>14.976303374323912</c:v>
                </c:pt>
                <c:pt idx="1871">
                  <c:v>14.976732119319077</c:v>
                </c:pt>
                <c:pt idx="1872">
                  <c:v>14.98256673780098</c:v>
                </c:pt>
                <c:pt idx="1873">
                  <c:v>14.983626679492854</c:v>
                </c:pt>
                <c:pt idx="1874">
                  <c:v>14.988227379394914</c:v>
                </c:pt>
                <c:pt idx="1875">
                  <c:v>14.988561284346982</c:v>
                </c:pt>
                <c:pt idx="1876">
                  <c:v>14.990287511088592</c:v>
                </c:pt>
                <c:pt idx="1877">
                  <c:v>14.997751877996645</c:v>
                </c:pt>
                <c:pt idx="1878">
                  <c:v>15.005617570341816</c:v>
                </c:pt>
                <c:pt idx="1879">
                  <c:v>15.008533896133136</c:v>
                </c:pt>
                <c:pt idx="1880">
                  <c:v>15.009071668830657</c:v>
                </c:pt>
                <c:pt idx="1881">
                  <c:v>15.015579235142258</c:v>
                </c:pt>
                <c:pt idx="1882">
                  <c:v>15.017907078629445</c:v>
                </c:pt>
                <c:pt idx="1883">
                  <c:v>15.020617548685546</c:v>
                </c:pt>
                <c:pt idx="1884">
                  <c:v>15.0347187986834</c:v>
                </c:pt>
                <c:pt idx="1885">
                  <c:v>15.035747002952917</c:v>
                </c:pt>
                <c:pt idx="1886">
                  <c:v>15.035863550408418</c:v>
                </c:pt>
                <c:pt idx="1887">
                  <c:v>15.039874345191324</c:v>
                </c:pt>
                <c:pt idx="1888">
                  <c:v>15.040688024905833</c:v>
                </c:pt>
                <c:pt idx="1889">
                  <c:v>15.040777227917864</c:v>
                </c:pt>
                <c:pt idx="1890">
                  <c:v>15.044881358875907</c:v>
                </c:pt>
                <c:pt idx="1891">
                  <c:v>15.050265220699668</c:v>
                </c:pt>
                <c:pt idx="1892">
                  <c:v>15.056064057818091</c:v>
                </c:pt>
                <c:pt idx="1893">
                  <c:v>15.063735537153274</c:v>
                </c:pt>
                <c:pt idx="1894">
                  <c:v>15.070210070487471</c:v>
                </c:pt>
                <c:pt idx="1895">
                  <c:v>15.070355071722407</c:v>
                </c:pt>
                <c:pt idx="1896">
                  <c:v>15.071046166056078</c:v>
                </c:pt>
                <c:pt idx="1897">
                  <c:v>15.074122205160862</c:v>
                </c:pt>
                <c:pt idx="1898">
                  <c:v>15.074677081724523</c:v>
                </c:pt>
                <c:pt idx="1899">
                  <c:v>15.093223650124386</c:v>
                </c:pt>
                <c:pt idx="1900">
                  <c:v>15.100173306199265</c:v>
                </c:pt>
                <c:pt idx="1901">
                  <c:v>15.100717824397554</c:v>
                </c:pt>
                <c:pt idx="1902">
                  <c:v>15.100731908219053</c:v>
                </c:pt>
                <c:pt idx="1903">
                  <c:v>15.102749345685311</c:v>
                </c:pt>
                <c:pt idx="1904">
                  <c:v>15.103974885721565</c:v>
                </c:pt>
                <c:pt idx="1905">
                  <c:v>15.105944246461542</c:v>
                </c:pt>
                <c:pt idx="1906">
                  <c:v>15.108127983881111</c:v>
                </c:pt>
                <c:pt idx="1907">
                  <c:v>15.111454523981912</c:v>
                </c:pt>
                <c:pt idx="1908">
                  <c:v>15.114668265544918</c:v>
                </c:pt>
                <c:pt idx="1909">
                  <c:v>15.127692423270204</c:v>
                </c:pt>
                <c:pt idx="1910">
                  <c:v>15.129408952938629</c:v>
                </c:pt>
                <c:pt idx="1911">
                  <c:v>15.134152620794227</c:v>
                </c:pt>
                <c:pt idx="1912">
                  <c:v>15.142044803382859</c:v>
                </c:pt>
                <c:pt idx="1913">
                  <c:v>15.143272675868745</c:v>
                </c:pt>
                <c:pt idx="1914">
                  <c:v>15.159597295495463</c:v>
                </c:pt>
                <c:pt idx="1915">
                  <c:v>15.164358856934463</c:v>
                </c:pt>
                <c:pt idx="1916">
                  <c:v>15.165181681375653</c:v>
                </c:pt>
                <c:pt idx="1917">
                  <c:v>15.165263335639185</c:v>
                </c:pt>
                <c:pt idx="1918">
                  <c:v>15.177041477726785</c:v>
                </c:pt>
                <c:pt idx="1919">
                  <c:v>15.184609985345745</c:v>
                </c:pt>
                <c:pt idx="1920">
                  <c:v>15.185367957203395</c:v>
                </c:pt>
                <c:pt idx="1921">
                  <c:v>15.18810111832952</c:v>
                </c:pt>
                <c:pt idx="1922">
                  <c:v>15.204111338605145</c:v>
                </c:pt>
                <c:pt idx="1923">
                  <c:v>15.205185059024569</c:v>
                </c:pt>
                <c:pt idx="1924">
                  <c:v>15.219139796798849</c:v>
                </c:pt>
                <c:pt idx="1925">
                  <c:v>15.224188774271171</c:v>
                </c:pt>
                <c:pt idx="1926">
                  <c:v>15.227172655130788</c:v>
                </c:pt>
                <c:pt idx="1927">
                  <c:v>15.230156940317382</c:v>
                </c:pt>
                <c:pt idx="1928">
                  <c:v>15.235310894336665</c:v>
                </c:pt>
                <c:pt idx="1929">
                  <c:v>15.239589785387892</c:v>
                </c:pt>
                <c:pt idx="1930">
                  <c:v>15.246823496774145</c:v>
                </c:pt>
                <c:pt idx="1931">
                  <c:v>15.251021645086873</c:v>
                </c:pt>
                <c:pt idx="1932">
                  <c:v>15.254671375485211</c:v>
                </c:pt>
                <c:pt idx="1933">
                  <c:v>15.261511432355181</c:v>
                </c:pt>
                <c:pt idx="1934">
                  <c:v>15.271476918334026</c:v>
                </c:pt>
                <c:pt idx="1935">
                  <c:v>15.27318559813401</c:v>
                </c:pt>
                <c:pt idx="1936">
                  <c:v>15.273705533470878</c:v>
                </c:pt>
                <c:pt idx="1937">
                  <c:v>15.274110712879393</c:v>
                </c:pt>
                <c:pt idx="1938">
                  <c:v>15.28016397525637</c:v>
                </c:pt>
                <c:pt idx="1939">
                  <c:v>15.28328082195738</c:v>
                </c:pt>
                <c:pt idx="1940">
                  <c:v>15.287519389381398</c:v>
                </c:pt>
                <c:pt idx="1941">
                  <c:v>15.29938776612401</c:v>
                </c:pt>
                <c:pt idx="1942">
                  <c:v>15.312171642072148</c:v>
                </c:pt>
                <c:pt idx="1943">
                  <c:v>15.321716509972546</c:v>
                </c:pt>
                <c:pt idx="1944">
                  <c:v>15.338744816781311</c:v>
                </c:pt>
                <c:pt idx="1945">
                  <c:v>15.34614902656774</c:v>
                </c:pt>
                <c:pt idx="1946">
                  <c:v>15.349759845026536</c:v>
                </c:pt>
                <c:pt idx="1947">
                  <c:v>15.350565867117545</c:v>
                </c:pt>
                <c:pt idx="1948">
                  <c:v>15.368676732162537</c:v>
                </c:pt>
                <c:pt idx="1949">
                  <c:v>15.370771904780987</c:v>
                </c:pt>
                <c:pt idx="1950">
                  <c:v>15.371127645037149</c:v>
                </c:pt>
                <c:pt idx="1951">
                  <c:v>15.392391587291758</c:v>
                </c:pt>
                <c:pt idx="1952">
                  <c:v>15.394248131552162</c:v>
                </c:pt>
                <c:pt idx="1953">
                  <c:v>15.399188447432785</c:v>
                </c:pt>
                <c:pt idx="1954">
                  <c:v>15.406532371399546</c:v>
                </c:pt>
                <c:pt idx="1955">
                  <c:v>15.40734585322566</c:v>
                </c:pt>
                <c:pt idx="1956">
                  <c:v>15.41559345983762</c:v>
                </c:pt>
                <c:pt idx="1957">
                  <c:v>15.418806037025249</c:v>
                </c:pt>
                <c:pt idx="1958">
                  <c:v>15.420261043541696</c:v>
                </c:pt>
                <c:pt idx="1959">
                  <c:v>15.42444241863444</c:v>
                </c:pt>
                <c:pt idx="1960">
                  <c:v>15.434914141447759</c:v>
                </c:pt>
                <c:pt idx="1961">
                  <c:v>15.435872206177917</c:v>
                </c:pt>
                <c:pt idx="1962">
                  <c:v>15.437392914799144</c:v>
                </c:pt>
                <c:pt idx="1963">
                  <c:v>15.439446454540574</c:v>
                </c:pt>
                <c:pt idx="1964">
                  <c:v>15.447667846007896</c:v>
                </c:pt>
                <c:pt idx="1965">
                  <c:v>15.452177163720844</c:v>
                </c:pt>
                <c:pt idx="1966">
                  <c:v>15.454135687480484</c:v>
                </c:pt>
                <c:pt idx="1967">
                  <c:v>15.456212772542978</c:v>
                </c:pt>
                <c:pt idx="1968">
                  <c:v>15.466408944073876</c:v>
                </c:pt>
                <c:pt idx="1969">
                  <c:v>15.481270715258873</c:v>
                </c:pt>
                <c:pt idx="1970">
                  <c:v>15.497786066860922</c:v>
                </c:pt>
                <c:pt idx="1971">
                  <c:v>15.503108844621902</c:v>
                </c:pt>
                <c:pt idx="1972">
                  <c:v>15.516385168513388</c:v>
                </c:pt>
                <c:pt idx="1973">
                  <c:v>15.519039856358255</c:v>
                </c:pt>
                <c:pt idx="1974">
                  <c:v>15.525333178675652</c:v>
                </c:pt>
                <c:pt idx="1975">
                  <c:v>15.528330487314683</c:v>
                </c:pt>
                <c:pt idx="1976">
                  <c:v>15.529451071313137</c:v>
                </c:pt>
                <c:pt idx="1977">
                  <c:v>15.53177438945791</c:v>
                </c:pt>
                <c:pt idx="1978">
                  <c:v>15.549329240865124</c:v>
                </c:pt>
                <c:pt idx="1979">
                  <c:v>15.55470626312364</c:v>
                </c:pt>
                <c:pt idx="1980">
                  <c:v>15.566510387258507</c:v>
                </c:pt>
                <c:pt idx="1981">
                  <c:v>15.567023839491412</c:v>
                </c:pt>
                <c:pt idx="1982">
                  <c:v>15.581263498505033</c:v>
                </c:pt>
                <c:pt idx="1983">
                  <c:v>15.581870774404518</c:v>
                </c:pt>
                <c:pt idx="1984">
                  <c:v>15.613658312776248</c:v>
                </c:pt>
                <c:pt idx="1985">
                  <c:v>15.6248607111986</c:v>
                </c:pt>
                <c:pt idx="1986">
                  <c:v>15.636211506874343</c:v>
                </c:pt>
                <c:pt idx="1987">
                  <c:v>15.656652505038501</c:v>
                </c:pt>
                <c:pt idx="1988">
                  <c:v>15.671684178972647</c:v>
                </c:pt>
                <c:pt idx="1989">
                  <c:v>15.676320797919885</c:v>
                </c:pt>
                <c:pt idx="1990">
                  <c:v>15.681124951370526</c:v>
                </c:pt>
                <c:pt idx="1991">
                  <c:v>15.687582615610708</c:v>
                </c:pt>
                <c:pt idx="1992">
                  <c:v>15.688291294877413</c:v>
                </c:pt>
                <c:pt idx="1993">
                  <c:v>15.711491095919367</c:v>
                </c:pt>
                <c:pt idx="1994">
                  <c:v>15.713202633433161</c:v>
                </c:pt>
                <c:pt idx="1995">
                  <c:v>15.721944479114653</c:v>
                </c:pt>
                <c:pt idx="1996">
                  <c:v>15.73450244320011</c:v>
                </c:pt>
                <c:pt idx="1997">
                  <c:v>15.735548537056026</c:v>
                </c:pt>
                <c:pt idx="1998">
                  <c:v>15.736250015926876</c:v>
                </c:pt>
                <c:pt idx="1999">
                  <c:v>15.757098482767166</c:v>
                </c:pt>
                <c:pt idx="2000">
                  <c:v>15.76085213711638</c:v>
                </c:pt>
                <c:pt idx="2001">
                  <c:v>15.761811419504383</c:v>
                </c:pt>
                <c:pt idx="2002">
                  <c:v>15.776346003755632</c:v>
                </c:pt>
                <c:pt idx="2003">
                  <c:v>15.776841955404933</c:v>
                </c:pt>
                <c:pt idx="2004">
                  <c:v>15.79227699653681</c:v>
                </c:pt>
                <c:pt idx="2005">
                  <c:v>15.803906616065898</c:v>
                </c:pt>
                <c:pt idx="2006">
                  <c:v>15.804659044111713</c:v>
                </c:pt>
                <c:pt idx="2007">
                  <c:v>15.805983593098507</c:v>
                </c:pt>
                <c:pt idx="2008">
                  <c:v>15.817253580913039</c:v>
                </c:pt>
                <c:pt idx="2009">
                  <c:v>15.834134646235487</c:v>
                </c:pt>
                <c:pt idx="2010">
                  <c:v>15.846837603502028</c:v>
                </c:pt>
                <c:pt idx="2011">
                  <c:v>15.850382612966364</c:v>
                </c:pt>
                <c:pt idx="2012">
                  <c:v>15.852699810551202</c:v>
                </c:pt>
                <c:pt idx="2013">
                  <c:v>15.853949376916422</c:v>
                </c:pt>
                <c:pt idx="2014">
                  <c:v>15.855818699491969</c:v>
                </c:pt>
                <c:pt idx="2015">
                  <c:v>15.856315905059414</c:v>
                </c:pt>
                <c:pt idx="2016">
                  <c:v>15.865201224847215</c:v>
                </c:pt>
                <c:pt idx="2017">
                  <c:v>15.872187654210226</c:v>
                </c:pt>
                <c:pt idx="2018">
                  <c:v>15.878760001574358</c:v>
                </c:pt>
                <c:pt idx="2019">
                  <c:v>15.879954899370397</c:v>
                </c:pt>
                <c:pt idx="2020">
                  <c:v>15.90300541018091</c:v>
                </c:pt>
                <c:pt idx="2021">
                  <c:v>15.927805925398168</c:v>
                </c:pt>
                <c:pt idx="2022">
                  <c:v>15.951483053298361</c:v>
                </c:pt>
                <c:pt idx="2023">
                  <c:v>15.966431159638066</c:v>
                </c:pt>
                <c:pt idx="2024">
                  <c:v>15.974785428441516</c:v>
                </c:pt>
                <c:pt idx="2025">
                  <c:v>15.978643363505858</c:v>
                </c:pt>
                <c:pt idx="2026">
                  <c:v>15.980781094655924</c:v>
                </c:pt>
                <c:pt idx="2027">
                  <c:v>15.990101252663305</c:v>
                </c:pt>
                <c:pt idx="2028">
                  <c:v>15.993573809569572</c:v>
                </c:pt>
                <c:pt idx="2029">
                  <c:v>15.993662165092426</c:v>
                </c:pt>
                <c:pt idx="2030">
                  <c:v>15.993929466002813</c:v>
                </c:pt>
                <c:pt idx="2031">
                  <c:v>15.994436726728448</c:v>
                </c:pt>
                <c:pt idx="2032">
                  <c:v>15.996233331441623</c:v>
                </c:pt>
                <c:pt idx="2033">
                  <c:v>16.000151814376501</c:v>
                </c:pt>
                <c:pt idx="2034">
                  <c:v>16.026826993483375</c:v>
                </c:pt>
                <c:pt idx="2035">
                  <c:v>16.027033722609961</c:v>
                </c:pt>
                <c:pt idx="2036">
                  <c:v>16.031533060173629</c:v>
                </c:pt>
                <c:pt idx="2037">
                  <c:v>16.04794555582907</c:v>
                </c:pt>
                <c:pt idx="2038">
                  <c:v>16.048095341430269</c:v>
                </c:pt>
                <c:pt idx="2039">
                  <c:v>16.048438856356789</c:v>
                </c:pt>
                <c:pt idx="2040">
                  <c:v>16.053131416999864</c:v>
                </c:pt>
                <c:pt idx="2041">
                  <c:v>16.07117583561568</c:v>
                </c:pt>
                <c:pt idx="2042">
                  <c:v>16.074820861852515</c:v>
                </c:pt>
                <c:pt idx="2043">
                  <c:v>16.084964868819736</c:v>
                </c:pt>
                <c:pt idx="2044">
                  <c:v>16.093133586625925</c:v>
                </c:pt>
                <c:pt idx="2045">
                  <c:v>16.101968030766628</c:v>
                </c:pt>
                <c:pt idx="2046">
                  <c:v>16.102771888910723</c:v>
                </c:pt>
                <c:pt idx="2047">
                  <c:v>16.12143931078305</c:v>
                </c:pt>
                <c:pt idx="2048">
                  <c:v>16.140854809305438</c:v>
                </c:pt>
                <c:pt idx="2049">
                  <c:v>16.152402954383504</c:v>
                </c:pt>
                <c:pt idx="2050">
                  <c:v>16.156145268989281</c:v>
                </c:pt>
                <c:pt idx="2051">
                  <c:v>16.159599548637548</c:v>
                </c:pt>
                <c:pt idx="2052">
                  <c:v>16.177920129924704</c:v>
                </c:pt>
                <c:pt idx="2053">
                  <c:v>16.186760453153497</c:v>
                </c:pt>
                <c:pt idx="2054">
                  <c:v>16.210992544644419</c:v>
                </c:pt>
                <c:pt idx="2055">
                  <c:v>16.215908227942652</c:v>
                </c:pt>
                <c:pt idx="2056">
                  <c:v>16.236600127691478</c:v>
                </c:pt>
                <c:pt idx="2057">
                  <c:v>16.238069429295376</c:v>
                </c:pt>
                <c:pt idx="2058">
                  <c:v>16.24281204497985</c:v>
                </c:pt>
                <c:pt idx="2059">
                  <c:v>16.253850902447969</c:v>
                </c:pt>
                <c:pt idx="2060">
                  <c:v>16.259011583954596</c:v>
                </c:pt>
                <c:pt idx="2061">
                  <c:v>16.284083495967874</c:v>
                </c:pt>
                <c:pt idx="2062">
                  <c:v>16.295818725749445</c:v>
                </c:pt>
                <c:pt idx="2063">
                  <c:v>16.304326583432072</c:v>
                </c:pt>
                <c:pt idx="2064">
                  <c:v>16.310301734739156</c:v>
                </c:pt>
                <c:pt idx="2065">
                  <c:v>16.32950856632813</c:v>
                </c:pt>
                <c:pt idx="2066">
                  <c:v>16.337511157939744</c:v>
                </c:pt>
                <c:pt idx="2067">
                  <c:v>16.33821646472979</c:v>
                </c:pt>
                <c:pt idx="2068">
                  <c:v>16.344036293118371</c:v>
                </c:pt>
                <c:pt idx="2069">
                  <c:v>16.352712426320927</c:v>
                </c:pt>
                <c:pt idx="2070">
                  <c:v>16.366812149260653</c:v>
                </c:pt>
                <c:pt idx="2071">
                  <c:v>16.367003540056437</c:v>
                </c:pt>
                <c:pt idx="2072">
                  <c:v>16.371804501844146</c:v>
                </c:pt>
                <c:pt idx="2073">
                  <c:v>16.375003315707101</c:v>
                </c:pt>
                <c:pt idx="2074">
                  <c:v>16.391054253918139</c:v>
                </c:pt>
                <c:pt idx="2075">
                  <c:v>16.39278781370065</c:v>
                </c:pt>
                <c:pt idx="2076">
                  <c:v>16.444965617532446</c:v>
                </c:pt>
                <c:pt idx="2077">
                  <c:v>16.450167797354947</c:v>
                </c:pt>
                <c:pt idx="2078">
                  <c:v>16.458662304776158</c:v>
                </c:pt>
                <c:pt idx="2079">
                  <c:v>16.492703474217144</c:v>
                </c:pt>
                <c:pt idx="2080">
                  <c:v>16.495943430008374</c:v>
                </c:pt>
                <c:pt idx="2081">
                  <c:v>16.501275501882379</c:v>
                </c:pt>
                <c:pt idx="2082">
                  <c:v>16.506474486866626</c:v>
                </c:pt>
                <c:pt idx="2083">
                  <c:v>16.51342335360405</c:v>
                </c:pt>
                <c:pt idx="2084">
                  <c:v>16.537122540252902</c:v>
                </c:pt>
                <c:pt idx="2085">
                  <c:v>16.541547521616224</c:v>
                </c:pt>
                <c:pt idx="2086">
                  <c:v>16.557982040705465</c:v>
                </c:pt>
                <c:pt idx="2087">
                  <c:v>16.576307591074105</c:v>
                </c:pt>
                <c:pt idx="2088">
                  <c:v>16.578734127770176</c:v>
                </c:pt>
                <c:pt idx="2089">
                  <c:v>16.583558720827686</c:v>
                </c:pt>
                <c:pt idx="2090">
                  <c:v>16.586779948807049</c:v>
                </c:pt>
                <c:pt idx="2091">
                  <c:v>16.601327713722789</c:v>
                </c:pt>
                <c:pt idx="2092">
                  <c:v>16.603058037573877</c:v>
                </c:pt>
                <c:pt idx="2093">
                  <c:v>16.62396946607301</c:v>
                </c:pt>
                <c:pt idx="2094">
                  <c:v>16.627291392307445</c:v>
                </c:pt>
                <c:pt idx="2095">
                  <c:v>16.649160471324041</c:v>
                </c:pt>
                <c:pt idx="2096">
                  <c:v>16.666006329116016</c:v>
                </c:pt>
                <c:pt idx="2097">
                  <c:v>16.672498826149443</c:v>
                </c:pt>
                <c:pt idx="2098">
                  <c:v>16.704281029816581</c:v>
                </c:pt>
                <c:pt idx="2099">
                  <c:v>16.70438270393241</c:v>
                </c:pt>
                <c:pt idx="2100">
                  <c:v>16.741452167513714</c:v>
                </c:pt>
                <c:pt idx="2101">
                  <c:v>16.741512694237652</c:v>
                </c:pt>
                <c:pt idx="2102">
                  <c:v>16.757992829464385</c:v>
                </c:pt>
                <c:pt idx="2103">
                  <c:v>16.780715720091191</c:v>
                </c:pt>
                <c:pt idx="2104">
                  <c:v>16.790472657569524</c:v>
                </c:pt>
                <c:pt idx="2105">
                  <c:v>16.810137630740858</c:v>
                </c:pt>
                <c:pt idx="2106">
                  <c:v>16.825131798482772</c:v>
                </c:pt>
                <c:pt idx="2107">
                  <c:v>16.829743266127437</c:v>
                </c:pt>
                <c:pt idx="2108">
                  <c:v>16.851579695131221</c:v>
                </c:pt>
                <c:pt idx="2109">
                  <c:v>16.858615497409716</c:v>
                </c:pt>
                <c:pt idx="2110">
                  <c:v>16.867235152015652</c:v>
                </c:pt>
                <c:pt idx="2111">
                  <c:v>16.891431537508897</c:v>
                </c:pt>
                <c:pt idx="2112">
                  <c:v>16.894447279556179</c:v>
                </c:pt>
                <c:pt idx="2113">
                  <c:v>16.908142728268651</c:v>
                </c:pt>
                <c:pt idx="2114">
                  <c:v>16.944934253408526</c:v>
                </c:pt>
                <c:pt idx="2115">
                  <c:v>16.959509898423498</c:v>
                </c:pt>
                <c:pt idx="2116">
                  <c:v>16.976213938366403</c:v>
                </c:pt>
                <c:pt idx="2117">
                  <c:v>17.006398505664009</c:v>
                </c:pt>
                <c:pt idx="2118">
                  <c:v>17.02015318744882</c:v>
                </c:pt>
                <c:pt idx="2119">
                  <c:v>17.024168790671023</c:v>
                </c:pt>
                <c:pt idx="2120">
                  <c:v>17.028584070903104</c:v>
                </c:pt>
                <c:pt idx="2121">
                  <c:v>17.052765683443095</c:v>
                </c:pt>
                <c:pt idx="2122">
                  <c:v>17.056376374110286</c:v>
                </c:pt>
                <c:pt idx="2123">
                  <c:v>17.062987963112214</c:v>
                </c:pt>
                <c:pt idx="2124">
                  <c:v>17.067091028670035</c:v>
                </c:pt>
                <c:pt idx="2125">
                  <c:v>17.143883136323204</c:v>
                </c:pt>
                <c:pt idx="2126">
                  <c:v>17.172964344708042</c:v>
                </c:pt>
                <c:pt idx="2127">
                  <c:v>17.189521942892185</c:v>
                </c:pt>
                <c:pt idx="2128">
                  <c:v>17.208288983965602</c:v>
                </c:pt>
                <c:pt idx="2129">
                  <c:v>17.221024401918292</c:v>
                </c:pt>
                <c:pt idx="2130">
                  <c:v>17.303913361817344</c:v>
                </c:pt>
                <c:pt idx="2131">
                  <c:v>17.474156245085943</c:v>
                </c:pt>
                <c:pt idx="2132">
                  <c:v>17.486647875273071</c:v>
                </c:pt>
                <c:pt idx="2133">
                  <c:v>17.492385890274051</c:v>
                </c:pt>
                <c:pt idx="2134">
                  <c:v>17.502469584798533</c:v>
                </c:pt>
                <c:pt idx="2135">
                  <c:v>17.547404347231975</c:v>
                </c:pt>
                <c:pt idx="2136">
                  <c:v>17.588582743638696</c:v>
                </c:pt>
                <c:pt idx="2137">
                  <c:v>17.599853989232805</c:v>
                </c:pt>
                <c:pt idx="2138">
                  <c:v>17.712344281249496</c:v>
                </c:pt>
                <c:pt idx="2139">
                  <c:v>17.720163048786045</c:v>
                </c:pt>
                <c:pt idx="2140">
                  <c:v>17.749604152541153</c:v>
                </c:pt>
                <c:pt idx="2141">
                  <c:v>17.752541182470477</c:v>
                </c:pt>
                <c:pt idx="2142">
                  <c:v>17.754064045914202</c:v>
                </c:pt>
                <c:pt idx="2143">
                  <c:v>17.814010597573294</c:v>
                </c:pt>
                <c:pt idx="2144">
                  <c:v>17.84831860815909</c:v>
                </c:pt>
                <c:pt idx="2145">
                  <c:v>17.849931208294677</c:v>
                </c:pt>
                <c:pt idx="2146">
                  <c:v>17.85526568500115</c:v>
                </c:pt>
                <c:pt idx="2147">
                  <c:v>18.026901587968734</c:v>
                </c:pt>
                <c:pt idx="2148">
                  <c:v>18.051429093899692</c:v>
                </c:pt>
                <c:pt idx="2149">
                  <c:v>18.070827762774467</c:v>
                </c:pt>
                <c:pt idx="2150">
                  <c:v>18.105059257236277</c:v>
                </c:pt>
                <c:pt idx="2151">
                  <c:v>18.124097384257261</c:v>
                </c:pt>
                <c:pt idx="2152">
                  <c:v>18.14699412618123</c:v>
                </c:pt>
                <c:pt idx="2153">
                  <c:v>18.313320483691143</c:v>
                </c:pt>
                <c:pt idx="2154">
                  <c:v>18.384803864515966</c:v>
                </c:pt>
                <c:pt idx="2155">
                  <c:v>18.473885689497934</c:v>
                </c:pt>
                <c:pt idx="2156">
                  <c:v>18.50985204706258</c:v>
                </c:pt>
                <c:pt idx="2157">
                  <c:v>19.109161957148267</c:v>
                </c:pt>
              </c:numCache>
            </c:numRef>
          </c:xVal>
          <c:yVal>
            <c:numRef>
              <c:f>Hoja1!$F$3:$F$2160</c:f>
              <c:numCache>
                <c:formatCode>General</c:formatCode>
                <c:ptCount val="2158"/>
                <c:pt idx="0">
                  <c:v>7.3763806036639351E-4</c:v>
                </c:pt>
                <c:pt idx="1">
                  <c:v>7.8878548488120514E-4</c:v>
                </c:pt>
                <c:pt idx="2">
                  <c:v>1.1456813767944886E-3</c:v>
                </c:pt>
                <c:pt idx="3">
                  <c:v>1.410617200208052E-3</c:v>
                </c:pt>
                <c:pt idx="4">
                  <c:v>1.7914691820660078E-3</c:v>
                </c:pt>
                <c:pt idx="5">
                  <c:v>1.8645485828452438E-3</c:v>
                </c:pt>
                <c:pt idx="6">
                  <c:v>1.9686048386896092E-3</c:v>
                </c:pt>
                <c:pt idx="7">
                  <c:v>2.3523693928372935E-3</c:v>
                </c:pt>
                <c:pt idx="8">
                  <c:v>2.5950893061391341E-3</c:v>
                </c:pt>
                <c:pt idx="9">
                  <c:v>3.2860530813994138E-3</c:v>
                </c:pt>
                <c:pt idx="10">
                  <c:v>3.9923550331751618E-3</c:v>
                </c:pt>
                <c:pt idx="11">
                  <c:v>4.8222782239862915E-3</c:v>
                </c:pt>
                <c:pt idx="12">
                  <c:v>4.8945874416164567E-3</c:v>
                </c:pt>
                <c:pt idx="13">
                  <c:v>5.5354741858235582E-3</c:v>
                </c:pt>
                <c:pt idx="14">
                  <c:v>5.6028852295937322E-3</c:v>
                </c:pt>
                <c:pt idx="15">
                  <c:v>5.747555322683188E-3</c:v>
                </c:pt>
                <c:pt idx="16">
                  <c:v>5.8570102454903912E-3</c:v>
                </c:pt>
                <c:pt idx="17">
                  <c:v>5.8726755696098497E-3</c:v>
                </c:pt>
                <c:pt idx="18">
                  <c:v>5.9207773680899113E-3</c:v>
                </c:pt>
                <c:pt idx="19">
                  <c:v>6.0488310876561048E-3</c:v>
                </c:pt>
                <c:pt idx="20">
                  <c:v>6.1006129097027221E-3</c:v>
                </c:pt>
                <c:pt idx="21">
                  <c:v>6.7625452858842182E-3</c:v>
                </c:pt>
                <c:pt idx="22">
                  <c:v>7.0272400131173333E-3</c:v>
                </c:pt>
                <c:pt idx="23">
                  <c:v>7.2568067325050533E-3</c:v>
                </c:pt>
                <c:pt idx="24">
                  <c:v>7.5261636132359115E-3</c:v>
                </c:pt>
                <c:pt idx="25">
                  <c:v>7.6301826604445551E-3</c:v>
                </c:pt>
                <c:pt idx="26">
                  <c:v>8.3340376995454761E-3</c:v>
                </c:pt>
                <c:pt idx="27">
                  <c:v>8.5499188054292165E-3</c:v>
                </c:pt>
                <c:pt idx="28">
                  <c:v>8.6310112391937231E-3</c:v>
                </c:pt>
                <c:pt idx="29">
                  <c:v>8.6322935647846644E-3</c:v>
                </c:pt>
                <c:pt idx="30">
                  <c:v>8.6802731945181261E-3</c:v>
                </c:pt>
                <c:pt idx="31">
                  <c:v>8.8172384230009952E-3</c:v>
                </c:pt>
                <c:pt idx="32">
                  <c:v>9.5906550198295599E-3</c:v>
                </c:pt>
                <c:pt idx="33">
                  <c:v>9.6335239955722424E-3</c:v>
                </c:pt>
                <c:pt idx="34">
                  <c:v>9.6628002449175906E-3</c:v>
                </c:pt>
                <c:pt idx="35">
                  <c:v>9.9113101455195803E-3</c:v>
                </c:pt>
                <c:pt idx="36">
                  <c:v>1.0075474860103503E-2</c:v>
                </c:pt>
                <c:pt idx="37">
                  <c:v>1.0205285834712202E-2</c:v>
                </c:pt>
                <c:pt idx="38">
                  <c:v>1.0318721105186343E-2</c:v>
                </c:pt>
                <c:pt idx="39">
                  <c:v>1.0370181651608792E-2</c:v>
                </c:pt>
                <c:pt idx="40">
                  <c:v>1.0395612931065045E-2</c:v>
                </c:pt>
                <c:pt idx="41">
                  <c:v>1.0399849029992456E-2</c:v>
                </c:pt>
                <c:pt idx="42">
                  <c:v>1.0956965707887465E-2</c:v>
                </c:pt>
                <c:pt idx="43">
                  <c:v>1.0982383015689568E-2</c:v>
                </c:pt>
                <c:pt idx="44">
                  <c:v>1.1360426299327632E-2</c:v>
                </c:pt>
                <c:pt idx="45">
                  <c:v>1.1485584118532496E-2</c:v>
                </c:pt>
                <c:pt idx="46">
                  <c:v>1.1578708059895042E-2</c:v>
                </c:pt>
                <c:pt idx="47">
                  <c:v>1.1598174774344307E-2</c:v>
                </c:pt>
                <c:pt idx="48">
                  <c:v>1.1920878320891518E-2</c:v>
                </c:pt>
                <c:pt idx="49">
                  <c:v>1.1960956635269129E-2</c:v>
                </c:pt>
                <c:pt idx="50">
                  <c:v>1.2072163509511706E-2</c:v>
                </c:pt>
                <c:pt idx="51">
                  <c:v>1.2141722000223464E-2</c:v>
                </c:pt>
                <c:pt idx="52">
                  <c:v>1.255661686358568E-2</c:v>
                </c:pt>
                <c:pt idx="53">
                  <c:v>1.2959767067529137E-2</c:v>
                </c:pt>
                <c:pt idx="54">
                  <c:v>1.3235083383123824E-2</c:v>
                </c:pt>
                <c:pt idx="55">
                  <c:v>1.3644238536075638E-2</c:v>
                </c:pt>
                <c:pt idx="56">
                  <c:v>1.3718029849497181E-2</c:v>
                </c:pt>
                <c:pt idx="57">
                  <c:v>1.3910531079623523E-2</c:v>
                </c:pt>
                <c:pt idx="58">
                  <c:v>1.406455387571328E-2</c:v>
                </c:pt>
                <c:pt idx="59">
                  <c:v>1.4074015204946343E-2</c:v>
                </c:pt>
                <c:pt idx="60">
                  <c:v>1.4195081768356118E-2</c:v>
                </c:pt>
                <c:pt idx="61">
                  <c:v>1.4263983871243667E-2</c:v>
                </c:pt>
                <c:pt idx="62">
                  <c:v>1.4376969539929962E-2</c:v>
                </c:pt>
                <c:pt idx="63">
                  <c:v>1.4548722734052949E-2</c:v>
                </c:pt>
                <c:pt idx="64">
                  <c:v>1.4572318481081391E-2</c:v>
                </c:pt>
                <c:pt idx="65">
                  <c:v>1.4589607944921958E-2</c:v>
                </c:pt>
                <c:pt idx="66">
                  <c:v>1.4608703797674105E-2</c:v>
                </c:pt>
                <c:pt idx="67">
                  <c:v>1.4657032775233277E-2</c:v>
                </c:pt>
                <c:pt idx="68">
                  <c:v>1.4739482505746382E-2</c:v>
                </c:pt>
                <c:pt idx="69">
                  <c:v>1.4793876234726095E-2</c:v>
                </c:pt>
                <c:pt idx="70">
                  <c:v>1.5379103607008306E-2</c:v>
                </c:pt>
                <c:pt idx="71">
                  <c:v>1.5740137451916911E-2</c:v>
                </c:pt>
                <c:pt idx="72">
                  <c:v>1.5883097749705324E-2</c:v>
                </c:pt>
                <c:pt idx="73">
                  <c:v>1.622011365121602E-2</c:v>
                </c:pt>
                <c:pt idx="74">
                  <c:v>1.6667846728101732E-2</c:v>
                </c:pt>
                <c:pt idx="75">
                  <c:v>1.7430315630099859E-2</c:v>
                </c:pt>
                <c:pt idx="76">
                  <c:v>1.8529099209557313E-2</c:v>
                </c:pt>
                <c:pt idx="77">
                  <c:v>1.870965002037751E-2</c:v>
                </c:pt>
                <c:pt idx="78">
                  <c:v>1.8821149100553401E-2</c:v>
                </c:pt>
                <c:pt idx="79">
                  <c:v>1.9244743127816141E-2</c:v>
                </c:pt>
                <c:pt idx="80">
                  <c:v>1.9321109474258861E-2</c:v>
                </c:pt>
                <c:pt idx="81">
                  <c:v>1.9604176729402855E-2</c:v>
                </c:pt>
                <c:pt idx="82">
                  <c:v>1.9687167067432173E-2</c:v>
                </c:pt>
                <c:pt idx="83">
                  <c:v>1.9714449687645012E-2</c:v>
                </c:pt>
                <c:pt idx="84">
                  <c:v>2.0725352162773467E-2</c:v>
                </c:pt>
                <c:pt idx="85">
                  <c:v>2.1087077911779304E-2</c:v>
                </c:pt>
                <c:pt idx="86">
                  <c:v>2.1186077735688653E-2</c:v>
                </c:pt>
                <c:pt idx="87">
                  <c:v>2.1194710982646074E-2</c:v>
                </c:pt>
                <c:pt idx="88">
                  <c:v>2.1290321308638904E-2</c:v>
                </c:pt>
                <c:pt idx="89">
                  <c:v>2.1661836534538424E-2</c:v>
                </c:pt>
                <c:pt idx="90">
                  <c:v>2.168985886475314E-2</c:v>
                </c:pt>
                <c:pt idx="91">
                  <c:v>2.1816725316616822E-2</c:v>
                </c:pt>
                <c:pt idx="92">
                  <c:v>2.2230832533843319E-2</c:v>
                </c:pt>
                <c:pt idx="93">
                  <c:v>2.2417439729291434E-2</c:v>
                </c:pt>
                <c:pt idx="94">
                  <c:v>2.252033276696944E-2</c:v>
                </c:pt>
                <c:pt idx="95">
                  <c:v>2.2675131193794138E-2</c:v>
                </c:pt>
                <c:pt idx="96">
                  <c:v>2.2764563826542024E-2</c:v>
                </c:pt>
                <c:pt idx="97">
                  <c:v>2.285099664256398E-2</c:v>
                </c:pt>
                <c:pt idx="98">
                  <c:v>2.3079375244983814E-2</c:v>
                </c:pt>
                <c:pt idx="99">
                  <c:v>2.3262479478074732E-2</c:v>
                </c:pt>
                <c:pt idx="100">
                  <c:v>2.3274379848153476E-2</c:v>
                </c:pt>
                <c:pt idx="101">
                  <c:v>2.3445680690127854E-2</c:v>
                </c:pt>
                <c:pt idx="102">
                  <c:v>2.3610259573694156E-2</c:v>
                </c:pt>
                <c:pt idx="103">
                  <c:v>2.3826140858424241E-2</c:v>
                </c:pt>
                <c:pt idx="104">
                  <c:v>2.4020414716461956E-2</c:v>
                </c:pt>
                <c:pt idx="105">
                  <c:v>2.4353190300233928E-2</c:v>
                </c:pt>
                <c:pt idx="106">
                  <c:v>2.4555261349081203E-2</c:v>
                </c:pt>
                <c:pt idx="107">
                  <c:v>2.4668065001878375E-2</c:v>
                </c:pt>
                <c:pt idx="108">
                  <c:v>2.4717510352470887E-2</c:v>
                </c:pt>
                <c:pt idx="109">
                  <c:v>2.4883387718953921E-2</c:v>
                </c:pt>
                <c:pt idx="110">
                  <c:v>2.4957014109152922E-2</c:v>
                </c:pt>
                <c:pt idx="111">
                  <c:v>2.5054503678833405E-2</c:v>
                </c:pt>
                <c:pt idx="112">
                  <c:v>2.5369927195021093E-2</c:v>
                </c:pt>
                <c:pt idx="113">
                  <c:v>2.5399915643829801E-2</c:v>
                </c:pt>
                <c:pt idx="114">
                  <c:v>2.5451587321420117E-2</c:v>
                </c:pt>
                <c:pt idx="115">
                  <c:v>2.5690175777935337E-2</c:v>
                </c:pt>
                <c:pt idx="116">
                  <c:v>2.5857124064523847E-2</c:v>
                </c:pt>
                <c:pt idx="117">
                  <c:v>2.6014070630387919E-2</c:v>
                </c:pt>
                <c:pt idx="118">
                  <c:v>2.6082353145812091E-2</c:v>
                </c:pt>
                <c:pt idx="119">
                  <c:v>2.6169261806268829E-2</c:v>
                </c:pt>
                <c:pt idx="120">
                  <c:v>2.6288976668608282E-2</c:v>
                </c:pt>
                <c:pt idx="121">
                  <c:v>2.6331630915019326E-2</c:v>
                </c:pt>
                <c:pt idx="122">
                  <c:v>2.6604518148979357E-2</c:v>
                </c:pt>
                <c:pt idx="123">
                  <c:v>2.6617855451540405E-2</c:v>
                </c:pt>
                <c:pt idx="124">
                  <c:v>2.6634842431310694E-2</c:v>
                </c:pt>
                <c:pt idx="125">
                  <c:v>2.6861634125560592E-2</c:v>
                </c:pt>
                <c:pt idx="126">
                  <c:v>2.6924330992023994E-2</c:v>
                </c:pt>
                <c:pt idx="127">
                  <c:v>2.7025420907745998E-2</c:v>
                </c:pt>
                <c:pt idx="128">
                  <c:v>2.7112052899471682E-2</c:v>
                </c:pt>
                <c:pt idx="129">
                  <c:v>2.7896627573720547E-2</c:v>
                </c:pt>
                <c:pt idx="130">
                  <c:v>2.8091034444024481E-2</c:v>
                </c:pt>
                <c:pt idx="131">
                  <c:v>2.815620057123178E-2</c:v>
                </c:pt>
                <c:pt idx="132">
                  <c:v>2.8305489768676161E-2</c:v>
                </c:pt>
                <c:pt idx="133">
                  <c:v>2.8317154970963977E-2</c:v>
                </c:pt>
                <c:pt idx="134">
                  <c:v>2.8560345480787577E-2</c:v>
                </c:pt>
                <c:pt idx="135">
                  <c:v>2.8799810515428868E-2</c:v>
                </c:pt>
                <c:pt idx="136">
                  <c:v>2.9030051195164087E-2</c:v>
                </c:pt>
                <c:pt idx="137">
                  <c:v>2.9662245809479213E-2</c:v>
                </c:pt>
                <c:pt idx="138">
                  <c:v>2.9925268496022346E-2</c:v>
                </c:pt>
                <c:pt idx="139">
                  <c:v>3.0273741467733529E-2</c:v>
                </c:pt>
                <c:pt idx="140">
                  <c:v>3.0329635578240512E-2</c:v>
                </c:pt>
                <c:pt idx="141">
                  <c:v>3.1281464736295138E-2</c:v>
                </c:pt>
                <c:pt idx="142">
                  <c:v>3.1563960379433618E-2</c:v>
                </c:pt>
                <c:pt idx="143">
                  <c:v>3.1640850116932163E-2</c:v>
                </c:pt>
                <c:pt idx="144">
                  <c:v>3.1658303415832367E-2</c:v>
                </c:pt>
                <c:pt idx="145">
                  <c:v>3.1824023636663479E-2</c:v>
                </c:pt>
                <c:pt idx="146">
                  <c:v>3.1944346840124316E-2</c:v>
                </c:pt>
                <c:pt idx="147">
                  <c:v>3.197262773419321E-2</c:v>
                </c:pt>
                <c:pt idx="148">
                  <c:v>3.2024892900414492E-2</c:v>
                </c:pt>
                <c:pt idx="149">
                  <c:v>3.226028386288253E-2</c:v>
                </c:pt>
                <c:pt idx="150">
                  <c:v>3.2598694733642873E-2</c:v>
                </c:pt>
                <c:pt idx="151">
                  <c:v>3.2730388929188593E-2</c:v>
                </c:pt>
                <c:pt idx="152">
                  <c:v>3.3127272602025561E-2</c:v>
                </c:pt>
                <c:pt idx="153">
                  <c:v>3.3460188842360572E-2</c:v>
                </c:pt>
                <c:pt idx="154">
                  <c:v>3.3493798011683902E-2</c:v>
                </c:pt>
                <c:pt idx="155">
                  <c:v>3.3758318216620668E-2</c:v>
                </c:pt>
                <c:pt idx="156">
                  <c:v>3.3877492005601355E-2</c:v>
                </c:pt>
                <c:pt idx="157">
                  <c:v>3.4206283066697221E-2</c:v>
                </c:pt>
                <c:pt idx="158">
                  <c:v>3.4367300469877862E-2</c:v>
                </c:pt>
                <c:pt idx="159">
                  <c:v>3.4401334208652698E-2</c:v>
                </c:pt>
                <c:pt idx="160">
                  <c:v>3.4775516078588906E-2</c:v>
                </c:pt>
                <c:pt idx="161">
                  <c:v>3.4784162524699937E-2</c:v>
                </c:pt>
                <c:pt idx="162">
                  <c:v>3.4975128236187432E-2</c:v>
                </c:pt>
                <c:pt idx="163">
                  <c:v>3.5245103261111958E-2</c:v>
                </c:pt>
                <c:pt idx="164">
                  <c:v>3.5451014673944486E-2</c:v>
                </c:pt>
                <c:pt idx="165">
                  <c:v>3.5604617421828987E-2</c:v>
                </c:pt>
                <c:pt idx="166">
                  <c:v>3.5737982495182612E-2</c:v>
                </c:pt>
                <c:pt idx="167">
                  <c:v>3.5837670800463572E-2</c:v>
                </c:pt>
                <c:pt idx="168">
                  <c:v>3.6099142895584302E-2</c:v>
                </c:pt>
                <c:pt idx="169">
                  <c:v>3.6238694449717966E-2</c:v>
                </c:pt>
                <c:pt idx="170">
                  <c:v>3.633362262459805E-2</c:v>
                </c:pt>
                <c:pt idx="171">
                  <c:v>3.6379070637903979E-2</c:v>
                </c:pt>
                <c:pt idx="172">
                  <c:v>3.6491291117976166E-2</c:v>
                </c:pt>
                <c:pt idx="173">
                  <c:v>3.671794488638036E-2</c:v>
                </c:pt>
                <c:pt idx="174">
                  <c:v>3.6765983039407014E-2</c:v>
                </c:pt>
                <c:pt idx="175">
                  <c:v>3.6844502433870642E-2</c:v>
                </c:pt>
                <c:pt idx="176">
                  <c:v>3.6986388121401433E-2</c:v>
                </c:pt>
                <c:pt idx="177">
                  <c:v>3.7044095263994534E-2</c:v>
                </c:pt>
                <c:pt idx="178">
                  <c:v>3.7081506318565993E-2</c:v>
                </c:pt>
                <c:pt idx="179">
                  <c:v>3.7089767144398635E-2</c:v>
                </c:pt>
                <c:pt idx="180">
                  <c:v>3.7131416210715272E-2</c:v>
                </c:pt>
                <c:pt idx="181">
                  <c:v>3.7154781482622329E-2</c:v>
                </c:pt>
                <c:pt idx="182">
                  <c:v>3.7303778312124031E-2</c:v>
                </c:pt>
                <c:pt idx="183">
                  <c:v>3.7429575669578559E-2</c:v>
                </c:pt>
                <c:pt idx="184">
                  <c:v>3.7802497503536391E-2</c:v>
                </c:pt>
                <c:pt idx="185">
                  <c:v>3.8041103126511322E-2</c:v>
                </c:pt>
                <c:pt idx="186">
                  <c:v>3.8216370928184522E-2</c:v>
                </c:pt>
                <c:pt idx="187">
                  <c:v>3.8277775285735754E-2</c:v>
                </c:pt>
                <c:pt idx="188">
                  <c:v>3.8368114846887375E-2</c:v>
                </c:pt>
                <c:pt idx="189">
                  <c:v>3.8417344697756539E-2</c:v>
                </c:pt>
                <c:pt idx="190">
                  <c:v>3.8725064380157471E-2</c:v>
                </c:pt>
                <c:pt idx="191">
                  <c:v>3.9062677476769926E-2</c:v>
                </c:pt>
                <c:pt idx="192">
                  <c:v>3.9157503207351674E-2</c:v>
                </c:pt>
                <c:pt idx="193">
                  <c:v>3.9197573999835374E-2</c:v>
                </c:pt>
                <c:pt idx="194">
                  <c:v>3.9258301534796536E-2</c:v>
                </c:pt>
                <c:pt idx="195">
                  <c:v>3.9470953394117825E-2</c:v>
                </c:pt>
                <c:pt idx="196">
                  <c:v>4.0163487448713807E-2</c:v>
                </c:pt>
                <c:pt idx="197">
                  <c:v>4.0593061980747018E-2</c:v>
                </c:pt>
                <c:pt idx="198">
                  <c:v>4.0837476730193625E-2</c:v>
                </c:pt>
                <c:pt idx="199">
                  <c:v>4.0902722466579521E-2</c:v>
                </c:pt>
                <c:pt idx="200">
                  <c:v>4.0914178377933368E-2</c:v>
                </c:pt>
                <c:pt idx="201">
                  <c:v>4.1157355909909397E-2</c:v>
                </c:pt>
                <c:pt idx="202">
                  <c:v>4.1261900498062096E-2</c:v>
                </c:pt>
                <c:pt idx="203">
                  <c:v>4.1311982231783111E-2</c:v>
                </c:pt>
                <c:pt idx="204">
                  <c:v>4.1470494531759931E-2</c:v>
                </c:pt>
                <c:pt idx="205">
                  <c:v>4.1546456998011412E-2</c:v>
                </c:pt>
                <c:pt idx="206">
                  <c:v>4.2050887852491607E-2</c:v>
                </c:pt>
                <c:pt idx="207">
                  <c:v>4.2104407315192965E-2</c:v>
                </c:pt>
                <c:pt idx="208">
                  <c:v>4.2349712964711309E-2</c:v>
                </c:pt>
                <c:pt idx="209">
                  <c:v>4.2359836675734251E-2</c:v>
                </c:pt>
                <c:pt idx="210">
                  <c:v>4.2436421437944703E-2</c:v>
                </c:pt>
                <c:pt idx="211">
                  <c:v>4.248033930341575E-2</c:v>
                </c:pt>
                <c:pt idx="212">
                  <c:v>4.2518891621512636E-2</c:v>
                </c:pt>
                <c:pt idx="213">
                  <c:v>4.2536293254312851E-2</c:v>
                </c:pt>
                <c:pt idx="214">
                  <c:v>4.2770251192791896E-2</c:v>
                </c:pt>
                <c:pt idx="215">
                  <c:v>4.2828226066493537E-2</c:v>
                </c:pt>
                <c:pt idx="216">
                  <c:v>4.3088141338225548E-2</c:v>
                </c:pt>
                <c:pt idx="217">
                  <c:v>4.3210461235902713E-2</c:v>
                </c:pt>
                <c:pt idx="218">
                  <c:v>4.3356173174652325E-2</c:v>
                </c:pt>
                <c:pt idx="219">
                  <c:v>4.3613851649226008E-2</c:v>
                </c:pt>
                <c:pt idx="220">
                  <c:v>4.3745714542752862E-2</c:v>
                </c:pt>
                <c:pt idx="221">
                  <c:v>4.4092775896321636E-2</c:v>
                </c:pt>
                <c:pt idx="222">
                  <c:v>4.4182675215329315E-2</c:v>
                </c:pt>
                <c:pt idx="223">
                  <c:v>4.4221666068474337E-2</c:v>
                </c:pt>
                <c:pt idx="224">
                  <c:v>4.4326738268080028E-2</c:v>
                </c:pt>
                <c:pt idx="225">
                  <c:v>4.4334345658529464E-2</c:v>
                </c:pt>
                <c:pt idx="226">
                  <c:v>4.4477083116796372E-2</c:v>
                </c:pt>
                <c:pt idx="227">
                  <c:v>4.4652623038299977E-2</c:v>
                </c:pt>
                <c:pt idx="228">
                  <c:v>4.4918489121399681E-2</c:v>
                </c:pt>
                <c:pt idx="229">
                  <c:v>4.4973530935969348E-2</c:v>
                </c:pt>
                <c:pt idx="230">
                  <c:v>4.5446165999021917E-2</c:v>
                </c:pt>
                <c:pt idx="231">
                  <c:v>4.5647878422788314E-2</c:v>
                </c:pt>
                <c:pt idx="232">
                  <c:v>4.5792095580354492E-2</c:v>
                </c:pt>
                <c:pt idx="233">
                  <c:v>4.5848326272536169E-2</c:v>
                </c:pt>
                <c:pt idx="234">
                  <c:v>4.6202093976627445E-2</c:v>
                </c:pt>
                <c:pt idx="235">
                  <c:v>4.6258190176260316E-2</c:v>
                </c:pt>
                <c:pt idx="236">
                  <c:v>4.6319842200901906E-2</c:v>
                </c:pt>
                <c:pt idx="237">
                  <c:v>4.6608408871694637E-2</c:v>
                </c:pt>
                <c:pt idx="238">
                  <c:v>4.678561002226047E-2</c:v>
                </c:pt>
                <c:pt idx="239">
                  <c:v>4.6828907986403212E-2</c:v>
                </c:pt>
                <c:pt idx="240">
                  <c:v>4.686402905187257E-2</c:v>
                </c:pt>
                <c:pt idx="241">
                  <c:v>4.698622738439235E-2</c:v>
                </c:pt>
                <c:pt idx="242">
                  <c:v>4.7156856383813575E-2</c:v>
                </c:pt>
                <c:pt idx="243">
                  <c:v>4.7293196945157143E-2</c:v>
                </c:pt>
                <c:pt idx="244">
                  <c:v>4.7445413816847054E-2</c:v>
                </c:pt>
                <c:pt idx="245">
                  <c:v>4.7483154247085935E-2</c:v>
                </c:pt>
                <c:pt idx="246">
                  <c:v>4.7667870556493679E-2</c:v>
                </c:pt>
                <c:pt idx="247">
                  <c:v>4.7836439326243589E-2</c:v>
                </c:pt>
                <c:pt idx="248">
                  <c:v>4.7935948391886848E-2</c:v>
                </c:pt>
                <c:pt idx="249">
                  <c:v>4.794352801693999E-2</c:v>
                </c:pt>
                <c:pt idx="250">
                  <c:v>4.8114056300485937E-2</c:v>
                </c:pt>
                <c:pt idx="251">
                  <c:v>4.8304154070647774E-2</c:v>
                </c:pt>
                <c:pt idx="252">
                  <c:v>4.842472156650586E-2</c:v>
                </c:pt>
                <c:pt idx="253">
                  <c:v>4.8427845412227305E-2</c:v>
                </c:pt>
                <c:pt idx="254">
                  <c:v>4.8537232110638463E-2</c:v>
                </c:pt>
                <c:pt idx="255">
                  <c:v>4.8778424390917403E-2</c:v>
                </c:pt>
                <c:pt idx="256">
                  <c:v>4.8871116422936088E-2</c:v>
                </c:pt>
                <c:pt idx="257">
                  <c:v>4.9077994369056299E-2</c:v>
                </c:pt>
                <c:pt idx="258">
                  <c:v>4.926139596507257E-2</c:v>
                </c:pt>
                <c:pt idx="259">
                  <c:v>4.9600929659884593E-2</c:v>
                </c:pt>
                <c:pt idx="260">
                  <c:v>4.9817225926722532E-2</c:v>
                </c:pt>
                <c:pt idx="261">
                  <c:v>4.9938392673515304E-2</c:v>
                </c:pt>
                <c:pt idx="262">
                  <c:v>4.9964649806529385E-2</c:v>
                </c:pt>
                <c:pt idx="263">
                  <c:v>5.019361080620046E-2</c:v>
                </c:pt>
                <c:pt idx="264">
                  <c:v>5.0324006725691005E-2</c:v>
                </c:pt>
                <c:pt idx="265">
                  <c:v>5.0451408925461981E-2</c:v>
                </c:pt>
                <c:pt idx="266">
                  <c:v>5.0649337089981233E-2</c:v>
                </c:pt>
                <c:pt idx="267">
                  <c:v>5.0766917978949083E-2</c:v>
                </c:pt>
                <c:pt idx="268">
                  <c:v>5.0937061465952366E-2</c:v>
                </c:pt>
                <c:pt idx="269">
                  <c:v>5.0969159779549515E-2</c:v>
                </c:pt>
                <c:pt idx="270">
                  <c:v>5.0971793314108303E-2</c:v>
                </c:pt>
                <c:pt idx="271">
                  <c:v>5.1008520033506047E-2</c:v>
                </c:pt>
                <c:pt idx="272">
                  <c:v>5.1079708050682911E-2</c:v>
                </c:pt>
                <c:pt idx="273">
                  <c:v>5.1197366401887552E-2</c:v>
                </c:pt>
                <c:pt idx="274">
                  <c:v>5.1240253203241798E-2</c:v>
                </c:pt>
                <c:pt idx="275">
                  <c:v>5.1242115079665952E-2</c:v>
                </c:pt>
                <c:pt idx="276">
                  <c:v>5.1490292765796426E-2</c:v>
                </c:pt>
                <c:pt idx="277">
                  <c:v>5.1781392685051053E-2</c:v>
                </c:pt>
                <c:pt idx="278">
                  <c:v>5.1820288507093692E-2</c:v>
                </c:pt>
                <c:pt idx="279">
                  <c:v>5.1937544138056714E-2</c:v>
                </c:pt>
                <c:pt idx="280">
                  <c:v>5.1996935498695454E-2</c:v>
                </c:pt>
                <c:pt idx="281">
                  <c:v>5.2216748298006918E-2</c:v>
                </c:pt>
                <c:pt idx="282">
                  <c:v>5.2313194566514606E-2</c:v>
                </c:pt>
                <c:pt idx="283">
                  <c:v>5.2398035350088315E-2</c:v>
                </c:pt>
                <c:pt idx="284">
                  <c:v>5.2649859963944529E-2</c:v>
                </c:pt>
                <c:pt idx="285">
                  <c:v>5.2836623741051338E-2</c:v>
                </c:pt>
                <c:pt idx="286">
                  <c:v>5.2839739203393125E-2</c:v>
                </c:pt>
                <c:pt idx="287">
                  <c:v>5.2947630772889789E-2</c:v>
                </c:pt>
                <c:pt idx="288">
                  <c:v>5.3118190412005724E-2</c:v>
                </c:pt>
                <c:pt idx="289">
                  <c:v>5.3123145141857092E-2</c:v>
                </c:pt>
                <c:pt idx="290">
                  <c:v>5.3460474169186201E-2</c:v>
                </c:pt>
                <c:pt idx="291">
                  <c:v>5.3610520796578652E-2</c:v>
                </c:pt>
                <c:pt idx="292">
                  <c:v>5.3775779835339182E-2</c:v>
                </c:pt>
                <c:pt idx="293">
                  <c:v>5.3788375188715154E-2</c:v>
                </c:pt>
                <c:pt idx="294">
                  <c:v>5.3839805429955194E-2</c:v>
                </c:pt>
                <c:pt idx="295">
                  <c:v>5.3955575116494729E-2</c:v>
                </c:pt>
                <c:pt idx="296">
                  <c:v>5.4020803071043205E-2</c:v>
                </c:pt>
                <c:pt idx="297">
                  <c:v>5.4283360595493046E-2</c:v>
                </c:pt>
                <c:pt idx="298">
                  <c:v>5.4609677383397656E-2</c:v>
                </c:pt>
                <c:pt idx="299">
                  <c:v>5.4688372572998835E-2</c:v>
                </c:pt>
                <c:pt idx="300">
                  <c:v>5.4947783911783468E-2</c:v>
                </c:pt>
                <c:pt idx="301">
                  <c:v>5.5539728623696022E-2</c:v>
                </c:pt>
                <c:pt idx="302">
                  <c:v>5.5578693584579487E-2</c:v>
                </c:pt>
                <c:pt idx="303">
                  <c:v>5.5621502570757021E-2</c:v>
                </c:pt>
                <c:pt idx="304">
                  <c:v>5.6169697403812294E-2</c:v>
                </c:pt>
                <c:pt idx="305">
                  <c:v>5.6661051234408628E-2</c:v>
                </c:pt>
                <c:pt idx="306">
                  <c:v>5.6869162732798205E-2</c:v>
                </c:pt>
                <c:pt idx="307">
                  <c:v>5.6947498871812476E-2</c:v>
                </c:pt>
                <c:pt idx="308">
                  <c:v>5.733472751137153E-2</c:v>
                </c:pt>
                <c:pt idx="309">
                  <c:v>5.7386041319530651E-2</c:v>
                </c:pt>
                <c:pt idx="310">
                  <c:v>5.7798785737488936E-2</c:v>
                </c:pt>
                <c:pt idx="311">
                  <c:v>5.7815249580222904E-2</c:v>
                </c:pt>
                <c:pt idx="312">
                  <c:v>5.8113562490984476E-2</c:v>
                </c:pt>
                <c:pt idx="313">
                  <c:v>5.8418494256984435E-2</c:v>
                </c:pt>
                <c:pt idx="314">
                  <c:v>5.8789323247330362E-2</c:v>
                </c:pt>
                <c:pt idx="315">
                  <c:v>5.8867460772917005E-2</c:v>
                </c:pt>
                <c:pt idx="316">
                  <c:v>5.905213934252284E-2</c:v>
                </c:pt>
                <c:pt idx="317">
                  <c:v>5.9089143120587252E-2</c:v>
                </c:pt>
                <c:pt idx="318">
                  <c:v>5.9393029614622561E-2</c:v>
                </c:pt>
                <c:pt idx="319">
                  <c:v>5.945170869112424E-2</c:v>
                </c:pt>
                <c:pt idx="320">
                  <c:v>6.0073628530539623E-2</c:v>
                </c:pt>
                <c:pt idx="321">
                  <c:v>6.0368812244518379E-2</c:v>
                </c:pt>
                <c:pt idx="322">
                  <c:v>6.0418025901560479E-2</c:v>
                </c:pt>
                <c:pt idx="323">
                  <c:v>6.0700316000989636E-2</c:v>
                </c:pt>
                <c:pt idx="324">
                  <c:v>6.1228813332895378E-2</c:v>
                </c:pt>
                <c:pt idx="325">
                  <c:v>6.1274760602512753E-2</c:v>
                </c:pt>
                <c:pt idx="326">
                  <c:v>6.1388575154428693E-2</c:v>
                </c:pt>
                <c:pt idx="327">
                  <c:v>6.1818769929923217E-2</c:v>
                </c:pt>
                <c:pt idx="328">
                  <c:v>6.2169189935979703E-2</c:v>
                </c:pt>
                <c:pt idx="329">
                  <c:v>6.2223268200942719E-2</c:v>
                </c:pt>
                <c:pt idx="330">
                  <c:v>6.2284052905079906E-2</c:v>
                </c:pt>
                <c:pt idx="331">
                  <c:v>6.2465355686125212E-2</c:v>
                </c:pt>
                <c:pt idx="332">
                  <c:v>6.2481942750851407E-2</c:v>
                </c:pt>
                <c:pt idx="333">
                  <c:v>6.2619214085326128E-2</c:v>
                </c:pt>
                <c:pt idx="334">
                  <c:v>6.2685456987744498E-2</c:v>
                </c:pt>
                <c:pt idx="335">
                  <c:v>6.2690369640172591E-2</c:v>
                </c:pt>
                <c:pt idx="336">
                  <c:v>6.2771143906480434E-2</c:v>
                </c:pt>
                <c:pt idx="337">
                  <c:v>6.2788960111417644E-2</c:v>
                </c:pt>
                <c:pt idx="338">
                  <c:v>6.297469853251314E-2</c:v>
                </c:pt>
                <c:pt idx="339">
                  <c:v>6.301339964922878E-2</c:v>
                </c:pt>
                <c:pt idx="340">
                  <c:v>6.3075997507088172E-2</c:v>
                </c:pt>
                <c:pt idx="341">
                  <c:v>6.3559436452076068E-2</c:v>
                </c:pt>
                <c:pt idx="342">
                  <c:v>6.3816479630262712E-2</c:v>
                </c:pt>
                <c:pt idx="343">
                  <c:v>6.3924708131027963E-2</c:v>
                </c:pt>
                <c:pt idx="344">
                  <c:v>6.4130369908690296E-2</c:v>
                </c:pt>
                <c:pt idx="345">
                  <c:v>6.416017975543252E-2</c:v>
                </c:pt>
                <c:pt idx="346">
                  <c:v>6.4220952038665638E-2</c:v>
                </c:pt>
                <c:pt idx="347">
                  <c:v>6.4246672425550683E-2</c:v>
                </c:pt>
                <c:pt idx="348">
                  <c:v>6.4308304010890327E-2</c:v>
                </c:pt>
                <c:pt idx="349">
                  <c:v>6.4406629729687623E-2</c:v>
                </c:pt>
                <c:pt idx="350">
                  <c:v>6.4539878096206524E-2</c:v>
                </c:pt>
                <c:pt idx="351">
                  <c:v>6.4631994494241313E-2</c:v>
                </c:pt>
                <c:pt idx="352">
                  <c:v>6.4731385846469952E-2</c:v>
                </c:pt>
                <c:pt idx="353">
                  <c:v>6.4766495509603214E-2</c:v>
                </c:pt>
                <c:pt idx="354">
                  <c:v>6.485362198961081E-2</c:v>
                </c:pt>
                <c:pt idx="355">
                  <c:v>6.5225998578363406E-2</c:v>
                </c:pt>
                <c:pt idx="356">
                  <c:v>6.5373747598777177E-2</c:v>
                </c:pt>
                <c:pt idx="357">
                  <c:v>6.5399717426875531E-2</c:v>
                </c:pt>
                <c:pt idx="358">
                  <c:v>6.5923381204042591E-2</c:v>
                </c:pt>
                <c:pt idx="359">
                  <c:v>6.6197863788502773E-2</c:v>
                </c:pt>
                <c:pt idx="360">
                  <c:v>6.6511164950138507E-2</c:v>
                </c:pt>
                <c:pt idx="361">
                  <c:v>6.6842738407062813E-2</c:v>
                </c:pt>
                <c:pt idx="362">
                  <c:v>6.7004189777530934E-2</c:v>
                </c:pt>
                <c:pt idx="363">
                  <c:v>6.7020316927993082E-2</c:v>
                </c:pt>
                <c:pt idx="364">
                  <c:v>6.7275589768896249E-2</c:v>
                </c:pt>
                <c:pt idx="365">
                  <c:v>6.731607560710802E-2</c:v>
                </c:pt>
                <c:pt idx="366">
                  <c:v>6.7470283697410496E-2</c:v>
                </c:pt>
                <c:pt idx="367">
                  <c:v>6.7632903834513577E-2</c:v>
                </c:pt>
                <c:pt idx="368">
                  <c:v>6.7674528574487969E-2</c:v>
                </c:pt>
                <c:pt idx="369">
                  <c:v>6.780462289235889E-2</c:v>
                </c:pt>
                <c:pt idx="370">
                  <c:v>6.7821479462941314E-2</c:v>
                </c:pt>
                <c:pt idx="371">
                  <c:v>6.7873595552666283E-2</c:v>
                </c:pt>
                <c:pt idx="372">
                  <c:v>6.7914353856684123E-2</c:v>
                </c:pt>
                <c:pt idx="373">
                  <c:v>6.7961213293959724E-2</c:v>
                </c:pt>
                <c:pt idx="374">
                  <c:v>6.802522695374813E-2</c:v>
                </c:pt>
                <c:pt idx="375">
                  <c:v>6.8026612809546985E-2</c:v>
                </c:pt>
                <c:pt idx="376">
                  <c:v>6.8098974059542836E-2</c:v>
                </c:pt>
                <c:pt idx="377">
                  <c:v>6.8277031242953687E-2</c:v>
                </c:pt>
                <c:pt idx="378">
                  <c:v>6.843857327500924E-2</c:v>
                </c:pt>
                <c:pt idx="379">
                  <c:v>6.8448398169772676E-2</c:v>
                </c:pt>
                <c:pt idx="380">
                  <c:v>6.8514870691396917E-2</c:v>
                </c:pt>
                <c:pt idx="381">
                  <c:v>6.8667877532925678E-2</c:v>
                </c:pt>
                <c:pt idx="382">
                  <c:v>6.878458311116574E-2</c:v>
                </c:pt>
                <c:pt idx="383">
                  <c:v>6.8788434358720035E-2</c:v>
                </c:pt>
                <c:pt idx="384">
                  <c:v>6.8968713313061605E-2</c:v>
                </c:pt>
                <c:pt idx="385">
                  <c:v>6.8974920431634487E-2</c:v>
                </c:pt>
                <c:pt idx="386">
                  <c:v>6.9224488730999095E-2</c:v>
                </c:pt>
                <c:pt idx="387">
                  <c:v>6.9569241760359474E-2</c:v>
                </c:pt>
                <c:pt idx="388">
                  <c:v>6.9908973514963765E-2</c:v>
                </c:pt>
                <c:pt idx="389">
                  <c:v>6.9934063346092493E-2</c:v>
                </c:pt>
                <c:pt idx="390">
                  <c:v>7.0163144781192746E-2</c:v>
                </c:pt>
                <c:pt idx="391">
                  <c:v>7.0209443646203448E-2</c:v>
                </c:pt>
                <c:pt idx="392">
                  <c:v>7.0210821949803964E-2</c:v>
                </c:pt>
                <c:pt idx="393">
                  <c:v>7.0262277326414532E-2</c:v>
                </c:pt>
                <c:pt idx="394">
                  <c:v>7.0426175486547088E-2</c:v>
                </c:pt>
                <c:pt idx="395">
                  <c:v>7.0467941428440053E-2</c:v>
                </c:pt>
                <c:pt idx="396">
                  <c:v>7.05511625679901E-2</c:v>
                </c:pt>
                <c:pt idx="397">
                  <c:v>7.0576719075495703E-2</c:v>
                </c:pt>
                <c:pt idx="398">
                  <c:v>7.0602074087377731E-2</c:v>
                </c:pt>
                <c:pt idx="399">
                  <c:v>7.0716057870220242E-2</c:v>
                </c:pt>
                <c:pt idx="400">
                  <c:v>7.0746372751769676E-2</c:v>
                </c:pt>
                <c:pt idx="401">
                  <c:v>7.0765603830492158E-2</c:v>
                </c:pt>
                <c:pt idx="402">
                  <c:v>7.0982050788473083E-2</c:v>
                </c:pt>
                <c:pt idx="403">
                  <c:v>7.1158408580218199E-2</c:v>
                </c:pt>
                <c:pt idx="404">
                  <c:v>7.1191936542215117E-2</c:v>
                </c:pt>
                <c:pt idx="405">
                  <c:v>7.1358375904745475E-2</c:v>
                </c:pt>
                <c:pt idx="406">
                  <c:v>7.1403819214384032E-2</c:v>
                </c:pt>
                <c:pt idx="407">
                  <c:v>7.1479198703746402E-2</c:v>
                </c:pt>
                <c:pt idx="408">
                  <c:v>7.1832156136009712E-2</c:v>
                </c:pt>
                <c:pt idx="409">
                  <c:v>7.1894198937701131E-2</c:v>
                </c:pt>
                <c:pt idx="410">
                  <c:v>7.1902507655724604E-2</c:v>
                </c:pt>
                <c:pt idx="411">
                  <c:v>7.2023930806747002E-2</c:v>
                </c:pt>
                <c:pt idx="412">
                  <c:v>7.2113303010606228E-2</c:v>
                </c:pt>
                <c:pt idx="413">
                  <c:v>7.230917184665081E-2</c:v>
                </c:pt>
                <c:pt idx="414">
                  <c:v>7.2325689313028019E-2</c:v>
                </c:pt>
                <c:pt idx="415">
                  <c:v>7.2334728121589711E-2</c:v>
                </c:pt>
                <c:pt idx="416">
                  <c:v>7.2337628245790916E-2</c:v>
                </c:pt>
                <c:pt idx="417">
                  <c:v>7.2352825983042504E-2</c:v>
                </c:pt>
                <c:pt idx="418">
                  <c:v>7.2521776941637223E-2</c:v>
                </c:pt>
                <c:pt idx="419">
                  <c:v>7.2626361152467539E-2</c:v>
                </c:pt>
                <c:pt idx="420">
                  <c:v>7.2831070958506064E-2</c:v>
                </c:pt>
                <c:pt idx="421">
                  <c:v>7.3043049126632439E-2</c:v>
                </c:pt>
                <c:pt idx="422">
                  <c:v>7.346207052302664E-2</c:v>
                </c:pt>
                <c:pt idx="423">
                  <c:v>7.3469122273951221E-2</c:v>
                </c:pt>
                <c:pt idx="424">
                  <c:v>7.3564922829725959E-2</c:v>
                </c:pt>
                <c:pt idx="425">
                  <c:v>7.4161476789595268E-2</c:v>
                </c:pt>
                <c:pt idx="426">
                  <c:v>7.4203781657821405E-2</c:v>
                </c:pt>
                <c:pt idx="427">
                  <c:v>7.4380024870331199E-2</c:v>
                </c:pt>
                <c:pt idx="428">
                  <c:v>7.4443585071763185E-2</c:v>
                </c:pt>
                <c:pt idx="429">
                  <c:v>7.4497812736825292E-2</c:v>
                </c:pt>
                <c:pt idx="430">
                  <c:v>7.4633892036204783E-2</c:v>
                </c:pt>
                <c:pt idx="431">
                  <c:v>7.4689286609082278E-2</c:v>
                </c:pt>
                <c:pt idx="432">
                  <c:v>7.4744662063437536E-2</c:v>
                </c:pt>
                <c:pt idx="433">
                  <c:v>7.4873140519519099E-2</c:v>
                </c:pt>
                <c:pt idx="434">
                  <c:v>7.5263880582427875E-2</c:v>
                </c:pt>
                <c:pt idx="435">
                  <c:v>7.5376135375052042E-2</c:v>
                </c:pt>
                <c:pt idx="436">
                  <c:v>7.5510682490311759E-2</c:v>
                </c:pt>
                <c:pt idx="437">
                  <c:v>7.5707869462960001E-2</c:v>
                </c:pt>
                <c:pt idx="438">
                  <c:v>7.6252890899592404E-2</c:v>
                </c:pt>
                <c:pt idx="439">
                  <c:v>7.6494284792318679E-2</c:v>
                </c:pt>
                <c:pt idx="440">
                  <c:v>7.6633466467239036E-2</c:v>
                </c:pt>
                <c:pt idx="441">
                  <c:v>7.6845284410589229E-2</c:v>
                </c:pt>
                <c:pt idx="442">
                  <c:v>7.701882106883072E-2</c:v>
                </c:pt>
                <c:pt idx="443">
                  <c:v>7.704985291914615E-2</c:v>
                </c:pt>
                <c:pt idx="444">
                  <c:v>7.7512759829390918E-2</c:v>
                </c:pt>
                <c:pt idx="445">
                  <c:v>7.7555912929920021E-2</c:v>
                </c:pt>
                <c:pt idx="446">
                  <c:v>7.7689595152343652E-2</c:v>
                </c:pt>
                <c:pt idx="447">
                  <c:v>7.7741423265808018E-2</c:v>
                </c:pt>
                <c:pt idx="448">
                  <c:v>7.7847080440167721E-2</c:v>
                </c:pt>
                <c:pt idx="449">
                  <c:v>7.8071387126881567E-2</c:v>
                </c:pt>
                <c:pt idx="450">
                  <c:v>7.8091585441174227E-2</c:v>
                </c:pt>
                <c:pt idx="451">
                  <c:v>7.8226153326239903E-2</c:v>
                </c:pt>
                <c:pt idx="452">
                  <c:v>7.8251674468191507E-2</c:v>
                </c:pt>
                <c:pt idx="453">
                  <c:v>7.8566208095157741E-2</c:v>
                </c:pt>
                <c:pt idx="454">
                  <c:v>7.8913413357500115E-2</c:v>
                </c:pt>
                <c:pt idx="455">
                  <c:v>7.9048999030890688E-2</c:v>
                </c:pt>
                <c:pt idx="456">
                  <c:v>7.9059152509289604E-2</c:v>
                </c:pt>
                <c:pt idx="457">
                  <c:v>7.931328843514926E-2</c:v>
                </c:pt>
                <c:pt idx="458">
                  <c:v>7.942187773142842E-2</c:v>
                </c:pt>
                <c:pt idx="459">
                  <c:v>7.9452338016457E-2</c:v>
                </c:pt>
                <c:pt idx="460">
                  <c:v>7.9585252900305659E-2</c:v>
                </c:pt>
                <c:pt idx="461">
                  <c:v>7.9963180284379626E-2</c:v>
                </c:pt>
                <c:pt idx="462">
                  <c:v>7.9990777915114761E-2</c:v>
                </c:pt>
                <c:pt idx="463">
                  <c:v>8.0161098213877555E-2</c:v>
                </c:pt>
                <c:pt idx="464">
                  <c:v>8.0226616759725158E-2</c:v>
                </c:pt>
                <c:pt idx="465">
                  <c:v>8.0325178998696178E-2</c:v>
                </c:pt>
                <c:pt idx="466">
                  <c:v>8.0379946648535427E-2</c:v>
                </c:pt>
                <c:pt idx="467">
                  <c:v>8.0623306027002989E-2</c:v>
                </c:pt>
                <c:pt idx="468">
                  <c:v>8.0834248258137911E-2</c:v>
                </c:pt>
                <c:pt idx="469">
                  <c:v>8.0973502670861314E-2</c:v>
                </c:pt>
                <c:pt idx="470">
                  <c:v>8.0989974317526678E-2</c:v>
                </c:pt>
                <c:pt idx="471">
                  <c:v>8.111862236400405E-2</c:v>
                </c:pt>
                <c:pt idx="472">
                  <c:v>8.1307125315608714E-2</c:v>
                </c:pt>
                <c:pt idx="473">
                  <c:v>8.1366598370431781E-2</c:v>
                </c:pt>
                <c:pt idx="474">
                  <c:v>8.138560324592127E-2</c:v>
                </c:pt>
                <c:pt idx="475">
                  <c:v>8.1422045146651037E-2</c:v>
                </c:pt>
                <c:pt idx="476">
                  <c:v>8.1558164275482584E-2</c:v>
                </c:pt>
                <c:pt idx="477">
                  <c:v>8.1728257955276704E-2</c:v>
                </c:pt>
                <c:pt idx="478">
                  <c:v>8.175146001468872E-2</c:v>
                </c:pt>
                <c:pt idx="479">
                  <c:v>8.1799025280958254E-2</c:v>
                </c:pt>
                <c:pt idx="480">
                  <c:v>8.1814937452661732E-2</c:v>
                </c:pt>
                <c:pt idx="481">
                  <c:v>8.1874019018065569E-2</c:v>
                </c:pt>
                <c:pt idx="482">
                  <c:v>8.1956057720621783E-2</c:v>
                </c:pt>
                <c:pt idx="483">
                  <c:v>8.1974109223218516E-2</c:v>
                </c:pt>
                <c:pt idx="484">
                  <c:v>8.2293740463364504E-2</c:v>
                </c:pt>
                <c:pt idx="485">
                  <c:v>8.2310105831135433E-2</c:v>
                </c:pt>
                <c:pt idx="486">
                  <c:v>8.2340803278357064E-2</c:v>
                </c:pt>
                <c:pt idx="487">
                  <c:v>8.2389780121107897E-2</c:v>
                </c:pt>
                <c:pt idx="488">
                  <c:v>8.2485163916249077E-2</c:v>
                </c:pt>
                <c:pt idx="489">
                  <c:v>8.2536523211408114E-2</c:v>
                </c:pt>
                <c:pt idx="490">
                  <c:v>8.2544741097759902E-2</c:v>
                </c:pt>
                <c:pt idx="491">
                  <c:v>8.2614398295856858E-2</c:v>
                </c:pt>
                <c:pt idx="492">
                  <c:v>8.2873032348446896E-2</c:v>
                </c:pt>
                <c:pt idx="493">
                  <c:v>8.2948714803951801E-2</c:v>
                </c:pt>
                <c:pt idx="494">
                  <c:v>8.3072902340295698E-2</c:v>
                </c:pt>
                <c:pt idx="495">
                  <c:v>8.3302227698247633E-2</c:v>
                </c:pt>
                <c:pt idx="496">
                  <c:v>8.3327296955260602E-2</c:v>
                </c:pt>
                <c:pt idx="497">
                  <c:v>8.3427843578342931E-2</c:v>
                </c:pt>
                <c:pt idx="498">
                  <c:v>8.3621403920433657E-2</c:v>
                </c:pt>
                <c:pt idx="499">
                  <c:v>8.3713834192366443E-2</c:v>
                </c:pt>
                <c:pt idx="500">
                  <c:v>8.371977127463312E-2</c:v>
                </c:pt>
                <c:pt idx="501">
                  <c:v>8.3796616650820652E-2</c:v>
                </c:pt>
                <c:pt idx="502">
                  <c:v>8.3805536428328622E-2</c:v>
                </c:pt>
                <c:pt idx="503">
                  <c:v>8.3957426349109229E-2</c:v>
                </c:pt>
                <c:pt idx="504">
                  <c:v>8.410805622495493E-2</c:v>
                </c:pt>
                <c:pt idx="505">
                  <c:v>8.4160485349211236E-2</c:v>
                </c:pt>
                <c:pt idx="506">
                  <c:v>8.4191973394554059E-2</c:v>
                </c:pt>
                <c:pt idx="507">
                  <c:v>8.4273986580340951E-2</c:v>
                </c:pt>
                <c:pt idx="508">
                  <c:v>8.4344603623774897E-2</c:v>
                </c:pt>
                <c:pt idx="509">
                  <c:v>8.4398342650494618E-2</c:v>
                </c:pt>
                <c:pt idx="510">
                  <c:v>8.4723481031769063E-2</c:v>
                </c:pt>
                <c:pt idx="511">
                  <c:v>8.507810467541517E-2</c:v>
                </c:pt>
                <c:pt idx="512">
                  <c:v>8.5098399060389296E-2</c:v>
                </c:pt>
                <c:pt idx="513">
                  <c:v>8.5210922031811326E-2</c:v>
                </c:pt>
                <c:pt idx="514">
                  <c:v>8.5391786486355939E-2</c:v>
                </c:pt>
                <c:pt idx="515">
                  <c:v>8.5439881720805813E-2</c:v>
                </c:pt>
                <c:pt idx="516">
                  <c:v>8.5927503675618813E-2</c:v>
                </c:pt>
                <c:pt idx="517">
                  <c:v>8.5990600216915916E-2</c:v>
                </c:pt>
                <c:pt idx="518">
                  <c:v>8.6075372036901285E-2</c:v>
                </c:pt>
                <c:pt idx="519">
                  <c:v>8.637602590084166E-2</c:v>
                </c:pt>
                <c:pt idx="520">
                  <c:v>8.6531716272531145E-2</c:v>
                </c:pt>
                <c:pt idx="521">
                  <c:v>8.7120607597316616E-2</c:v>
                </c:pt>
                <c:pt idx="522">
                  <c:v>8.7153965181770196E-2</c:v>
                </c:pt>
                <c:pt idx="523">
                  <c:v>8.7185799620938184E-2</c:v>
                </c:pt>
                <c:pt idx="524">
                  <c:v>8.7262768464754586E-2</c:v>
                </c:pt>
                <c:pt idx="525">
                  <c:v>8.729998600349026E-2</c:v>
                </c:pt>
                <c:pt idx="526">
                  <c:v>8.7300746561599959E-2</c:v>
                </c:pt>
                <c:pt idx="527">
                  <c:v>8.7752074433555649E-2</c:v>
                </c:pt>
                <c:pt idx="528">
                  <c:v>8.7890101710856344E-2</c:v>
                </c:pt>
                <c:pt idx="529">
                  <c:v>8.7891104388023999E-2</c:v>
                </c:pt>
                <c:pt idx="530">
                  <c:v>8.7953579691679856E-2</c:v>
                </c:pt>
                <c:pt idx="531">
                  <c:v>8.8119980564071179E-2</c:v>
                </c:pt>
                <c:pt idx="532">
                  <c:v>8.8296315600309858E-2</c:v>
                </c:pt>
                <c:pt idx="533">
                  <c:v>8.8411528619388724E-2</c:v>
                </c:pt>
                <c:pt idx="534">
                  <c:v>8.841791833415133E-2</c:v>
                </c:pt>
                <c:pt idx="535">
                  <c:v>8.8600374783181321E-2</c:v>
                </c:pt>
                <c:pt idx="536">
                  <c:v>8.8795313772182929E-2</c:v>
                </c:pt>
                <c:pt idx="537">
                  <c:v>8.885891825484514E-2</c:v>
                </c:pt>
                <c:pt idx="538">
                  <c:v>8.8976883242722946E-2</c:v>
                </c:pt>
                <c:pt idx="539">
                  <c:v>8.8981750981270188E-2</c:v>
                </c:pt>
                <c:pt idx="540">
                  <c:v>8.9058211993877978E-2</c:v>
                </c:pt>
                <c:pt idx="541">
                  <c:v>8.9120662711748386E-2</c:v>
                </c:pt>
                <c:pt idx="542">
                  <c:v>8.9210518923022675E-2</c:v>
                </c:pt>
                <c:pt idx="543">
                  <c:v>8.9235312032177896E-2</c:v>
                </c:pt>
                <c:pt idx="544">
                  <c:v>8.9263437950931071E-2</c:v>
                </c:pt>
                <c:pt idx="545">
                  <c:v>8.9345097091608872E-2</c:v>
                </c:pt>
                <c:pt idx="546">
                  <c:v>8.9479598181485639E-2</c:v>
                </c:pt>
                <c:pt idx="547">
                  <c:v>8.9642542323414731E-2</c:v>
                </c:pt>
                <c:pt idx="548">
                  <c:v>8.965568006913395E-2</c:v>
                </c:pt>
                <c:pt idx="549">
                  <c:v>8.9746495511058635E-2</c:v>
                </c:pt>
                <c:pt idx="550">
                  <c:v>8.981888231288733E-2</c:v>
                </c:pt>
                <c:pt idx="551">
                  <c:v>9.0028632660304669E-2</c:v>
                </c:pt>
                <c:pt idx="552">
                  <c:v>9.0051085848514789E-2</c:v>
                </c:pt>
                <c:pt idx="553">
                  <c:v>9.0073369309663406E-2</c:v>
                </c:pt>
                <c:pt idx="554">
                  <c:v>9.0074837048894837E-2</c:v>
                </c:pt>
                <c:pt idx="555">
                  <c:v>9.0344919905233953E-2</c:v>
                </c:pt>
                <c:pt idx="556">
                  <c:v>9.0349367870702635E-2</c:v>
                </c:pt>
                <c:pt idx="557">
                  <c:v>9.0419395003105585E-2</c:v>
                </c:pt>
                <c:pt idx="558">
                  <c:v>9.0726981628241957E-2</c:v>
                </c:pt>
                <c:pt idx="559">
                  <c:v>9.0742536493761489E-2</c:v>
                </c:pt>
                <c:pt idx="560">
                  <c:v>9.0782191285042405E-2</c:v>
                </c:pt>
                <c:pt idx="561">
                  <c:v>9.0899165640213775E-2</c:v>
                </c:pt>
                <c:pt idx="562">
                  <c:v>9.0906420114057959E-2</c:v>
                </c:pt>
                <c:pt idx="563">
                  <c:v>9.0976353925066186E-2</c:v>
                </c:pt>
                <c:pt idx="564">
                  <c:v>9.1051353244727781E-2</c:v>
                </c:pt>
                <c:pt idx="565">
                  <c:v>9.1168580110974021E-2</c:v>
                </c:pt>
                <c:pt idx="566">
                  <c:v>9.1192374414335045E-2</c:v>
                </c:pt>
                <c:pt idx="567">
                  <c:v>9.1284645374789919E-2</c:v>
                </c:pt>
                <c:pt idx="568">
                  <c:v>9.1348450304421555E-2</c:v>
                </c:pt>
                <c:pt idx="569">
                  <c:v>9.154269131847402E-2</c:v>
                </c:pt>
                <c:pt idx="570">
                  <c:v>9.1619514599173668E-2</c:v>
                </c:pt>
                <c:pt idx="571">
                  <c:v>9.1702994003816249E-2</c:v>
                </c:pt>
                <c:pt idx="572">
                  <c:v>9.1756119516154311E-2</c:v>
                </c:pt>
                <c:pt idx="573">
                  <c:v>9.1799454957066054E-2</c:v>
                </c:pt>
                <c:pt idx="574">
                  <c:v>9.1850578980133546E-2</c:v>
                </c:pt>
                <c:pt idx="575">
                  <c:v>9.190327737917188E-2</c:v>
                </c:pt>
                <c:pt idx="576">
                  <c:v>9.1984732052648122E-2</c:v>
                </c:pt>
                <c:pt idx="577">
                  <c:v>9.2036972077654516E-2</c:v>
                </c:pt>
                <c:pt idx="578">
                  <c:v>9.203819603220266E-2</c:v>
                </c:pt>
                <c:pt idx="579">
                  <c:v>9.2061726791536291E-2</c:v>
                </c:pt>
                <c:pt idx="580">
                  <c:v>9.2094942362062199E-2</c:v>
                </c:pt>
                <c:pt idx="581">
                  <c:v>9.2259082297533171E-2</c:v>
                </c:pt>
                <c:pt idx="582">
                  <c:v>9.2410278097270079E-2</c:v>
                </c:pt>
                <c:pt idx="583">
                  <c:v>9.2531443286754292E-2</c:v>
                </c:pt>
                <c:pt idx="584">
                  <c:v>9.2544760507606516E-2</c:v>
                </c:pt>
                <c:pt idx="585">
                  <c:v>9.2717419433625992E-2</c:v>
                </c:pt>
                <c:pt idx="586">
                  <c:v>9.2756098396181666E-2</c:v>
                </c:pt>
                <c:pt idx="587">
                  <c:v>9.2793844579912271E-2</c:v>
                </c:pt>
                <c:pt idx="588">
                  <c:v>9.3006618049660525E-2</c:v>
                </c:pt>
                <c:pt idx="589">
                  <c:v>9.3031335478652638E-2</c:v>
                </c:pt>
                <c:pt idx="590">
                  <c:v>9.3250285619945888E-2</c:v>
                </c:pt>
                <c:pt idx="591">
                  <c:v>9.3414260599843507E-2</c:v>
                </c:pt>
                <c:pt idx="592">
                  <c:v>9.3431450602972116E-2</c:v>
                </c:pt>
                <c:pt idx="593">
                  <c:v>9.3433026240070022E-2</c:v>
                </c:pt>
                <c:pt idx="594">
                  <c:v>9.3551927250173486E-2</c:v>
                </c:pt>
                <c:pt idx="595">
                  <c:v>9.3686585187243807E-2</c:v>
                </c:pt>
                <c:pt idx="596">
                  <c:v>9.3731811856153896E-2</c:v>
                </c:pt>
                <c:pt idx="597">
                  <c:v>9.3761777615015141E-2</c:v>
                </c:pt>
                <c:pt idx="598">
                  <c:v>9.3776446259293197E-2</c:v>
                </c:pt>
                <c:pt idx="599">
                  <c:v>9.3787126240861038E-2</c:v>
                </c:pt>
                <c:pt idx="600">
                  <c:v>9.390019965466978E-2</c:v>
                </c:pt>
                <c:pt idx="601">
                  <c:v>9.3909178035119209E-2</c:v>
                </c:pt>
                <c:pt idx="602">
                  <c:v>9.3948450114568663E-2</c:v>
                </c:pt>
                <c:pt idx="603">
                  <c:v>9.4014042137437956E-2</c:v>
                </c:pt>
                <c:pt idx="604">
                  <c:v>9.4019235670390583E-2</c:v>
                </c:pt>
                <c:pt idx="605">
                  <c:v>9.4099964819615592E-2</c:v>
                </c:pt>
                <c:pt idx="606">
                  <c:v>9.4338085790260276E-2</c:v>
                </c:pt>
                <c:pt idx="607">
                  <c:v>9.4439160700258387E-2</c:v>
                </c:pt>
                <c:pt idx="608">
                  <c:v>9.4448368587639983E-2</c:v>
                </c:pt>
                <c:pt idx="609">
                  <c:v>9.4528523877639728E-2</c:v>
                </c:pt>
                <c:pt idx="610">
                  <c:v>9.4602450386273212E-2</c:v>
                </c:pt>
                <c:pt idx="611">
                  <c:v>9.4689472586524423E-2</c:v>
                </c:pt>
                <c:pt idx="612">
                  <c:v>9.4734940683630947E-2</c:v>
                </c:pt>
                <c:pt idx="613">
                  <c:v>9.4824784603969231E-2</c:v>
                </c:pt>
                <c:pt idx="614">
                  <c:v>9.4906467081236845E-2</c:v>
                </c:pt>
                <c:pt idx="615">
                  <c:v>9.4929484916157686E-2</c:v>
                </c:pt>
                <c:pt idx="616">
                  <c:v>9.4943476208163166E-2</c:v>
                </c:pt>
                <c:pt idx="617">
                  <c:v>9.5016905961933268E-2</c:v>
                </c:pt>
                <c:pt idx="618">
                  <c:v>9.5075705069271307E-2</c:v>
                </c:pt>
                <c:pt idx="619">
                  <c:v>9.5231685289241974E-2</c:v>
                </c:pt>
                <c:pt idx="620">
                  <c:v>9.5316729713982112E-2</c:v>
                </c:pt>
                <c:pt idx="621">
                  <c:v>9.5339875114145031E-2</c:v>
                </c:pt>
                <c:pt idx="622">
                  <c:v>9.542644705161489E-2</c:v>
                </c:pt>
                <c:pt idx="623">
                  <c:v>9.5473080782782382E-2</c:v>
                </c:pt>
                <c:pt idx="624">
                  <c:v>9.5699652301430599E-2</c:v>
                </c:pt>
                <c:pt idx="625">
                  <c:v>9.5704119048586611E-2</c:v>
                </c:pt>
                <c:pt idx="626">
                  <c:v>9.5803167413219328E-2</c:v>
                </c:pt>
                <c:pt idx="627">
                  <c:v>9.6004983172284369E-2</c:v>
                </c:pt>
                <c:pt idx="628">
                  <c:v>9.6246262898728605E-2</c:v>
                </c:pt>
                <c:pt idx="629">
                  <c:v>9.627540045696166E-2</c:v>
                </c:pt>
                <c:pt idx="630">
                  <c:v>9.6441063686009715E-2</c:v>
                </c:pt>
                <c:pt idx="631">
                  <c:v>9.6462718396192915E-2</c:v>
                </c:pt>
                <c:pt idx="632">
                  <c:v>9.6681076185299988E-2</c:v>
                </c:pt>
                <c:pt idx="633">
                  <c:v>9.6718381190170011E-2</c:v>
                </c:pt>
                <c:pt idx="634">
                  <c:v>9.6992377502282082E-2</c:v>
                </c:pt>
                <c:pt idx="635">
                  <c:v>9.7000198011934283E-2</c:v>
                </c:pt>
                <c:pt idx="636">
                  <c:v>9.7059027523228342E-2</c:v>
                </c:pt>
                <c:pt idx="637">
                  <c:v>9.744075171480801E-2</c:v>
                </c:pt>
                <c:pt idx="638">
                  <c:v>9.7481583281074036E-2</c:v>
                </c:pt>
                <c:pt idx="639">
                  <c:v>9.7527813688230325E-2</c:v>
                </c:pt>
                <c:pt idx="640">
                  <c:v>9.7583473971477236E-2</c:v>
                </c:pt>
                <c:pt idx="641">
                  <c:v>9.7773227195442472E-2</c:v>
                </c:pt>
                <c:pt idx="642">
                  <c:v>9.793907854675564E-2</c:v>
                </c:pt>
                <c:pt idx="643">
                  <c:v>9.8222486024028888E-2</c:v>
                </c:pt>
                <c:pt idx="644">
                  <c:v>9.8305736702426816E-2</c:v>
                </c:pt>
                <c:pt idx="645">
                  <c:v>9.8762152124323876E-2</c:v>
                </c:pt>
                <c:pt idx="646">
                  <c:v>9.8781007290344683E-2</c:v>
                </c:pt>
                <c:pt idx="647">
                  <c:v>9.8831636213316379E-2</c:v>
                </c:pt>
                <c:pt idx="648">
                  <c:v>9.8908877888370467E-2</c:v>
                </c:pt>
                <c:pt idx="649">
                  <c:v>9.8962507537091529E-2</c:v>
                </c:pt>
                <c:pt idx="650">
                  <c:v>9.9089582745398419E-2</c:v>
                </c:pt>
                <c:pt idx="651">
                  <c:v>9.9483742396521302E-2</c:v>
                </c:pt>
                <c:pt idx="652">
                  <c:v>9.9545009822828115E-2</c:v>
                </c:pt>
                <c:pt idx="653">
                  <c:v>9.958384247023247E-2</c:v>
                </c:pt>
                <c:pt idx="654">
                  <c:v>9.9609082320063866E-2</c:v>
                </c:pt>
                <c:pt idx="655">
                  <c:v>9.9609522492040956E-2</c:v>
                </c:pt>
                <c:pt idx="656">
                  <c:v>9.9651574321255404E-2</c:v>
                </c:pt>
                <c:pt idx="657">
                  <c:v>9.9718496057353015E-2</c:v>
                </c:pt>
                <c:pt idx="658">
                  <c:v>9.9817204450929758E-2</c:v>
                </c:pt>
                <c:pt idx="659">
                  <c:v>9.9840711624240713E-2</c:v>
                </c:pt>
                <c:pt idx="660">
                  <c:v>9.9920558152578595E-2</c:v>
                </c:pt>
                <c:pt idx="661">
                  <c:v>9.9939886132923789E-2</c:v>
                </c:pt>
                <c:pt idx="662">
                  <c:v>0.10008474106407776</c:v>
                </c:pt>
                <c:pt idx="663">
                  <c:v>0.10034338440770338</c:v>
                </c:pt>
                <c:pt idx="664">
                  <c:v>0.1003629018099947</c:v>
                </c:pt>
                <c:pt idx="665">
                  <c:v>0.10040983099630595</c:v>
                </c:pt>
                <c:pt idx="666">
                  <c:v>0.10045988025245384</c:v>
                </c:pt>
                <c:pt idx="667">
                  <c:v>0.10049106151569807</c:v>
                </c:pt>
                <c:pt idx="668">
                  <c:v>0.10049899912630221</c:v>
                </c:pt>
                <c:pt idx="669">
                  <c:v>0.10056463527147781</c:v>
                </c:pt>
                <c:pt idx="670">
                  <c:v>0.10056677980844976</c:v>
                </c:pt>
                <c:pt idx="671">
                  <c:v>0.10061001822498837</c:v>
                </c:pt>
                <c:pt idx="672">
                  <c:v>0.1006172728827444</c:v>
                </c:pt>
                <c:pt idx="673">
                  <c:v>0.10081541647344185</c:v>
                </c:pt>
                <c:pt idx="674">
                  <c:v>0.10094926532870495</c:v>
                </c:pt>
                <c:pt idx="675">
                  <c:v>0.10097553943242213</c:v>
                </c:pt>
                <c:pt idx="676">
                  <c:v>0.1011706819809627</c:v>
                </c:pt>
                <c:pt idx="677">
                  <c:v>0.10128193456535775</c:v>
                </c:pt>
                <c:pt idx="678">
                  <c:v>0.1013833440952461</c:v>
                </c:pt>
                <c:pt idx="679">
                  <c:v>0.10142427049332316</c:v>
                </c:pt>
                <c:pt idx="680">
                  <c:v>0.10144917182516505</c:v>
                </c:pt>
                <c:pt idx="681">
                  <c:v>0.1015709746965274</c:v>
                </c:pt>
                <c:pt idx="682">
                  <c:v>0.10157779495828849</c:v>
                </c:pt>
                <c:pt idx="683">
                  <c:v>0.10159090368620363</c:v>
                </c:pt>
                <c:pt idx="684">
                  <c:v>0.10161740268711165</c:v>
                </c:pt>
                <c:pt idx="685">
                  <c:v>0.10166951971716719</c:v>
                </c:pt>
                <c:pt idx="686">
                  <c:v>0.10171160612110762</c:v>
                </c:pt>
                <c:pt idx="687">
                  <c:v>0.1017411749007599</c:v>
                </c:pt>
                <c:pt idx="688">
                  <c:v>0.10179733352431623</c:v>
                </c:pt>
                <c:pt idx="689">
                  <c:v>0.10186804247513437</c:v>
                </c:pt>
                <c:pt idx="690">
                  <c:v>0.10202836901872972</c:v>
                </c:pt>
                <c:pt idx="691">
                  <c:v>0.10216343591299068</c:v>
                </c:pt>
                <c:pt idx="692">
                  <c:v>0.10222838877356978</c:v>
                </c:pt>
                <c:pt idx="693">
                  <c:v>0.10224108753313634</c:v>
                </c:pt>
                <c:pt idx="694">
                  <c:v>0.1022605014224657</c:v>
                </c:pt>
                <c:pt idx="695">
                  <c:v>0.10240527146821884</c:v>
                </c:pt>
                <c:pt idx="696">
                  <c:v>0.10241918615424841</c:v>
                </c:pt>
                <c:pt idx="697">
                  <c:v>0.10259056593342787</c:v>
                </c:pt>
                <c:pt idx="698">
                  <c:v>0.10267373636285339</c:v>
                </c:pt>
                <c:pt idx="699">
                  <c:v>0.1028670533177011</c:v>
                </c:pt>
                <c:pt idx="700">
                  <c:v>0.10299108899772592</c:v>
                </c:pt>
                <c:pt idx="701">
                  <c:v>0.10299266092484677</c:v>
                </c:pt>
                <c:pt idx="702">
                  <c:v>0.10299354238429512</c:v>
                </c:pt>
                <c:pt idx="703">
                  <c:v>0.10321673543213618</c:v>
                </c:pt>
                <c:pt idx="704">
                  <c:v>0.10334891367622673</c:v>
                </c:pt>
                <c:pt idx="705">
                  <c:v>0.10350790207619294</c:v>
                </c:pt>
                <c:pt idx="706">
                  <c:v>0.10350919580253348</c:v>
                </c:pt>
                <c:pt idx="707">
                  <c:v>0.10354127967221534</c:v>
                </c:pt>
                <c:pt idx="708">
                  <c:v>0.10357966258475317</c:v>
                </c:pt>
                <c:pt idx="709">
                  <c:v>0.10360501418338684</c:v>
                </c:pt>
                <c:pt idx="710">
                  <c:v>0.10362467932184073</c:v>
                </c:pt>
                <c:pt idx="711">
                  <c:v>0.10392786058964755</c:v>
                </c:pt>
                <c:pt idx="712">
                  <c:v>0.10394092113977794</c:v>
                </c:pt>
                <c:pt idx="713">
                  <c:v>0.10397810308859028</c:v>
                </c:pt>
                <c:pt idx="714">
                  <c:v>0.10398931864712488</c:v>
                </c:pt>
                <c:pt idx="715">
                  <c:v>0.10399049003785878</c:v>
                </c:pt>
                <c:pt idx="716">
                  <c:v>0.10407593583752831</c:v>
                </c:pt>
                <c:pt idx="717">
                  <c:v>0.10408680416140184</c:v>
                </c:pt>
                <c:pt idx="718">
                  <c:v>0.10408930886462507</c:v>
                </c:pt>
                <c:pt idx="719">
                  <c:v>0.10409294957660244</c:v>
                </c:pt>
                <c:pt idx="720">
                  <c:v>0.10412684669900846</c:v>
                </c:pt>
                <c:pt idx="721">
                  <c:v>0.10424040006507558</c:v>
                </c:pt>
                <c:pt idx="722">
                  <c:v>0.10441659475736398</c:v>
                </c:pt>
                <c:pt idx="723">
                  <c:v>0.10454733570030235</c:v>
                </c:pt>
                <c:pt idx="724">
                  <c:v>0.10457982927869165</c:v>
                </c:pt>
                <c:pt idx="725">
                  <c:v>0.10480393840959176</c:v>
                </c:pt>
                <c:pt idx="726">
                  <c:v>0.10482702558467703</c:v>
                </c:pt>
                <c:pt idx="727">
                  <c:v>0.10492908845875025</c:v>
                </c:pt>
                <c:pt idx="728">
                  <c:v>0.10508798080314045</c:v>
                </c:pt>
                <c:pt idx="729">
                  <c:v>0.10510748408232479</c:v>
                </c:pt>
                <c:pt idx="730">
                  <c:v>0.10531833388642706</c:v>
                </c:pt>
                <c:pt idx="731">
                  <c:v>0.10541524471051407</c:v>
                </c:pt>
                <c:pt idx="732">
                  <c:v>0.10549603921903952</c:v>
                </c:pt>
                <c:pt idx="733">
                  <c:v>0.10584835183538636</c:v>
                </c:pt>
                <c:pt idx="734">
                  <c:v>0.10599728174253566</c:v>
                </c:pt>
                <c:pt idx="735">
                  <c:v>0.10611273244800935</c:v>
                </c:pt>
                <c:pt idx="736">
                  <c:v>0.10615973790616558</c:v>
                </c:pt>
                <c:pt idx="737">
                  <c:v>0.10616744121895061</c:v>
                </c:pt>
                <c:pt idx="738">
                  <c:v>0.10641338625005001</c:v>
                </c:pt>
                <c:pt idx="739">
                  <c:v>0.10651688048342969</c:v>
                </c:pt>
                <c:pt idx="740">
                  <c:v>0.10661540402925035</c:v>
                </c:pt>
                <c:pt idx="741">
                  <c:v>0.10662954112813861</c:v>
                </c:pt>
                <c:pt idx="742">
                  <c:v>0.10667032829476114</c:v>
                </c:pt>
                <c:pt idx="743">
                  <c:v>0.10668909033600599</c:v>
                </c:pt>
                <c:pt idx="744">
                  <c:v>0.10672822807723353</c:v>
                </c:pt>
                <c:pt idx="745">
                  <c:v>0.10688611900554952</c:v>
                </c:pt>
                <c:pt idx="746">
                  <c:v>0.10692236306686707</c:v>
                </c:pt>
                <c:pt idx="747">
                  <c:v>0.10694437775147196</c:v>
                </c:pt>
                <c:pt idx="748">
                  <c:v>0.10701779634752256</c:v>
                </c:pt>
                <c:pt idx="749">
                  <c:v>0.10703313222130546</c:v>
                </c:pt>
                <c:pt idx="750">
                  <c:v>0.10747148396301094</c:v>
                </c:pt>
                <c:pt idx="751">
                  <c:v>0.10747448895161968</c:v>
                </c:pt>
                <c:pt idx="752">
                  <c:v>0.10754900323074262</c:v>
                </c:pt>
                <c:pt idx="753">
                  <c:v>0.10761779501968689</c:v>
                </c:pt>
                <c:pt idx="754">
                  <c:v>0.10769252823963373</c:v>
                </c:pt>
                <c:pt idx="755">
                  <c:v>0.10798998661773243</c:v>
                </c:pt>
                <c:pt idx="756">
                  <c:v>0.10799235223814863</c:v>
                </c:pt>
                <c:pt idx="757">
                  <c:v>0.10822553108179787</c:v>
                </c:pt>
                <c:pt idx="758">
                  <c:v>0.10835169664248134</c:v>
                </c:pt>
                <c:pt idx="759">
                  <c:v>0.10846904187501932</c:v>
                </c:pt>
                <c:pt idx="760">
                  <c:v>0.10855793603361097</c:v>
                </c:pt>
                <c:pt idx="761">
                  <c:v>0.10865598302152732</c:v>
                </c:pt>
                <c:pt idx="762">
                  <c:v>0.10871308726716773</c:v>
                </c:pt>
                <c:pt idx="763">
                  <c:v>0.10882746510022329</c:v>
                </c:pt>
                <c:pt idx="764">
                  <c:v>0.10898722750341529</c:v>
                </c:pt>
                <c:pt idx="765">
                  <c:v>0.10906360830194292</c:v>
                </c:pt>
                <c:pt idx="766">
                  <c:v>0.10928519103225112</c:v>
                </c:pt>
                <c:pt idx="767">
                  <c:v>0.10955140921672693</c:v>
                </c:pt>
                <c:pt idx="768">
                  <c:v>0.10968232480740275</c:v>
                </c:pt>
                <c:pt idx="769">
                  <c:v>0.10969223133032784</c:v>
                </c:pt>
                <c:pt idx="770">
                  <c:v>0.10976093299715774</c:v>
                </c:pt>
                <c:pt idx="771">
                  <c:v>0.10993821727153681</c:v>
                </c:pt>
                <c:pt idx="772">
                  <c:v>0.11007776726291514</c:v>
                </c:pt>
                <c:pt idx="773">
                  <c:v>0.11030926518557914</c:v>
                </c:pt>
                <c:pt idx="774">
                  <c:v>0.11035938755492612</c:v>
                </c:pt>
                <c:pt idx="775">
                  <c:v>0.11039733048627633</c:v>
                </c:pt>
                <c:pt idx="776">
                  <c:v>0.11045441979413016</c:v>
                </c:pt>
                <c:pt idx="777">
                  <c:v>0.11046660342561489</c:v>
                </c:pt>
                <c:pt idx="778">
                  <c:v>0.11052423719100957</c:v>
                </c:pt>
                <c:pt idx="779">
                  <c:v>0.11052760475611643</c:v>
                </c:pt>
                <c:pt idx="780">
                  <c:v>0.11058852097849381</c:v>
                </c:pt>
                <c:pt idx="781">
                  <c:v>0.11071676714536233</c:v>
                </c:pt>
                <c:pt idx="782">
                  <c:v>0.11102122426026149</c:v>
                </c:pt>
                <c:pt idx="783">
                  <c:v>0.11117875921699684</c:v>
                </c:pt>
                <c:pt idx="784">
                  <c:v>0.11127525274868889</c:v>
                </c:pt>
                <c:pt idx="785">
                  <c:v>0.1112879745372217</c:v>
                </c:pt>
                <c:pt idx="786">
                  <c:v>0.11133399681315498</c:v>
                </c:pt>
                <c:pt idx="787">
                  <c:v>0.11134684656534141</c:v>
                </c:pt>
                <c:pt idx="788">
                  <c:v>0.11148943579225776</c:v>
                </c:pt>
                <c:pt idx="789">
                  <c:v>0.1115631319264376</c:v>
                </c:pt>
                <c:pt idx="790">
                  <c:v>0.11166127617015581</c:v>
                </c:pt>
                <c:pt idx="791">
                  <c:v>0.11170480723606617</c:v>
                </c:pt>
                <c:pt idx="792">
                  <c:v>0.1117461212636174</c:v>
                </c:pt>
                <c:pt idx="793">
                  <c:v>0.11190459495923374</c:v>
                </c:pt>
                <c:pt idx="794">
                  <c:v>0.1119380496070444</c:v>
                </c:pt>
                <c:pt idx="795">
                  <c:v>0.11201172539598979</c:v>
                </c:pt>
                <c:pt idx="796">
                  <c:v>0.11209579563006822</c:v>
                </c:pt>
                <c:pt idx="797">
                  <c:v>0.11234563414667884</c:v>
                </c:pt>
                <c:pt idx="798">
                  <c:v>0.11250622581233273</c:v>
                </c:pt>
                <c:pt idx="799">
                  <c:v>0.11294590827342524</c:v>
                </c:pt>
                <c:pt idx="800">
                  <c:v>0.11296494545764627</c:v>
                </c:pt>
                <c:pt idx="801">
                  <c:v>0.11322796094254663</c:v>
                </c:pt>
                <c:pt idx="802">
                  <c:v>0.11324340204505054</c:v>
                </c:pt>
                <c:pt idx="803">
                  <c:v>0.11331887585697353</c:v>
                </c:pt>
                <c:pt idx="804">
                  <c:v>0.11356665663565323</c:v>
                </c:pt>
                <c:pt idx="805">
                  <c:v>0.11365659000308574</c:v>
                </c:pt>
                <c:pt idx="806">
                  <c:v>0.11368593085911521</c:v>
                </c:pt>
                <c:pt idx="807">
                  <c:v>0.11373109345540026</c:v>
                </c:pt>
                <c:pt idx="808">
                  <c:v>0.11374304200539331</c:v>
                </c:pt>
                <c:pt idx="809">
                  <c:v>0.1137720565498623</c:v>
                </c:pt>
                <c:pt idx="810">
                  <c:v>0.11380427743964015</c:v>
                </c:pt>
                <c:pt idx="811">
                  <c:v>0.11398117528706872</c:v>
                </c:pt>
                <c:pt idx="812">
                  <c:v>0.11398720030973704</c:v>
                </c:pt>
                <c:pt idx="813">
                  <c:v>0.11403787418703989</c:v>
                </c:pt>
                <c:pt idx="814">
                  <c:v>0.11405569270142768</c:v>
                </c:pt>
                <c:pt idx="815">
                  <c:v>0.11435942997484748</c:v>
                </c:pt>
                <c:pt idx="816">
                  <c:v>0.1143998821656123</c:v>
                </c:pt>
                <c:pt idx="817">
                  <c:v>0.11440644402709817</c:v>
                </c:pt>
                <c:pt idx="818">
                  <c:v>0.11453096612027433</c:v>
                </c:pt>
                <c:pt idx="819">
                  <c:v>0.11466652227649568</c:v>
                </c:pt>
                <c:pt idx="820">
                  <c:v>0.11477265342552187</c:v>
                </c:pt>
                <c:pt idx="821">
                  <c:v>0.11479100968983047</c:v>
                </c:pt>
                <c:pt idx="822">
                  <c:v>0.11490742735167171</c:v>
                </c:pt>
                <c:pt idx="823">
                  <c:v>0.11507155641591878</c:v>
                </c:pt>
                <c:pt idx="824">
                  <c:v>0.1151061308434672</c:v>
                </c:pt>
                <c:pt idx="825">
                  <c:v>0.1154186801353775</c:v>
                </c:pt>
                <c:pt idx="826">
                  <c:v>0.1154954347762205</c:v>
                </c:pt>
                <c:pt idx="827">
                  <c:v>0.11555649130041125</c:v>
                </c:pt>
                <c:pt idx="828">
                  <c:v>0.11569414224062831</c:v>
                </c:pt>
                <c:pt idx="829">
                  <c:v>0.11570947050134194</c:v>
                </c:pt>
                <c:pt idx="830">
                  <c:v>0.11579770415361805</c:v>
                </c:pt>
                <c:pt idx="831">
                  <c:v>0.11606173441309672</c:v>
                </c:pt>
                <c:pt idx="832">
                  <c:v>0.11616949404845091</c:v>
                </c:pt>
                <c:pt idx="833">
                  <c:v>0.11625688310943176</c:v>
                </c:pt>
                <c:pt idx="834">
                  <c:v>0.11630622340772395</c:v>
                </c:pt>
                <c:pt idx="835">
                  <c:v>0.11639738871540589</c:v>
                </c:pt>
                <c:pt idx="836">
                  <c:v>0.11642007167424677</c:v>
                </c:pt>
                <c:pt idx="837">
                  <c:v>0.11659794477127826</c:v>
                </c:pt>
                <c:pt idx="838">
                  <c:v>0.11669977310834181</c:v>
                </c:pt>
                <c:pt idx="839">
                  <c:v>0.1167027040004798</c:v>
                </c:pt>
                <c:pt idx="840">
                  <c:v>0.11685817787394091</c:v>
                </c:pt>
                <c:pt idx="841">
                  <c:v>0.11688126704046352</c:v>
                </c:pt>
                <c:pt idx="842">
                  <c:v>0.1169685499365377</c:v>
                </c:pt>
                <c:pt idx="843">
                  <c:v>0.11701020060290288</c:v>
                </c:pt>
                <c:pt idx="844">
                  <c:v>0.11701096856823534</c:v>
                </c:pt>
                <c:pt idx="845">
                  <c:v>0.11725528593339726</c:v>
                </c:pt>
                <c:pt idx="846">
                  <c:v>0.117500358152236</c:v>
                </c:pt>
                <c:pt idx="847">
                  <c:v>0.11753821645936637</c:v>
                </c:pt>
                <c:pt idx="848">
                  <c:v>0.11765469778861007</c:v>
                </c:pt>
                <c:pt idx="849">
                  <c:v>0.11792384427680411</c:v>
                </c:pt>
                <c:pt idx="850">
                  <c:v>0.11792602079744158</c:v>
                </c:pt>
                <c:pt idx="851">
                  <c:v>0.1183438094891494</c:v>
                </c:pt>
                <c:pt idx="852">
                  <c:v>0.11837781968721182</c:v>
                </c:pt>
                <c:pt idx="853">
                  <c:v>0.11841477346918844</c:v>
                </c:pt>
                <c:pt idx="854">
                  <c:v>0.11875408668464713</c:v>
                </c:pt>
                <c:pt idx="855">
                  <c:v>0.11881037999016808</c:v>
                </c:pt>
                <c:pt idx="856">
                  <c:v>0.11885974704881658</c:v>
                </c:pt>
                <c:pt idx="857">
                  <c:v>0.11886868410160374</c:v>
                </c:pt>
                <c:pt idx="858">
                  <c:v>0.11896736473487596</c:v>
                </c:pt>
                <c:pt idx="859">
                  <c:v>0.11903926077470313</c:v>
                </c:pt>
                <c:pt idx="860">
                  <c:v>0.11910043537408285</c:v>
                </c:pt>
                <c:pt idx="861">
                  <c:v>0.11920989910110892</c:v>
                </c:pt>
                <c:pt idx="862">
                  <c:v>0.11942478901186053</c:v>
                </c:pt>
                <c:pt idx="863">
                  <c:v>0.11945274506546683</c:v>
                </c:pt>
                <c:pt idx="864">
                  <c:v>0.11962878486888312</c:v>
                </c:pt>
                <c:pt idx="865">
                  <c:v>0.11967685366982261</c:v>
                </c:pt>
                <c:pt idx="866">
                  <c:v>0.11981657636464786</c:v>
                </c:pt>
                <c:pt idx="867">
                  <c:v>0.11982394953193286</c:v>
                </c:pt>
                <c:pt idx="868">
                  <c:v>0.1199453031889344</c:v>
                </c:pt>
                <c:pt idx="869">
                  <c:v>0.12000999885694201</c:v>
                </c:pt>
                <c:pt idx="870">
                  <c:v>0.12003754349458776</c:v>
                </c:pt>
                <c:pt idx="871">
                  <c:v>0.12014335940239484</c:v>
                </c:pt>
                <c:pt idx="872">
                  <c:v>0.12018776149529906</c:v>
                </c:pt>
                <c:pt idx="873">
                  <c:v>0.12025576297278467</c:v>
                </c:pt>
                <c:pt idx="874">
                  <c:v>0.12028149444579604</c:v>
                </c:pt>
                <c:pt idx="875">
                  <c:v>0.12030579977406705</c:v>
                </c:pt>
                <c:pt idx="876">
                  <c:v>0.12041988328650126</c:v>
                </c:pt>
                <c:pt idx="877">
                  <c:v>0.12044374669649631</c:v>
                </c:pt>
                <c:pt idx="878">
                  <c:v>0.1206130200551143</c:v>
                </c:pt>
                <c:pt idx="879">
                  <c:v>0.12065781038642437</c:v>
                </c:pt>
                <c:pt idx="880">
                  <c:v>0.12068909978076824</c:v>
                </c:pt>
                <c:pt idx="881">
                  <c:v>0.12071035697704594</c:v>
                </c:pt>
                <c:pt idx="882">
                  <c:v>0.12078687090096304</c:v>
                </c:pt>
                <c:pt idx="883">
                  <c:v>0.12092597870254523</c:v>
                </c:pt>
                <c:pt idx="884">
                  <c:v>0.12093995730861704</c:v>
                </c:pt>
                <c:pt idx="885">
                  <c:v>0.12095169841156145</c:v>
                </c:pt>
                <c:pt idx="886">
                  <c:v>0.12096906542251784</c:v>
                </c:pt>
                <c:pt idx="887">
                  <c:v>0.12099243085268523</c:v>
                </c:pt>
                <c:pt idx="888">
                  <c:v>0.12106385609954594</c:v>
                </c:pt>
                <c:pt idx="889">
                  <c:v>0.12127768745886512</c:v>
                </c:pt>
                <c:pt idx="890">
                  <c:v>0.12135318153789276</c:v>
                </c:pt>
                <c:pt idx="891">
                  <c:v>0.12137143539121249</c:v>
                </c:pt>
                <c:pt idx="892">
                  <c:v>0.12144053357087309</c:v>
                </c:pt>
                <c:pt idx="893">
                  <c:v>0.12150237150635447</c:v>
                </c:pt>
                <c:pt idx="894">
                  <c:v>0.12155691484075637</c:v>
                </c:pt>
                <c:pt idx="895">
                  <c:v>0.12162320911975427</c:v>
                </c:pt>
                <c:pt idx="896">
                  <c:v>0.12167487029603513</c:v>
                </c:pt>
                <c:pt idx="897">
                  <c:v>0.121815503022365</c:v>
                </c:pt>
                <c:pt idx="898">
                  <c:v>0.12186975066451883</c:v>
                </c:pt>
                <c:pt idx="899">
                  <c:v>0.12197198516176334</c:v>
                </c:pt>
                <c:pt idx="900">
                  <c:v>0.12201476295250159</c:v>
                </c:pt>
                <c:pt idx="901">
                  <c:v>0.12212273778228169</c:v>
                </c:pt>
                <c:pt idx="902">
                  <c:v>0.12212604318583312</c:v>
                </c:pt>
                <c:pt idx="903">
                  <c:v>0.12214997117566527</c:v>
                </c:pt>
                <c:pt idx="904">
                  <c:v>0.12221756252367789</c:v>
                </c:pt>
                <c:pt idx="905">
                  <c:v>0.12226675255311369</c:v>
                </c:pt>
                <c:pt idx="906">
                  <c:v>0.12244420676026072</c:v>
                </c:pt>
                <c:pt idx="907">
                  <c:v>0.12245838166728606</c:v>
                </c:pt>
                <c:pt idx="908">
                  <c:v>0.12248503733456499</c:v>
                </c:pt>
                <c:pt idx="909">
                  <c:v>0.1226011055291793</c:v>
                </c:pt>
                <c:pt idx="910">
                  <c:v>0.12261686335210227</c:v>
                </c:pt>
                <c:pt idx="911">
                  <c:v>0.12285058790388453</c:v>
                </c:pt>
                <c:pt idx="912">
                  <c:v>0.12295259676544647</c:v>
                </c:pt>
                <c:pt idx="913">
                  <c:v>0.12309443173717144</c:v>
                </c:pt>
                <c:pt idx="914">
                  <c:v>0.12316026464353284</c:v>
                </c:pt>
                <c:pt idx="915">
                  <c:v>0.12322656089019417</c:v>
                </c:pt>
                <c:pt idx="916">
                  <c:v>0.12328255552456725</c:v>
                </c:pt>
                <c:pt idx="917">
                  <c:v>0.12329098843653409</c:v>
                </c:pt>
                <c:pt idx="918">
                  <c:v>0.12329934229129982</c:v>
                </c:pt>
                <c:pt idx="919">
                  <c:v>0.12335435473749068</c:v>
                </c:pt>
                <c:pt idx="920">
                  <c:v>0.12339264484827542</c:v>
                </c:pt>
                <c:pt idx="921">
                  <c:v>0.12340128181967426</c:v>
                </c:pt>
                <c:pt idx="922">
                  <c:v>0.12345491541983267</c:v>
                </c:pt>
                <c:pt idx="923">
                  <c:v>0.12351757590829922</c:v>
                </c:pt>
                <c:pt idx="924">
                  <c:v>0.12355353859702302</c:v>
                </c:pt>
                <c:pt idx="925">
                  <c:v>0.12362406452251906</c:v>
                </c:pt>
                <c:pt idx="926">
                  <c:v>0.12364704585259001</c:v>
                </c:pt>
                <c:pt idx="927">
                  <c:v>0.12366309094815388</c:v>
                </c:pt>
                <c:pt idx="928">
                  <c:v>0.12372745070139149</c:v>
                </c:pt>
                <c:pt idx="929">
                  <c:v>0.12374372093421063</c:v>
                </c:pt>
                <c:pt idx="930">
                  <c:v>0.12392489186686145</c:v>
                </c:pt>
                <c:pt idx="931">
                  <c:v>0.1239249601597749</c:v>
                </c:pt>
                <c:pt idx="932">
                  <c:v>0.12393252689039005</c:v>
                </c:pt>
                <c:pt idx="933">
                  <c:v>0.1239370567452673</c:v>
                </c:pt>
                <c:pt idx="934">
                  <c:v>0.12401114385755559</c:v>
                </c:pt>
                <c:pt idx="935">
                  <c:v>0.12417017278345126</c:v>
                </c:pt>
                <c:pt idx="936">
                  <c:v>0.12423397339740598</c:v>
                </c:pt>
                <c:pt idx="937">
                  <c:v>0.1242910773626232</c:v>
                </c:pt>
                <c:pt idx="938">
                  <c:v>0.12431088076149453</c:v>
                </c:pt>
                <c:pt idx="939">
                  <c:v>0.1244044849897529</c:v>
                </c:pt>
                <c:pt idx="940">
                  <c:v>0.12449115423674746</c:v>
                </c:pt>
                <c:pt idx="941">
                  <c:v>0.12459949896935173</c:v>
                </c:pt>
                <c:pt idx="942">
                  <c:v>0.1246672468994085</c:v>
                </c:pt>
                <c:pt idx="943">
                  <c:v>0.12472063924958983</c:v>
                </c:pt>
                <c:pt idx="944">
                  <c:v>0.12475451880139263</c:v>
                </c:pt>
                <c:pt idx="945">
                  <c:v>0.1247565410126025</c:v>
                </c:pt>
                <c:pt idx="946">
                  <c:v>0.12480424777219663</c:v>
                </c:pt>
                <c:pt idx="947">
                  <c:v>0.12483641138602669</c:v>
                </c:pt>
                <c:pt idx="948">
                  <c:v>0.12484620911929976</c:v>
                </c:pt>
                <c:pt idx="949">
                  <c:v>0.12489440108866767</c:v>
                </c:pt>
                <c:pt idx="950">
                  <c:v>0.12490512709004922</c:v>
                </c:pt>
                <c:pt idx="951">
                  <c:v>0.12510142568677859</c:v>
                </c:pt>
                <c:pt idx="952">
                  <c:v>0.12521590836232335</c:v>
                </c:pt>
                <c:pt idx="953">
                  <c:v>0.12531964037532325</c:v>
                </c:pt>
                <c:pt idx="954">
                  <c:v>0.12533117733357504</c:v>
                </c:pt>
                <c:pt idx="955">
                  <c:v>0.12540055028654298</c:v>
                </c:pt>
                <c:pt idx="956">
                  <c:v>0.12549032611884939</c:v>
                </c:pt>
                <c:pt idx="957">
                  <c:v>0.1255023394953986</c:v>
                </c:pt>
                <c:pt idx="958">
                  <c:v>0.12568070035957971</c:v>
                </c:pt>
                <c:pt idx="959">
                  <c:v>0.1258329470482985</c:v>
                </c:pt>
                <c:pt idx="960">
                  <c:v>0.12586840831679627</c:v>
                </c:pt>
                <c:pt idx="961">
                  <c:v>0.12594335778129157</c:v>
                </c:pt>
                <c:pt idx="962">
                  <c:v>0.12599006972224183</c:v>
                </c:pt>
                <c:pt idx="963">
                  <c:v>0.1260334777557916</c:v>
                </c:pt>
                <c:pt idx="964">
                  <c:v>0.12608032681997966</c:v>
                </c:pt>
                <c:pt idx="965">
                  <c:v>0.12610899786108418</c:v>
                </c:pt>
                <c:pt idx="966">
                  <c:v>0.1261638871801781</c:v>
                </c:pt>
                <c:pt idx="967">
                  <c:v>0.12629663699706309</c:v>
                </c:pt>
                <c:pt idx="968">
                  <c:v>0.12632485733068596</c:v>
                </c:pt>
                <c:pt idx="969">
                  <c:v>0.12633780703281086</c:v>
                </c:pt>
                <c:pt idx="970">
                  <c:v>0.12639911167659695</c:v>
                </c:pt>
                <c:pt idx="971">
                  <c:v>0.12640936626176441</c:v>
                </c:pt>
                <c:pt idx="972">
                  <c:v>0.12654207095075143</c:v>
                </c:pt>
                <c:pt idx="973">
                  <c:v>0.12665829272644019</c:v>
                </c:pt>
                <c:pt idx="974">
                  <c:v>0.12668572415454391</c:v>
                </c:pt>
                <c:pt idx="975">
                  <c:v>0.12670614945628597</c:v>
                </c:pt>
                <c:pt idx="976">
                  <c:v>0.12680462810176224</c:v>
                </c:pt>
                <c:pt idx="977">
                  <c:v>0.12686751398694057</c:v>
                </c:pt>
                <c:pt idx="978">
                  <c:v>0.12692468158294354</c:v>
                </c:pt>
                <c:pt idx="979">
                  <c:v>0.12693228874023807</c:v>
                </c:pt>
                <c:pt idx="980">
                  <c:v>0.12696469190775006</c:v>
                </c:pt>
                <c:pt idx="981">
                  <c:v>0.12696609587522528</c:v>
                </c:pt>
                <c:pt idx="982">
                  <c:v>0.1270763247816766</c:v>
                </c:pt>
                <c:pt idx="983">
                  <c:v>0.12709103509422662</c:v>
                </c:pt>
                <c:pt idx="984">
                  <c:v>0.12711022911156455</c:v>
                </c:pt>
                <c:pt idx="985">
                  <c:v>0.1271342834271868</c:v>
                </c:pt>
                <c:pt idx="986">
                  <c:v>0.12722565300876076</c:v>
                </c:pt>
                <c:pt idx="987">
                  <c:v>0.12734207934406977</c:v>
                </c:pt>
                <c:pt idx="988">
                  <c:v>0.12734954651804928</c:v>
                </c:pt>
                <c:pt idx="989">
                  <c:v>0.1274100888670453</c:v>
                </c:pt>
                <c:pt idx="990">
                  <c:v>0.12757182586639945</c:v>
                </c:pt>
                <c:pt idx="991">
                  <c:v>0.12765133760005598</c:v>
                </c:pt>
                <c:pt idx="992">
                  <c:v>0.12768383367940694</c:v>
                </c:pt>
                <c:pt idx="993">
                  <c:v>0.12779252575170458</c:v>
                </c:pt>
                <c:pt idx="994">
                  <c:v>0.12792423106587897</c:v>
                </c:pt>
                <c:pt idx="995">
                  <c:v>0.12795872969240393</c:v>
                </c:pt>
                <c:pt idx="996">
                  <c:v>0.12806839497297035</c:v>
                </c:pt>
                <c:pt idx="997">
                  <c:v>0.12808069693422414</c:v>
                </c:pt>
                <c:pt idx="998">
                  <c:v>0.12808889170059365</c:v>
                </c:pt>
                <c:pt idx="999">
                  <c:v>0.1281026885072227</c:v>
                </c:pt>
                <c:pt idx="1000">
                  <c:v>0.12814872492165388</c:v>
                </c:pt>
                <c:pt idx="1001">
                  <c:v>0.12815306339147955</c:v>
                </c:pt>
                <c:pt idx="1002">
                  <c:v>0.12825777791185253</c:v>
                </c:pt>
                <c:pt idx="1003">
                  <c:v>0.12827562497167169</c:v>
                </c:pt>
                <c:pt idx="1004">
                  <c:v>0.12828379164778025</c:v>
                </c:pt>
                <c:pt idx="1005">
                  <c:v>0.12829790998901741</c:v>
                </c:pt>
                <c:pt idx="1006">
                  <c:v>0.12832663827766447</c:v>
                </c:pt>
                <c:pt idx="1007">
                  <c:v>0.12835637769866995</c:v>
                </c:pt>
                <c:pt idx="1008">
                  <c:v>0.12838561361089823</c:v>
                </c:pt>
                <c:pt idx="1009">
                  <c:v>0.12842845556506408</c:v>
                </c:pt>
                <c:pt idx="1010">
                  <c:v>0.12845368011457839</c:v>
                </c:pt>
                <c:pt idx="1011">
                  <c:v>0.12846200996161647</c:v>
                </c:pt>
                <c:pt idx="1012">
                  <c:v>0.12857794794670566</c:v>
                </c:pt>
                <c:pt idx="1013">
                  <c:v>0.12862134760303953</c:v>
                </c:pt>
                <c:pt idx="1014">
                  <c:v>0.12862611818313041</c:v>
                </c:pt>
                <c:pt idx="1015">
                  <c:v>0.12864781070657069</c:v>
                </c:pt>
                <c:pt idx="1016">
                  <c:v>0.12867517801500966</c:v>
                </c:pt>
                <c:pt idx="1017">
                  <c:v>0.12867658764026876</c:v>
                </c:pt>
                <c:pt idx="1018">
                  <c:v>0.12883864082800117</c:v>
                </c:pt>
                <c:pt idx="1019">
                  <c:v>0.12884113749198664</c:v>
                </c:pt>
                <c:pt idx="1020">
                  <c:v>0.12885770991166237</c:v>
                </c:pt>
                <c:pt idx="1021">
                  <c:v>0.12893881400465251</c:v>
                </c:pt>
                <c:pt idx="1022">
                  <c:v>0.12896861281641192</c:v>
                </c:pt>
                <c:pt idx="1023">
                  <c:v>0.12899284021878016</c:v>
                </c:pt>
                <c:pt idx="1024">
                  <c:v>0.12899556272622992</c:v>
                </c:pt>
                <c:pt idx="1025">
                  <c:v>0.12909225547885694</c:v>
                </c:pt>
                <c:pt idx="1026">
                  <c:v>0.12914653831342668</c:v>
                </c:pt>
                <c:pt idx="1027">
                  <c:v>0.1292170216801653</c:v>
                </c:pt>
                <c:pt idx="1028">
                  <c:v>0.12928881593170383</c:v>
                </c:pt>
                <c:pt idx="1029">
                  <c:v>0.12936834216381232</c:v>
                </c:pt>
                <c:pt idx="1030">
                  <c:v>0.12945889280687381</c:v>
                </c:pt>
                <c:pt idx="1031">
                  <c:v>0.12947249304369438</c:v>
                </c:pt>
                <c:pt idx="1032">
                  <c:v>0.12947869200888601</c:v>
                </c:pt>
                <c:pt idx="1033">
                  <c:v>0.12955742855091035</c:v>
                </c:pt>
                <c:pt idx="1034">
                  <c:v>0.12956719770750894</c:v>
                </c:pt>
                <c:pt idx="1035">
                  <c:v>0.1295709109228374</c:v>
                </c:pt>
                <c:pt idx="1036">
                  <c:v>0.12957948632990265</c:v>
                </c:pt>
                <c:pt idx="1037">
                  <c:v>0.12966024712130897</c:v>
                </c:pt>
                <c:pt idx="1038">
                  <c:v>0.12969735513373043</c:v>
                </c:pt>
                <c:pt idx="1039">
                  <c:v>0.12978692069889697</c:v>
                </c:pt>
                <c:pt idx="1040">
                  <c:v>0.12979963535651839</c:v>
                </c:pt>
                <c:pt idx="1041">
                  <c:v>0.1298486516370489</c:v>
                </c:pt>
                <c:pt idx="1042">
                  <c:v>0.12985833141734485</c:v>
                </c:pt>
                <c:pt idx="1043">
                  <c:v>0.12991683223019118</c:v>
                </c:pt>
                <c:pt idx="1044">
                  <c:v>0.12996771782100153</c:v>
                </c:pt>
                <c:pt idx="1045">
                  <c:v>0.12998712124931214</c:v>
                </c:pt>
                <c:pt idx="1046">
                  <c:v>0.13004401567060692</c:v>
                </c:pt>
                <c:pt idx="1047">
                  <c:v>0.13012474461562643</c:v>
                </c:pt>
                <c:pt idx="1048">
                  <c:v>0.13014431210740482</c:v>
                </c:pt>
                <c:pt idx="1049">
                  <c:v>0.13021664862281934</c:v>
                </c:pt>
                <c:pt idx="1050">
                  <c:v>0.1302260530716875</c:v>
                </c:pt>
                <c:pt idx="1051">
                  <c:v>0.1302702806639377</c:v>
                </c:pt>
                <c:pt idx="1052">
                  <c:v>0.13035808020292702</c:v>
                </c:pt>
                <c:pt idx="1053">
                  <c:v>0.13036929053547741</c:v>
                </c:pt>
                <c:pt idx="1054">
                  <c:v>0.13040831410783985</c:v>
                </c:pt>
                <c:pt idx="1055">
                  <c:v>0.13054282239513326</c:v>
                </c:pt>
                <c:pt idx="1056">
                  <c:v>0.13062268077666397</c:v>
                </c:pt>
                <c:pt idx="1057">
                  <c:v>0.13063441911673246</c:v>
                </c:pt>
                <c:pt idx="1058">
                  <c:v>0.13065870492437698</c:v>
                </c:pt>
                <c:pt idx="1059">
                  <c:v>0.13066120022646574</c:v>
                </c:pt>
                <c:pt idx="1060">
                  <c:v>0.13072502445593692</c:v>
                </c:pt>
                <c:pt idx="1061">
                  <c:v>0.13079040015013593</c:v>
                </c:pt>
                <c:pt idx="1062">
                  <c:v>0.13082403570442705</c:v>
                </c:pt>
                <c:pt idx="1063">
                  <c:v>0.13085156145847973</c:v>
                </c:pt>
                <c:pt idx="1064">
                  <c:v>0.13089458958154049</c:v>
                </c:pt>
                <c:pt idx="1065">
                  <c:v>0.13092025653876527</c:v>
                </c:pt>
                <c:pt idx="1066">
                  <c:v>0.13098295984633063</c:v>
                </c:pt>
                <c:pt idx="1067">
                  <c:v>0.13103417446425838</c:v>
                </c:pt>
                <c:pt idx="1068">
                  <c:v>0.1310409568651682</c:v>
                </c:pt>
                <c:pt idx="1069">
                  <c:v>0.131072385107975</c:v>
                </c:pt>
                <c:pt idx="1070">
                  <c:v>0.13107315047271537</c:v>
                </c:pt>
                <c:pt idx="1071">
                  <c:v>0.13108100784212198</c:v>
                </c:pt>
                <c:pt idx="1072">
                  <c:v>0.13110928817399548</c:v>
                </c:pt>
                <c:pt idx="1073">
                  <c:v>0.13114010319438313</c:v>
                </c:pt>
                <c:pt idx="1074">
                  <c:v>0.13119743959218455</c:v>
                </c:pt>
                <c:pt idx="1075">
                  <c:v>0.13120439968510417</c:v>
                </c:pt>
                <c:pt idx="1076">
                  <c:v>0.13123971335587026</c:v>
                </c:pt>
                <c:pt idx="1077">
                  <c:v>0.13134731456447393</c:v>
                </c:pt>
                <c:pt idx="1078">
                  <c:v>0.13143455910999691</c:v>
                </c:pt>
                <c:pt idx="1079">
                  <c:v>0.13145837201596472</c:v>
                </c:pt>
                <c:pt idx="1080">
                  <c:v>0.1315633732994394</c:v>
                </c:pt>
                <c:pt idx="1081">
                  <c:v>0.13156966710597823</c:v>
                </c:pt>
                <c:pt idx="1082">
                  <c:v>0.13162517793569103</c:v>
                </c:pt>
                <c:pt idx="1083">
                  <c:v>0.13167409807189165</c:v>
                </c:pt>
                <c:pt idx="1084">
                  <c:v>0.13169593826600953</c:v>
                </c:pt>
                <c:pt idx="1085">
                  <c:v>0.13170583475344208</c:v>
                </c:pt>
                <c:pt idx="1086">
                  <c:v>0.131708583956824</c:v>
                </c:pt>
                <c:pt idx="1087">
                  <c:v>0.13173110414358249</c:v>
                </c:pt>
                <c:pt idx="1088">
                  <c:v>0.13187415452828755</c:v>
                </c:pt>
                <c:pt idx="1089">
                  <c:v>0.13194370357823024</c:v>
                </c:pt>
                <c:pt idx="1090">
                  <c:v>0.13202449637036393</c:v>
                </c:pt>
                <c:pt idx="1091">
                  <c:v>0.13203857338123581</c:v>
                </c:pt>
                <c:pt idx="1092">
                  <c:v>0.13206377531214569</c:v>
                </c:pt>
                <c:pt idx="1093">
                  <c:v>0.13210475501094165</c:v>
                </c:pt>
                <c:pt idx="1094">
                  <c:v>0.13217166455283719</c:v>
                </c:pt>
                <c:pt idx="1095">
                  <c:v>0.13220946335998915</c:v>
                </c:pt>
                <c:pt idx="1096">
                  <c:v>0.13226259907899729</c:v>
                </c:pt>
                <c:pt idx="1097">
                  <c:v>0.13227549797401453</c:v>
                </c:pt>
                <c:pt idx="1098">
                  <c:v>0.13228622671181034</c:v>
                </c:pt>
                <c:pt idx="1099">
                  <c:v>0.13229773556613608</c:v>
                </c:pt>
                <c:pt idx="1100">
                  <c:v>0.13233452234268112</c:v>
                </c:pt>
                <c:pt idx="1101">
                  <c:v>0.13239505910706312</c:v>
                </c:pt>
                <c:pt idx="1102">
                  <c:v>0.13240262062002861</c:v>
                </c:pt>
                <c:pt idx="1103">
                  <c:v>0.13242233546058443</c:v>
                </c:pt>
                <c:pt idx="1104">
                  <c:v>0.13243793744708804</c:v>
                </c:pt>
                <c:pt idx="1105">
                  <c:v>0.13249584530540051</c:v>
                </c:pt>
                <c:pt idx="1106">
                  <c:v>0.13252105458928842</c:v>
                </c:pt>
                <c:pt idx="1107">
                  <c:v>0.13258732599592682</c:v>
                </c:pt>
                <c:pt idx="1108">
                  <c:v>0.13264263010856853</c:v>
                </c:pt>
                <c:pt idx="1109">
                  <c:v>0.1326938671721315</c:v>
                </c:pt>
                <c:pt idx="1110">
                  <c:v>0.13269847246863883</c:v>
                </c:pt>
                <c:pt idx="1111">
                  <c:v>0.13284887687342953</c:v>
                </c:pt>
                <c:pt idx="1112">
                  <c:v>0.13285253408542974</c:v>
                </c:pt>
                <c:pt idx="1113">
                  <c:v>0.13289077721740264</c:v>
                </c:pt>
                <c:pt idx="1114">
                  <c:v>0.13289320087725015</c:v>
                </c:pt>
                <c:pt idx="1115">
                  <c:v>0.1329126545493507</c:v>
                </c:pt>
                <c:pt idx="1116">
                  <c:v>0.13293603471346793</c:v>
                </c:pt>
                <c:pt idx="1117">
                  <c:v>0.13297488472445462</c:v>
                </c:pt>
                <c:pt idx="1118">
                  <c:v>0.13298949198591095</c:v>
                </c:pt>
                <c:pt idx="1119">
                  <c:v>0.13300269329800185</c:v>
                </c:pt>
                <c:pt idx="1120">
                  <c:v>0.13301733315588302</c:v>
                </c:pt>
                <c:pt idx="1121">
                  <c:v>0.13302304176872659</c:v>
                </c:pt>
                <c:pt idx="1122">
                  <c:v>0.13308312539652034</c:v>
                </c:pt>
                <c:pt idx="1123">
                  <c:v>0.13308410854189023</c:v>
                </c:pt>
                <c:pt idx="1124">
                  <c:v>0.13314239308472509</c:v>
                </c:pt>
                <c:pt idx="1125">
                  <c:v>0.13315880359046708</c:v>
                </c:pt>
                <c:pt idx="1126">
                  <c:v>0.13320663559972082</c:v>
                </c:pt>
                <c:pt idx="1127">
                  <c:v>0.13324599623637126</c:v>
                </c:pt>
                <c:pt idx="1128">
                  <c:v>0.1332702904058683</c:v>
                </c:pt>
                <c:pt idx="1129">
                  <c:v>0.13329949075382233</c:v>
                </c:pt>
                <c:pt idx="1130">
                  <c:v>0.13330088117406419</c:v>
                </c:pt>
                <c:pt idx="1131">
                  <c:v>0.13330406565512071</c:v>
                </c:pt>
                <c:pt idx="1132">
                  <c:v>0.13333962612931793</c:v>
                </c:pt>
                <c:pt idx="1133">
                  <c:v>0.13337447546606471</c:v>
                </c:pt>
                <c:pt idx="1134">
                  <c:v>0.13337791454011128</c:v>
                </c:pt>
                <c:pt idx="1135">
                  <c:v>0.13343439123863346</c:v>
                </c:pt>
                <c:pt idx="1136">
                  <c:v>0.13347280705271464</c:v>
                </c:pt>
                <c:pt idx="1137">
                  <c:v>0.13348659046766886</c:v>
                </c:pt>
                <c:pt idx="1138">
                  <c:v>0.13358986260369465</c:v>
                </c:pt>
                <c:pt idx="1139">
                  <c:v>0.13359221926551124</c:v>
                </c:pt>
                <c:pt idx="1140">
                  <c:v>0.13361673004667196</c:v>
                </c:pt>
                <c:pt idx="1141">
                  <c:v>0.13362986534743052</c:v>
                </c:pt>
                <c:pt idx="1142">
                  <c:v>0.13367158140745869</c:v>
                </c:pt>
                <c:pt idx="1143">
                  <c:v>0.1336820059254254</c:v>
                </c:pt>
                <c:pt idx="1144">
                  <c:v>0.1336823451053411</c:v>
                </c:pt>
                <c:pt idx="1145">
                  <c:v>0.13370893303693226</c:v>
                </c:pt>
                <c:pt idx="1146">
                  <c:v>0.13373856344575655</c:v>
                </c:pt>
                <c:pt idx="1147">
                  <c:v>0.13375171317587478</c:v>
                </c:pt>
                <c:pt idx="1148">
                  <c:v>0.13376266925990779</c:v>
                </c:pt>
                <c:pt idx="1149">
                  <c:v>0.13383518004131403</c:v>
                </c:pt>
                <c:pt idx="1150">
                  <c:v>0.13384458159734489</c:v>
                </c:pt>
                <c:pt idx="1151">
                  <c:v>0.13386623162619538</c:v>
                </c:pt>
                <c:pt idx="1152">
                  <c:v>0.13388687948642841</c:v>
                </c:pt>
                <c:pt idx="1153">
                  <c:v>0.13390442169197767</c:v>
                </c:pt>
                <c:pt idx="1154">
                  <c:v>0.13390459164740673</c:v>
                </c:pt>
                <c:pt idx="1155">
                  <c:v>0.13390891904703495</c:v>
                </c:pt>
                <c:pt idx="1156">
                  <c:v>0.13391342516808508</c:v>
                </c:pt>
                <c:pt idx="1157">
                  <c:v>0.13391461319747122</c:v>
                </c:pt>
                <c:pt idx="1158">
                  <c:v>0.13393453529630564</c:v>
                </c:pt>
                <c:pt idx="1159">
                  <c:v>0.13399835500834612</c:v>
                </c:pt>
                <c:pt idx="1160">
                  <c:v>0.13400608836759054</c:v>
                </c:pt>
                <c:pt idx="1161">
                  <c:v>0.13400891283277466</c:v>
                </c:pt>
                <c:pt idx="1162">
                  <c:v>0.13401895105031003</c:v>
                </c:pt>
                <c:pt idx="1163">
                  <c:v>0.13411270570515643</c:v>
                </c:pt>
                <c:pt idx="1164">
                  <c:v>0.13411905888666842</c:v>
                </c:pt>
                <c:pt idx="1165">
                  <c:v>0.13412606853535969</c:v>
                </c:pt>
                <c:pt idx="1166">
                  <c:v>0.13414650088453839</c:v>
                </c:pt>
                <c:pt idx="1167">
                  <c:v>0.1341577257901132</c:v>
                </c:pt>
                <c:pt idx="1168">
                  <c:v>0.13416608550775211</c:v>
                </c:pt>
                <c:pt idx="1169">
                  <c:v>0.13420447385365492</c:v>
                </c:pt>
                <c:pt idx="1170">
                  <c:v>0.13421581966569898</c:v>
                </c:pt>
                <c:pt idx="1171">
                  <c:v>0.13424816014492322</c:v>
                </c:pt>
                <c:pt idx="1172">
                  <c:v>0.13426828539983809</c:v>
                </c:pt>
                <c:pt idx="1173">
                  <c:v>0.13426864194813909</c:v>
                </c:pt>
                <c:pt idx="1174">
                  <c:v>0.13427321533947206</c:v>
                </c:pt>
                <c:pt idx="1175">
                  <c:v>0.13429055818117203</c:v>
                </c:pt>
                <c:pt idx="1176">
                  <c:v>0.13434464938673454</c:v>
                </c:pt>
                <c:pt idx="1177">
                  <c:v>0.13434998465976397</c:v>
                </c:pt>
                <c:pt idx="1178">
                  <c:v>0.13438672068406868</c:v>
                </c:pt>
                <c:pt idx="1179">
                  <c:v>0.13442355376855028</c:v>
                </c:pt>
                <c:pt idx="1180">
                  <c:v>0.13443055117611527</c:v>
                </c:pt>
                <c:pt idx="1181">
                  <c:v>0.13445037361911608</c:v>
                </c:pt>
                <c:pt idx="1182">
                  <c:v>0.13447286668659067</c:v>
                </c:pt>
                <c:pt idx="1183">
                  <c:v>0.13448308750772478</c:v>
                </c:pt>
                <c:pt idx="1184">
                  <c:v>0.13453059598057537</c:v>
                </c:pt>
                <c:pt idx="1185">
                  <c:v>0.13453960571449056</c:v>
                </c:pt>
                <c:pt idx="1186">
                  <c:v>0.13455973803554669</c:v>
                </c:pt>
                <c:pt idx="1187">
                  <c:v>0.13456196088207098</c:v>
                </c:pt>
                <c:pt idx="1188">
                  <c:v>0.13457906721357801</c:v>
                </c:pt>
                <c:pt idx="1189">
                  <c:v>0.13462463093139901</c:v>
                </c:pt>
                <c:pt idx="1190">
                  <c:v>0.13463035235905921</c:v>
                </c:pt>
                <c:pt idx="1191">
                  <c:v>0.13464515639267871</c:v>
                </c:pt>
                <c:pt idx="1192">
                  <c:v>0.1346526203867254</c:v>
                </c:pt>
                <c:pt idx="1193">
                  <c:v>0.13465652189089616</c:v>
                </c:pt>
                <c:pt idx="1194">
                  <c:v>0.13467356303636524</c:v>
                </c:pt>
                <c:pt idx="1195">
                  <c:v>0.13467516044157493</c:v>
                </c:pt>
                <c:pt idx="1196">
                  <c:v>0.13469713801866445</c:v>
                </c:pt>
                <c:pt idx="1197">
                  <c:v>0.13472948649335476</c:v>
                </c:pt>
                <c:pt idx="1198">
                  <c:v>0.13472980767827802</c:v>
                </c:pt>
                <c:pt idx="1199">
                  <c:v>0.13473154325709313</c:v>
                </c:pt>
                <c:pt idx="1200">
                  <c:v>0.13475493427432622</c:v>
                </c:pt>
                <c:pt idx="1201">
                  <c:v>0.13475591170882437</c:v>
                </c:pt>
                <c:pt idx="1202">
                  <c:v>0.1347766468700734</c:v>
                </c:pt>
                <c:pt idx="1203">
                  <c:v>0.13479656712527519</c:v>
                </c:pt>
                <c:pt idx="1204">
                  <c:v>0.13482346253020042</c:v>
                </c:pt>
                <c:pt idx="1205">
                  <c:v>0.13485433919083162</c:v>
                </c:pt>
                <c:pt idx="1206">
                  <c:v>0.13487535029703759</c:v>
                </c:pt>
                <c:pt idx="1207">
                  <c:v>0.13487538406281893</c:v>
                </c:pt>
                <c:pt idx="1208">
                  <c:v>0.13489890130940807</c:v>
                </c:pt>
                <c:pt idx="1209">
                  <c:v>0.13491279210054766</c:v>
                </c:pt>
                <c:pt idx="1210">
                  <c:v>0.13491637563462411</c:v>
                </c:pt>
                <c:pt idx="1211">
                  <c:v>0.1349174511096419</c:v>
                </c:pt>
                <c:pt idx="1212">
                  <c:v>0.13494771950587262</c:v>
                </c:pt>
                <c:pt idx="1213">
                  <c:v>0.13495312108657848</c:v>
                </c:pt>
                <c:pt idx="1214">
                  <c:v>0.13495943860179502</c:v>
                </c:pt>
                <c:pt idx="1215">
                  <c:v>0.13497231160550607</c:v>
                </c:pt>
                <c:pt idx="1216">
                  <c:v>0.1349766537326384</c:v>
                </c:pt>
                <c:pt idx="1217">
                  <c:v>0.13497831651404796</c:v>
                </c:pt>
                <c:pt idx="1218">
                  <c:v>0.13499859385639368</c:v>
                </c:pt>
                <c:pt idx="1219">
                  <c:v>0.13500032360501996</c:v>
                </c:pt>
                <c:pt idx="1220">
                  <c:v>0.13501020770366889</c:v>
                </c:pt>
                <c:pt idx="1221">
                  <c:v>0.13501027229581697</c:v>
                </c:pt>
                <c:pt idx="1222">
                  <c:v>0.13501085543458891</c:v>
                </c:pt>
                <c:pt idx="1223">
                  <c:v>0.1350397637722846</c:v>
                </c:pt>
                <c:pt idx="1224">
                  <c:v>0.1350563255055009</c:v>
                </c:pt>
                <c:pt idx="1225">
                  <c:v>0.13506159776650642</c:v>
                </c:pt>
                <c:pt idx="1226">
                  <c:v>0.13507324035199353</c:v>
                </c:pt>
                <c:pt idx="1227">
                  <c:v>0.13508170386116722</c:v>
                </c:pt>
                <c:pt idx="1228">
                  <c:v>0.13509440139925274</c:v>
                </c:pt>
                <c:pt idx="1229">
                  <c:v>0.13511183040013505</c:v>
                </c:pt>
                <c:pt idx="1230">
                  <c:v>0.13511750070176767</c:v>
                </c:pt>
                <c:pt idx="1231">
                  <c:v>0.13512450585196534</c:v>
                </c:pt>
                <c:pt idx="1232">
                  <c:v>0.13512598270034773</c:v>
                </c:pt>
                <c:pt idx="1233">
                  <c:v>0.13513974255453629</c:v>
                </c:pt>
                <c:pt idx="1234">
                  <c:v>0.13514380722727787</c:v>
                </c:pt>
                <c:pt idx="1235">
                  <c:v>0.13515956352274464</c:v>
                </c:pt>
                <c:pt idx="1236">
                  <c:v>0.13516653292846115</c:v>
                </c:pt>
                <c:pt idx="1237">
                  <c:v>0.13516810748937999</c:v>
                </c:pt>
                <c:pt idx="1238">
                  <c:v>0.13517232569114143</c:v>
                </c:pt>
                <c:pt idx="1239">
                  <c:v>0.13517631033081709</c:v>
                </c:pt>
                <c:pt idx="1240">
                  <c:v>0.13518587367318591</c:v>
                </c:pt>
                <c:pt idx="1241">
                  <c:v>0.13518990485453078</c:v>
                </c:pt>
                <c:pt idx="1242">
                  <c:v>0.13520754809925151</c:v>
                </c:pt>
                <c:pt idx="1243">
                  <c:v>0.13521310829455521</c:v>
                </c:pt>
                <c:pt idx="1244">
                  <c:v>0.13521946778196448</c:v>
                </c:pt>
                <c:pt idx="1245">
                  <c:v>0.1352225955234729</c:v>
                </c:pt>
                <c:pt idx="1246">
                  <c:v>0.13522504835660737</c:v>
                </c:pt>
                <c:pt idx="1247">
                  <c:v>0.13522781503873843</c:v>
                </c:pt>
                <c:pt idx="1248">
                  <c:v>0.13523520686951579</c:v>
                </c:pt>
                <c:pt idx="1249">
                  <c:v>0.13526404860120447</c:v>
                </c:pt>
                <c:pt idx="1250">
                  <c:v>0.13526429096111281</c:v>
                </c:pt>
                <c:pt idx="1251">
                  <c:v>0.13526847548224868</c:v>
                </c:pt>
                <c:pt idx="1252">
                  <c:v>0.13527714212292374</c:v>
                </c:pt>
                <c:pt idx="1253">
                  <c:v>0.13528109509868436</c:v>
                </c:pt>
                <c:pt idx="1254">
                  <c:v>0.13528243366824869</c:v>
                </c:pt>
                <c:pt idx="1255">
                  <c:v>0.13528318282094162</c:v>
                </c:pt>
                <c:pt idx="1256">
                  <c:v>0.13528931290827159</c:v>
                </c:pt>
                <c:pt idx="1257">
                  <c:v>0.13529833896684762</c:v>
                </c:pt>
                <c:pt idx="1258">
                  <c:v>0.13530041414723004</c:v>
                </c:pt>
                <c:pt idx="1259">
                  <c:v>0.13530373352033004</c:v>
                </c:pt>
                <c:pt idx="1260">
                  <c:v>0.13530467039722244</c:v>
                </c:pt>
                <c:pt idx="1261">
                  <c:v>0.13530482798212018</c:v>
                </c:pt>
                <c:pt idx="1262">
                  <c:v>0.13530591301039757</c:v>
                </c:pt>
                <c:pt idx="1263">
                  <c:v>0.1353124887631558</c:v>
                </c:pt>
                <c:pt idx="1264">
                  <c:v>0.13531389363348989</c:v>
                </c:pt>
                <c:pt idx="1265">
                  <c:v>0.13531714377974446</c:v>
                </c:pt>
                <c:pt idx="1266">
                  <c:v>0.13531731121771698</c:v>
                </c:pt>
                <c:pt idx="1267">
                  <c:v>0.13531962999147826</c:v>
                </c:pt>
                <c:pt idx="1268">
                  <c:v>0.13532202880463062</c:v>
                </c:pt>
                <c:pt idx="1269">
                  <c:v>0.13532569097737718</c:v>
                </c:pt>
                <c:pt idx="1270">
                  <c:v>0.13532746596367518</c:v>
                </c:pt>
                <c:pt idx="1271">
                  <c:v>0.13532818028014273</c:v>
                </c:pt>
                <c:pt idx="1272">
                  <c:v>0.13532841042185015</c:v>
                </c:pt>
                <c:pt idx="1273">
                  <c:v>0.13532892028084142</c:v>
                </c:pt>
                <c:pt idx="1274">
                  <c:v>0.13532912261952956</c:v>
                </c:pt>
                <c:pt idx="1275">
                  <c:v>0.13533043095864852</c:v>
                </c:pt>
                <c:pt idx="1276">
                  <c:v>0.13533165026612351</c:v>
                </c:pt>
                <c:pt idx="1277">
                  <c:v>0.13533285232108744</c:v>
                </c:pt>
                <c:pt idx="1278">
                  <c:v>0.13533510044229433</c:v>
                </c:pt>
                <c:pt idx="1279">
                  <c:v>0.13533478509554464</c:v>
                </c:pt>
                <c:pt idx="1280">
                  <c:v>0.13532796393149141</c:v>
                </c:pt>
                <c:pt idx="1281">
                  <c:v>0.13532107855497019</c:v>
                </c:pt>
                <c:pt idx="1282">
                  <c:v>0.13532075587823164</c:v>
                </c:pt>
                <c:pt idx="1283">
                  <c:v>0.13532013486771571</c:v>
                </c:pt>
                <c:pt idx="1284">
                  <c:v>0.13531589682201167</c:v>
                </c:pt>
                <c:pt idx="1285">
                  <c:v>0.13530921406074342</c:v>
                </c:pt>
                <c:pt idx="1286">
                  <c:v>0.13530208128445026</c:v>
                </c:pt>
                <c:pt idx="1287">
                  <c:v>0.13529537238459044</c:v>
                </c:pt>
                <c:pt idx="1288">
                  <c:v>0.1352946010208404</c:v>
                </c:pt>
                <c:pt idx="1289">
                  <c:v>0.13529433189944901</c:v>
                </c:pt>
                <c:pt idx="1290">
                  <c:v>0.13528699583365142</c:v>
                </c:pt>
                <c:pt idx="1291">
                  <c:v>0.13528190942404336</c:v>
                </c:pt>
                <c:pt idx="1292">
                  <c:v>0.1352740491368126</c:v>
                </c:pt>
                <c:pt idx="1293">
                  <c:v>0.13527376399914623</c:v>
                </c:pt>
                <c:pt idx="1294">
                  <c:v>0.13526431518480625</c:v>
                </c:pt>
                <c:pt idx="1295">
                  <c:v>0.13526346632719877</c:v>
                </c:pt>
                <c:pt idx="1296">
                  <c:v>0.13525914601571562</c:v>
                </c:pt>
                <c:pt idx="1297">
                  <c:v>0.13525886560039185</c:v>
                </c:pt>
                <c:pt idx="1298">
                  <c:v>0.13525635485954626</c:v>
                </c:pt>
                <c:pt idx="1299">
                  <c:v>0.13525219564627394</c:v>
                </c:pt>
                <c:pt idx="1300">
                  <c:v>0.13524870158909036</c:v>
                </c:pt>
                <c:pt idx="1301">
                  <c:v>0.13524324335811758</c:v>
                </c:pt>
                <c:pt idx="1302">
                  <c:v>0.13524109312514487</c:v>
                </c:pt>
                <c:pt idx="1303">
                  <c:v>0.1352321987081665</c:v>
                </c:pt>
                <c:pt idx="1304">
                  <c:v>0.1352300585396248</c:v>
                </c:pt>
                <c:pt idx="1305">
                  <c:v>0.13521725644848037</c:v>
                </c:pt>
                <c:pt idx="1306">
                  <c:v>0.13521610741465942</c:v>
                </c:pt>
                <c:pt idx="1307">
                  <c:v>0.13519810242250066</c:v>
                </c:pt>
                <c:pt idx="1308">
                  <c:v>0.13519267030416787</c:v>
                </c:pt>
                <c:pt idx="1309">
                  <c:v>0.13518881891834453</c:v>
                </c:pt>
                <c:pt idx="1310">
                  <c:v>0.13515388858859126</c:v>
                </c:pt>
                <c:pt idx="1311">
                  <c:v>0.13515245184809496</c:v>
                </c:pt>
                <c:pt idx="1312">
                  <c:v>0.13512986495579873</c:v>
                </c:pt>
                <c:pt idx="1313">
                  <c:v>0.13510636132583612</c:v>
                </c:pt>
                <c:pt idx="1314">
                  <c:v>0.13510530862634929</c:v>
                </c:pt>
                <c:pt idx="1315">
                  <c:v>0.13509502474681434</c:v>
                </c:pt>
                <c:pt idx="1316">
                  <c:v>0.13507256824413821</c:v>
                </c:pt>
                <c:pt idx="1317">
                  <c:v>0.13505099433960721</c:v>
                </c:pt>
                <c:pt idx="1318">
                  <c:v>0.13504850435149907</c:v>
                </c:pt>
                <c:pt idx="1319">
                  <c:v>0.13503854169185031</c:v>
                </c:pt>
                <c:pt idx="1320">
                  <c:v>0.13502856438649788</c:v>
                </c:pt>
                <c:pt idx="1321">
                  <c:v>0.13502605470083701</c:v>
                </c:pt>
                <c:pt idx="1322">
                  <c:v>0.13502149139915534</c:v>
                </c:pt>
                <c:pt idx="1323">
                  <c:v>0.13500603496736979</c:v>
                </c:pt>
                <c:pt idx="1324">
                  <c:v>0.13496398031613077</c:v>
                </c:pt>
                <c:pt idx="1325">
                  <c:v>0.13494677117769341</c:v>
                </c:pt>
                <c:pt idx="1326">
                  <c:v>0.13494588823876394</c:v>
                </c:pt>
                <c:pt idx="1327">
                  <c:v>0.13493791242949113</c:v>
                </c:pt>
                <c:pt idx="1328">
                  <c:v>0.13493406079682596</c:v>
                </c:pt>
                <c:pt idx="1329">
                  <c:v>0.13493358210804668</c:v>
                </c:pt>
                <c:pt idx="1330">
                  <c:v>0.13492768094173102</c:v>
                </c:pt>
                <c:pt idx="1331">
                  <c:v>0.13492232134377982</c:v>
                </c:pt>
                <c:pt idx="1332">
                  <c:v>0.13490821583493826</c:v>
                </c:pt>
                <c:pt idx="1333">
                  <c:v>0.13489722458690834</c:v>
                </c:pt>
                <c:pt idx="1334">
                  <c:v>0.13489647988195866</c:v>
                </c:pt>
                <c:pt idx="1335">
                  <c:v>0.13482599476385451</c:v>
                </c:pt>
                <c:pt idx="1336">
                  <c:v>0.13482297287323408</c:v>
                </c:pt>
                <c:pt idx="1337">
                  <c:v>0.13481891518090658</c:v>
                </c:pt>
                <c:pt idx="1338">
                  <c:v>0.13481695547999625</c:v>
                </c:pt>
                <c:pt idx="1339">
                  <c:v>0.13478998065433195</c:v>
                </c:pt>
                <c:pt idx="1340">
                  <c:v>0.13478718138706436</c:v>
                </c:pt>
                <c:pt idx="1341">
                  <c:v>0.13473997975837351</c:v>
                </c:pt>
                <c:pt idx="1342">
                  <c:v>0.13471440972711532</c:v>
                </c:pt>
                <c:pt idx="1343">
                  <c:v>0.13471390396352409</c:v>
                </c:pt>
                <c:pt idx="1344">
                  <c:v>0.13468838908131836</c:v>
                </c:pt>
                <c:pt idx="1345">
                  <c:v>0.13462376255976019</c:v>
                </c:pt>
                <c:pt idx="1346">
                  <c:v>0.13462318887209221</c:v>
                </c:pt>
                <c:pt idx="1347">
                  <c:v>0.13461453100445081</c:v>
                </c:pt>
                <c:pt idx="1348">
                  <c:v>0.13458687877943598</c:v>
                </c:pt>
                <c:pt idx="1349">
                  <c:v>0.13458075047014784</c:v>
                </c:pt>
                <c:pt idx="1350">
                  <c:v>0.1345739226429952</c:v>
                </c:pt>
                <c:pt idx="1351">
                  <c:v>0.13457282638592261</c:v>
                </c:pt>
                <c:pt idx="1352">
                  <c:v>0.13457172723639693</c:v>
                </c:pt>
                <c:pt idx="1353">
                  <c:v>0.13456241282295467</c:v>
                </c:pt>
                <c:pt idx="1354">
                  <c:v>0.13455362694994619</c:v>
                </c:pt>
                <c:pt idx="1355">
                  <c:v>0.13450858514891512</c:v>
                </c:pt>
                <c:pt idx="1356">
                  <c:v>0.13450557379764899</c:v>
                </c:pt>
                <c:pt idx="1357">
                  <c:v>0.13450363680701768</c:v>
                </c:pt>
                <c:pt idx="1358">
                  <c:v>0.13447213992138815</c:v>
                </c:pt>
                <c:pt idx="1359">
                  <c:v>0.13445823592836609</c:v>
                </c:pt>
                <c:pt idx="1360">
                  <c:v>0.13445447049202813</c:v>
                </c:pt>
                <c:pt idx="1361">
                  <c:v>0.13445131074765299</c:v>
                </c:pt>
                <c:pt idx="1362">
                  <c:v>0.13443982162284737</c:v>
                </c:pt>
                <c:pt idx="1363">
                  <c:v>0.13442332567032264</c:v>
                </c:pt>
                <c:pt idx="1364">
                  <c:v>0.13438483523459338</c:v>
                </c:pt>
                <c:pt idx="1365">
                  <c:v>0.1343140867251536</c:v>
                </c:pt>
                <c:pt idx="1366">
                  <c:v>0.13430799291526088</c:v>
                </c:pt>
                <c:pt idx="1367">
                  <c:v>0.13430433801203723</c:v>
                </c:pt>
                <c:pt idx="1368">
                  <c:v>0.13429543548178427</c:v>
                </c:pt>
                <c:pt idx="1369">
                  <c:v>0.13426510640676817</c:v>
                </c:pt>
                <c:pt idx="1370">
                  <c:v>0.13422342598127643</c:v>
                </c:pt>
                <c:pt idx="1371">
                  <c:v>0.13418862685653585</c:v>
                </c:pt>
                <c:pt idx="1372">
                  <c:v>0.13415085633574123</c:v>
                </c:pt>
                <c:pt idx="1373">
                  <c:v>0.13414975233164092</c:v>
                </c:pt>
                <c:pt idx="1374">
                  <c:v>0.13414587496422248</c:v>
                </c:pt>
                <c:pt idx="1375">
                  <c:v>0.13413359952271053</c:v>
                </c:pt>
                <c:pt idx="1376">
                  <c:v>0.13411913433506875</c:v>
                </c:pt>
                <c:pt idx="1377">
                  <c:v>0.13410582975084473</c:v>
                </c:pt>
                <c:pt idx="1378">
                  <c:v>0.13409048842121496</c:v>
                </c:pt>
                <c:pt idx="1379">
                  <c:v>0.13406368621026754</c:v>
                </c:pt>
                <c:pt idx="1380">
                  <c:v>0.13406090971016441</c:v>
                </c:pt>
                <c:pt idx="1381">
                  <c:v>0.134059899021895</c:v>
                </c:pt>
                <c:pt idx="1382">
                  <c:v>0.13400746120882046</c:v>
                </c:pt>
                <c:pt idx="1383">
                  <c:v>0.13398270451413602</c:v>
                </c:pt>
                <c:pt idx="1384">
                  <c:v>0.13394840542802777</c:v>
                </c:pt>
                <c:pt idx="1385">
                  <c:v>0.1338925603392635</c:v>
                </c:pt>
                <c:pt idx="1386">
                  <c:v>0.13387634601752574</c:v>
                </c:pt>
                <c:pt idx="1387">
                  <c:v>0.13387217273495136</c:v>
                </c:pt>
                <c:pt idx="1388">
                  <c:v>0.1338456127420927</c:v>
                </c:pt>
                <c:pt idx="1389">
                  <c:v>0.13383442843434543</c:v>
                </c:pt>
                <c:pt idx="1390">
                  <c:v>0.1338308045457253</c:v>
                </c:pt>
                <c:pt idx="1391">
                  <c:v>0.13382792803608035</c:v>
                </c:pt>
                <c:pt idx="1392">
                  <c:v>0.13381288772618027</c:v>
                </c:pt>
                <c:pt idx="1393">
                  <c:v>0.13377194818787505</c:v>
                </c:pt>
                <c:pt idx="1394">
                  <c:v>0.13375641575462591</c:v>
                </c:pt>
                <c:pt idx="1395">
                  <c:v>0.1336540133874104</c:v>
                </c:pt>
                <c:pt idx="1396">
                  <c:v>0.13363251202729548</c:v>
                </c:pt>
                <c:pt idx="1397">
                  <c:v>0.1336293910822389</c:v>
                </c:pt>
                <c:pt idx="1398">
                  <c:v>0.13361511083324754</c:v>
                </c:pt>
                <c:pt idx="1399">
                  <c:v>0.1336100449405539</c:v>
                </c:pt>
                <c:pt idx="1400">
                  <c:v>0.13356467601514008</c:v>
                </c:pt>
                <c:pt idx="1401">
                  <c:v>0.13355065944355721</c:v>
                </c:pt>
                <c:pt idx="1402">
                  <c:v>0.13350842150077363</c:v>
                </c:pt>
                <c:pt idx="1403">
                  <c:v>0.13349155919345573</c:v>
                </c:pt>
                <c:pt idx="1404">
                  <c:v>0.13343097996970738</c:v>
                </c:pt>
                <c:pt idx="1405">
                  <c:v>0.13340384697056062</c:v>
                </c:pt>
                <c:pt idx="1406">
                  <c:v>0.133252317314379</c:v>
                </c:pt>
                <c:pt idx="1407">
                  <c:v>0.13322098968312604</c:v>
                </c:pt>
                <c:pt idx="1408">
                  <c:v>0.1332100355282792</c:v>
                </c:pt>
                <c:pt idx="1409">
                  <c:v>0.13312459359407747</c:v>
                </c:pt>
                <c:pt idx="1410">
                  <c:v>0.13308855442497755</c:v>
                </c:pt>
                <c:pt idx="1411">
                  <c:v>0.13306309645770378</c:v>
                </c:pt>
                <c:pt idx="1412">
                  <c:v>0.13303261144883521</c:v>
                </c:pt>
                <c:pt idx="1413">
                  <c:v>0.13300068709475307</c:v>
                </c:pt>
                <c:pt idx="1414">
                  <c:v>0.13296394434001579</c:v>
                </c:pt>
                <c:pt idx="1415">
                  <c:v>0.13289331853602857</c:v>
                </c:pt>
                <c:pt idx="1416">
                  <c:v>0.13288676928746898</c:v>
                </c:pt>
                <c:pt idx="1417">
                  <c:v>0.13279544650108052</c:v>
                </c:pt>
                <c:pt idx="1418">
                  <c:v>0.13267812632992926</c:v>
                </c:pt>
                <c:pt idx="1419">
                  <c:v>0.13267590215292727</c:v>
                </c:pt>
                <c:pt idx="1420">
                  <c:v>0.1326741001830333</c:v>
                </c:pt>
                <c:pt idx="1421">
                  <c:v>0.13267392054146984</c:v>
                </c:pt>
                <c:pt idx="1422">
                  <c:v>0.13266369726379132</c:v>
                </c:pt>
                <c:pt idx="1423">
                  <c:v>0.13265842164493438</c:v>
                </c:pt>
                <c:pt idx="1424">
                  <c:v>0.13262154133774759</c:v>
                </c:pt>
                <c:pt idx="1425">
                  <c:v>0.13259113264390687</c:v>
                </c:pt>
                <c:pt idx="1426">
                  <c:v>0.13250966823682758</c:v>
                </c:pt>
                <c:pt idx="1427">
                  <c:v>0.13250339758643109</c:v>
                </c:pt>
                <c:pt idx="1428">
                  <c:v>0.13248829297042736</c:v>
                </c:pt>
                <c:pt idx="1429">
                  <c:v>0.13235783508062993</c:v>
                </c:pt>
                <c:pt idx="1430">
                  <c:v>0.13235031678559714</c:v>
                </c:pt>
                <c:pt idx="1431">
                  <c:v>0.13231531159069868</c:v>
                </c:pt>
                <c:pt idx="1432">
                  <c:v>0.1322610176803076</c:v>
                </c:pt>
                <c:pt idx="1433">
                  <c:v>0.13225463982716629</c:v>
                </c:pt>
                <c:pt idx="1434">
                  <c:v>0.13224327958432172</c:v>
                </c:pt>
                <c:pt idx="1435">
                  <c:v>0.13221320426918656</c:v>
                </c:pt>
                <c:pt idx="1436">
                  <c:v>0.13219874931228562</c:v>
                </c:pt>
                <c:pt idx="1437">
                  <c:v>0.13217249635451492</c:v>
                </c:pt>
                <c:pt idx="1438">
                  <c:v>0.13214382160412227</c:v>
                </c:pt>
                <c:pt idx="1439">
                  <c:v>0.13206643153664893</c:v>
                </c:pt>
                <c:pt idx="1440">
                  <c:v>0.13200465225286281</c:v>
                </c:pt>
                <c:pt idx="1441">
                  <c:v>0.13190911900802432</c:v>
                </c:pt>
                <c:pt idx="1442">
                  <c:v>0.13182942000961168</c:v>
                </c:pt>
                <c:pt idx="1443">
                  <c:v>0.13182837295041977</c:v>
                </c:pt>
                <c:pt idx="1444">
                  <c:v>0.13182730541368992</c:v>
                </c:pt>
                <c:pt idx="1445">
                  <c:v>0.1318080116015469</c:v>
                </c:pt>
                <c:pt idx="1446">
                  <c:v>0.13180784254916786</c:v>
                </c:pt>
                <c:pt idx="1447">
                  <c:v>0.13178624574223377</c:v>
                </c:pt>
                <c:pt idx="1448">
                  <c:v>0.13177932469671105</c:v>
                </c:pt>
                <c:pt idx="1449">
                  <c:v>0.13175341125588014</c:v>
                </c:pt>
                <c:pt idx="1450">
                  <c:v>0.13172034536114291</c:v>
                </c:pt>
                <c:pt idx="1451">
                  <c:v>0.1316921228812109</c:v>
                </c:pt>
                <c:pt idx="1452">
                  <c:v>0.13159729875966047</c:v>
                </c:pt>
                <c:pt idx="1453">
                  <c:v>0.13158323608565828</c:v>
                </c:pt>
                <c:pt idx="1454">
                  <c:v>0.13153505342545485</c:v>
                </c:pt>
                <c:pt idx="1455">
                  <c:v>0.1315304809907018</c:v>
                </c:pt>
                <c:pt idx="1456">
                  <c:v>0.13151384807176109</c:v>
                </c:pt>
                <c:pt idx="1457">
                  <c:v>0.1315097172734245</c:v>
                </c:pt>
                <c:pt idx="1458">
                  <c:v>0.13150806221967787</c:v>
                </c:pt>
                <c:pt idx="1459">
                  <c:v>0.13144484667332379</c:v>
                </c:pt>
                <c:pt idx="1460">
                  <c:v>0.13142956958627405</c:v>
                </c:pt>
                <c:pt idx="1461">
                  <c:v>0.13140166692964353</c:v>
                </c:pt>
                <c:pt idx="1462">
                  <c:v>0.13134316068827787</c:v>
                </c:pt>
                <c:pt idx="1463">
                  <c:v>0.13132111461866558</c:v>
                </c:pt>
                <c:pt idx="1464">
                  <c:v>0.13130543933333066</c:v>
                </c:pt>
                <c:pt idx="1465">
                  <c:v>0.1311601042992657</c:v>
                </c:pt>
                <c:pt idx="1466">
                  <c:v>0.13106722863887532</c:v>
                </c:pt>
                <c:pt idx="1467">
                  <c:v>0.13102523058953308</c:v>
                </c:pt>
                <c:pt idx="1468">
                  <c:v>0.13101175642803883</c:v>
                </c:pt>
                <c:pt idx="1469">
                  <c:v>0.13094037016671781</c:v>
                </c:pt>
                <c:pt idx="1470">
                  <c:v>0.13089742698670742</c:v>
                </c:pt>
                <c:pt idx="1471">
                  <c:v>0.1308653046047196</c:v>
                </c:pt>
                <c:pt idx="1472">
                  <c:v>0.13083407983186909</c:v>
                </c:pt>
                <c:pt idx="1473">
                  <c:v>0.13076540817137713</c:v>
                </c:pt>
                <c:pt idx="1474">
                  <c:v>0.13074475365591168</c:v>
                </c:pt>
                <c:pt idx="1475">
                  <c:v>0.13070603354737115</c:v>
                </c:pt>
                <c:pt idx="1476">
                  <c:v>0.13066584431490855</c:v>
                </c:pt>
                <c:pt idx="1477">
                  <c:v>0.13065972865925776</c:v>
                </c:pt>
                <c:pt idx="1478">
                  <c:v>0.13054770298190399</c:v>
                </c:pt>
                <c:pt idx="1479">
                  <c:v>0.13054383265464448</c:v>
                </c:pt>
                <c:pt idx="1480">
                  <c:v>0.13053049078659384</c:v>
                </c:pt>
                <c:pt idx="1481">
                  <c:v>0.13045250372228148</c:v>
                </c:pt>
                <c:pt idx="1482">
                  <c:v>0.13044425662944514</c:v>
                </c:pt>
                <c:pt idx="1483">
                  <c:v>0.13029149505868193</c:v>
                </c:pt>
                <c:pt idx="1484">
                  <c:v>0.13024685317618256</c:v>
                </c:pt>
                <c:pt idx="1485">
                  <c:v>0.13023659260149054</c:v>
                </c:pt>
                <c:pt idx="1486">
                  <c:v>0.13023500581591657</c:v>
                </c:pt>
                <c:pt idx="1487">
                  <c:v>0.13023024163663327</c:v>
                </c:pt>
                <c:pt idx="1488">
                  <c:v>0.13022445579895642</c:v>
                </c:pt>
                <c:pt idx="1489">
                  <c:v>0.13019431997394679</c:v>
                </c:pt>
                <c:pt idx="1490">
                  <c:v>0.13004210203772915</c:v>
                </c:pt>
                <c:pt idx="1491">
                  <c:v>0.12999057530201083</c:v>
                </c:pt>
                <c:pt idx="1492">
                  <c:v>0.12997973661614445</c:v>
                </c:pt>
                <c:pt idx="1493">
                  <c:v>0.12994920759574324</c:v>
                </c:pt>
                <c:pt idx="1494">
                  <c:v>0.12992964298091245</c:v>
                </c:pt>
                <c:pt idx="1495">
                  <c:v>0.12991538665157831</c:v>
                </c:pt>
                <c:pt idx="1496">
                  <c:v>0.12984270723452662</c:v>
                </c:pt>
                <c:pt idx="1497">
                  <c:v>0.12980861293750984</c:v>
                </c:pt>
                <c:pt idx="1498">
                  <c:v>0.12975663910643195</c:v>
                </c:pt>
                <c:pt idx="1499">
                  <c:v>0.1297465998943883</c:v>
                </c:pt>
                <c:pt idx="1500">
                  <c:v>0.12971131247262621</c:v>
                </c:pt>
                <c:pt idx="1501">
                  <c:v>0.12965770400304735</c:v>
                </c:pt>
                <c:pt idx="1502">
                  <c:v>0.12964439194969943</c:v>
                </c:pt>
                <c:pt idx="1503">
                  <c:v>0.12962966831796915</c:v>
                </c:pt>
                <c:pt idx="1504">
                  <c:v>0.12960076356816513</c:v>
                </c:pt>
                <c:pt idx="1505">
                  <c:v>0.1294711335930708</c:v>
                </c:pt>
                <c:pt idx="1506">
                  <c:v>0.12941405062454334</c:v>
                </c:pt>
                <c:pt idx="1507">
                  <c:v>0.1294094961618617</c:v>
                </c:pt>
                <c:pt idx="1508">
                  <c:v>0.12929089377991962</c:v>
                </c:pt>
                <c:pt idx="1509">
                  <c:v>0.12928694370104987</c:v>
                </c:pt>
                <c:pt idx="1510">
                  <c:v>0.12927536431984749</c:v>
                </c:pt>
                <c:pt idx="1511">
                  <c:v>0.12926940889337388</c:v>
                </c:pt>
                <c:pt idx="1512">
                  <c:v>0.12926744130009243</c:v>
                </c:pt>
                <c:pt idx="1513">
                  <c:v>0.12924242822010151</c:v>
                </c:pt>
                <c:pt idx="1514">
                  <c:v>0.12917487426465013</c:v>
                </c:pt>
                <c:pt idx="1515">
                  <c:v>0.12916962459025252</c:v>
                </c:pt>
                <c:pt idx="1516">
                  <c:v>0.12916082343602447</c:v>
                </c:pt>
                <c:pt idx="1517">
                  <c:v>0.12914711537525245</c:v>
                </c:pt>
                <c:pt idx="1518">
                  <c:v>0.12899137372374703</c:v>
                </c:pt>
                <c:pt idx="1519">
                  <c:v>0.12881433845982987</c:v>
                </c:pt>
                <c:pt idx="1520">
                  <c:v>0.12878292470686309</c:v>
                </c:pt>
                <c:pt idx="1521">
                  <c:v>0.12864821118389186</c:v>
                </c:pt>
                <c:pt idx="1522">
                  <c:v>0.12855524444427088</c:v>
                </c:pt>
                <c:pt idx="1523">
                  <c:v>0.12850224573979419</c:v>
                </c:pt>
                <c:pt idx="1524">
                  <c:v>0.12850085433873173</c:v>
                </c:pt>
                <c:pt idx="1525">
                  <c:v>0.12823915948414399</c:v>
                </c:pt>
                <c:pt idx="1526">
                  <c:v>0.12816739522431658</c:v>
                </c:pt>
                <c:pt idx="1527">
                  <c:v>0.12808394122421679</c:v>
                </c:pt>
                <c:pt idx="1528">
                  <c:v>0.1280812819267628</c:v>
                </c:pt>
                <c:pt idx="1529">
                  <c:v>0.12806228311260243</c:v>
                </c:pt>
                <c:pt idx="1530">
                  <c:v>0.12802675947022282</c:v>
                </c:pt>
                <c:pt idx="1531">
                  <c:v>0.1279839984078911</c:v>
                </c:pt>
                <c:pt idx="1532">
                  <c:v>0.12786159007177758</c:v>
                </c:pt>
                <c:pt idx="1533">
                  <c:v>0.12784576502279169</c:v>
                </c:pt>
                <c:pt idx="1534">
                  <c:v>0.12780852230030482</c:v>
                </c:pt>
                <c:pt idx="1535">
                  <c:v>0.12765889180110268</c:v>
                </c:pt>
                <c:pt idx="1536">
                  <c:v>0.12747385092309213</c:v>
                </c:pt>
                <c:pt idx="1537">
                  <c:v>0.12737064303259596</c:v>
                </c:pt>
                <c:pt idx="1538">
                  <c:v>0.12730915352866282</c:v>
                </c:pt>
                <c:pt idx="1539">
                  <c:v>0.127271663078767</c:v>
                </c:pt>
                <c:pt idx="1540">
                  <c:v>0.12714187750906436</c:v>
                </c:pt>
                <c:pt idx="1541">
                  <c:v>0.1268629110499794</c:v>
                </c:pt>
                <c:pt idx="1542">
                  <c:v>0.12668231108331243</c:v>
                </c:pt>
                <c:pt idx="1543">
                  <c:v>0.12668067685551299</c:v>
                </c:pt>
                <c:pt idx="1544">
                  <c:v>0.12665761868356612</c:v>
                </c:pt>
                <c:pt idx="1545">
                  <c:v>0.12660125495933081</c:v>
                </c:pt>
                <c:pt idx="1546">
                  <c:v>0.12650579841181062</c:v>
                </c:pt>
                <c:pt idx="1547">
                  <c:v>0.1264222881521038</c:v>
                </c:pt>
                <c:pt idx="1548">
                  <c:v>0.12640957072737835</c:v>
                </c:pt>
                <c:pt idx="1549">
                  <c:v>0.12635032555816048</c:v>
                </c:pt>
                <c:pt idx="1550">
                  <c:v>0.12632652774921307</c:v>
                </c:pt>
                <c:pt idx="1551">
                  <c:v>0.12617488210179204</c:v>
                </c:pt>
                <c:pt idx="1552">
                  <c:v>0.12616458763379196</c:v>
                </c:pt>
                <c:pt idx="1553">
                  <c:v>0.12616183594793789</c:v>
                </c:pt>
                <c:pt idx="1554">
                  <c:v>0.12611125733730344</c:v>
                </c:pt>
                <c:pt idx="1555">
                  <c:v>0.12609590071827498</c:v>
                </c:pt>
                <c:pt idx="1556">
                  <c:v>0.12599651701236633</c:v>
                </c:pt>
                <c:pt idx="1557">
                  <c:v>0.12596616856694429</c:v>
                </c:pt>
                <c:pt idx="1558">
                  <c:v>0.12595945585427598</c:v>
                </c:pt>
                <c:pt idx="1559">
                  <c:v>0.12594780644154421</c:v>
                </c:pt>
                <c:pt idx="1560">
                  <c:v>0.12593135412852324</c:v>
                </c:pt>
                <c:pt idx="1561">
                  <c:v>0.12589057125654865</c:v>
                </c:pt>
                <c:pt idx="1562">
                  <c:v>0.12585071173973009</c:v>
                </c:pt>
                <c:pt idx="1563">
                  <c:v>0.12577135195688322</c:v>
                </c:pt>
                <c:pt idx="1564">
                  <c:v>0.12574954969779059</c:v>
                </c:pt>
                <c:pt idx="1565">
                  <c:v>0.12569091807206709</c:v>
                </c:pt>
                <c:pt idx="1566">
                  <c:v>0.12560420447647591</c:v>
                </c:pt>
                <c:pt idx="1567">
                  <c:v>0.1255856627539273</c:v>
                </c:pt>
                <c:pt idx="1568">
                  <c:v>0.12551620207596215</c:v>
                </c:pt>
                <c:pt idx="1569">
                  <c:v>0.12543500971074401</c:v>
                </c:pt>
                <c:pt idx="1570">
                  <c:v>0.12519755568583157</c:v>
                </c:pt>
                <c:pt idx="1571">
                  <c:v>0.12516227802930149</c:v>
                </c:pt>
                <c:pt idx="1572">
                  <c:v>0.12515304291185098</c:v>
                </c:pt>
                <c:pt idx="1573">
                  <c:v>0.12483981758386058</c:v>
                </c:pt>
                <c:pt idx="1574">
                  <c:v>0.12480055191623994</c:v>
                </c:pt>
                <c:pt idx="1575">
                  <c:v>0.12479476125259546</c:v>
                </c:pt>
                <c:pt idx="1576">
                  <c:v>0.12475917286449432</c:v>
                </c:pt>
                <c:pt idx="1577">
                  <c:v>0.12473320414498398</c:v>
                </c:pt>
                <c:pt idx="1578">
                  <c:v>0.12468733304581731</c:v>
                </c:pt>
                <c:pt idx="1579">
                  <c:v>0.12462147867138591</c:v>
                </c:pt>
                <c:pt idx="1580">
                  <c:v>0.12442135250032028</c:v>
                </c:pt>
                <c:pt idx="1581">
                  <c:v>0.12435259406020856</c:v>
                </c:pt>
                <c:pt idx="1582">
                  <c:v>0.12432112044855209</c:v>
                </c:pt>
                <c:pt idx="1583">
                  <c:v>0.12417127104019052</c:v>
                </c:pt>
                <c:pt idx="1584">
                  <c:v>0.12379335280836834</c:v>
                </c:pt>
                <c:pt idx="1585">
                  <c:v>0.12375580424413224</c:v>
                </c:pt>
                <c:pt idx="1586">
                  <c:v>0.12373317913691041</c:v>
                </c:pt>
                <c:pt idx="1587">
                  <c:v>0.12365757281089196</c:v>
                </c:pt>
                <c:pt idx="1588">
                  <c:v>0.12354480703771363</c:v>
                </c:pt>
                <c:pt idx="1589">
                  <c:v>0.12348649835864772</c:v>
                </c:pt>
                <c:pt idx="1590">
                  <c:v>0.12347974570610802</c:v>
                </c:pt>
                <c:pt idx="1591">
                  <c:v>0.12344221584781344</c:v>
                </c:pt>
                <c:pt idx="1592">
                  <c:v>0.12343060425494379</c:v>
                </c:pt>
                <c:pt idx="1593">
                  <c:v>0.12326126912782276</c:v>
                </c:pt>
                <c:pt idx="1594">
                  <c:v>0.12322971633057413</c:v>
                </c:pt>
                <c:pt idx="1595">
                  <c:v>0.12317451418786277</c:v>
                </c:pt>
                <c:pt idx="1596">
                  <c:v>0.12313662504098936</c:v>
                </c:pt>
                <c:pt idx="1597">
                  <c:v>0.12311919862296265</c:v>
                </c:pt>
                <c:pt idx="1598">
                  <c:v>0.12311372159200147</c:v>
                </c:pt>
                <c:pt idx="1599">
                  <c:v>0.12301166889841893</c:v>
                </c:pt>
                <c:pt idx="1600">
                  <c:v>0.12289165848805249</c:v>
                </c:pt>
                <c:pt idx="1601">
                  <c:v>0.12277173424052701</c:v>
                </c:pt>
                <c:pt idx="1602">
                  <c:v>0.12276683873570313</c:v>
                </c:pt>
                <c:pt idx="1603">
                  <c:v>0.12270020754957946</c:v>
                </c:pt>
                <c:pt idx="1604">
                  <c:v>0.12257657488271671</c:v>
                </c:pt>
                <c:pt idx="1605">
                  <c:v>0.12253988768083993</c:v>
                </c:pt>
                <c:pt idx="1606">
                  <c:v>0.12250479746396509</c:v>
                </c:pt>
                <c:pt idx="1607">
                  <c:v>0.12238381545117796</c:v>
                </c:pt>
                <c:pt idx="1608">
                  <c:v>0.1223662708437159</c:v>
                </c:pt>
                <c:pt idx="1609">
                  <c:v>0.12213145109201462</c:v>
                </c:pt>
                <c:pt idx="1610">
                  <c:v>0.1218180571807847</c:v>
                </c:pt>
                <c:pt idx="1611">
                  <c:v>0.12180988862948622</c:v>
                </c:pt>
                <c:pt idx="1612">
                  <c:v>0.12172920673799639</c:v>
                </c:pt>
                <c:pt idx="1613">
                  <c:v>0.12156656007379846</c:v>
                </c:pt>
                <c:pt idx="1614">
                  <c:v>0.12148880377336475</c:v>
                </c:pt>
                <c:pt idx="1615">
                  <c:v>0.12141059808482156</c:v>
                </c:pt>
                <c:pt idx="1616">
                  <c:v>0.12138242176361304</c:v>
                </c:pt>
                <c:pt idx="1617">
                  <c:v>0.12134552440804226</c:v>
                </c:pt>
                <c:pt idx="1618">
                  <c:v>0.12134360911718203</c:v>
                </c:pt>
                <c:pt idx="1619">
                  <c:v>0.12131301433125941</c:v>
                </c:pt>
                <c:pt idx="1620">
                  <c:v>0.12129523769722229</c:v>
                </c:pt>
                <c:pt idx="1621">
                  <c:v>0.12120323233352696</c:v>
                </c:pt>
                <c:pt idx="1622">
                  <c:v>0.12116330486940899</c:v>
                </c:pt>
                <c:pt idx="1623">
                  <c:v>0.1211199460903328</c:v>
                </c:pt>
                <c:pt idx="1624">
                  <c:v>0.1209896067310168</c:v>
                </c:pt>
                <c:pt idx="1625">
                  <c:v>0.12084731534852909</c:v>
                </c:pt>
                <c:pt idx="1626">
                  <c:v>0.12076742966509095</c:v>
                </c:pt>
                <c:pt idx="1627">
                  <c:v>0.12070964269313521</c:v>
                </c:pt>
                <c:pt idx="1628">
                  <c:v>0.12064231926826366</c:v>
                </c:pt>
                <c:pt idx="1629">
                  <c:v>0.12050647978103159</c:v>
                </c:pt>
                <c:pt idx="1630">
                  <c:v>0.12045153208722975</c:v>
                </c:pt>
                <c:pt idx="1631">
                  <c:v>0.12035091634315846</c:v>
                </c:pt>
                <c:pt idx="1632">
                  <c:v>0.12031483934391708</c:v>
                </c:pt>
                <c:pt idx="1633">
                  <c:v>0.12025492299108088</c:v>
                </c:pt>
                <c:pt idx="1634">
                  <c:v>0.12017948327060116</c:v>
                </c:pt>
                <c:pt idx="1635">
                  <c:v>0.12016135901941226</c:v>
                </c:pt>
                <c:pt idx="1636">
                  <c:v>0.12012252959834388</c:v>
                </c:pt>
                <c:pt idx="1637">
                  <c:v>0.12011536485018515</c:v>
                </c:pt>
                <c:pt idx="1638">
                  <c:v>0.1200389641072931</c:v>
                </c:pt>
                <c:pt idx="1639">
                  <c:v>0.11996664474213645</c:v>
                </c:pt>
                <c:pt idx="1640">
                  <c:v>0.11995888764554867</c:v>
                </c:pt>
                <c:pt idx="1641">
                  <c:v>0.11994494678579277</c:v>
                </c:pt>
                <c:pt idx="1642">
                  <c:v>0.1198182952158129</c:v>
                </c:pt>
                <c:pt idx="1643">
                  <c:v>0.11979246928084776</c:v>
                </c:pt>
                <c:pt idx="1644">
                  <c:v>0.11978889535019535</c:v>
                </c:pt>
                <c:pt idx="1645">
                  <c:v>0.11951041579824255</c:v>
                </c:pt>
                <c:pt idx="1646">
                  <c:v>0.11949906739947837</c:v>
                </c:pt>
                <c:pt idx="1647">
                  <c:v>0.11946475067566195</c:v>
                </c:pt>
                <c:pt idx="1648">
                  <c:v>0.11938185787346811</c:v>
                </c:pt>
                <c:pt idx="1649">
                  <c:v>0.11934884034687021</c:v>
                </c:pt>
                <c:pt idx="1650">
                  <c:v>0.11909684325537999</c:v>
                </c:pt>
                <c:pt idx="1651">
                  <c:v>0.11908882441794857</c:v>
                </c:pt>
                <c:pt idx="1652">
                  <c:v>0.11890794210983631</c:v>
                </c:pt>
                <c:pt idx="1653">
                  <c:v>0.11886370154850306</c:v>
                </c:pt>
                <c:pt idx="1654">
                  <c:v>0.11864460752621443</c:v>
                </c:pt>
                <c:pt idx="1655">
                  <c:v>0.11858225914387648</c:v>
                </c:pt>
                <c:pt idx="1656">
                  <c:v>0.1184862604225904</c:v>
                </c:pt>
                <c:pt idx="1657">
                  <c:v>0.11832868353893509</c:v>
                </c:pt>
                <c:pt idx="1658">
                  <c:v>0.118298393826281</c:v>
                </c:pt>
                <c:pt idx="1659">
                  <c:v>0.11822885286499624</c:v>
                </c:pt>
                <c:pt idx="1660">
                  <c:v>0.11804131405804984</c:v>
                </c:pt>
                <c:pt idx="1661">
                  <c:v>0.11801923078562898</c:v>
                </c:pt>
                <c:pt idx="1662">
                  <c:v>0.11795333418387066</c:v>
                </c:pt>
                <c:pt idx="1663">
                  <c:v>0.11793556264510967</c:v>
                </c:pt>
                <c:pt idx="1664">
                  <c:v>0.11786229775812376</c:v>
                </c:pt>
                <c:pt idx="1665">
                  <c:v>0.11784209199187752</c:v>
                </c:pt>
                <c:pt idx="1666">
                  <c:v>0.11782705554113825</c:v>
                </c:pt>
                <c:pt idx="1667">
                  <c:v>0.11779723164938244</c:v>
                </c:pt>
                <c:pt idx="1668">
                  <c:v>0.11749144009054005</c:v>
                </c:pt>
                <c:pt idx="1669">
                  <c:v>0.1174347589588645</c:v>
                </c:pt>
                <c:pt idx="1670">
                  <c:v>0.11740920972650257</c:v>
                </c:pt>
                <c:pt idx="1671">
                  <c:v>0.11738595567119259</c:v>
                </c:pt>
                <c:pt idx="1672">
                  <c:v>0.1173213841438621</c:v>
                </c:pt>
                <c:pt idx="1673">
                  <c:v>0.11719914909941896</c:v>
                </c:pt>
                <c:pt idx="1674">
                  <c:v>0.11710586236870781</c:v>
                </c:pt>
                <c:pt idx="1675">
                  <c:v>0.11708953836800978</c:v>
                </c:pt>
                <c:pt idx="1676">
                  <c:v>0.11695056922679055</c:v>
                </c:pt>
                <c:pt idx="1677">
                  <c:v>0.11676496540152718</c:v>
                </c:pt>
                <c:pt idx="1678">
                  <c:v>0.11671564268701541</c:v>
                </c:pt>
                <c:pt idx="1679">
                  <c:v>0.11667546231903486</c:v>
                </c:pt>
                <c:pt idx="1680">
                  <c:v>0.11657841429101135</c:v>
                </c:pt>
                <c:pt idx="1681">
                  <c:v>0.11638101783317283</c:v>
                </c:pt>
                <c:pt idx="1682">
                  <c:v>0.11636795489468439</c:v>
                </c:pt>
                <c:pt idx="1683">
                  <c:v>0.1162841893884817</c:v>
                </c:pt>
                <c:pt idx="1684">
                  <c:v>0.11625407783941911</c:v>
                </c:pt>
                <c:pt idx="1685">
                  <c:v>0.11625192900595475</c:v>
                </c:pt>
                <c:pt idx="1686">
                  <c:v>0.11607182072652586</c:v>
                </c:pt>
                <c:pt idx="1687">
                  <c:v>0.11606733423754562</c:v>
                </c:pt>
                <c:pt idx="1688">
                  <c:v>0.1160438019137012</c:v>
                </c:pt>
                <c:pt idx="1689">
                  <c:v>0.11600363068163194</c:v>
                </c:pt>
                <c:pt idx="1690">
                  <c:v>0.11596256795846108</c:v>
                </c:pt>
                <c:pt idx="1691">
                  <c:v>0.11595942191217068</c:v>
                </c:pt>
                <c:pt idx="1692">
                  <c:v>0.11585908067954749</c:v>
                </c:pt>
                <c:pt idx="1693">
                  <c:v>0.11562584838091564</c:v>
                </c:pt>
                <c:pt idx="1694">
                  <c:v>0.11557715075638317</c:v>
                </c:pt>
                <c:pt idx="1695">
                  <c:v>0.11553077790499786</c:v>
                </c:pt>
                <c:pt idx="1696">
                  <c:v>0.11544929046910828</c:v>
                </c:pt>
                <c:pt idx="1697">
                  <c:v>0.1154109528735404</c:v>
                </c:pt>
                <c:pt idx="1698">
                  <c:v>0.11534734085881145</c:v>
                </c:pt>
                <c:pt idx="1699">
                  <c:v>0.11531811673983555</c:v>
                </c:pt>
                <c:pt idx="1700">
                  <c:v>0.11520454867895244</c:v>
                </c:pt>
                <c:pt idx="1701">
                  <c:v>0.11514601551844056</c:v>
                </c:pt>
                <c:pt idx="1702">
                  <c:v>0.11500265084565343</c:v>
                </c:pt>
                <c:pt idx="1703">
                  <c:v>0.11496491756452534</c:v>
                </c:pt>
                <c:pt idx="1704">
                  <c:v>0.11492313632201152</c:v>
                </c:pt>
                <c:pt idx="1705">
                  <c:v>0.1148497594659413</c:v>
                </c:pt>
                <c:pt idx="1706">
                  <c:v>0.11471066589274752</c:v>
                </c:pt>
                <c:pt idx="1707">
                  <c:v>0.11469733984033625</c:v>
                </c:pt>
                <c:pt idx="1708">
                  <c:v>0.11463841254817926</c:v>
                </c:pt>
                <c:pt idx="1709">
                  <c:v>0.11436656986586365</c:v>
                </c:pt>
                <c:pt idx="1710">
                  <c:v>0.11433310530197885</c:v>
                </c:pt>
                <c:pt idx="1711">
                  <c:v>0.11408613770165844</c:v>
                </c:pt>
                <c:pt idx="1712">
                  <c:v>0.11399513538366465</c:v>
                </c:pt>
                <c:pt idx="1713">
                  <c:v>0.11388639091418319</c:v>
                </c:pt>
                <c:pt idx="1714">
                  <c:v>0.11379804569181545</c:v>
                </c:pt>
                <c:pt idx="1715">
                  <c:v>0.1137662948133748</c:v>
                </c:pt>
                <c:pt idx="1716">
                  <c:v>0.11372716952808271</c:v>
                </c:pt>
                <c:pt idx="1717">
                  <c:v>0.1136702192964502</c:v>
                </c:pt>
                <c:pt idx="1718">
                  <c:v>0.1135845280499571</c:v>
                </c:pt>
                <c:pt idx="1719">
                  <c:v>0.11332467531981705</c:v>
                </c:pt>
                <c:pt idx="1720">
                  <c:v>0.11327023190756394</c:v>
                </c:pt>
                <c:pt idx="1721">
                  <c:v>0.11325649203990686</c:v>
                </c:pt>
                <c:pt idx="1722">
                  <c:v>0.11322151539336507</c:v>
                </c:pt>
                <c:pt idx="1723">
                  <c:v>0.11311523397144761</c:v>
                </c:pt>
                <c:pt idx="1724">
                  <c:v>0.11306318543937942</c:v>
                </c:pt>
                <c:pt idx="1725">
                  <c:v>0.11284517492050955</c:v>
                </c:pt>
                <c:pt idx="1726">
                  <c:v>0.11283234004653063</c:v>
                </c:pt>
                <c:pt idx="1727">
                  <c:v>0.11261527340681007</c:v>
                </c:pt>
                <c:pt idx="1728">
                  <c:v>0.11252086104963017</c:v>
                </c:pt>
                <c:pt idx="1729">
                  <c:v>0.11228930882969819</c:v>
                </c:pt>
                <c:pt idx="1730">
                  <c:v>0.11217608140662962</c:v>
                </c:pt>
                <c:pt idx="1731">
                  <c:v>0.11199345869934682</c:v>
                </c:pt>
                <c:pt idx="1732">
                  <c:v>0.11194430254703984</c:v>
                </c:pt>
                <c:pt idx="1733">
                  <c:v>0.11184664333549225</c:v>
                </c:pt>
                <c:pt idx="1734">
                  <c:v>0.11184457436041589</c:v>
                </c:pt>
                <c:pt idx="1735">
                  <c:v>0.11181926816317925</c:v>
                </c:pt>
                <c:pt idx="1736">
                  <c:v>0.11159184976024968</c:v>
                </c:pt>
                <c:pt idx="1737">
                  <c:v>0.11155824936693361</c:v>
                </c:pt>
                <c:pt idx="1738">
                  <c:v>0.11081380596049975</c:v>
                </c:pt>
                <c:pt idx="1739">
                  <c:v>0.11075808606732476</c:v>
                </c:pt>
                <c:pt idx="1740">
                  <c:v>0.11045831731654557</c:v>
                </c:pt>
                <c:pt idx="1741">
                  <c:v>0.11044609466532435</c:v>
                </c:pt>
                <c:pt idx="1742">
                  <c:v>0.11036091158345411</c:v>
                </c:pt>
                <c:pt idx="1743">
                  <c:v>0.11011273225908066</c:v>
                </c:pt>
                <c:pt idx="1744">
                  <c:v>0.10986243298225865</c:v>
                </c:pt>
                <c:pt idx="1745">
                  <c:v>0.1098113599800148</c:v>
                </c:pt>
                <c:pt idx="1746">
                  <c:v>0.10941791472173798</c:v>
                </c:pt>
                <c:pt idx="1747">
                  <c:v>0.10915974225522569</c:v>
                </c:pt>
                <c:pt idx="1748">
                  <c:v>0.10908624582891646</c:v>
                </c:pt>
                <c:pt idx="1749">
                  <c:v>0.10881105847452331</c:v>
                </c:pt>
                <c:pt idx="1750">
                  <c:v>0.10874786787701995</c:v>
                </c:pt>
                <c:pt idx="1751">
                  <c:v>0.10873949524640225</c:v>
                </c:pt>
                <c:pt idx="1752">
                  <c:v>0.10873325349060445</c:v>
                </c:pt>
                <c:pt idx="1753">
                  <c:v>0.10862604248656577</c:v>
                </c:pt>
                <c:pt idx="1754">
                  <c:v>0.10849774856429942</c:v>
                </c:pt>
                <c:pt idx="1755">
                  <c:v>0.10845994830589677</c:v>
                </c:pt>
                <c:pt idx="1756">
                  <c:v>0.10828269469646039</c:v>
                </c:pt>
                <c:pt idx="1757">
                  <c:v>0.10820746986484776</c:v>
                </c:pt>
                <c:pt idx="1758">
                  <c:v>0.10805280985209671</c:v>
                </c:pt>
                <c:pt idx="1759">
                  <c:v>0.10804353974409804</c:v>
                </c:pt>
                <c:pt idx="1760">
                  <c:v>0.1079776181657171</c:v>
                </c:pt>
                <c:pt idx="1761">
                  <c:v>0.10784298324119221</c:v>
                </c:pt>
                <c:pt idx="1762">
                  <c:v>0.10778222858859207</c:v>
                </c:pt>
                <c:pt idx="1763">
                  <c:v>0.10761528775121613</c:v>
                </c:pt>
                <c:pt idx="1764">
                  <c:v>0.10760530757390477</c:v>
                </c:pt>
                <c:pt idx="1765">
                  <c:v>0.10726125987598786</c:v>
                </c:pt>
                <c:pt idx="1766">
                  <c:v>0.10722943744514585</c:v>
                </c:pt>
                <c:pt idx="1767">
                  <c:v>0.10713834614739119</c:v>
                </c:pt>
                <c:pt idx="1768">
                  <c:v>0.10712521951092326</c:v>
                </c:pt>
                <c:pt idx="1769">
                  <c:v>0.10702346247804906</c:v>
                </c:pt>
                <c:pt idx="1770">
                  <c:v>0.10691957918009318</c:v>
                </c:pt>
                <c:pt idx="1771">
                  <c:v>0.10686563311504602</c:v>
                </c:pt>
                <c:pt idx="1772">
                  <c:v>0.10682761639330603</c:v>
                </c:pt>
                <c:pt idx="1773">
                  <c:v>0.10674098364035788</c:v>
                </c:pt>
                <c:pt idx="1774">
                  <c:v>0.10672149497159208</c:v>
                </c:pt>
                <c:pt idx="1775">
                  <c:v>0.10668347081495309</c:v>
                </c:pt>
                <c:pt idx="1776">
                  <c:v>0.10664071441527898</c:v>
                </c:pt>
                <c:pt idx="1777">
                  <c:v>0.10634445063840318</c:v>
                </c:pt>
                <c:pt idx="1778">
                  <c:v>0.10615349090616988</c:v>
                </c:pt>
                <c:pt idx="1779">
                  <c:v>0.10613915450621536</c:v>
                </c:pt>
                <c:pt idx="1780">
                  <c:v>0.10607192490996781</c:v>
                </c:pt>
                <c:pt idx="1781">
                  <c:v>0.10601468242769094</c:v>
                </c:pt>
                <c:pt idx="1782">
                  <c:v>0.10598364304834607</c:v>
                </c:pt>
                <c:pt idx="1783">
                  <c:v>0.10590158739271158</c:v>
                </c:pt>
                <c:pt idx="1784">
                  <c:v>0.10587865540185848</c:v>
                </c:pt>
                <c:pt idx="1785">
                  <c:v>0.10574464002675395</c:v>
                </c:pt>
                <c:pt idx="1786">
                  <c:v>0.10559174952316103</c:v>
                </c:pt>
                <c:pt idx="1787">
                  <c:v>0.10552700736737128</c:v>
                </c:pt>
                <c:pt idx="1788">
                  <c:v>0.10516974486558914</c:v>
                </c:pt>
                <c:pt idx="1789">
                  <c:v>0.10510246029314921</c:v>
                </c:pt>
                <c:pt idx="1790">
                  <c:v>0.10507230551199698</c:v>
                </c:pt>
                <c:pt idx="1791">
                  <c:v>0.10496043449441821</c:v>
                </c:pt>
                <c:pt idx="1792">
                  <c:v>0.10495929023034038</c:v>
                </c:pt>
                <c:pt idx="1793">
                  <c:v>0.10485365734734538</c:v>
                </c:pt>
                <c:pt idx="1794">
                  <c:v>0.10477558493832193</c:v>
                </c:pt>
                <c:pt idx="1795">
                  <c:v>0.10477461593962439</c:v>
                </c:pt>
                <c:pt idx="1796">
                  <c:v>0.10470692830132854</c:v>
                </c:pt>
                <c:pt idx="1797">
                  <c:v>0.10470362801488424</c:v>
                </c:pt>
                <c:pt idx="1798">
                  <c:v>0.10463506164574994</c:v>
                </c:pt>
                <c:pt idx="1799">
                  <c:v>0.10455827532641256</c:v>
                </c:pt>
                <c:pt idx="1800">
                  <c:v>0.10455226679332924</c:v>
                </c:pt>
                <c:pt idx="1801">
                  <c:v>0.10455035977668106</c:v>
                </c:pt>
                <c:pt idx="1802">
                  <c:v>0.10448804493622402</c:v>
                </c:pt>
                <c:pt idx="1803">
                  <c:v>0.10442194202248097</c:v>
                </c:pt>
                <c:pt idx="1804">
                  <c:v>0.10418312540433354</c:v>
                </c:pt>
                <c:pt idx="1805">
                  <c:v>0.10395767960369039</c:v>
                </c:pt>
                <c:pt idx="1806">
                  <c:v>0.10390784278166697</c:v>
                </c:pt>
                <c:pt idx="1807">
                  <c:v>0.1037684705958198</c:v>
                </c:pt>
                <c:pt idx="1808">
                  <c:v>0.10366928260470971</c:v>
                </c:pt>
                <c:pt idx="1809">
                  <c:v>0.10355986846381238</c:v>
                </c:pt>
                <c:pt idx="1810">
                  <c:v>0.10338306869371491</c:v>
                </c:pt>
                <c:pt idx="1811">
                  <c:v>0.10298740964871114</c:v>
                </c:pt>
                <c:pt idx="1812">
                  <c:v>0.10263781890038191</c:v>
                </c:pt>
                <c:pt idx="1813">
                  <c:v>0.10263758013257976</c:v>
                </c:pt>
                <c:pt idx="1814">
                  <c:v>0.10236629292012796</c:v>
                </c:pt>
                <c:pt idx="1815">
                  <c:v>0.10229089897574614</c:v>
                </c:pt>
                <c:pt idx="1816">
                  <c:v>0.10206599564759962</c:v>
                </c:pt>
                <c:pt idx="1817">
                  <c:v>0.10203578115321164</c:v>
                </c:pt>
                <c:pt idx="1818">
                  <c:v>0.10202876849213455</c:v>
                </c:pt>
                <c:pt idx="1819">
                  <c:v>0.10202096766199853</c:v>
                </c:pt>
                <c:pt idx="1820">
                  <c:v>0.10199203828677632</c:v>
                </c:pt>
                <c:pt idx="1821">
                  <c:v>0.10194040620977136</c:v>
                </c:pt>
                <c:pt idx="1822">
                  <c:v>0.10166234577367222</c:v>
                </c:pt>
                <c:pt idx="1823">
                  <c:v>0.1016222312553164</c:v>
                </c:pt>
                <c:pt idx="1824">
                  <c:v>0.10162148579452768</c:v>
                </c:pt>
                <c:pt idx="1825">
                  <c:v>0.10154522649194182</c:v>
                </c:pt>
                <c:pt idx="1826">
                  <c:v>0.10111405020792828</c:v>
                </c:pt>
                <c:pt idx="1827">
                  <c:v>0.1010499622959692</c:v>
                </c:pt>
                <c:pt idx="1828">
                  <c:v>0.10090645691669523</c:v>
                </c:pt>
                <c:pt idx="1829">
                  <c:v>0.10073911095813974</c:v>
                </c:pt>
                <c:pt idx="1830">
                  <c:v>0.1007301857637265</c:v>
                </c:pt>
                <c:pt idx="1831">
                  <c:v>0.10026719455025178</c:v>
                </c:pt>
                <c:pt idx="1832">
                  <c:v>0.10026417445177245</c:v>
                </c:pt>
                <c:pt idx="1833">
                  <c:v>9.9789995884180818E-2</c:v>
                </c:pt>
                <c:pt idx="1834">
                  <c:v>9.9665457636129509E-2</c:v>
                </c:pt>
                <c:pt idx="1835">
                  <c:v>9.9405734992819419E-2</c:v>
                </c:pt>
                <c:pt idx="1836">
                  <c:v>9.9344712899349888E-2</c:v>
                </c:pt>
                <c:pt idx="1837">
                  <c:v>9.9293972105953685E-2</c:v>
                </c:pt>
                <c:pt idx="1838">
                  <c:v>9.9250129234654802E-2</c:v>
                </c:pt>
                <c:pt idx="1839">
                  <c:v>9.9196728200194983E-2</c:v>
                </c:pt>
                <c:pt idx="1840">
                  <c:v>9.9112372148919922E-2</c:v>
                </c:pt>
                <c:pt idx="1841">
                  <c:v>9.9012049498677784E-2</c:v>
                </c:pt>
                <c:pt idx="1842">
                  <c:v>9.8689569727223134E-2</c:v>
                </c:pt>
                <c:pt idx="1843">
                  <c:v>9.849370618704624E-2</c:v>
                </c:pt>
                <c:pt idx="1844">
                  <c:v>9.8339952384347201E-2</c:v>
                </c:pt>
                <c:pt idx="1845">
                  <c:v>9.8278578655564622E-2</c:v>
                </c:pt>
                <c:pt idx="1846">
                  <c:v>9.8172018888348228E-2</c:v>
                </c:pt>
                <c:pt idx="1847">
                  <c:v>9.8170067320394502E-2</c:v>
                </c:pt>
                <c:pt idx="1848">
                  <c:v>9.7902616950061042E-2</c:v>
                </c:pt>
                <c:pt idx="1849">
                  <c:v>9.7838045300954607E-2</c:v>
                </c:pt>
                <c:pt idx="1850">
                  <c:v>9.6540504398682767E-2</c:v>
                </c:pt>
                <c:pt idx="1851">
                  <c:v>9.6446414072752451E-2</c:v>
                </c:pt>
                <c:pt idx="1852">
                  <c:v>9.6327184337794261E-2</c:v>
                </c:pt>
                <c:pt idx="1853">
                  <c:v>9.6265948518909544E-2</c:v>
                </c:pt>
                <c:pt idx="1854">
                  <c:v>9.6009398605247584E-2</c:v>
                </c:pt>
                <c:pt idx="1855">
                  <c:v>9.5703407429108392E-2</c:v>
                </c:pt>
                <c:pt idx="1856">
                  <c:v>9.5619016426432848E-2</c:v>
                </c:pt>
                <c:pt idx="1857">
                  <c:v>9.558759114470676E-2</c:v>
                </c:pt>
                <c:pt idx="1858">
                  <c:v>9.5572095869215223E-2</c:v>
                </c:pt>
                <c:pt idx="1859">
                  <c:v>9.5370646644758181E-2</c:v>
                </c:pt>
                <c:pt idx="1860">
                  <c:v>9.5245796997114857E-2</c:v>
                </c:pt>
                <c:pt idx="1861">
                  <c:v>9.5164915632281605E-2</c:v>
                </c:pt>
                <c:pt idx="1862">
                  <c:v>9.5138937412911642E-2</c:v>
                </c:pt>
                <c:pt idx="1863">
                  <c:v>9.4905595490314867E-2</c:v>
                </c:pt>
                <c:pt idx="1864">
                  <c:v>9.4429196163950138E-2</c:v>
                </c:pt>
                <c:pt idx="1865">
                  <c:v>9.4286986483708146E-2</c:v>
                </c:pt>
                <c:pt idx="1866">
                  <c:v>9.4180706367110054E-2</c:v>
                </c:pt>
                <c:pt idx="1867">
                  <c:v>9.4050975906600109E-2</c:v>
                </c:pt>
                <c:pt idx="1868">
                  <c:v>9.3977093649706744E-2</c:v>
                </c:pt>
                <c:pt idx="1869">
                  <c:v>9.3686301183608336E-2</c:v>
                </c:pt>
                <c:pt idx="1870">
                  <c:v>9.3680106681546305E-2</c:v>
                </c:pt>
                <c:pt idx="1871">
                  <c:v>9.3665348128486037E-2</c:v>
                </c:pt>
                <c:pt idx="1872">
                  <c:v>9.3464365313607939E-2</c:v>
                </c:pt>
                <c:pt idx="1873">
                  <c:v>9.3427826116400242E-2</c:v>
                </c:pt>
                <c:pt idx="1874">
                  <c:v>9.3269128496202489E-2</c:v>
                </c:pt>
                <c:pt idx="1875">
                  <c:v>9.3257604493222998E-2</c:v>
                </c:pt>
                <c:pt idx="1876">
                  <c:v>9.31980141855379E-2</c:v>
                </c:pt>
                <c:pt idx="1877">
                  <c:v>9.2940083997710407E-2</c:v>
                </c:pt>
                <c:pt idx="1878">
                  <c:v>9.266784030972848E-2</c:v>
                </c:pt>
                <c:pt idx="1879">
                  <c:v>9.2566786779975249E-2</c:v>
                </c:pt>
                <c:pt idx="1880">
                  <c:v>9.2548145682443947E-2</c:v>
                </c:pt>
                <c:pt idx="1881">
                  <c:v>9.232240487062382E-2</c:v>
                </c:pt>
                <c:pt idx="1882">
                  <c:v>9.2241580477812238E-2</c:v>
                </c:pt>
                <c:pt idx="1883">
                  <c:v>9.2147422295978915E-2</c:v>
                </c:pt>
                <c:pt idx="1884">
                  <c:v>9.1656727293640758E-2</c:v>
                </c:pt>
                <c:pt idx="1885">
                  <c:v>9.1620893599133973E-2</c:v>
                </c:pt>
                <c:pt idx="1886">
                  <c:v>9.1616831371364324E-2</c:v>
                </c:pt>
                <c:pt idx="1887">
                  <c:v>9.1476979264928218E-2</c:v>
                </c:pt>
                <c:pt idx="1888">
                  <c:v>9.1448593648030332E-2</c:v>
                </c:pt>
                <c:pt idx="1889">
                  <c:v>9.1445481481403759E-2</c:v>
                </c:pt>
                <c:pt idx="1890">
                  <c:v>9.1302235445651331E-2</c:v>
                </c:pt>
                <c:pt idx="1891">
                  <c:v>9.1114149854437887E-2</c:v>
                </c:pt>
                <c:pt idx="1892">
                  <c:v>9.091134928437937E-2</c:v>
                </c:pt>
                <c:pt idx="1893">
                  <c:v>9.0642714659212476E-2</c:v>
                </c:pt>
                <c:pt idx="1894">
                  <c:v>9.0415693978516079E-2</c:v>
                </c:pt>
                <c:pt idx="1895">
                  <c:v>9.041060659496003E-2</c:v>
                </c:pt>
                <c:pt idx="1896">
                  <c:v>9.0386357612849952E-2</c:v>
                </c:pt>
                <c:pt idx="1897">
                  <c:v>9.0278388858149039E-2</c:v>
                </c:pt>
                <c:pt idx="1898">
                  <c:v>9.0258906264028674E-2</c:v>
                </c:pt>
                <c:pt idx="1899">
                  <c:v>8.9606587064167492E-2</c:v>
                </c:pt>
                <c:pt idx="1900">
                  <c:v>8.9361604022413485E-2</c:v>
                </c:pt>
                <c:pt idx="1901">
                  <c:v>8.9342396721571099E-2</c:v>
                </c:pt>
                <c:pt idx="1902">
                  <c:v>8.93418999058916E-2</c:v>
                </c:pt>
                <c:pt idx="1903">
                  <c:v>8.9270721130680741E-2</c:v>
                </c:pt>
                <c:pt idx="1904">
                  <c:v>8.9227469909195931E-2</c:v>
                </c:pt>
                <c:pt idx="1905">
                  <c:v>8.9157949178854223E-2</c:v>
                </c:pt>
                <c:pt idx="1906">
                  <c:v>8.9080833544911656E-2</c:v>
                </c:pt>
                <c:pt idx="1907">
                  <c:v>8.8963306846218268E-2</c:v>
                </c:pt>
                <c:pt idx="1908">
                  <c:v>8.8849703132586083E-2</c:v>
                </c:pt>
                <c:pt idx="1909">
                  <c:v>8.8388690867069089E-2</c:v>
                </c:pt>
                <c:pt idx="1910">
                  <c:v>8.8327858603956005E-2</c:v>
                </c:pt>
                <c:pt idx="1911">
                  <c:v>8.8159660481134952E-2</c:v>
                </c:pt>
                <c:pt idx="1912">
                  <c:v>8.7879544881090746E-2</c:v>
                </c:pt>
                <c:pt idx="1913">
                  <c:v>8.7835933234646557E-2</c:v>
                </c:pt>
                <c:pt idx="1914">
                  <c:v>8.7255336830609445E-2</c:v>
                </c:pt>
                <c:pt idx="1915">
                  <c:v>8.7085721107392905E-2</c:v>
                </c:pt>
                <c:pt idx="1916">
                  <c:v>8.7056398544403821E-2</c:v>
                </c:pt>
                <c:pt idx="1917">
                  <c:v>8.7053488482022393E-2</c:v>
                </c:pt>
                <c:pt idx="1918">
                  <c:v>8.6633369670270563E-2</c:v>
                </c:pt>
                <c:pt idx="1919">
                  <c:v>8.6363035228842436E-2</c:v>
                </c:pt>
                <c:pt idx="1920">
                  <c:v>8.6335946051048065E-2</c:v>
                </c:pt>
                <c:pt idx="1921">
                  <c:v>8.6238242042763161E-2</c:v>
                </c:pt>
                <c:pt idx="1922">
                  <c:v>8.5665189288354565E-2</c:v>
                </c:pt>
                <c:pt idx="1923">
                  <c:v>8.5626714154866737E-2</c:v>
                </c:pt>
                <c:pt idx="1924">
                  <c:v>8.5126184378915448E-2</c:v>
                </c:pt>
                <c:pt idx="1925">
                  <c:v>8.4944870549659046E-2</c:v>
                </c:pt>
                <c:pt idx="1926">
                  <c:v>8.4837663469968669E-2</c:v>
                </c:pt>
                <c:pt idx="1927">
                  <c:v>8.4730402972119909E-2</c:v>
                </c:pt>
                <c:pt idx="1928">
                  <c:v>8.4545070196842306E-2</c:v>
                </c:pt>
                <c:pt idx="1929">
                  <c:v>8.4391118119238745E-2</c:v>
                </c:pt>
                <c:pt idx="1930">
                  <c:v>8.4130679000917169E-2</c:v>
                </c:pt>
                <c:pt idx="1931">
                  <c:v>8.397943213013985E-2</c:v>
                </c:pt>
                <c:pt idx="1932">
                  <c:v>8.3847885192026614E-2</c:v>
                </c:pt>
                <c:pt idx="1933">
                  <c:v>8.3601206814174017E-2</c:v>
                </c:pt>
                <c:pt idx="1934">
                  <c:v>8.3241488169227731E-2</c:v>
                </c:pt>
                <c:pt idx="1935">
                  <c:v>8.3179772973875354E-2</c:v>
                </c:pt>
                <c:pt idx="1936">
                  <c:v>8.3160991444285237E-2</c:v>
                </c:pt>
                <c:pt idx="1937">
                  <c:v>8.3146354522209753E-2</c:v>
                </c:pt>
                <c:pt idx="1938">
                  <c:v>8.2927610779736052E-2</c:v>
                </c:pt>
                <c:pt idx="1939">
                  <c:v>8.2814926534841821E-2</c:v>
                </c:pt>
                <c:pt idx="1940">
                  <c:v>8.2661632305069191E-2</c:v>
                </c:pt>
                <c:pt idx="1941">
                  <c:v>8.2232058835234989E-2</c:v>
                </c:pt>
                <c:pt idx="1942">
                  <c:v>8.176881655520167E-2</c:v>
                </c:pt>
                <c:pt idx="1943">
                  <c:v>8.1422600950065066E-2</c:v>
                </c:pt>
                <c:pt idx="1944">
                  <c:v>8.080425423387233E-2</c:v>
                </c:pt>
                <c:pt idx="1945">
                  <c:v>8.0535124900155117E-2</c:v>
                </c:pt>
                <c:pt idx="1946">
                  <c:v>8.0403823449596748E-2</c:v>
                </c:pt>
                <c:pt idx="1947">
                  <c:v>8.0374508971713846E-2</c:v>
                </c:pt>
                <c:pt idx="1948">
                  <c:v>7.9715383337323698E-2</c:v>
                </c:pt>
                <c:pt idx="1949">
                  <c:v>7.9639078723455159E-2</c:v>
                </c:pt>
                <c:pt idx="1950">
                  <c:v>7.9626121879178516E-2</c:v>
                </c:pt>
                <c:pt idx="1951">
                  <c:v>7.8851112983925678E-2</c:v>
                </c:pt>
                <c:pt idx="1952">
                  <c:v>7.8783400239035822E-2</c:v>
                </c:pt>
                <c:pt idx="1953">
                  <c:v>7.8603180059763675E-2</c:v>
                </c:pt>
                <c:pt idx="1954">
                  <c:v>7.8335187244621463E-2</c:v>
                </c:pt>
                <c:pt idx="1955">
                  <c:v>7.8305495410662285E-2</c:v>
                </c:pt>
                <c:pt idx="1956">
                  <c:v>7.800439063574556E-2</c:v>
                </c:pt>
                <c:pt idx="1957">
                  <c:v>7.7887072122005879E-2</c:v>
                </c:pt>
                <c:pt idx="1958">
                  <c:v>7.7833931519882535E-2</c:v>
                </c:pt>
                <c:pt idx="1959">
                  <c:v>7.7681196748684678E-2</c:v>
                </c:pt>
                <c:pt idx="1960">
                  <c:v>7.7298566500376364E-2</c:v>
                </c:pt>
                <c:pt idx="1961">
                  <c:v>7.7263550853001642E-2</c:v>
                </c:pt>
                <c:pt idx="1962">
                  <c:v>7.7207968688527334E-2</c:v>
                </c:pt>
                <c:pt idx="1963">
                  <c:v>7.7132906013367003E-2</c:v>
                </c:pt>
                <c:pt idx="1964">
                  <c:v>7.6832330619593742E-2</c:v>
                </c:pt>
                <c:pt idx="1965">
                  <c:v>7.6667430195104122E-2</c:v>
                </c:pt>
                <c:pt idx="1966">
                  <c:v>7.6595801106062969E-2</c:v>
                </c:pt>
                <c:pt idx="1967">
                  <c:v>7.6519830621267604E-2</c:v>
                </c:pt>
                <c:pt idx="1968">
                  <c:v>7.614682592270737E-2</c:v>
                </c:pt>
                <c:pt idx="1969">
                  <c:v>7.5602942461636249E-2</c:v>
                </c:pt>
                <c:pt idx="1970">
                  <c:v>7.4998318368641306E-2</c:v>
                </c:pt>
                <c:pt idx="1971">
                  <c:v>7.4803411531256706E-2</c:v>
                </c:pt>
                <c:pt idx="1972">
                  <c:v>7.431719873654638E-2</c:v>
                </c:pt>
                <c:pt idx="1973">
                  <c:v>7.4219967903045372E-2</c:v>
                </c:pt>
                <c:pt idx="1974">
                  <c:v>7.3989458469673114E-2</c:v>
                </c:pt>
                <c:pt idx="1975">
                  <c:v>7.3879670171797709E-2</c:v>
                </c:pt>
                <c:pt idx="1976">
                  <c:v>7.3838623791330479E-2</c:v>
                </c:pt>
                <c:pt idx="1977">
                  <c:v>7.3753521072567496E-2</c:v>
                </c:pt>
                <c:pt idx="1978">
                  <c:v>7.311047011209508E-2</c:v>
                </c:pt>
                <c:pt idx="1979">
                  <c:v>7.2913504732733295E-2</c:v>
                </c:pt>
                <c:pt idx="1980">
                  <c:v>7.2481124819081963E-2</c:v>
                </c:pt>
                <c:pt idx="1981">
                  <c:v>7.2462318050538849E-2</c:v>
                </c:pt>
                <c:pt idx="1982">
                  <c:v>7.1940784784101416E-2</c:v>
                </c:pt>
                <c:pt idx="1983">
                  <c:v>7.1918545009257345E-2</c:v>
                </c:pt>
                <c:pt idx="1984">
                  <c:v>7.0754747914917329E-2</c:v>
                </c:pt>
                <c:pt idx="1985">
                  <c:v>7.0344811788689288E-2</c:v>
                </c:pt>
                <c:pt idx="1986">
                  <c:v>6.9929584875220344E-2</c:v>
                </c:pt>
                <c:pt idx="1987">
                  <c:v>6.9182244181696065E-2</c:v>
                </c:pt>
                <c:pt idx="1988">
                  <c:v>6.8633072237556977E-2</c:v>
                </c:pt>
                <c:pt idx="1989">
                  <c:v>6.8463753043604983E-2</c:v>
                </c:pt>
                <c:pt idx="1990">
                  <c:v>6.828835640706242E-2</c:v>
                </c:pt>
                <c:pt idx="1991">
                  <c:v>6.8052658747215333E-2</c:v>
                </c:pt>
                <c:pt idx="1992">
                  <c:v>6.8026797590205676E-2</c:v>
                </c:pt>
                <c:pt idx="1993">
                  <c:v>6.718075776580662E-2</c:v>
                </c:pt>
                <c:pt idx="1994">
                  <c:v>6.7118388328102477E-2</c:v>
                </c:pt>
                <c:pt idx="1995">
                  <c:v>6.6799936059613985E-2</c:v>
                </c:pt>
                <c:pt idx="1996">
                  <c:v>6.634279159718437E-2</c:v>
                </c:pt>
                <c:pt idx="1997">
                  <c:v>6.6304728806694982E-2</c:v>
                </c:pt>
                <c:pt idx="1998">
                  <c:v>6.6279206633047275E-2</c:v>
                </c:pt>
                <c:pt idx="1999">
                  <c:v>6.5521270967464768E-2</c:v>
                </c:pt>
                <c:pt idx="2000">
                  <c:v>6.5384937648420974E-2</c:v>
                </c:pt>
                <c:pt idx="2001">
                  <c:v>6.5350102927384385E-2</c:v>
                </c:pt>
                <c:pt idx="2002">
                  <c:v>6.4822640679491395E-2</c:v>
                </c:pt>
                <c:pt idx="2003">
                  <c:v>6.4804653925547837E-2</c:v>
                </c:pt>
                <c:pt idx="2004">
                  <c:v>6.4245261629441802E-2</c:v>
                </c:pt>
                <c:pt idx="2005">
                  <c:v>6.3824305959898867E-2</c:v>
                </c:pt>
                <c:pt idx="2006">
                  <c:v>6.3797086436296294E-2</c:v>
                </c:pt>
                <c:pt idx="2007">
                  <c:v>6.3749174912459725E-2</c:v>
                </c:pt>
                <c:pt idx="2008">
                  <c:v>6.3341769663276412E-2</c:v>
                </c:pt>
                <c:pt idx="2009">
                  <c:v>6.2732401196308449E-2</c:v>
                </c:pt>
                <c:pt idx="2010">
                  <c:v>6.2274578052715142E-2</c:v>
                </c:pt>
                <c:pt idx="2011">
                  <c:v>6.2146928756960103E-2</c:v>
                </c:pt>
                <c:pt idx="2012">
                  <c:v>6.2063518435592595E-2</c:v>
                </c:pt>
                <c:pt idx="2013">
                  <c:v>6.2018547949792911E-2</c:v>
                </c:pt>
                <c:pt idx="2014">
                  <c:v>6.1951285189620807E-2</c:v>
                </c:pt>
                <c:pt idx="2015">
                  <c:v>6.1933396969105395E-2</c:v>
                </c:pt>
                <c:pt idx="2016">
                  <c:v>6.1613900253206198E-2</c:v>
                </c:pt>
                <c:pt idx="2017">
                  <c:v>6.1362920147331232E-2</c:v>
                </c:pt>
                <c:pt idx="2018">
                  <c:v>6.1127009946208552E-2</c:v>
                </c:pt>
                <c:pt idx="2019">
                  <c:v>6.1084140397343473E-2</c:v>
                </c:pt>
                <c:pt idx="2020">
                  <c:v>6.0258426834808122E-2</c:v>
                </c:pt>
                <c:pt idx="2021">
                  <c:v>5.9372851583921873E-2</c:v>
                </c:pt>
                <c:pt idx="2022">
                  <c:v>5.853029602994686E-2</c:v>
                </c:pt>
                <c:pt idx="2023">
                  <c:v>5.7999902138609352E-2</c:v>
                </c:pt>
                <c:pt idx="2024">
                  <c:v>5.7704010316445252E-2</c:v>
                </c:pt>
                <c:pt idx="2025">
                  <c:v>5.7567502455093025E-2</c:v>
                </c:pt>
                <c:pt idx="2026">
                  <c:v>5.7491898161003058E-2</c:v>
                </c:pt>
                <c:pt idx="2027">
                  <c:v>5.7162582886952834E-2</c:v>
                </c:pt>
                <c:pt idx="2028">
                  <c:v>5.7040013834703703E-2</c:v>
                </c:pt>
                <c:pt idx="2029">
                  <c:v>5.7036896117766037E-2</c:v>
                </c:pt>
                <c:pt idx="2030">
                  <c:v>5.7027464405325225E-2</c:v>
                </c:pt>
                <c:pt idx="2031">
                  <c:v>5.7009566866625797E-2</c:v>
                </c:pt>
                <c:pt idx="2032">
                  <c:v>5.694618995963318E-2</c:v>
                </c:pt>
                <c:pt idx="2033">
                  <c:v>5.6808028085697293E-2</c:v>
                </c:pt>
                <c:pt idx="2034">
                  <c:v>5.5869955301938487E-2</c:v>
                </c:pt>
                <c:pt idx="2035">
                  <c:v>5.5862702509230859E-2</c:v>
                </c:pt>
                <c:pt idx="2036">
                  <c:v>5.5704916410616367E-2</c:v>
                </c:pt>
                <c:pt idx="2037">
                  <c:v>5.513044568532157E-2</c:v>
                </c:pt>
                <c:pt idx="2038">
                  <c:v>5.5125210901115655E-2</c:v>
                </c:pt>
                <c:pt idx="2039">
                  <c:v>5.5113206118052607E-2</c:v>
                </c:pt>
                <c:pt idx="2040">
                  <c:v>5.4949293043655617E-2</c:v>
                </c:pt>
                <c:pt idx="2041">
                  <c:v>5.4320356150249632E-2</c:v>
                </c:pt>
                <c:pt idx="2042">
                  <c:v>5.4193575553094869E-2</c:v>
                </c:pt>
                <c:pt idx="2043">
                  <c:v>5.3841228843520182E-2</c:v>
                </c:pt>
                <c:pt idx="2044">
                  <c:v>5.3558012608233257E-2</c:v>
                </c:pt>
                <c:pt idx="2045">
                  <c:v>5.3252244912944162E-2</c:v>
                </c:pt>
                <c:pt idx="2046">
                  <c:v>5.3224450283469067E-2</c:v>
                </c:pt>
                <c:pt idx="2047">
                  <c:v>5.2580309419505804E-2</c:v>
                </c:pt>
                <c:pt idx="2048">
                  <c:v>5.1913082230599122E-2</c:v>
                </c:pt>
                <c:pt idx="2049">
                  <c:v>5.1517574022587775E-2</c:v>
                </c:pt>
                <c:pt idx="2050">
                  <c:v>5.1389624869090982E-2</c:v>
                </c:pt>
                <c:pt idx="2051">
                  <c:v>5.1271620024536897E-2</c:v>
                </c:pt>
                <c:pt idx="2052">
                  <c:v>5.0647319898725708E-2</c:v>
                </c:pt>
                <c:pt idx="2053">
                  <c:v>5.0347029225214487E-2</c:v>
                </c:pt>
                <c:pt idx="2054">
                  <c:v>4.9527171521438824E-2</c:v>
                </c:pt>
                <c:pt idx="2055">
                  <c:v>4.9361449930726005E-2</c:v>
                </c:pt>
                <c:pt idx="2056">
                  <c:v>4.8666108519893433E-2</c:v>
                </c:pt>
                <c:pt idx="2057">
                  <c:v>4.861687259599487E-2</c:v>
                </c:pt>
                <c:pt idx="2058">
                  <c:v>4.8458076115056092E-2</c:v>
                </c:pt>
                <c:pt idx="2059">
                  <c:v>4.8089221585133311E-2</c:v>
                </c:pt>
                <c:pt idx="2060">
                  <c:v>4.7917148475609163E-2</c:v>
                </c:pt>
                <c:pt idx="2061">
                  <c:v>4.7084552949900514E-2</c:v>
                </c:pt>
                <c:pt idx="2062">
                  <c:v>4.6696802257041155E-2</c:v>
                </c:pt>
                <c:pt idx="2063">
                  <c:v>4.6416482057059526E-2</c:v>
                </c:pt>
                <c:pt idx="2064">
                  <c:v>4.6220012618706258E-2</c:v>
                </c:pt>
                <c:pt idx="2065">
                  <c:v>4.5590745409557785E-2</c:v>
                </c:pt>
                <c:pt idx="2066">
                  <c:v>4.5329594546058775E-2</c:v>
                </c:pt>
                <c:pt idx="2067">
                  <c:v>4.5306607547212246E-2</c:v>
                </c:pt>
                <c:pt idx="2068">
                  <c:v>4.5117113820600151E-2</c:v>
                </c:pt>
                <c:pt idx="2069">
                  <c:v>4.4835228329132996E-2</c:v>
                </c:pt>
                <c:pt idx="2070">
                  <c:v>4.4378702523232928E-2</c:v>
                </c:pt>
                <c:pt idx="2071">
                  <c:v>4.4372519081106745E-2</c:v>
                </c:pt>
                <c:pt idx="2072">
                  <c:v>4.4217528700306721E-2</c:v>
                </c:pt>
                <c:pt idx="2073">
                  <c:v>4.4114387930112228E-2</c:v>
                </c:pt>
                <c:pt idx="2074">
                  <c:v>4.3598397085837362E-2</c:v>
                </c:pt>
                <c:pt idx="2075">
                  <c:v>4.3542823503734514E-2</c:v>
                </c:pt>
                <c:pt idx="2076">
                  <c:v>4.1884596353229109E-2</c:v>
                </c:pt>
                <c:pt idx="2077">
                  <c:v>4.1720829791053848E-2</c:v>
                </c:pt>
                <c:pt idx="2078">
                  <c:v>4.1454038649067243E-2</c:v>
                </c:pt>
                <c:pt idx="2079">
                  <c:v>4.0392692006627151E-2</c:v>
                </c:pt>
                <c:pt idx="2080">
                  <c:v>4.0292333922034074E-2</c:v>
                </c:pt>
                <c:pt idx="2081">
                  <c:v>4.0127423972083423E-2</c:v>
                </c:pt>
                <c:pt idx="2082">
                  <c:v>3.9966932655805303E-2</c:v>
                </c:pt>
                <c:pt idx="2083">
                  <c:v>3.9752891323613988E-2</c:v>
                </c:pt>
                <c:pt idx="2084">
                  <c:v>3.9026964954112828E-2</c:v>
                </c:pt>
                <c:pt idx="2085">
                  <c:v>3.889212589299617E-2</c:v>
                </c:pt>
                <c:pt idx="2086">
                  <c:v>3.8393282163391787E-2</c:v>
                </c:pt>
                <c:pt idx="2087">
                  <c:v>3.7840698432091806E-2</c:v>
                </c:pt>
                <c:pt idx="2088">
                  <c:v>3.7767820839562233E-2</c:v>
                </c:pt>
                <c:pt idx="2089">
                  <c:v>3.7623124636876594E-2</c:v>
                </c:pt>
                <c:pt idx="2090">
                  <c:v>3.7526666733657857E-2</c:v>
                </c:pt>
                <c:pt idx="2091">
                  <c:v>3.709255649871477E-2</c:v>
                </c:pt>
                <c:pt idx="2092">
                  <c:v>3.7041088719395411E-2</c:v>
                </c:pt>
                <c:pt idx="2093">
                  <c:v>3.6421891832158951E-2</c:v>
                </c:pt>
                <c:pt idx="2094">
                  <c:v>3.6324007369382155E-2</c:v>
                </c:pt>
                <c:pt idx="2095">
                  <c:v>3.5682917233721259E-2</c:v>
                </c:pt>
                <c:pt idx="2096">
                  <c:v>3.5193028093368446E-2</c:v>
                </c:pt>
                <c:pt idx="2097">
                  <c:v>3.5005145760671832E-2</c:v>
                </c:pt>
                <c:pt idx="2098">
                  <c:v>3.4092906415288636E-2</c:v>
                </c:pt>
                <c:pt idx="2099">
                  <c:v>3.4090008153775261E-2</c:v>
                </c:pt>
                <c:pt idx="2100">
                  <c:v>3.3041952050854362E-2</c:v>
                </c:pt>
                <c:pt idx="2101">
                  <c:v>3.3040254936493346E-2</c:v>
                </c:pt>
                <c:pt idx="2102">
                  <c:v>3.2579895665958564E-2</c:v>
                </c:pt>
                <c:pt idx="2103">
                  <c:v>3.1950829950043273E-2</c:v>
                </c:pt>
                <c:pt idx="2104">
                  <c:v>3.168275044610544E-2</c:v>
                </c:pt>
                <c:pt idx="2105">
                  <c:v>3.1146177720908365E-2</c:v>
                </c:pt>
                <c:pt idx="2106">
                  <c:v>3.0740426725196404E-2</c:v>
                </c:pt>
                <c:pt idx="2107">
                  <c:v>3.0616227654037133E-2</c:v>
                </c:pt>
                <c:pt idx="2108">
                  <c:v>3.0031900760891104E-2</c:v>
                </c:pt>
                <c:pt idx="2109">
                  <c:v>2.9844964415243713E-2</c:v>
                </c:pt>
                <c:pt idx="2110">
                  <c:v>2.9616837619239163E-2</c:v>
                </c:pt>
                <c:pt idx="2111">
                  <c:v>2.8981724976525416E-2</c:v>
                </c:pt>
                <c:pt idx="2112">
                  <c:v>2.8903113206554656E-2</c:v>
                </c:pt>
                <c:pt idx="2113">
                  <c:v>2.8547641032283869E-2</c:v>
                </c:pt>
                <c:pt idx="2114">
                  <c:v>2.7605166417904083E-2</c:v>
                </c:pt>
                <c:pt idx="2115">
                  <c:v>2.7236840060141182E-2</c:v>
                </c:pt>
                <c:pt idx="2116">
                  <c:v>2.6818273482138479E-2</c:v>
                </c:pt>
                <c:pt idx="2117">
                  <c:v>2.6071556058099556E-2</c:v>
                </c:pt>
                <c:pt idx="2118">
                  <c:v>2.573542062612676E-2</c:v>
                </c:pt>
                <c:pt idx="2119">
                  <c:v>2.563777714496978E-2</c:v>
                </c:pt>
                <c:pt idx="2120">
                  <c:v>2.5530670724786157E-2</c:v>
                </c:pt>
                <c:pt idx="2121">
                  <c:v>2.4948826808573386E-2</c:v>
                </c:pt>
                <c:pt idx="2122">
                  <c:v>2.4862639841807602E-2</c:v>
                </c:pt>
                <c:pt idx="2123">
                  <c:v>2.4705288016600782E-2</c:v>
                </c:pt>
                <c:pt idx="2124">
                  <c:v>2.4607941113939616E-2</c:v>
                </c:pt>
                <c:pt idx="2125">
                  <c:v>2.2829059501689071E-2</c:v>
                </c:pt>
                <c:pt idx="2126">
                  <c:v>2.217680226890123E-2</c:v>
                </c:pt>
                <c:pt idx="2127">
                  <c:v>2.1810703270317866E-2</c:v>
                </c:pt>
                <c:pt idx="2128">
                  <c:v>2.1400378088082775E-2</c:v>
                </c:pt>
                <c:pt idx="2129">
                  <c:v>2.1124729898577548E-2</c:v>
                </c:pt>
                <c:pt idx="2130">
                  <c:v>1.9386000171128421E-2</c:v>
                </c:pt>
                <c:pt idx="2131">
                  <c:v>1.6114423231780577E-2</c:v>
                </c:pt>
                <c:pt idx="2132">
                  <c:v>1.5890097939989248E-2</c:v>
                </c:pt>
                <c:pt idx="2133">
                  <c:v>1.578776849609434E-2</c:v>
                </c:pt>
                <c:pt idx="2134">
                  <c:v>1.560902726831179E-2</c:v>
                </c:pt>
                <c:pt idx="2135">
                  <c:v>1.4829307282879022E-2</c:v>
                </c:pt>
                <c:pt idx="2136">
                  <c:v>1.4138679671077814E-2</c:v>
                </c:pt>
                <c:pt idx="2137">
                  <c:v>1.3953599712538763E-2</c:v>
                </c:pt>
                <c:pt idx="2138">
                  <c:v>1.219829569149042E-2</c:v>
                </c:pt>
                <c:pt idx="2139">
                  <c:v>1.2082418306177891E-2</c:v>
                </c:pt>
                <c:pt idx="2140">
                  <c:v>1.1653121341580995E-2</c:v>
                </c:pt>
                <c:pt idx="2141">
                  <c:v>1.1610901731274584E-2</c:v>
                </c:pt>
                <c:pt idx="2142">
                  <c:v>1.1589053840599656E-2</c:v>
                </c:pt>
                <c:pt idx="2143">
                  <c:v>1.0752265122777941E-2</c:v>
                </c:pt>
                <c:pt idx="2144">
                  <c:v>1.0293510663365641E-2</c:v>
                </c:pt>
                <c:pt idx="2145">
                  <c:v>1.0272303918189483E-2</c:v>
                </c:pt>
                <c:pt idx="2146">
                  <c:v>1.0202378767456733E-2</c:v>
                </c:pt>
                <c:pt idx="2147">
                  <c:v>8.1335200060742505E-3</c:v>
                </c:pt>
                <c:pt idx="2148">
                  <c:v>7.865631962010719E-3</c:v>
                </c:pt>
                <c:pt idx="2149">
                  <c:v>7.6584980550194115E-3</c:v>
                </c:pt>
                <c:pt idx="2150">
                  <c:v>7.3030434030147582E-3</c:v>
                </c:pt>
                <c:pt idx="2151">
                  <c:v>7.1108358435883817E-3</c:v>
                </c:pt>
                <c:pt idx="2152">
                  <c:v>6.8847852903815053E-3</c:v>
                </c:pt>
                <c:pt idx="2153">
                  <c:v>5.4032876185729503E-3</c:v>
                </c:pt>
                <c:pt idx="2154">
                  <c:v>4.8484430773380544E-3</c:v>
                </c:pt>
                <c:pt idx="2155">
                  <c:v>4.2206592540345927E-3</c:v>
                </c:pt>
                <c:pt idx="2156">
                  <c:v>3.9862123350947491E-3</c:v>
                </c:pt>
                <c:pt idx="2157">
                  <c:v>1.3851599940091931E-3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AC-4538-9754-666E5EC4A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021840"/>
        <c:axId val="1028023088"/>
      </c:scatterChart>
      <c:valAx>
        <c:axId val="10280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8023088"/>
        <c:crosses val="autoZero"/>
        <c:crossBetween val="midCat"/>
      </c:valAx>
      <c:valAx>
        <c:axId val="10280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802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Hoja1!$E$3:$E$2160</c:f>
              <c:numCache>
                <c:formatCode>General</c:formatCode>
                <c:ptCount val="2158"/>
                <c:pt idx="0">
                  <c:v>-1.5398109936543527</c:v>
                </c:pt>
                <c:pt idx="1">
                  <c:v>-1.4018072052138777</c:v>
                </c:pt>
                <c:pt idx="2">
                  <c:v>-0.63070068062776308</c:v>
                </c:pt>
                <c:pt idx="3">
                  <c:v>-0.19865115634666353</c:v>
                </c:pt>
                <c:pt idx="4">
                  <c:v>0.30011144318474692</c:v>
                </c:pt>
                <c:pt idx="5">
                  <c:v>0.38381958010511319</c:v>
                </c:pt>
                <c:pt idx="6">
                  <c:v>0.49764796444655524</c:v>
                </c:pt>
                <c:pt idx="7">
                  <c:v>0.87208851242582419</c:v>
                </c:pt>
                <c:pt idx="8">
                  <c:v>1.0793414843287543</c:v>
                </c:pt>
                <c:pt idx="9">
                  <c:v>1.5801531924904175</c:v>
                </c:pt>
                <c:pt idx="10">
                  <c:v>1.996258233976258</c:v>
                </c:pt>
                <c:pt idx="11">
                  <c:v>2.4029273571765311</c:v>
                </c:pt>
                <c:pt idx="12">
                  <c:v>2.4351128324313347</c:v>
                </c:pt>
                <c:pt idx="13">
                  <c:v>2.7020317358056474</c:v>
                </c:pt>
                <c:pt idx="14">
                  <c:v>2.7283719841892751</c:v>
                </c:pt>
                <c:pt idx="15">
                  <c:v>2.7838969110067344</c:v>
                </c:pt>
                <c:pt idx="16">
                  <c:v>2.8250296674177688</c:v>
                </c:pt>
                <c:pt idx="17">
                  <c:v>2.8308567653225625</c:v>
                </c:pt>
                <c:pt idx="18">
                  <c:v>2.8486575218716794</c:v>
                </c:pt>
                <c:pt idx="19">
                  <c:v>2.8953842300059947</c:v>
                </c:pt>
                <c:pt idx="20">
                  <c:v>2.9140131287363413</c:v>
                </c:pt>
                <c:pt idx="21">
                  <c:v>3.1397849358911838</c:v>
                </c:pt>
                <c:pt idx="22">
                  <c:v>3.2242555422962118</c:v>
                </c:pt>
                <c:pt idx="23">
                  <c:v>3.2951172928720149</c:v>
                </c:pt>
                <c:pt idx="24">
                  <c:v>3.3756143358698054</c:v>
                </c:pt>
                <c:pt idx="25">
                  <c:v>3.4059758064675973</c:v>
                </c:pt>
                <c:pt idx="26">
                  <c:v>3.6017433387832245</c:v>
                </c:pt>
                <c:pt idx="27">
                  <c:v>3.6586823176248631</c:v>
                </c:pt>
                <c:pt idx="28">
                  <c:v>3.679723206208843</c:v>
                </c:pt>
                <c:pt idx="29">
                  <c:v>3.6800544399012161</c:v>
                </c:pt>
                <c:pt idx="30">
                  <c:v>3.6924149350656803</c:v>
                </c:pt>
                <c:pt idx="31">
                  <c:v>3.7273513752801035</c:v>
                </c:pt>
                <c:pt idx="32">
                  <c:v>3.9155993426541897</c:v>
                </c:pt>
                <c:pt idx="33">
                  <c:v>3.9256145500724351</c:v>
                </c:pt>
                <c:pt idx="34">
                  <c:v>3.9324303594698069</c:v>
                </c:pt>
                <c:pt idx="35">
                  <c:v>3.9895243892470535</c:v>
                </c:pt>
                <c:pt idx="36">
                  <c:v>4.0265149293216114</c:v>
                </c:pt>
                <c:pt idx="37">
                  <c:v>4.0553704581939867</c:v>
                </c:pt>
                <c:pt idx="38">
                  <c:v>4.0803082883334767</c:v>
                </c:pt>
                <c:pt idx="39">
                  <c:v>4.0915377256319028</c:v>
                </c:pt>
                <c:pt idx="40">
                  <c:v>4.097068134177813</c:v>
                </c:pt>
                <c:pt idx="41">
                  <c:v>4.0979881176852588</c:v>
                </c:pt>
                <c:pt idx="42">
                  <c:v>4.2160564972313743</c:v>
                </c:pt>
                <c:pt idx="43">
                  <c:v>4.2213095989183316</c:v>
                </c:pt>
                <c:pt idx="44">
                  <c:v>4.2981438050551093</c:v>
                </c:pt>
                <c:pt idx="45">
                  <c:v>4.3230617635076065</c:v>
                </c:pt>
                <c:pt idx="46">
                  <c:v>4.341440145632574</c:v>
                </c:pt>
                <c:pt idx="47">
                  <c:v>4.3452647623942671</c:v>
                </c:pt>
                <c:pt idx="48">
                  <c:v>4.4078199047581856</c:v>
                </c:pt>
                <c:pt idx="49">
                  <c:v>4.4154799016086121</c:v>
                </c:pt>
                <c:pt idx="50">
                  <c:v>4.4366114865158837</c:v>
                </c:pt>
                <c:pt idx="51">
                  <c:v>4.4497382743208469</c:v>
                </c:pt>
                <c:pt idx="52">
                  <c:v>4.5266307791262568</c:v>
                </c:pt>
                <c:pt idx="53">
                  <c:v>4.5991476508912692</c:v>
                </c:pt>
                <c:pt idx="54">
                  <c:v>4.6474938026365464</c:v>
                </c:pt>
                <c:pt idx="55">
                  <c:v>4.7176727013199127</c:v>
                </c:pt>
                <c:pt idx="56">
                  <c:v>4.7301248657621784</c:v>
                </c:pt>
                <c:pt idx="57">
                  <c:v>4.7623243108181814</c:v>
                </c:pt>
                <c:pt idx="58">
                  <c:v>4.7877968575162511</c:v>
                </c:pt>
                <c:pt idx="59">
                  <c:v>4.7893533058654114</c:v>
                </c:pt>
                <c:pt idx="60">
                  <c:v>4.8091860322226978</c:v>
                </c:pt>
                <c:pt idx="61">
                  <c:v>4.8204048374589084</c:v>
                </c:pt>
                <c:pt idx="62">
                  <c:v>4.8386953746579788</c:v>
                </c:pt>
                <c:pt idx="63">
                  <c:v>4.8662511036026483</c:v>
                </c:pt>
                <c:pt idx="64">
                  <c:v>4.8700136813767481</c:v>
                </c:pt>
                <c:pt idx="65">
                  <c:v>4.8727671546812603</c:v>
                </c:pt>
                <c:pt idx="66">
                  <c:v>4.8758048732702601</c:v>
                </c:pt>
                <c:pt idx="67">
                  <c:v>4.8834768717055006</c:v>
                </c:pt>
                <c:pt idx="68">
                  <c:v>4.8965126293491545</c:v>
                </c:pt>
                <c:pt idx="69">
                  <c:v>4.905076466374461</c:v>
                </c:pt>
                <c:pt idx="70">
                  <c:v>4.9954566387949901</c:v>
                </c:pt>
                <c:pt idx="71">
                  <c:v>5.0496763355940555</c:v>
                </c:pt>
                <c:pt idx="72">
                  <c:v>5.07083668651706</c:v>
                </c:pt>
                <c:pt idx="73">
                  <c:v>5.1200499882244479</c:v>
                </c:pt>
                <c:pt idx="74">
                  <c:v>5.1840292739634757</c:v>
                </c:pt>
                <c:pt idx="75">
                  <c:v>5.2895223236791233</c:v>
                </c:pt>
                <c:pt idx="76">
                  <c:v>5.4345263749451949</c:v>
                </c:pt>
                <c:pt idx="77">
                  <c:v>5.4576186867057688</c:v>
                </c:pt>
                <c:pt idx="78">
                  <c:v>5.4717808978101932</c:v>
                </c:pt>
                <c:pt idx="79">
                  <c:v>5.5249161441751564</c:v>
                </c:pt>
                <c:pt idx="80">
                  <c:v>5.5343853018962061</c:v>
                </c:pt>
                <c:pt idx="81">
                  <c:v>5.5691989055371023</c:v>
                </c:pt>
                <c:pt idx="82">
                  <c:v>5.5793216032588093</c:v>
                </c:pt>
                <c:pt idx="83">
                  <c:v>5.5826411729134326</c:v>
                </c:pt>
                <c:pt idx="84">
                  <c:v>5.7028808522565848</c:v>
                </c:pt>
                <c:pt idx="85">
                  <c:v>5.7446580917324246</c:v>
                </c:pt>
                <c:pt idx="86">
                  <c:v>5.755982744200189</c:v>
                </c:pt>
                <c:pt idx="87">
                  <c:v>5.7569681138475657</c:v>
                </c:pt>
                <c:pt idx="88">
                  <c:v>5.7678573820814663</c:v>
                </c:pt>
                <c:pt idx="89">
                  <c:v>5.8097690930956682</c:v>
                </c:pt>
                <c:pt idx="90">
                  <c:v>5.8129049004429634</c:v>
                </c:pt>
                <c:pt idx="91">
                  <c:v>5.8270577609645873</c:v>
                </c:pt>
                <c:pt idx="92">
                  <c:v>5.8727615155176647</c:v>
                </c:pt>
                <c:pt idx="93">
                  <c:v>5.8931155252960998</c:v>
                </c:pt>
                <c:pt idx="94">
                  <c:v>5.9042757214034802</c:v>
                </c:pt>
                <c:pt idx="95">
                  <c:v>5.9209828321881322</c:v>
                </c:pt>
                <c:pt idx="96">
                  <c:v>5.930590173477376</c:v>
                </c:pt>
                <c:pt idx="97">
                  <c:v>5.9398442727936587</c:v>
                </c:pt>
                <c:pt idx="98">
                  <c:v>5.9641512404467614</c:v>
                </c:pt>
                <c:pt idx="99">
                  <c:v>5.983489926622255</c:v>
                </c:pt>
                <c:pt idx="100">
                  <c:v>5.9847422410497231</c:v>
                </c:pt>
                <c:pt idx="101">
                  <c:v>6.0027078716147955</c:v>
                </c:pt>
                <c:pt idx="102">
                  <c:v>6.0198622863461484</c:v>
                </c:pt>
                <c:pt idx="103">
                  <c:v>6.0422086717442713</c:v>
                </c:pt>
                <c:pt idx="104">
                  <c:v>6.0621700904725726</c:v>
                </c:pt>
                <c:pt idx="105">
                  <c:v>6.0960426108972339</c:v>
                </c:pt>
                <c:pt idx="106">
                  <c:v>6.1164178672214202</c:v>
                </c:pt>
                <c:pt idx="107">
                  <c:v>6.1277297499458143</c:v>
                </c:pt>
                <c:pt idx="108">
                  <c:v>6.1326741564747671</c:v>
                </c:pt>
                <c:pt idx="109">
                  <c:v>6.1491999323894522</c:v>
                </c:pt>
                <c:pt idx="110">
                  <c:v>6.1565049279778066</c:v>
                </c:pt>
                <c:pt idx="111">
                  <c:v>6.1661493013816751</c:v>
                </c:pt>
                <c:pt idx="112">
                  <c:v>6.1971355091729334</c:v>
                </c:pt>
                <c:pt idx="113">
                  <c:v>6.2000643630132828</c:v>
                </c:pt>
                <c:pt idx="114">
                  <c:v>6.2051040331313736</c:v>
                </c:pt>
                <c:pt idx="115">
                  <c:v>6.2282618851136426</c:v>
                </c:pt>
                <c:pt idx="116">
                  <c:v>6.2443577361518425</c:v>
                </c:pt>
                <c:pt idx="117">
                  <c:v>6.2594090426054994</c:v>
                </c:pt>
                <c:pt idx="118">
                  <c:v>6.2659333576980449</c:v>
                </c:pt>
                <c:pt idx="119">
                  <c:v>6.2742164698504705</c:v>
                </c:pt>
                <c:pt idx="120">
                  <c:v>6.2855882055572874</c:v>
                </c:pt>
                <c:pt idx="121">
                  <c:v>6.2896293463996544</c:v>
                </c:pt>
                <c:pt idx="122">
                  <c:v>6.3153529229537559</c:v>
                </c:pt>
                <c:pt idx="123">
                  <c:v>6.3166044302957047</c:v>
                </c:pt>
                <c:pt idx="124">
                  <c:v>6.3181976386962049</c:v>
                </c:pt>
                <c:pt idx="125">
                  <c:v>6.3393866539803643</c:v>
                </c:pt>
                <c:pt idx="126">
                  <c:v>6.3452177466855293</c:v>
                </c:pt>
                <c:pt idx="127">
                  <c:v>6.3545955025888485</c:v>
                </c:pt>
                <c:pt idx="128">
                  <c:v>6.3626085584483754</c:v>
                </c:pt>
                <c:pt idx="129">
                  <c:v>6.434214142859342</c:v>
                </c:pt>
                <c:pt idx="130">
                  <c:v>6.4516955366379358</c:v>
                </c:pt>
                <c:pt idx="131">
                  <c:v>6.4575327271725413</c:v>
                </c:pt>
                <c:pt idx="132">
                  <c:v>6.4708626919662811</c:v>
                </c:pt>
                <c:pt idx="133">
                  <c:v>6.4719017956445839</c:v>
                </c:pt>
                <c:pt idx="134">
                  <c:v>6.4934835465422189</c:v>
                </c:pt>
                <c:pt idx="135">
                  <c:v>6.5145854229619999</c:v>
                </c:pt>
                <c:pt idx="136">
                  <c:v>6.5347371064838331</c:v>
                </c:pt>
                <c:pt idx="137">
                  <c:v>6.5893947036318021</c:v>
                </c:pt>
                <c:pt idx="138">
                  <c:v>6.6118508450526221</c:v>
                </c:pt>
                <c:pt idx="139">
                  <c:v>6.6413526809191623</c:v>
                </c:pt>
                <c:pt idx="140">
                  <c:v>6.6460585943164325</c:v>
                </c:pt>
                <c:pt idx="141">
                  <c:v>6.7251215171372145</c:v>
                </c:pt>
                <c:pt idx="142">
                  <c:v>6.7482070063571662</c:v>
                </c:pt>
                <c:pt idx="143">
                  <c:v>6.7544611759503113</c:v>
                </c:pt>
                <c:pt idx="144">
                  <c:v>6.7558790893280936</c:v>
                </c:pt>
                <c:pt idx="145">
                  <c:v>6.7693105823090161</c:v>
                </c:pt>
                <c:pt idx="146">
                  <c:v>6.7790269877453166</c:v>
                </c:pt>
                <c:pt idx="147">
                  <c:v>6.7813064126371057</c:v>
                </c:pt>
                <c:pt idx="148">
                  <c:v>6.7855146388453003</c:v>
                </c:pt>
                <c:pt idx="149">
                  <c:v>6.8043985858101053</c:v>
                </c:pt>
                <c:pt idx="150">
                  <c:v>6.8313519318098415</c:v>
                </c:pt>
                <c:pt idx="151">
                  <c:v>6.8417796240420632</c:v>
                </c:pt>
                <c:pt idx="152">
                  <c:v>6.8730012273240764</c:v>
                </c:pt>
                <c:pt idx="153">
                  <c:v>6.898958532147673</c:v>
                </c:pt>
                <c:pt idx="154">
                  <c:v>6.9015674337847468</c:v>
                </c:pt>
                <c:pt idx="155">
                  <c:v>6.9220275060275922</c:v>
                </c:pt>
                <c:pt idx="156">
                  <c:v>6.9312032427977348</c:v>
                </c:pt>
                <c:pt idx="157">
                  <c:v>6.9563847106878214</c:v>
                </c:pt>
                <c:pt idx="158">
                  <c:v>6.9686460208249894</c:v>
                </c:pt>
                <c:pt idx="159">
                  <c:v>6.9712317667101553</c:v>
                </c:pt>
                <c:pt idx="160">
                  <c:v>6.9995266309237048</c:v>
                </c:pt>
                <c:pt idx="161">
                  <c:v>7.0001775783856957</c:v>
                </c:pt>
                <c:pt idx="162">
                  <c:v>7.0145216474112253</c:v>
                </c:pt>
                <c:pt idx="163">
                  <c:v>7.0346943430480984</c:v>
                </c:pt>
                <c:pt idx="164">
                  <c:v>7.0499977654310726</c:v>
                </c:pt>
                <c:pt idx="165">
                  <c:v>7.0613677167271618</c:v>
                </c:pt>
                <c:pt idx="166">
                  <c:v>7.0712081531444841</c:v>
                </c:pt>
                <c:pt idx="167">
                  <c:v>7.0785447546652414</c:v>
                </c:pt>
                <c:pt idx="168">
                  <c:v>7.0977115229628129</c:v>
                </c:pt>
                <c:pt idx="169">
                  <c:v>7.1078962837467596</c:v>
                </c:pt>
                <c:pt idx="170">
                  <c:v>7.1148066767965439</c:v>
                </c:pt>
                <c:pt idx="171">
                  <c:v>7.1181100760769302</c:v>
                </c:pt>
                <c:pt idx="172">
                  <c:v>7.1262529503704375</c:v>
                </c:pt>
                <c:pt idx="173">
                  <c:v>7.1426393759273754</c:v>
                </c:pt>
                <c:pt idx="174">
                  <c:v>7.1461021847624382</c:v>
                </c:pt>
                <c:pt idx="175">
                  <c:v>7.1517545800599063</c:v>
                </c:pt>
                <c:pt idx="176">
                  <c:v>7.1619446182442346</c:v>
                </c:pt>
                <c:pt idx="177">
                  <c:v>7.1660803023682842</c:v>
                </c:pt>
                <c:pt idx="178">
                  <c:v>7.1687587357083391</c:v>
                </c:pt>
                <c:pt idx="179">
                  <c:v>7.1693498818066903</c:v>
                </c:pt>
                <c:pt idx="180">
                  <c:v>7.1723287268911804</c:v>
                </c:pt>
                <c:pt idx="181">
                  <c:v>7.1739987242579293</c:v>
                </c:pt>
                <c:pt idx="182">
                  <c:v>7.1846287642546471</c:v>
                </c:pt>
                <c:pt idx="183">
                  <c:v>7.1935778486931987</c:v>
                </c:pt>
                <c:pt idx="184">
                  <c:v>7.2199698908505763</c:v>
                </c:pt>
                <c:pt idx="185">
                  <c:v>7.2367500601495864</c:v>
                </c:pt>
                <c:pt idx="186">
                  <c:v>7.2490239099916307</c:v>
                </c:pt>
                <c:pt idx="187">
                  <c:v>7.2533136705049586</c:v>
                </c:pt>
                <c:pt idx="188">
                  <c:v>7.2596151804923803</c:v>
                </c:pt>
                <c:pt idx="189">
                  <c:v>7.2630443017831592</c:v>
                </c:pt>
                <c:pt idx="190">
                  <c:v>7.2844018987035852</c:v>
                </c:pt>
                <c:pt idx="191">
                  <c:v>7.3076840085315178</c:v>
                </c:pt>
                <c:pt idx="192">
                  <c:v>7.3141953716004959</c:v>
                </c:pt>
                <c:pt idx="193">
                  <c:v>7.3169432503328604</c:v>
                </c:pt>
                <c:pt idx="194">
                  <c:v>7.3211035616553986</c:v>
                </c:pt>
                <c:pt idx="195">
                  <c:v>7.3356330064144615</c:v>
                </c:pt>
                <c:pt idx="196">
                  <c:v>7.3825383939186615</c:v>
                </c:pt>
                <c:pt idx="197">
                  <c:v>7.4113240793329567</c:v>
                </c:pt>
                <c:pt idx="198">
                  <c:v>7.427599017330035</c:v>
                </c:pt>
                <c:pt idx="199">
                  <c:v>7.431931061015673</c:v>
                </c:pt>
                <c:pt idx="200">
                  <c:v>7.432691144997488</c:v>
                </c:pt>
                <c:pt idx="201">
                  <c:v>7.4487877573412149</c:v>
                </c:pt>
                <c:pt idx="202">
                  <c:v>7.4556857585181877</c:v>
                </c:pt>
                <c:pt idx="203">
                  <c:v>7.4589855467305881</c:v>
                </c:pt>
                <c:pt idx="204">
                  <c:v>7.4694097562042874</c:v>
                </c:pt>
                <c:pt idx="205">
                  <c:v>7.474394614131703</c:v>
                </c:pt>
                <c:pt idx="206">
                  <c:v>7.5073239249429253</c:v>
                </c:pt>
                <c:pt idx="207">
                  <c:v>7.510800249654995</c:v>
                </c:pt>
                <c:pt idx="208">
                  <c:v>7.5266917191618692</c:v>
                </c:pt>
                <c:pt idx="209">
                  <c:v>7.5273460753420309</c:v>
                </c:pt>
                <c:pt idx="210">
                  <c:v>7.5322924252969035</c:v>
                </c:pt>
                <c:pt idx="211">
                  <c:v>7.5351259232329362</c:v>
                </c:pt>
                <c:pt idx="212">
                  <c:v>7.5376114438928905</c:v>
                </c:pt>
                <c:pt idx="213">
                  <c:v>7.5387327999409202</c:v>
                </c:pt>
                <c:pt idx="214">
                  <c:v>7.5537758628078562</c:v>
                </c:pt>
                <c:pt idx="215">
                  <c:v>7.5574940583670305</c:v>
                </c:pt>
                <c:pt idx="216">
                  <c:v>7.5741177600587122</c:v>
                </c:pt>
                <c:pt idx="217">
                  <c:v>7.5819153540645861</c:v>
                </c:pt>
                <c:pt idx="218">
                  <c:v>7.591182803521205</c:v>
                </c:pt>
                <c:pt idx="219">
                  <c:v>7.6075151807994832</c:v>
                </c:pt>
                <c:pt idx="220">
                  <c:v>7.6158454542497047</c:v>
                </c:pt>
                <c:pt idx="221">
                  <c:v>7.6376825101801078</c:v>
                </c:pt>
                <c:pt idx="222">
                  <c:v>7.6433183346429443</c:v>
                </c:pt>
                <c:pt idx="223">
                  <c:v>7.6457600683599534</c:v>
                </c:pt>
                <c:pt idx="224">
                  <c:v>7.6523321734878031</c:v>
                </c:pt>
                <c:pt idx="225">
                  <c:v>7.6528075602833017</c:v>
                </c:pt>
                <c:pt idx="226">
                  <c:v>7.6617161775033233</c:v>
                </c:pt>
                <c:pt idx="227">
                  <c:v>7.6726434283609724</c:v>
                </c:pt>
                <c:pt idx="228">
                  <c:v>7.6891338107436091</c:v>
                </c:pt>
                <c:pt idx="229">
                  <c:v>7.6925388866429039</c:v>
                </c:pt>
                <c:pt idx="230">
                  <c:v>7.721653650179725</c:v>
                </c:pt>
                <c:pt idx="231">
                  <c:v>7.7340124506621155</c:v>
                </c:pt>
                <c:pt idx="232">
                  <c:v>7.7428243451041441</c:v>
                </c:pt>
                <c:pt idx="233">
                  <c:v>7.7462546951727269</c:v>
                </c:pt>
                <c:pt idx="234">
                  <c:v>7.7677669718563855</c:v>
                </c:pt>
                <c:pt idx="235">
                  <c:v>7.7711672244974945</c:v>
                </c:pt>
                <c:pt idx="236">
                  <c:v>7.7749008247483147</c:v>
                </c:pt>
                <c:pt idx="237">
                  <c:v>7.7923289439041872</c:v>
                </c:pt>
                <c:pt idx="238">
                  <c:v>7.8029928151312804</c:v>
                </c:pt>
                <c:pt idx="239">
                  <c:v>7.8055940718262793</c:v>
                </c:pt>
                <c:pt idx="240">
                  <c:v>7.8077028146741716</c:v>
                </c:pt>
                <c:pt idx="241">
                  <c:v>7.8150310806011376</c:v>
                </c:pt>
                <c:pt idx="242">
                  <c:v>7.8252410451856269</c:v>
                </c:pt>
                <c:pt idx="243">
                  <c:v>7.8333803981079946</c:v>
                </c:pt>
                <c:pt idx="244">
                  <c:v>7.8424478673646156</c:v>
                </c:pt>
                <c:pt idx="245">
                  <c:v>7.8446928470819683</c:v>
                </c:pt>
                <c:pt idx="246">
                  <c:v>7.8556624408031812</c:v>
                </c:pt>
                <c:pt idx="247">
                  <c:v>7.8656468666615265</c:v>
                </c:pt>
                <c:pt idx="248">
                  <c:v>7.8715291809574177</c:v>
                </c:pt>
                <c:pt idx="249">
                  <c:v>7.8719768845721871</c:v>
                </c:pt>
                <c:pt idx="250">
                  <c:v>7.882036264211056</c:v>
                </c:pt>
                <c:pt idx="251">
                  <c:v>7.8932204881986232</c:v>
                </c:pt>
                <c:pt idx="252">
                  <c:v>7.900297938963992</c:v>
                </c:pt>
                <c:pt idx="253">
                  <c:v>7.900481147799149</c:v>
                </c:pt>
                <c:pt idx="254">
                  <c:v>7.9068912917664909</c:v>
                </c:pt>
                <c:pt idx="255">
                  <c:v>7.9209896701450191</c:v>
                </c:pt>
                <c:pt idx="256">
                  <c:v>7.9263948171856171</c:v>
                </c:pt>
                <c:pt idx="257">
                  <c:v>7.9384327325857456</c:v>
                </c:pt>
                <c:pt idx="258">
                  <c:v>7.9490750746087038</c:v>
                </c:pt>
                <c:pt idx="259">
                  <c:v>7.9687049690353593</c:v>
                </c:pt>
                <c:pt idx="260">
                  <c:v>7.9811615066033053</c:v>
                </c:pt>
                <c:pt idx="261">
                  <c:v>7.9881232033982634</c:v>
                </c:pt>
                <c:pt idx="262">
                  <c:v>7.989630284240798</c:v>
                </c:pt>
                <c:pt idx="263">
                  <c:v>8.0027489056339753</c:v>
                </c:pt>
                <c:pt idx="264">
                  <c:v>8.0102017323671539</c:v>
                </c:pt>
                <c:pt idx="265">
                  <c:v>8.0174706652655505</c:v>
                </c:pt>
                <c:pt idx="266">
                  <c:v>8.0287385619267688</c:v>
                </c:pt>
                <c:pt idx="267">
                  <c:v>8.0354181041167099</c:v>
                </c:pt>
                <c:pt idx="268">
                  <c:v>8.0450649640762268</c:v>
                </c:pt>
                <c:pt idx="269">
                  <c:v>8.0468824238158323</c:v>
                </c:pt>
                <c:pt idx="270">
                  <c:v>8.0470315043185607</c:v>
                </c:pt>
                <c:pt idx="271">
                  <c:v>8.0491100035851559</c:v>
                </c:pt>
                <c:pt idx="272">
                  <c:v>8.0531358964006543</c:v>
                </c:pt>
                <c:pt idx="273">
                  <c:v>8.0597814728985302</c:v>
                </c:pt>
                <c:pt idx="274">
                  <c:v>8.0622012255611342</c:v>
                </c:pt>
                <c:pt idx="275">
                  <c:v>8.0623062449450931</c:v>
                </c:pt>
                <c:pt idx="276">
                  <c:v>8.0762816581895844</c:v>
                </c:pt>
                <c:pt idx="277">
                  <c:v>8.0926161969133901</c:v>
                </c:pt>
                <c:pt idx="278">
                  <c:v>8.094794070441818</c:v>
                </c:pt>
                <c:pt idx="279">
                  <c:v>8.1013528526706118</c:v>
                </c:pt>
                <c:pt idx="280">
                  <c:v>8.1046711544478818</c:v>
                </c:pt>
                <c:pt idx="281">
                  <c:v>8.1169303991682646</c:v>
                </c:pt>
                <c:pt idx="282">
                  <c:v>8.1222984155364841</c:v>
                </c:pt>
                <c:pt idx="283">
                  <c:v>8.1270150208354011</c:v>
                </c:pt>
                <c:pt idx="284">
                  <c:v>8.140984893463445</c:v>
                </c:pt>
                <c:pt idx="285">
                  <c:v>8.1513168151044386</c:v>
                </c:pt>
                <c:pt idx="286">
                  <c:v>8.1514889588860484</c:v>
                </c:pt>
                <c:pt idx="287">
                  <c:v>8.1574463159033801</c:v>
                </c:pt>
                <c:pt idx="288">
                  <c:v>8.1668475596816297</c:v>
                </c:pt>
                <c:pt idx="289">
                  <c:v>8.1671203652116766</c:v>
                </c:pt>
                <c:pt idx="290">
                  <c:v>8.1856541661187059</c:v>
                </c:pt>
                <c:pt idx="291">
                  <c:v>8.193873372056272</c:v>
                </c:pt>
                <c:pt idx="292">
                  <c:v>8.2029083960242062</c:v>
                </c:pt>
                <c:pt idx="293">
                  <c:v>8.203596259868112</c:v>
                </c:pt>
                <c:pt idx="294">
                  <c:v>8.2064038987016001</c:v>
                </c:pt>
                <c:pt idx="295">
                  <c:v>8.2127174818795687</c:v>
                </c:pt>
                <c:pt idx="296">
                  <c:v>8.2162708310105845</c:v>
                </c:pt>
                <c:pt idx="297">
                  <c:v>8.2305456046608043</c:v>
                </c:pt>
                <c:pt idx="298">
                  <c:v>8.2482243329314304</c:v>
                </c:pt>
                <c:pt idx="299">
                  <c:v>8.2524775017783565</c:v>
                </c:pt>
                <c:pt idx="300">
                  <c:v>8.2664696977208685</c:v>
                </c:pt>
                <c:pt idx="301">
                  <c:v>8.2982396065790063</c:v>
                </c:pt>
                <c:pt idx="302">
                  <c:v>8.3003232383402921</c:v>
                </c:pt>
                <c:pt idx="303">
                  <c:v>8.3026113512618203</c:v>
                </c:pt>
                <c:pt idx="304">
                  <c:v>8.3318133369232399</c:v>
                </c:pt>
                <c:pt idx="305">
                  <c:v>8.3578343308215324</c:v>
                </c:pt>
                <c:pt idx="306">
                  <c:v>8.3688126116162991</c:v>
                </c:pt>
                <c:pt idx="307">
                  <c:v>8.3729384655004999</c:v>
                </c:pt>
                <c:pt idx="308">
                  <c:v>8.3932813250045548</c:v>
                </c:pt>
                <c:pt idx="309">
                  <c:v>8.3959706373767773</c:v>
                </c:pt>
                <c:pt idx="310">
                  <c:v>8.4175481493186251</c:v>
                </c:pt>
                <c:pt idx="311">
                  <c:v>8.4184068678595363</c:v>
                </c:pt>
                <c:pt idx="312">
                  <c:v>8.4339401881435219</c:v>
                </c:pt>
                <c:pt idx="313">
                  <c:v>8.4497676128610113</c:v>
                </c:pt>
                <c:pt idx="314">
                  <c:v>8.468947548481621</c:v>
                </c:pt>
                <c:pt idx="315">
                  <c:v>8.4729795640925012</c:v>
                </c:pt>
                <c:pt idx="316">
                  <c:v>8.4824963811284793</c:v>
                </c:pt>
                <c:pt idx="317">
                  <c:v>8.4844010849478764</c:v>
                </c:pt>
                <c:pt idx="318">
                  <c:v>8.5000159482569373</c:v>
                </c:pt>
                <c:pt idx="319">
                  <c:v>8.5030255621282187</c:v>
                </c:pt>
                <c:pt idx="320">
                  <c:v>8.5348147417810925</c:v>
                </c:pt>
                <c:pt idx="321">
                  <c:v>8.549834408431856</c:v>
                </c:pt>
                <c:pt idx="322">
                  <c:v>8.5523342898893251</c:v>
                </c:pt>
                <c:pt idx="323">
                  <c:v>8.5666505035200746</c:v>
                </c:pt>
                <c:pt idx="324">
                  <c:v>8.5933484142655026</c:v>
                </c:pt>
                <c:pt idx="325">
                  <c:v>8.5956631553344955</c:v>
                </c:pt>
                <c:pt idx="326">
                  <c:v>8.601392591237401</c:v>
                </c:pt>
                <c:pt idx="327">
                  <c:v>8.6229933057250499</c:v>
                </c:pt>
                <c:pt idx="328">
                  <c:v>8.6405245940204285</c:v>
                </c:pt>
                <c:pt idx="329">
                  <c:v>8.6432250551343355</c:v>
                </c:pt>
                <c:pt idx="330">
                  <c:v>8.6462588126900357</c:v>
                </c:pt>
                <c:pt idx="331">
                  <c:v>8.6552976161428958</c:v>
                </c:pt>
                <c:pt idx="332">
                  <c:v>8.6561238152266853</c:v>
                </c:pt>
                <c:pt idx="333">
                  <c:v>8.6629565108398445</c:v>
                </c:pt>
                <c:pt idx="334">
                  <c:v>8.6662507251393013</c:v>
                </c:pt>
                <c:pt idx="335">
                  <c:v>8.6664949495829564</c:v>
                </c:pt>
                <c:pt idx="336">
                  <c:v>8.6705089606215697</c:v>
                </c:pt>
                <c:pt idx="337">
                  <c:v>8.6713939298707174</c:v>
                </c:pt>
                <c:pt idx="338">
                  <c:v>8.6806115454848012</c:v>
                </c:pt>
                <c:pt idx="339">
                  <c:v>8.6825302351573512</c:v>
                </c:pt>
                <c:pt idx="340">
                  <c:v>8.6856322567439452</c:v>
                </c:pt>
                <c:pt idx="341">
                  <c:v>8.7095312062218984</c:v>
                </c:pt>
                <c:pt idx="342">
                  <c:v>8.7221970770575599</c:v>
                </c:pt>
                <c:pt idx="343">
                  <c:v>8.7275216308879546</c:v>
                </c:pt>
                <c:pt idx="344">
                  <c:v>8.7376259888771379</c:v>
                </c:pt>
                <c:pt idx="345">
                  <c:v>8.7390890980657865</c:v>
                </c:pt>
                <c:pt idx="346">
                  <c:v>8.742070734216167</c:v>
                </c:pt>
                <c:pt idx="347">
                  <c:v>8.7433321739055376</c:v>
                </c:pt>
                <c:pt idx="348">
                  <c:v>8.7463537320208893</c:v>
                </c:pt>
                <c:pt idx="349">
                  <c:v>8.7511709900277683</c:v>
                </c:pt>
                <c:pt idx="350">
                  <c:v>8.7576928187993666</c:v>
                </c:pt>
                <c:pt idx="351">
                  <c:v>8.7621971697923744</c:v>
                </c:pt>
                <c:pt idx="352">
                  <c:v>8.7670533525458083</c:v>
                </c:pt>
                <c:pt idx="353">
                  <c:v>8.7687678180927318</c:v>
                </c:pt>
                <c:pt idx="354">
                  <c:v>8.7730201862950903</c:v>
                </c:pt>
                <c:pt idx="355">
                  <c:v>8.7911601363854821</c:v>
                </c:pt>
                <c:pt idx="356">
                  <c:v>8.7983421978929837</c:v>
                </c:pt>
                <c:pt idx="357">
                  <c:v>8.7996036925475369</c:v>
                </c:pt>
                <c:pt idx="358">
                  <c:v>8.8249843538291497</c:v>
                </c:pt>
                <c:pt idx="359">
                  <c:v>8.8382453656454096</c:v>
                </c:pt>
                <c:pt idx="360">
                  <c:v>8.8533467307625262</c:v>
                </c:pt>
                <c:pt idx="361">
                  <c:v>8.8692886897892755</c:v>
                </c:pt>
                <c:pt idx="362">
                  <c:v>8.8770364714482177</c:v>
                </c:pt>
                <c:pt idx="363">
                  <c:v>8.8778098598932953</c:v>
                </c:pt>
                <c:pt idx="364">
                  <c:v>8.8900389910709343</c:v>
                </c:pt>
                <c:pt idx="365">
                  <c:v>8.8919763348028269</c:v>
                </c:pt>
                <c:pt idx="366">
                  <c:v>8.8993501429840816</c:v>
                </c:pt>
                <c:pt idx="367">
                  <c:v>8.9071169509915613</c:v>
                </c:pt>
                <c:pt idx="368">
                  <c:v>8.909103450460492</c:v>
                </c:pt>
                <c:pt idx="369">
                  <c:v>8.9153081104647178</c:v>
                </c:pt>
                <c:pt idx="370">
                  <c:v>8.9161116221497245</c:v>
                </c:pt>
                <c:pt idx="371">
                  <c:v>8.9185952356877642</c:v>
                </c:pt>
                <c:pt idx="372">
                  <c:v>8.9205369232695588</c:v>
                </c:pt>
                <c:pt idx="373">
                  <c:v>8.922768542382709</c:v>
                </c:pt>
                <c:pt idx="374">
                  <c:v>8.9258158658991871</c:v>
                </c:pt>
                <c:pt idx="375">
                  <c:v>8.9258818227092078</c:v>
                </c:pt>
                <c:pt idx="376">
                  <c:v>8.9293247692010596</c:v>
                </c:pt>
                <c:pt idx="377">
                  <c:v>8.9377889806273991</c:v>
                </c:pt>
                <c:pt idx="378">
                  <c:v>8.9454586547370507</c:v>
                </c:pt>
                <c:pt idx="379">
                  <c:v>8.9459248311315989</c:v>
                </c:pt>
                <c:pt idx="380">
                  <c:v>8.9490779850616526</c:v>
                </c:pt>
                <c:pt idx="381">
                  <c:v>8.956330216290743</c:v>
                </c:pt>
                <c:pt idx="382">
                  <c:v>8.9618565080117687</c:v>
                </c:pt>
                <c:pt idx="383">
                  <c:v>8.962038795656067</c:v>
                </c:pt>
                <c:pt idx="384">
                  <c:v>8.970566210647533</c:v>
                </c:pt>
                <c:pt idx="385">
                  <c:v>8.9708596214302414</c:v>
                </c:pt>
                <c:pt idx="386">
                  <c:v>8.9826461318407596</c:v>
                </c:pt>
                <c:pt idx="387">
                  <c:v>8.9988943192726403</c:v>
                </c:pt>
                <c:pt idx="388">
                  <c:v>9.0148682358973655</c:v>
                </c:pt>
                <c:pt idx="389">
                  <c:v>9.0160464766740631</c:v>
                </c:pt>
                <c:pt idx="390">
                  <c:v>9.0267951307656649</c:v>
                </c:pt>
                <c:pt idx="391">
                  <c:v>9.0289654972132674</c:v>
                </c:pt>
                <c:pt idx="392">
                  <c:v>9.0290300980876026</c:v>
                </c:pt>
                <c:pt idx="393">
                  <c:v>9.03144137829063</c:v>
                </c:pt>
                <c:pt idx="394">
                  <c:v>9.0391164041160685</c:v>
                </c:pt>
                <c:pt idx="395">
                  <c:v>9.0410708875609931</c:v>
                </c:pt>
                <c:pt idx="396">
                  <c:v>9.0449637069207736</c:v>
                </c:pt>
                <c:pt idx="397">
                  <c:v>9.0461587307029685</c:v>
                </c:pt>
                <c:pt idx="398">
                  <c:v>9.0473441342167451</c:v>
                </c:pt>
                <c:pt idx="399">
                  <c:v>9.0526706978586198</c:v>
                </c:pt>
                <c:pt idx="400">
                  <c:v>9.0540866710787302</c:v>
                </c:pt>
                <c:pt idx="401">
                  <c:v>9.0549847874982401</c:v>
                </c:pt>
                <c:pt idx="402">
                  <c:v>9.0650854082203516</c:v>
                </c:pt>
                <c:pt idx="403">
                  <c:v>9.0733048173810324</c:v>
                </c:pt>
                <c:pt idx="404">
                  <c:v>9.0748663849914912</c:v>
                </c:pt>
                <c:pt idx="405">
                  <c:v>9.0826133721726574</c:v>
                </c:pt>
                <c:pt idx="406">
                  <c:v>9.0847271263672589</c:v>
                </c:pt>
                <c:pt idx="407">
                  <c:v>9.0882319955856978</c:v>
                </c:pt>
                <c:pt idx="408">
                  <c:v>9.1046211754467912</c:v>
                </c:pt>
                <c:pt idx="409">
                  <c:v>9.107498341413832</c:v>
                </c:pt>
                <c:pt idx="410">
                  <c:v>9.1078835651299155</c:v>
                </c:pt>
                <c:pt idx="411">
                  <c:v>9.1135109516521418</c:v>
                </c:pt>
                <c:pt idx="412">
                  <c:v>9.1176502464983695</c:v>
                </c:pt>
                <c:pt idx="413">
                  <c:v>9.126714061299694</c:v>
                </c:pt>
                <c:pt idx="414">
                  <c:v>9.1274779126041921</c:v>
                </c:pt>
                <c:pt idx="415">
                  <c:v>9.1278958805514865</c:v>
                </c:pt>
                <c:pt idx="416">
                  <c:v>9.1280299817614985</c:v>
                </c:pt>
                <c:pt idx="417">
                  <c:v>9.1287326838693854</c:v>
                </c:pt>
                <c:pt idx="418">
                  <c:v>9.1365401808356097</c:v>
                </c:pt>
                <c:pt idx="419">
                  <c:v>9.1413692197974168</c:v>
                </c:pt>
                <c:pt idx="420">
                  <c:v>9.1508127249205344</c:v>
                </c:pt>
                <c:pt idx="421">
                  <c:v>9.1605795047302134</c:v>
                </c:pt>
                <c:pt idx="422">
                  <c:v>9.1798502549804581</c:v>
                </c:pt>
                <c:pt idx="423">
                  <c:v>9.1801741664088041</c:v>
                </c:pt>
                <c:pt idx="424">
                  <c:v>9.1845733269728012</c:v>
                </c:pt>
                <c:pt idx="425">
                  <c:v>9.2119136425624149</c:v>
                </c:pt>
                <c:pt idx="426">
                  <c:v>9.2138490447429966</c:v>
                </c:pt>
                <c:pt idx="427">
                  <c:v>9.2219071461914499</c:v>
                </c:pt>
                <c:pt idx="428">
                  <c:v>9.2248113099772446</c:v>
                </c:pt>
                <c:pt idx="429">
                  <c:v>9.2272882628756623</c:v>
                </c:pt>
                <c:pt idx="430">
                  <c:v>9.233500748035155</c:v>
                </c:pt>
                <c:pt idx="431">
                  <c:v>9.2360283959676952</c:v>
                </c:pt>
                <c:pt idx="432">
                  <c:v>9.2385544212948449</c:v>
                </c:pt>
                <c:pt idx="433">
                  <c:v>9.2444122624190843</c:v>
                </c:pt>
                <c:pt idx="434">
                  <c:v>9.2622032359748996</c:v>
                </c:pt>
                <c:pt idx="435">
                  <c:v>9.2673076552883487</c:v>
                </c:pt>
                <c:pt idx="436">
                  <c:v>9.2734218514564191</c:v>
                </c:pt>
                <c:pt idx="437">
                  <c:v>9.2823749775193392</c:v>
                </c:pt>
                <c:pt idx="438">
                  <c:v>9.3070751194208423</c:v>
                </c:pt>
                <c:pt idx="439">
                  <c:v>9.3179937798924737</c:v>
                </c:pt>
                <c:pt idx="440">
                  <c:v>9.3242834051350734</c:v>
                </c:pt>
                <c:pt idx="441">
                  <c:v>9.3338474283525095</c:v>
                </c:pt>
                <c:pt idx="442">
                  <c:v>9.3416758248844189</c:v>
                </c:pt>
                <c:pt idx="443">
                  <c:v>9.3430750277230104</c:v>
                </c:pt>
                <c:pt idx="444">
                  <c:v>9.363923302878888</c:v>
                </c:pt>
                <c:pt idx="445">
                  <c:v>9.3658645701544927</c:v>
                </c:pt>
                <c:pt idx="446">
                  <c:v>9.3718759421083053</c:v>
                </c:pt>
                <c:pt idx="447">
                  <c:v>9.3742055581108836</c:v>
                </c:pt>
                <c:pt idx="448">
                  <c:v>9.3789530611517495</c:v>
                </c:pt>
                <c:pt idx="449">
                  <c:v>9.389024493974107</c:v>
                </c:pt>
                <c:pt idx="450">
                  <c:v>9.3899309169205196</c:v>
                </c:pt>
                <c:pt idx="451">
                  <c:v>9.3959677726390254</c:v>
                </c:pt>
                <c:pt idx="452">
                  <c:v>9.3971122801347775</c:v>
                </c:pt>
                <c:pt idx="453">
                  <c:v>9.4112073976701414</c:v>
                </c:pt>
                <c:pt idx="454">
                  <c:v>9.4267448854350402</c:v>
                </c:pt>
                <c:pt idx="455">
                  <c:v>9.4328062932906604</c:v>
                </c:pt>
                <c:pt idx="456">
                  <c:v>9.4332600727524962</c:v>
                </c:pt>
                <c:pt idx="457">
                  <c:v>9.4446118299079913</c:v>
                </c:pt>
                <c:pt idx="458">
                  <c:v>9.4494587645318493</c:v>
                </c:pt>
                <c:pt idx="459">
                  <c:v>9.4508179971790032</c:v>
                </c:pt>
                <c:pt idx="460">
                  <c:v>9.4567471555450009</c:v>
                </c:pt>
                <c:pt idx="461">
                  <c:v>9.4735891962624095</c:v>
                </c:pt>
                <c:pt idx="462">
                  <c:v>9.4748181030777694</c:v>
                </c:pt>
                <c:pt idx="463">
                  <c:v>9.4823995217357364</c:v>
                </c:pt>
                <c:pt idx="464">
                  <c:v>9.485314634124995</c:v>
                </c:pt>
                <c:pt idx="465">
                  <c:v>9.4896986135461656</c:v>
                </c:pt>
                <c:pt idx="466">
                  <c:v>9.4921339467045591</c:v>
                </c:pt>
                <c:pt idx="467">
                  <c:v>9.5029493933743723</c:v>
                </c:pt>
                <c:pt idx="468">
                  <c:v>9.5123164321076477</c:v>
                </c:pt>
                <c:pt idx="469">
                  <c:v>9.5184962625865239</c:v>
                </c:pt>
                <c:pt idx="470">
                  <c:v>9.5192270402239849</c:v>
                </c:pt>
                <c:pt idx="471">
                  <c:v>9.5249331626941203</c:v>
                </c:pt>
                <c:pt idx="472">
                  <c:v>9.5332895235286408</c:v>
                </c:pt>
                <c:pt idx="473">
                  <c:v>9.5359248505615692</c:v>
                </c:pt>
                <c:pt idx="474">
                  <c:v>9.536766868378546</c:v>
                </c:pt>
                <c:pt idx="475">
                  <c:v>9.5383812879740688</c:v>
                </c:pt>
                <c:pt idx="476">
                  <c:v>9.5444097722882759</c:v>
                </c:pt>
                <c:pt idx="477">
                  <c:v>9.5519390804284789</c:v>
                </c:pt>
                <c:pt idx="478">
                  <c:v>9.5529658065530896</c:v>
                </c:pt>
                <c:pt idx="479">
                  <c:v>9.5550703968310913</c:v>
                </c:pt>
                <c:pt idx="480">
                  <c:v>9.5557743794701988</c:v>
                </c:pt>
                <c:pt idx="481">
                  <c:v>9.5583879327807928</c:v>
                </c:pt>
                <c:pt idx="482">
                  <c:v>9.5620161950081854</c:v>
                </c:pt>
                <c:pt idx="483">
                  <c:v>9.5628144157813217</c:v>
                </c:pt>
                <c:pt idx="484">
                  <c:v>9.5769406073645271</c:v>
                </c:pt>
                <c:pt idx="485">
                  <c:v>9.5776634962739564</c:v>
                </c:pt>
                <c:pt idx="486">
                  <c:v>9.5790193605079779</c:v>
                </c:pt>
                <c:pt idx="487">
                  <c:v>9.5811823329042056</c:v>
                </c:pt>
                <c:pt idx="488">
                  <c:v>9.5853938440007376</c:v>
                </c:pt>
                <c:pt idx="489">
                  <c:v>9.5876610166354457</c:v>
                </c:pt>
                <c:pt idx="490">
                  <c:v>9.5880237488735851</c:v>
                </c:pt>
                <c:pt idx="491">
                  <c:v>9.5910980089171023</c:v>
                </c:pt>
                <c:pt idx="492">
                  <c:v>9.6025069656568398</c:v>
                </c:pt>
                <c:pt idx="493">
                  <c:v>9.6058438416672747</c:v>
                </c:pt>
                <c:pt idx="494">
                  <c:v>9.611317732353676</c:v>
                </c:pt>
                <c:pt idx="495">
                  <c:v>9.6214207087849122</c:v>
                </c:pt>
                <c:pt idx="496">
                  <c:v>9.6225247413868917</c:v>
                </c:pt>
                <c:pt idx="497">
                  <c:v>9.6269519651464801</c:v>
                </c:pt>
                <c:pt idx="498">
                  <c:v>9.6354712557487048</c:v>
                </c:pt>
                <c:pt idx="499">
                  <c:v>9.6395378576784445</c:v>
                </c:pt>
                <c:pt idx="500">
                  <c:v>9.6397990333925776</c:v>
                </c:pt>
                <c:pt idx="501">
                  <c:v>9.6431791308519355</c:v>
                </c:pt>
                <c:pt idx="502">
                  <c:v>9.6435714284912919</c:v>
                </c:pt>
                <c:pt idx="503">
                  <c:v>9.6502502230913656</c:v>
                </c:pt>
                <c:pt idx="504">
                  <c:v>9.6568709890904714</c:v>
                </c:pt>
                <c:pt idx="505">
                  <c:v>9.6591748479042643</c:v>
                </c:pt>
                <c:pt idx="506">
                  <c:v>9.6605583580277479</c:v>
                </c:pt>
                <c:pt idx="507">
                  <c:v>9.6641613034870382</c:v>
                </c:pt>
                <c:pt idx="508">
                  <c:v>9.6672630045123409</c:v>
                </c:pt>
                <c:pt idx="509">
                  <c:v>9.6696230080529944</c:v>
                </c:pt>
                <c:pt idx="510">
                  <c:v>9.6838951485822626</c:v>
                </c:pt>
                <c:pt idx="511">
                  <c:v>9.6994489765637173</c:v>
                </c:pt>
                <c:pt idx="512">
                  <c:v>9.7003387053088623</c:v>
                </c:pt>
                <c:pt idx="513">
                  <c:v>9.7052711000055876</c:v>
                </c:pt>
                <c:pt idx="514">
                  <c:v>9.713196626569637</c:v>
                </c:pt>
                <c:pt idx="515">
                  <c:v>9.715303643877041</c:v>
                </c:pt>
                <c:pt idx="516">
                  <c:v>9.7366539118876734</c:v>
                </c:pt>
                <c:pt idx="517">
                  <c:v>9.739414999609405</c:v>
                </c:pt>
                <c:pt idx="518">
                  <c:v>9.743124047155332</c:v>
                </c:pt>
                <c:pt idx="519">
                  <c:v>9.7562737349454984</c:v>
                </c:pt>
                <c:pt idx="520">
                  <c:v>9.7630802364593254</c:v>
                </c:pt>
                <c:pt idx="521">
                  <c:v>9.7888085310514956</c:v>
                </c:pt>
                <c:pt idx="522">
                  <c:v>9.7902651376187926</c:v>
                </c:pt>
                <c:pt idx="523">
                  <c:v>9.7916551605202926</c:v>
                </c:pt>
                <c:pt idx="524">
                  <c:v>9.795015644477628</c:v>
                </c:pt>
                <c:pt idx="525">
                  <c:v>9.7966404266156086</c:v>
                </c:pt>
                <c:pt idx="526">
                  <c:v>9.7966736288180574</c:v>
                </c:pt>
                <c:pt idx="527">
                  <c:v>9.8163695870523533</c:v>
                </c:pt>
                <c:pt idx="528">
                  <c:v>9.8223905097659703</c:v>
                </c:pt>
                <c:pt idx="529">
                  <c:v>9.822434243555108</c:v>
                </c:pt>
                <c:pt idx="530">
                  <c:v>9.825159111204222</c:v>
                </c:pt>
                <c:pt idx="531">
                  <c:v>9.8324155839707927</c:v>
                </c:pt>
                <c:pt idx="532">
                  <c:v>9.8401035494502853</c:v>
                </c:pt>
                <c:pt idx="533">
                  <c:v>9.8451257595512693</c:v>
                </c:pt>
                <c:pt idx="534">
                  <c:v>9.8454042706415148</c:v>
                </c:pt>
                <c:pt idx="535">
                  <c:v>9.8533561804515823</c:v>
                </c:pt>
                <c:pt idx="536">
                  <c:v>9.8618502706542319</c:v>
                </c:pt>
                <c:pt idx="537">
                  <c:v>9.8646213193510643</c:v>
                </c:pt>
                <c:pt idx="538">
                  <c:v>9.8697601919035698</c:v>
                </c:pt>
                <c:pt idx="539">
                  <c:v>9.8699722301929125</c:v>
                </c:pt>
                <c:pt idx="540">
                  <c:v>9.8733027280682801</c:v>
                </c:pt>
                <c:pt idx="541">
                  <c:v>9.8760227750212835</c:v>
                </c:pt>
                <c:pt idx="542">
                  <c:v>9.8799361805075012</c:v>
                </c:pt>
                <c:pt idx="543">
                  <c:v>9.881015907539723</c:v>
                </c:pt>
                <c:pt idx="544">
                  <c:v>9.8822407462770858</c:v>
                </c:pt>
                <c:pt idx="545">
                  <c:v>9.8857966908166848</c:v>
                </c:pt>
                <c:pt idx="546">
                  <c:v>9.891653133445315</c:v>
                </c:pt>
                <c:pt idx="547">
                  <c:v>9.8987471412571537</c:v>
                </c:pt>
                <c:pt idx="548">
                  <c:v>9.8993190706601055</c:v>
                </c:pt>
                <c:pt idx="549">
                  <c:v>9.9032724041060582</c:v>
                </c:pt>
                <c:pt idx="550">
                  <c:v>9.9064233130239661</c:v>
                </c:pt>
                <c:pt idx="551">
                  <c:v>9.9155525513966474</c:v>
                </c:pt>
                <c:pt idx="552">
                  <c:v>9.9165297321311243</c:v>
                </c:pt>
                <c:pt idx="553">
                  <c:v>9.9174995117825642</c:v>
                </c:pt>
                <c:pt idx="554">
                  <c:v>9.9175633875188467</c:v>
                </c:pt>
                <c:pt idx="555">
                  <c:v>9.9293163430179803</c:v>
                </c:pt>
                <c:pt idx="556">
                  <c:v>9.9295098853622701</c:v>
                </c:pt>
                <c:pt idx="557">
                  <c:v>9.9325568817526246</c:v>
                </c:pt>
                <c:pt idx="558">
                  <c:v>9.9459391897068326</c:v>
                </c:pt>
                <c:pt idx="559">
                  <c:v>9.9466158910257771</c:v>
                </c:pt>
                <c:pt idx="560">
                  <c:v>9.9483410190219388</c:v>
                </c:pt>
                <c:pt idx="561">
                  <c:v>9.953429668047157</c:v>
                </c:pt>
                <c:pt idx="562">
                  <c:v>9.9537452464738809</c:v>
                </c:pt>
                <c:pt idx="563">
                  <c:v>9.9567874093663242</c:v>
                </c:pt>
                <c:pt idx="564">
                  <c:v>9.9600498427833912</c:v>
                </c:pt>
                <c:pt idx="565">
                  <c:v>9.9651489981911254</c:v>
                </c:pt>
                <c:pt idx="566">
                  <c:v>9.966183985773279</c:v>
                </c:pt>
                <c:pt idx="567">
                  <c:v>9.9701974602303167</c:v>
                </c:pt>
                <c:pt idx="568">
                  <c:v>9.9729727057971367</c:v>
                </c:pt>
                <c:pt idx="569">
                  <c:v>9.9814211495668008</c:v>
                </c:pt>
                <c:pt idx="570">
                  <c:v>9.9847624763616576</c:v>
                </c:pt>
                <c:pt idx="571">
                  <c:v>9.9883932666735173</c:v>
                </c:pt>
                <c:pt idx="572">
                  <c:v>9.9907038522199585</c:v>
                </c:pt>
                <c:pt idx="573">
                  <c:v>9.9925886316478447</c:v>
                </c:pt>
                <c:pt idx="574">
                  <c:v>9.9948121520422646</c:v>
                </c:pt>
                <c:pt idx="575">
                  <c:v>9.9971041412515707</c:v>
                </c:pt>
                <c:pt idx="576">
                  <c:v>10.00064681015866</c:v>
                </c:pt>
                <c:pt idx="577">
                  <c:v>10.002918860698747</c:v>
                </c:pt>
                <c:pt idx="578">
                  <c:v>10.002972093596584</c:v>
                </c:pt>
                <c:pt idx="579">
                  <c:v>10.003995506538338</c:v>
                </c:pt>
                <c:pt idx="580">
                  <c:v>10.005440138087716</c:v>
                </c:pt>
                <c:pt idx="581">
                  <c:v>10.012579053029674</c:v>
                </c:pt>
                <c:pt idx="582">
                  <c:v>10.01915509568377</c:v>
                </c:pt>
                <c:pt idx="583">
                  <c:v>10.024425110546545</c:v>
                </c:pt>
                <c:pt idx="584">
                  <c:v>10.025004343227927</c:v>
                </c:pt>
                <c:pt idx="585">
                  <c:v>10.032514302112698</c:v>
                </c:pt>
                <c:pt idx="586">
                  <c:v>10.034196723911267</c:v>
                </c:pt>
                <c:pt idx="587">
                  <c:v>10.035838590225335</c:v>
                </c:pt>
                <c:pt idx="588">
                  <c:v>10.045094080731266</c:v>
                </c:pt>
                <c:pt idx="589">
                  <c:v>10.046169315510507</c:v>
                </c:pt>
                <c:pt idx="590">
                  <c:v>10.055694352864105</c:v>
                </c:pt>
                <c:pt idx="591">
                  <c:v>10.062828415023615</c:v>
                </c:pt>
                <c:pt idx="592">
                  <c:v>10.063576334926035</c:v>
                </c:pt>
                <c:pt idx="593">
                  <c:v>10.063644889664385</c:v>
                </c:pt>
                <c:pt idx="594">
                  <c:v>10.068818349032831</c:v>
                </c:pt>
                <c:pt idx="595">
                  <c:v>10.074677829505582</c:v>
                </c:pt>
                <c:pt idx="596">
                  <c:v>10.076645922682051</c:v>
                </c:pt>
                <c:pt idx="597">
                  <c:v>10.077949950177487</c:v>
                </c:pt>
                <c:pt idx="598">
                  <c:v>10.07858829852001</c:v>
                </c:pt>
                <c:pt idx="599">
                  <c:v>10.079053072569502</c:v>
                </c:pt>
                <c:pt idx="600">
                  <c:v>10.083974033973936</c:v>
                </c:pt>
                <c:pt idx="601">
                  <c:v>10.084364790044759</c:v>
                </c:pt>
                <c:pt idx="602">
                  <c:v>10.086074014361007</c:v>
                </c:pt>
                <c:pt idx="603">
                  <c:v>10.088928860271965</c:v>
                </c:pt>
                <c:pt idx="604">
                  <c:v>10.089154910982419</c:v>
                </c:pt>
                <c:pt idx="605">
                  <c:v>10.09266879542845</c:v>
                </c:pt>
                <c:pt idx="606">
                  <c:v>10.103034765195071</c:v>
                </c:pt>
                <c:pt idx="607">
                  <c:v>10.10743542971348</c:v>
                </c:pt>
                <c:pt idx="608">
                  <c:v>10.107836348405549</c:v>
                </c:pt>
                <c:pt idx="609">
                  <c:v>10.111326516229136</c:v>
                </c:pt>
                <c:pt idx="610">
                  <c:v>10.114545699676777</c:v>
                </c:pt>
                <c:pt idx="611">
                  <c:v>10.118335440148375</c:v>
                </c:pt>
                <c:pt idx="612">
                  <c:v>10.120315666495321</c:v>
                </c:pt>
                <c:pt idx="613">
                  <c:v>10.124228819593835</c:v>
                </c:pt>
                <c:pt idx="614">
                  <c:v>10.127786821881244</c:v>
                </c:pt>
                <c:pt idx="615">
                  <c:v>10.128789510935375</c:v>
                </c:pt>
                <c:pt idx="616">
                  <c:v>10.129399003482387</c:v>
                </c:pt>
                <c:pt idx="617">
                  <c:v>10.132597925477521</c:v>
                </c:pt>
                <c:pt idx="618">
                  <c:v>10.135159662908681</c:v>
                </c:pt>
                <c:pt idx="619">
                  <c:v>10.141956198802092</c:v>
                </c:pt>
                <c:pt idx="620">
                  <c:v>10.145662381233345</c:v>
                </c:pt>
                <c:pt idx="621">
                  <c:v>10.14667111058966</c:v>
                </c:pt>
                <c:pt idx="622">
                  <c:v>10.150444374122154</c:v>
                </c:pt>
                <c:pt idx="623">
                  <c:v>10.152477092529901</c:v>
                </c:pt>
                <c:pt idx="624">
                  <c:v>10.16235491376211</c:v>
                </c:pt>
                <c:pt idx="625">
                  <c:v>10.162549680894678</c:v>
                </c:pt>
                <c:pt idx="626">
                  <c:v>10.166868880333782</c:v>
                </c:pt>
                <c:pt idx="627">
                  <c:v>10.175671372430346</c:v>
                </c:pt>
                <c:pt idx="628">
                  <c:v>10.186198688749197</c:v>
                </c:pt>
                <c:pt idx="629">
                  <c:v>10.187470266613291</c:v>
                </c:pt>
                <c:pt idx="630">
                  <c:v>10.194701050331176</c:v>
                </c:pt>
                <c:pt idx="631">
                  <c:v>10.195646371937773</c:v>
                </c:pt>
                <c:pt idx="632">
                  <c:v>10.205180606555169</c:v>
                </c:pt>
                <c:pt idx="633">
                  <c:v>10.206809835555795</c:v>
                </c:pt>
                <c:pt idx="634">
                  <c:v>10.218779550862386</c:v>
                </c:pt>
                <c:pt idx="635">
                  <c:v>10.219121285614344</c:v>
                </c:pt>
                <c:pt idx="636">
                  <c:v>10.221692138365686</c:v>
                </c:pt>
                <c:pt idx="637">
                  <c:v>10.238380811975304</c:v>
                </c:pt>
                <c:pt idx="638">
                  <c:v>10.240166710149545</c:v>
                </c:pt>
                <c:pt idx="639">
                  <c:v>10.242188930385494</c:v>
                </c:pt>
                <c:pt idx="640">
                  <c:v>10.24462389971117</c:v>
                </c:pt>
                <c:pt idx="641">
                  <c:v>10.252927252257482</c:v>
                </c:pt>
                <c:pt idx="642">
                  <c:v>10.260187580014602</c:v>
                </c:pt>
                <c:pt idx="643">
                  <c:v>10.272600553077641</c:v>
                </c:pt>
                <c:pt idx="644">
                  <c:v>10.276248460831377</c:v>
                </c:pt>
                <c:pt idx="645">
                  <c:v>10.29626146480151</c:v>
                </c:pt>
                <c:pt idx="646">
                  <c:v>10.297088742412008</c:v>
                </c:pt>
                <c:pt idx="647">
                  <c:v>10.299310312825293</c:v>
                </c:pt>
                <c:pt idx="648">
                  <c:v>10.302700222916018</c:v>
                </c:pt>
                <c:pt idx="649">
                  <c:v>10.305054291294844</c:v>
                </c:pt>
                <c:pt idx="650">
                  <c:v>10.310633641668529</c:v>
                </c:pt>
                <c:pt idx="651">
                  <c:v>10.327952456572485</c:v>
                </c:pt>
                <c:pt idx="652">
                  <c:v>10.330646264536147</c:v>
                </c:pt>
                <c:pt idx="653">
                  <c:v>10.332353917349483</c:v>
                </c:pt>
                <c:pt idx="654">
                  <c:v>10.333463939354855</c:v>
                </c:pt>
                <c:pt idx="655">
                  <c:v>10.333483298411815</c:v>
                </c:pt>
                <c:pt idx="656">
                  <c:v>10.335332885990562</c:v>
                </c:pt>
                <c:pt idx="657">
                  <c:v>10.338276832564107</c:v>
                </c:pt>
                <c:pt idx="658">
                  <c:v>10.342620219015553</c:v>
                </c:pt>
                <c:pt idx="659">
                  <c:v>10.34365478443244</c:v>
                </c:pt>
                <c:pt idx="660">
                  <c:v>10.347169454871571</c:v>
                </c:pt>
                <c:pt idx="661">
                  <c:v>10.348020364819273</c:v>
                </c:pt>
                <c:pt idx="662">
                  <c:v>10.354399256810527</c:v>
                </c:pt>
                <c:pt idx="663">
                  <c:v>10.365796537398328</c:v>
                </c:pt>
                <c:pt idx="664">
                  <c:v>10.366656984990827</c:v>
                </c:pt>
                <c:pt idx="665">
                  <c:v>10.368726147202782</c:v>
                </c:pt>
                <c:pt idx="666">
                  <c:v>10.370933243051599</c:v>
                </c:pt>
                <c:pt idx="667">
                  <c:v>10.372308481418049</c:v>
                </c:pt>
                <c:pt idx="668">
                  <c:v>10.372658590533792</c:v>
                </c:pt>
                <c:pt idx="669">
                  <c:v>10.375554014537244</c:v>
                </c:pt>
                <c:pt idx="670">
                  <c:v>10.375648628214586</c:v>
                </c:pt>
                <c:pt idx="671">
                  <c:v>10.377556392328687</c:v>
                </c:pt>
                <c:pt idx="672">
                  <c:v>10.37787651048675</c:v>
                </c:pt>
                <c:pt idx="673">
                  <c:v>10.386622958843637</c:v>
                </c:pt>
                <c:pt idx="674">
                  <c:v>10.39253484631814</c:v>
                </c:pt>
                <c:pt idx="675">
                  <c:v>10.393695671177277</c:v>
                </c:pt>
                <c:pt idx="676">
                  <c:v>10.402320878595228</c:v>
                </c:pt>
                <c:pt idx="677">
                  <c:v>10.407241032071436</c:v>
                </c:pt>
                <c:pt idx="678">
                  <c:v>10.411727706634604</c:v>
                </c:pt>
                <c:pt idx="679">
                  <c:v>10.413538918455874</c:v>
                </c:pt>
                <c:pt idx="680">
                  <c:v>10.414641077196947</c:v>
                </c:pt>
                <c:pt idx="681">
                  <c:v>10.420033756128319</c:v>
                </c:pt>
                <c:pt idx="682">
                  <c:v>10.42033579217788</c:v>
                </c:pt>
                <c:pt idx="683">
                  <c:v>10.420916336713475</c:v>
                </c:pt>
                <c:pt idx="684">
                  <c:v>10.422089987380694</c:v>
                </c:pt>
                <c:pt idx="685">
                  <c:v>10.424398634015812</c:v>
                </c:pt>
                <c:pt idx="686">
                  <c:v>10.426263304349593</c:v>
                </c:pt>
                <c:pt idx="687">
                  <c:v>10.427573561892368</c:v>
                </c:pt>
                <c:pt idx="688">
                  <c:v>10.430062508169053</c:v>
                </c:pt>
                <c:pt idx="689">
                  <c:v>10.433197138682845</c:v>
                </c:pt>
                <c:pt idx="690">
                  <c:v>10.440308052355936</c:v>
                </c:pt>
                <c:pt idx="691">
                  <c:v>10.446302356752051</c:v>
                </c:pt>
                <c:pt idx="692">
                  <c:v>10.4491862127323</c:v>
                </c:pt>
                <c:pt idx="693">
                  <c:v>10.449750121925243</c:v>
                </c:pt>
                <c:pt idx="694">
                  <c:v>10.45061228726291</c:v>
                </c:pt>
                <c:pt idx="695">
                  <c:v>10.457043781401524</c:v>
                </c:pt>
                <c:pt idx="696">
                  <c:v>10.457662164450598</c:v>
                </c:pt>
                <c:pt idx="697">
                  <c:v>10.465281592417632</c:v>
                </c:pt>
                <c:pt idx="698">
                  <c:v>10.468981404472563</c:v>
                </c:pt>
                <c:pt idx="699">
                  <c:v>10.477586479455416</c:v>
                </c:pt>
                <c:pt idx="700">
                  <c:v>10.483111713114994</c:v>
                </c:pt>
                <c:pt idx="701">
                  <c:v>10.483181756049285</c:v>
                </c:pt>
                <c:pt idx="702">
                  <c:v>10.483221032910329</c:v>
                </c:pt>
                <c:pt idx="703">
                  <c:v>10.493171565867739</c:v>
                </c:pt>
                <c:pt idx="704">
                  <c:v>10.499069463835456</c:v>
                </c:pt>
                <c:pt idx="705">
                  <c:v>10.506168722896748</c:v>
                </c:pt>
                <c:pt idx="706">
                  <c:v>10.506226514221558</c:v>
                </c:pt>
                <c:pt idx="707">
                  <c:v>10.507659834287455</c:v>
                </c:pt>
                <c:pt idx="708">
                  <c:v>10.509374861453013</c:v>
                </c:pt>
                <c:pt idx="709">
                  <c:v>10.510507804259765</c:v>
                </c:pt>
                <c:pt idx="710">
                  <c:v>10.511386723402678</c:v>
                </c:pt>
                <c:pt idx="711">
                  <c:v>10.524948363410228</c:v>
                </c:pt>
                <c:pt idx="712">
                  <c:v>10.525533053975549</c:v>
                </c:pt>
                <c:pt idx="713">
                  <c:v>10.52719782246943</c:v>
                </c:pt>
                <c:pt idx="714">
                  <c:v>10.527700046758138</c:v>
                </c:pt>
                <c:pt idx="715">
                  <c:v>10.52775250246205</c:v>
                </c:pt>
                <c:pt idx="716">
                  <c:v>10.531579699297358</c:v>
                </c:pt>
                <c:pt idx="717">
                  <c:v>10.532066625638807</c:v>
                </c:pt>
                <c:pt idx="718">
                  <c:v>10.53217884618684</c:v>
                </c:pt>
                <c:pt idx="719">
                  <c:v>10.532341967053551</c:v>
                </c:pt>
                <c:pt idx="720">
                  <c:v>10.533860867750166</c:v>
                </c:pt>
                <c:pt idx="721">
                  <c:v>10.538951101914996</c:v>
                </c:pt>
                <c:pt idx="722">
                  <c:v>10.546855536672592</c:v>
                </c:pt>
                <c:pt idx="723">
                  <c:v>10.552725769602887</c:v>
                </c:pt>
                <c:pt idx="724">
                  <c:v>10.55418538370237</c:v>
                </c:pt>
                <c:pt idx="725">
                  <c:v>10.56425965389332</c:v>
                </c:pt>
                <c:pt idx="726">
                  <c:v>10.565298209424551</c:v>
                </c:pt>
                <c:pt idx="727">
                  <c:v>10.569891066584457</c:v>
                </c:pt>
                <c:pt idx="728">
                  <c:v>10.577046682105525</c:v>
                </c:pt>
                <c:pt idx="729">
                  <c:v>10.577925458945607</c:v>
                </c:pt>
                <c:pt idx="730">
                  <c:v>10.587432406502035</c:v>
                </c:pt>
                <c:pt idx="731">
                  <c:v>10.59180602788429</c:v>
                </c:pt>
                <c:pt idx="732">
                  <c:v>10.595454283793714</c:v>
                </c:pt>
                <c:pt idx="733">
                  <c:v>10.611384199096921</c:v>
                </c:pt>
                <c:pt idx="734">
                  <c:v>10.618128754072851</c:v>
                </c:pt>
                <c:pt idx="735">
                  <c:v>10.623361590827603</c:v>
                </c:pt>
                <c:pt idx="736">
                  <c:v>10.625493251343121</c:v>
                </c:pt>
                <c:pt idx="737">
                  <c:v>10.625842652933281</c:v>
                </c:pt>
                <c:pt idx="738">
                  <c:v>10.637007394817582</c:v>
                </c:pt>
                <c:pt idx="739">
                  <c:v>10.64171102208161</c:v>
                </c:pt>
                <c:pt idx="740">
                  <c:v>10.646191801661001</c:v>
                </c:pt>
                <c:pt idx="741">
                  <c:v>10.646834993443406</c:v>
                </c:pt>
                <c:pt idx="742">
                  <c:v>10.648691025058517</c:v>
                </c:pt>
                <c:pt idx="743">
                  <c:v>10.649544971509478</c:v>
                </c:pt>
                <c:pt idx="744">
                  <c:v>10.651326664374798</c:v>
                </c:pt>
                <c:pt idx="745">
                  <c:v>10.6585193444387</c:v>
                </c:pt>
                <c:pt idx="746">
                  <c:v>10.660171552164686</c:v>
                </c:pt>
                <c:pt idx="747">
                  <c:v>10.661175310486973</c:v>
                </c:pt>
                <c:pt idx="748">
                  <c:v>10.664523954616747</c:v>
                </c:pt>
                <c:pt idx="749">
                  <c:v>10.66522364821938</c:v>
                </c:pt>
                <c:pt idx="750">
                  <c:v>10.685255973783745</c:v>
                </c:pt>
                <c:pt idx="751">
                  <c:v>10.685393520704176</c:v>
                </c:pt>
                <c:pt idx="752">
                  <c:v>10.688805232872332</c:v>
                </c:pt>
                <c:pt idx="753">
                  <c:v>10.691956616628785</c:v>
                </c:pt>
                <c:pt idx="754">
                  <c:v>10.695382022984507</c:v>
                </c:pt>
                <c:pt idx="755">
                  <c:v>10.709035365207177</c:v>
                </c:pt>
                <c:pt idx="756">
                  <c:v>10.709144072386907</c:v>
                </c:pt>
                <c:pt idx="757">
                  <c:v>10.719869187088504</c:v>
                </c:pt>
                <c:pt idx="758">
                  <c:v>10.725680440840108</c:v>
                </c:pt>
                <c:pt idx="759">
                  <c:v>10.731090700168892</c:v>
                </c:pt>
                <c:pt idx="760">
                  <c:v>10.735192629833561</c:v>
                </c:pt>
                <c:pt idx="761">
                  <c:v>10.739720361591296</c:v>
                </c:pt>
                <c:pt idx="762">
                  <c:v>10.742359073090443</c:v>
                </c:pt>
                <c:pt idx="763">
                  <c:v>10.747648079562449</c:v>
                </c:pt>
                <c:pt idx="764">
                  <c:v>10.755044221283981</c:v>
                </c:pt>
                <c:pt idx="765">
                  <c:v>10.758583775644139</c:v>
                </c:pt>
                <c:pt idx="766">
                  <c:v>10.768865243658768</c:v>
                </c:pt>
                <c:pt idx="767">
                  <c:v>10.781244095714499</c:v>
                </c:pt>
                <c:pt idx="768">
                  <c:v>10.787342264440889</c:v>
                </c:pt>
                <c:pt idx="769">
                  <c:v>10.787804011314748</c:v>
                </c:pt>
                <c:pt idx="770">
                  <c:v>10.791007360320169</c:v>
                </c:pt>
                <c:pt idx="771">
                  <c:v>10.79928284750383</c:v>
                </c:pt>
                <c:pt idx="772">
                  <c:v>10.805806436662458</c:v>
                </c:pt>
                <c:pt idx="773">
                  <c:v>10.816647144609213</c:v>
                </c:pt>
                <c:pt idx="774">
                  <c:v>10.818997432678433</c:v>
                </c:pt>
                <c:pt idx="775">
                  <c:v>10.820777363506057</c:v>
                </c:pt>
                <c:pt idx="776">
                  <c:v>10.823456686374231</c:v>
                </c:pt>
                <c:pt idx="777">
                  <c:v>10.824028680826745</c:v>
                </c:pt>
                <c:pt idx="778">
                  <c:v>10.826735370883004</c:v>
                </c:pt>
                <c:pt idx="779">
                  <c:v>10.826893570624124</c:v>
                </c:pt>
                <c:pt idx="780">
                  <c:v>10.829756155363688</c:v>
                </c:pt>
                <c:pt idx="781">
                  <c:v>10.8357882906997</c:v>
                </c:pt>
                <c:pt idx="782">
                  <c:v>10.850139349366097</c:v>
                </c:pt>
                <c:pt idx="783">
                  <c:v>10.857582307073487</c:v>
                </c:pt>
                <c:pt idx="784">
                  <c:v>10.862147210138868</c:v>
                </c:pt>
                <c:pt idx="785">
                  <c:v>10.862749389931016</c:v>
                </c:pt>
                <c:pt idx="786">
                  <c:v>10.864928495558802</c:v>
                </c:pt>
                <c:pt idx="787">
                  <c:v>10.865537103588718</c:v>
                </c:pt>
                <c:pt idx="788">
                  <c:v>10.872296099209372</c:v>
                </c:pt>
                <c:pt idx="789">
                  <c:v>10.875793406539836</c:v>
                </c:pt>
                <c:pt idx="790">
                  <c:v>10.88045516399324</c:v>
                </c:pt>
                <c:pt idx="791">
                  <c:v>10.882524411300285</c:v>
                </c:pt>
                <c:pt idx="792">
                  <c:v>10.884489165592845</c:v>
                </c:pt>
                <c:pt idx="793">
                  <c:v>10.892033770471816</c:v>
                </c:pt>
                <c:pt idx="794">
                  <c:v>10.893628139429834</c:v>
                </c:pt>
                <c:pt idx="795">
                  <c:v>10.897141413205631</c:v>
                </c:pt>
                <c:pt idx="796">
                  <c:v>10.901153836212073</c:v>
                </c:pt>
                <c:pt idx="797">
                  <c:v>10.913100091522658</c:v>
                </c:pt>
                <c:pt idx="798">
                  <c:v>10.920796750505009</c:v>
                </c:pt>
                <c:pt idx="799">
                  <c:v>10.941942704920336</c:v>
                </c:pt>
                <c:pt idx="800">
                  <c:v>10.942860748801246</c:v>
                </c:pt>
                <c:pt idx="801">
                  <c:v>10.95556585530055</c:v>
                </c:pt>
                <c:pt idx="802">
                  <c:v>10.956313005525866</c:v>
                </c:pt>
                <c:pt idx="803">
                  <c:v>10.959966997441779</c:v>
                </c:pt>
                <c:pt idx="804">
                  <c:v>10.971987054965627</c:v>
                </c:pt>
                <c:pt idx="805">
                  <c:v>10.976359018564084</c:v>
                </c:pt>
                <c:pt idx="806">
                  <c:v>10.97778645124094</c:v>
                </c:pt>
                <c:pt idx="807">
                  <c:v>10.979984650639986</c:v>
                </c:pt>
                <c:pt idx="808">
                  <c:v>10.980566433821759</c:v>
                </c:pt>
                <c:pt idx="809">
                  <c:v>10.98197954118109</c:v>
                </c:pt>
                <c:pt idx="810">
                  <c:v>10.983549422659518</c:v>
                </c:pt>
                <c:pt idx="811">
                  <c:v>10.992179927762248</c:v>
                </c:pt>
                <c:pt idx="812">
                  <c:v>10.992474225156677</c:v>
                </c:pt>
                <c:pt idx="813">
                  <c:v>10.994950348630226</c:v>
                </c:pt>
                <c:pt idx="814">
                  <c:v>10.995821420211168</c:v>
                </c:pt>
                <c:pt idx="815">
                  <c:v>11.010701391526865</c:v>
                </c:pt>
                <c:pt idx="816">
                  <c:v>11.012687679007584</c:v>
                </c:pt>
                <c:pt idx="817">
                  <c:v>11.013009982163481</c:v>
                </c:pt>
                <c:pt idx="818">
                  <c:v>11.019131639995315</c:v>
                </c:pt>
                <c:pt idx="819">
                  <c:v>11.025807569136266</c:v>
                </c:pt>
                <c:pt idx="820">
                  <c:v>11.031043068959022</c:v>
                </c:pt>
                <c:pt idx="821">
                  <c:v>11.031949374447255</c:v>
                </c:pt>
                <c:pt idx="822">
                  <c:v>11.037702688228661</c:v>
                </c:pt>
                <c:pt idx="823">
                  <c:v>11.045829926837083</c:v>
                </c:pt>
                <c:pt idx="824">
                  <c:v>11.047544380571825</c:v>
                </c:pt>
                <c:pt idx="825">
                  <c:v>11.063081726173358</c:v>
                </c:pt>
                <c:pt idx="826">
                  <c:v>11.066908181616157</c:v>
                </c:pt>
                <c:pt idx="827">
                  <c:v>11.069955140261873</c:v>
                </c:pt>
                <c:pt idx="828">
                  <c:v>11.076834638334839</c:v>
                </c:pt>
                <c:pt idx="829">
                  <c:v>11.077601590808387</c:v>
                </c:pt>
                <c:pt idx="830">
                  <c:v>11.082019831523032</c:v>
                </c:pt>
                <c:pt idx="831">
                  <c:v>11.095276553546144</c:v>
                </c:pt>
                <c:pt idx="832">
                  <c:v>11.100702636159282</c:v>
                </c:pt>
                <c:pt idx="833">
                  <c:v>11.105109718101918</c:v>
                </c:pt>
                <c:pt idx="834">
                  <c:v>11.107600663167091</c:v>
                </c:pt>
                <c:pt idx="835">
                  <c:v>11.112208281074579</c:v>
                </c:pt>
                <c:pt idx="836">
                  <c:v>11.113355749937908</c:v>
                </c:pt>
                <c:pt idx="837">
                  <c:v>11.122368394430037</c:v>
                </c:pt>
                <c:pt idx="838">
                  <c:v>11.127539652409956</c:v>
                </c:pt>
                <c:pt idx="839">
                  <c:v>11.127688622656805</c:v>
                </c:pt>
                <c:pt idx="840">
                  <c:v>11.135601315228183</c:v>
                </c:pt>
                <c:pt idx="841">
                  <c:v>11.136778155710955</c:v>
                </c:pt>
                <c:pt idx="842">
                  <c:v>11.141231013155865</c:v>
                </c:pt>
                <c:pt idx="843">
                  <c:v>11.143358178337149</c:v>
                </c:pt>
                <c:pt idx="844">
                  <c:v>11.143397413545536</c:v>
                </c:pt>
                <c:pt idx="845">
                  <c:v>11.155905550498204</c:v>
                </c:pt>
                <c:pt idx="846">
                  <c:v>11.168505326241435</c:v>
                </c:pt>
                <c:pt idx="847">
                  <c:v>11.170456537306251</c:v>
                </c:pt>
                <c:pt idx="848">
                  <c:v>11.176468171940581</c:v>
                </c:pt>
                <c:pt idx="849">
                  <c:v>11.190406989481671</c:v>
                </c:pt>
                <c:pt idx="850">
                  <c:v>11.190519986642006</c:v>
                </c:pt>
                <c:pt idx="851">
                  <c:v>11.212294561828083</c:v>
                </c:pt>
                <c:pt idx="852">
                  <c:v>11.214074647267495</c:v>
                </c:pt>
                <c:pt idx="853">
                  <c:v>11.216010105424612</c:v>
                </c:pt>
                <c:pt idx="854">
                  <c:v>11.233846225563877</c:v>
                </c:pt>
                <c:pt idx="855">
                  <c:v>11.236816743185106</c:v>
                </c:pt>
                <c:pt idx="856">
                  <c:v>11.239424496135339</c:v>
                </c:pt>
                <c:pt idx="857">
                  <c:v>11.239896857956701</c:v>
                </c:pt>
                <c:pt idx="858">
                  <c:v>11.245118156255359</c:v>
                </c:pt>
                <c:pt idx="859">
                  <c:v>11.248928763977926</c:v>
                </c:pt>
                <c:pt idx="860">
                  <c:v>11.252175477086286</c:v>
                </c:pt>
                <c:pt idx="861">
                  <c:v>11.257995127276351</c:v>
                </c:pt>
                <c:pt idx="862">
                  <c:v>11.269457982729534</c:v>
                </c:pt>
                <c:pt idx="863">
                  <c:v>11.270953011748054</c:v>
                </c:pt>
                <c:pt idx="864">
                  <c:v>11.280387505832303</c:v>
                </c:pt>
                <c:pt idx="865">
                  <c:v>11.282969793514777</c:v>
                </c:pt>
                <c:pt idx="866">
                  <c:v>11.290490948711202</c:v>
                </c:pt>
                <c:pt idx="867">
                  <c:v>11.290888471429618</c:v>
                </c:pt>
                <c:pt idx="868">
                  <c:v>11.297440415046035</c:v>
                </c:pt>
                <c:pt idx="869">
                  <c:v>11.300940498070398</c:v>
                </c:pt>
                <c:pt idx="870">
                  <c:v>11.302432201076716</c:v>
                </c:pt>
                <c:pt idx="871">
                  <c:v>11.308171246447737</c:v>
                </c:pt>
                <c:pt idx="872">
                  <c:v>11.310583487680677</c:v>
                </c:pt>
                <c:pt idx="873">
                  <c:v>11.314282490675867</c:v>
                </c:pt>
                <c:pt idx="874">
                  <c:v>11.315683660479195</c:v>
                </c:pt>
                <c:pt idx="875">
                  <c:v>11.317007922712914</c:v>
                </c:pt>
                <c:pt idx="876">
                  <c:v>11.32323351236078</c:v>
                </c:pt>
                <c:pt idx="877">
                  <c:v>11.324537808834368</c:v>
                </c:pt>
                <c:pt idx="878">
                  <c:v>11.333810441798381</c:v>
                </c:pt>
                <c:pt idx="879">
                  <c:v>11.336270142087205</c:v>
                </c:pt>
                <c:pt idx="880">
                  <c:v>11.337989963138881</c:v>
                </c:pt>
                <c:pt idx="881">
                  <c:v>11.339159088386886</c:v>
                </c:pt>
                <c:pt idx="882">
                  <c:v>11.34337215288547</c:v>
                </c:pt>
                <c:pt idx="883">
                  <c:v>11.351051530336397</c:v>
                </c:pt>
                <c:pt idx="884">
                  <c:v>11.351824632637303</c:v>
                </c:pt>
                <c:pt idx="885">
                  <c:v>11.352474189106607</c:v>
                </c:pt>
                <c:pt idx="886">
                  <c:v>11.353435327669789</c:v>
                </c:pt>
                <c:pt idx="887">
                  <c:v>11.35472907373444</c:v>
                </c:pt>
                <c:pt idx="888">
                  <c:v>11.358688458166842</c:v>
                </c:pt>
                <c:pt idx="889">
                  <c:v>11.370583597744975</c:v>
                </c:pt>
                <c:pt idx="890">
                  <c:v>11.374798353588462</c:v>
                </c:pt>
                <c:pt idx="891">
                  <c:v>11.375818647339816</c:v>
                </c:pt>
                <c:pt idx="892">
                  <c:v>11.379685131364825</c:v>
                </c:pt>
                <c:pt idx="893">
                  <c:v>11.383151110723599</c:v>
                </c:pt>
                <c:pt idx="894">
                  <c:v>11.386212776763511</c:v>
                </c:pt>
                <c:pt idx="895">
                  <c:v>11.389939834650619</c:v>
                </c:pt>
                <c:pt idx="896">
                  <c:v>11.392848649047579</c:v>
                </c:pt>
                <c:pt idx="897">
                  <c:v>11.40078692786976</c:v>
                </c:pt>
                <c:pt idx="898">
                  <c:v>11.40385688581452</c:v>
                </c:pt>
                <c:pt idx="899">
                  <c:v>11.409654520522635</c:v>
                </c:pt>
                <c:pt idx="900">
                  <c:v>11.412085117226352</c:v>
                </c:pt>
                <c:pt idx="901">
                  <c:v>11.41823262852655</c:v>
                </c:pt>
                <c:pt idx="902">
                  <c:v>11.418421104379828</c:v>
                </c:pt>
                <c:pt idx="903">
                  <c:v>11.419785996682686</c:v>
                </c:pt>
                <c:pt idx="904">
                  <c:v>11.423646339840786</c:v>
                </c:pt>
                <c:pt idx="905">
                  <c:v>11.426460232668793</c:v>
                </c:pt>
                <c:pt idx="906">
                  <c:v>11.436643358088039</c:v>
                </c:pt>
                <c:pt idx="907">
                  <c:v>11.437458958412982</c:v>
                </c:pt>
                <c:pt idx="908">
                  <c:v>11.438993562592774</c:v>
                </c:pt>
                <c:pt idx="909">
                  <c:v>11.445689287902418</c:v>
                </c:pt>
                <c:pt idx="910">
                  <c:v>11.446600029784879</c:v>
                </c:pt>
                <c:pt idx="911">
                  <c:v>11.460157114899561</c:v>
                </c:pt>
                <c:pt idx="912">
                  <c:v>11.466103150892549</c:v>
                </c:pt>
                <c:pt idx="913">
                  <c:v>11.474400613192838</c:v>
                </c:pt>
                <c:pt idx="914">
                  <c:v>11.478263914165126</c:v>
                </c:pt>
                <c:pt idx="915">
                  <c:v>11.482162205796161</c:v>
                </c:pt>
                <c:pt idx="916">
                  <c:v>11.485460902234861</c:v>
                </c:pt>
                <c:pt idx="917">
                  <c:v>11.485958183979768</c:v>
                </c:pt>
                <c:pt idx="918">
                  <c:v>11.486450930946203</c:v>
                </c:pt>
                <c:pt idx="919">
                  <c:v>11.489698977608834</c:v>
                </c:pt>
                <c:pt idx="920">
                  <c:v>11.491962969342897</c:v>
                </c:pt>
                <c:pt idx="921">
                  <c:v>11.492474022604917</c:v>
                </c:pt>
                <c:pt idx="922">
                  <c:v>11.495650627506599</c:v>
                </c:pt>
                <c:pt idx="923">
                  <c:v>11.499368640174023</c:v>
                </c:pt>
                <c:pt idx="924">
                  <c:v>11.501505832473134</c:v>
                </c:pt>
                <c:pt idx="925">
                  <c:v>11.505704128328791</c:v>
                </c:pt>
                <c:pt idx="926">
                  <c:v>11.507074207968653</c:v>
                </c:pt>
                <c:pt idx="927">
                  <c:v>11.50803136648609</c:v>
                </c:pt>
                <c:pt idx="928">
                  <c:v>11.511875657872853</c:v>
                </c:pt>
                <c:pt idx="929">
                  <c:v>11.512848762430021</c:v>
                </c:pt>
                <c:pt idx="930">
                  <c:v>11.523719255256335</c:v>
                </c:pt>
                <c:pt idx="931">
                  <c:v>11.523723365098437</c:v>
                </c:pt>
                <c:pt idx="932">
                  <c:v>11.524178785492598</c:v>
                </c:pt>
                <c:pt idx="933">
                  <c:v>11.524451479253107</c:v>
                </c:pt>
                <c:pt idx="934">
                  <c:v>11.528917277163776</c:v>
                </c:pt>
                <c:pt idx="935">
                  <c:v>11.538540588932946</c:v>
                </c:pt>
                <c:pt idx="936">
                  <c:v>11.542415914397909</c:v>
                </c:pt>
                <c:pt idx="937">
                  <c:v>11.545891647462724</c:v>
                </c:pt>
                <c:pt idx="938">
                  <c:v>11.547098608895523</c:v>
                </c:pt>
                <c:pt idx="939">
                  <c:v>11.552814720132204</c:v>
                </c:pt>
                <c:pt idx="940">
                  <c:v>11.558123981020705</c:v>
                </c:pt>
                <c:pt idx="941">
                  <c:v>11.564783900640228</c:v>
                </c:pt>
                <c:pt idx="942">
                  <c:v>11.568961417917306</c:v>
                </c:pt>
                <c:pt idx="943">
                  <c:v>11.572260902676296</c:v>
                </c:pt>
                <c:pt idx="944">
                  <c:v>11.574357860111153</c:v>
                </c:pt>
                <c:pt idx="945">
                  <c:v>11.57448310534272</c:v>
                </c:pt>
                <c:pt idx="946">
                  <c:v>11.577440488656807</c:v>
                </c:pt>
                <c:pt idx="947">
                  <c:v>11.57943724790959</c:v>
                </c:pt>
                <c:pt idx="948">
                  <c:v>11.580045971745788</c:v>
                </c:pt>
                <c:pt idx="949">
                  <c:v>11.583043287291817</c:v>
                </c:pt>
                <c:pt idx="950">
                  <c:v>11.583711119462858</c:v>
                </c:pt>
                <c:pt idx="951">
                  <c:v>11.595980493498029</c:v>
                </c:pt>
                <c:pt idx="952">
                  <c:v>11.603178155106887</c:v>
                </c:pt>
                <c:pt idx="953">
                  <c:v>11.609727280475077</c:v>
                </c:pt>
                <c:pt idx="954">
                  <c:v>11.610457294914807</c:v>
                </c:pt>
                <c:pt idx="955">
                  <c:v>11.614853889937169</c:v>
                </c:pt>
                <c:pt idx="956">
                  <c:v>11.620561375626128</c:v>
                </c:pt>
                <c:pt idx="957">
                  <c:v>11.621326665005185</c:v>
                </c:pt>
                <c:pt idx="958">
                  <c:v>11.632732255640345</c:v>
                </c:pt>
                <c:pt idx="959">
                  <c:v>11.642533585090145</c:v>
                </c:pt>
                <c:pt idx="960">
                  <c:v>11.644825371654546</c:v>
                </c:pt>
                <c:pt idx="961">
                  <c:v>11.649680380567512</c:v>
                </c:pt>
                <c:pt idx="962">
                  <c:v>11.652713994718653</c:v>
                </c:pt>
                <c:pt idx="963">
                  <c:v>11.655538428874449</c:v>
                </c:pt>
                <c:pt idx="964">
                  <c:v>11.658592628647277</c:v>
                </c:pt>
                <c:pt idx="965">
                  <c:v>11.660464786192923</c:v>
                </c:pt>
                <c:pt idx="966">
                  <c:v>11.664055398873952</c:v>
                </c:pt>
                <c:pt idx="967">
                  <c:v>11.672774815570211</c:v>
                </c:pt>
                <c:pt idx="968">
                  <c:v>11.674634974753443</c:v>
                </c:pt>
                <c:pt idx="969">
                  <c:v>11.67548933963657</c:v>
                </c:pt>
                <c:pt idx="970">
                  <c:v>11.679540636152172</c:v>
                </c:pt>
                <c:pt idx="971">
                  <c:v>11.680219389763423</c:v>
                </c:pt>
                <c:pt idx="972">
                  <c:v>11.689031488763954</c:v>
                </c:pt>
                <c:pt idx="973">
                  <c:v>11.696792965872364</c:v>
                </c:pt>
                <c:pt idx="974">
                  <c:v>11.698630962976106</c:v>
                </c:pt>
                <c:pt idx="975">
                  <c:v>11.700001050293643</c:v>
                </c:pt>
                <c:pt idx="976">
                  <c:v>11.706625218977404</c:v>
                </c:pt>
                <c:pt idx="977">
                  <c:v>11.710871387652647</c:v>
                </c:pt>
                <c:pt idx="978">
                  <c:v>11.714742519311006</c:v>
                </c:pt>
                <c:pt idx="979">
                  <c:v>11.715258443053866</c:v>
                </c:pt>
                <c:pt idx="980">
                  <c:v>11.717458174356562</c:v>
                </c:pt>
                <c:pt idx="981">
                  <c:v>11.717553562394249</c:v>
                </c:pt>
                <c:pt idx="982">
                  <c:v>11.725063085312108</c:v>
                </c:pt>
                <c:pt idx="983">
                  <c:v>11.726068317268249</c:v>
                </c:pt>
                <c:pt idx="984">
                  <c:v>11.727381040480886</c:v>
                </c:pt>
                <c:pt idx="985">
                  <c:v>11.729027930106259</c:v>
                </c:pt>
                <c:pt idx="986">
                  <c:v>11.735301582609578</c:v>
                </c:pt>
                <c:pt idx="987">
                  <c:v>11.743337597907816</c:v>
                </c:pt>
                <c:pt idx="988">
                  <c:v>11.743854624895173</c:v>
                </c:pt>
                <c:pt idx="989">
                  <c:v>11.748053898867967</c:v>
                </c:pt>
                <c:pt idx="990">
                  <c:v>11.759337061364079</c:v>
                </c:pt>
                <c:pt idx="991">
                  <c:v>11.764919351931836</c:v>
                </c:pt>
                <c:pt idx="992">
                  <c:v>11.767207644409247</c:v>
                </c:pt>
                <c:pt idx="993">
                  <c:v>11.774890732547314</c:v>
                </c:pt>
                <c:pt idx="994">
                  <c:v>11.784262093610309</c:v>
                </c:pt>
                <c:pt idx="995">
                  <c:v>11.786728171942903</c:v>
                </c:pt>
                <c:pt idx="996">
                  <c:v>11.794599369286638</c:v>
                </c:pt>
                <c:pt idx="997">
                  <c:v>11.795485406213896</c:v>
                </c:pt>
                <c:pt idx="998">
                  <c:v>11.796075972935885</c:v>
                </c:pt>
                <c:pt idx="999">
                  <c:v>11.7970708857099</c:v>
                </c:pt>
                <c:pt idx="1000">
                  <c:v>11.800396380885182</c:v>
                </c:pt>
                <c:pt idx="1001">
                  <c:v>11.800710231845393</c:v>
                </c:pt>
                <c:pt idx="1002">
                  <c:v>11.808309548663992</c:v>
                </c:pt>
                <c:pt idx="1003">
                  <c:v>11.809609405248935</c:v>
                </c:pt>
                <c:pt idx="1004">
                  <c:v>11.810204666937594</c:v>
                </c:pt>
                <c:pt idx="1005">
                  <c:v>11.811234419581773</c:v>
                </c:pt>
                <c:pt idx="1006">
                  <c:v>11.813332449524337</c:v>
                </c:pt>
                <c:pt idx="1007">
                  <c:v>11.815508112335049</c:v>
                </c:pt>
                <c:pt idx="1008">
                  <c:v>11.81765072247944</c:v>
                </c:pt>
                <c:pt idx="1009">
                  <c:v>11.820797304697152</c:v>
                </c:pt>
                <c:pt idx="1010">
                  <c:v>11.822653778104035</c:v>
                </c:pt>
                <c:pt idx="1011">
                  <c:v>11.823267463344338</c:v>
                </c:pt>
                <c:pt idx="1012">
                  <c:v>11.831841616011589</c:v>
                </c:pt>
                <c:pt idx="1013">
                  <c:v>11.835067096289647</c:v>
                </c:pt>
                <c:pt idx="1014">
                  <c:v>11.835422182013044</c:v>
                </c:pt>
                <c:pt idx="1015">
                  <c:v>11.837038150464629</c:v>
                </c:pt>
                <c:pt idx="1016">
                  <c:v>11.839080009568667</c:v>
                </c:pt>
                <c:pt idx="1017">
                  <c:v>11.839185276497114</c:v>
                </c:pt>
                <c:pt idx="1018">
                  <c:v>11.851350342400629</c:v>
                </c:pt>
                <c:pt idx="1019">
                  <c:v>11.851538758884681</c:v>
                </c:pt>
                <c:pt idx="1020">
                  <c:v>11.852790211955954</c:v>
                </c:pt>
                <c:pt idx="1021">
                  <c:v>11.858934367986519</c:v>
                </c:pt>
                <c:pt idx="1022">
                  <c:v>11.861200099976097</c:v>
                </c:pt>
                <c:pt idx="1023">
                  <c:v>11.863045529749039</c:v>
                </c:pt>
                <c:pt idx="1024">
                  <c:v>11.863253093096137</c:v>
                </c:pt>
                <c:pt idx="1025">
                  <c:v>11.870649644744079</c:v>
                </c:pt>
                <c:pt idx="1026">
                  <c:v>11.874823377284368</c:v>
                </c:pt>
                <c:pt idx="1027">
                  <c:v>11.88026607929989</c:v>
                </c:pt>
                <c:pt idx="1028">
                  <c:v>11.885837565510867</c:v>
                </c:pt>
                <c:pt idx="1029">
                  <c:v>11.892042169812422</c:v>
                </c:pt>
                <c:pt idx="1030">
                  <c:v>11.89915013861075</c:v>
                </c:pt>
                <c:pt idx="1031">
                  <c:v>11.900221760515459</c:v>
                </c:pt>
                <c:pt idx="1032">
                  <c:v>11.900710557627828</c:v>
                </c:pt>
                <c:pt idx="1033">
                  <c:v>11.906938483541765</c:v>
                </c:pt>
                <c:pt idx="1034">
                  <c:v>11.907713741745251</c:v>
                </c:pt>
                <c:pt idx="1035">
                  <c:v>11.908008562101582</c:v>
                </c:pt>
                <c:pt idx="1036">
                  <c:v>11.908689740872479</c:v>
                </c:pt>
                <c:pt idx="1037">
                  <c:v>11.915126441306153</c:v>
                </c:pt>
                <c:pt idx="1038">
                  <c:v>11.918097194698182</c:v>
                </c:pt>
                <c:pt idx="1039">
                  <c:v>11.925302475880287</c:v>
                </c:pt>
                <c:pt idx="1040">
                  <c:v>11.926329388585824</c:v>
                </c:pt>
                <c:pt idx="1041">
                  <c:v>11.930297812933457</c:v>
                </c:pt>
                <c:pt idx="1042">
                  <c:v>11.931083310660807</c:v>
                </c:pt>
                <c:pt idx="1043">
                  <c:v>11.935843397753516</c:v>
                </c:pt>
                <c:pt idx="1044">
                  <c:v>11.94000198120202</c:v>
                </c:pt>
                <c:pt idx="1045">
                  <c:v>11.941592208173905</c:v>
                </c:pt>
                <c:pt idx="1046">
                  <c:v>11.946269538436272</c:v>
                </c:pt>
                <c:pt idx="1047">
                  <c:v>11.952943986502166</c:v>
                </c:pt>
                <c:pt idx="1048">
                  <c:v>11.954568529944247</c:v>
                </c:pt>
                <c:pt idx="1049">
                  <c:v>11.960597377498319</c:v>
                </c:pt>
                <c:pt idx="1050">
                  <c:v>11.961383906054763</c:v>
                </c:pt>
                <c:pt idx="1051">
                  <c:v>11.96509132163073</c:v>
                </c:pt>
                <c:pt idx="1052">
                  <c:v>11.972493334991713</c:v>
                </c:pt>
                <c:pt idx="1053">
                  <c:v>11.973442526283304</c:v>
                </c:pt>
                <c:pt idx="1054">
                  <c:v>11.976754031526958</c:v>
                </c:pt>
                <c:pt idx="1055">
                  <c:v>11.988257350144966</c:v>
                </c:pt>
                <c:pt idx="1056">
                  <c:v>11.995154047694429</c:v>
                </c:pt>
                <c:pt idx="1057">
                  <c:v>11.996172107930709</c:v>
                </c:pt>
                <c:pt idx="1058">
                  <c:v>11.998281962102027</c:v>
                </c:pt>
                <c:pt idx="1059">
                  <c:v>11.998499016966013</c:v>
                </c:pt>
                <c:pt idx="1060">
                  <c:v>12.004068256748374</c:v>
                </c:pt>
                <c:pt idx="1061">
                  <c:v>12.009808238871642</c:v>
                </c:pt>
                <c:pt idx="1062">
                  <c:v>12.012775638317288</c:v>
                </c:pt>
                <c:pt idx="1063">
                  <c:v>12.015211300031794</c:v>
                </c:pt>
                <c:pt idx="1064">
                  <c:v>12.019032002614559</c:v>
                </c:pt>
                <c:pt idx="1065">
                  <c:v>12.021318916009466</c:v>
                </c:pt>
                <c:pt idx="1066">
                  <c:v>12.026930652065431</c:v>
                </c:pt>
                <c:pt idx="1067">
                  <c:v>12.03154084139279</c:v>
                </c:pt>
                <c:pt idx="1068">
                  <c:v>12.032153195946265</c:v>
                </c:pt>
                <c:pt idx="1069">
                  <c:v>12.034996344665462</c:v>
                </c:pt>
                <c:pt idx="1070">
                  <c:v>12.035065699150978</c:v>
                </c:pt>
                <c:pt idx="1071">
                  <c:v>12.035778024870874</c:v>
                </c:pt>
                <c:pt idx="1072">
                  <c:v>12.038346689233089</c:v>
                </c:pt>
                <c:pt idx="1073">
                  <c:v>12.041154294895435</c:v>
                </c:pt>
                <c:pt idx="1074">
                  <c:v>12.046402851710862</c:v>
                </c:pt>
                <c:pt idx="1075">
                  <c:v>12.047042175409221</c:v>
                </c:pt>
                <c:pt idx="1076">
                  <c:v>12.050293360889857</c:v>
                </c:pt>
                <c:pt idx="1077">
                  <c:v>12.06027771667633</c:v>
                </c:pt>
                <c:pt idx="1078">
                  <c:v>12.068461904275734</c:v>
                </c:pt>
                <c:pt idx="1079">
                  <c:v>12.070709930770295</c:v>
                </c:pt>
                <c:pt idx="1080">
                  <c:v>12.080697156786922</c:v>
                </c:pt>
                <c:pt idx="1081">
                  <c:v>12.08129973376356</c:v>
                </c:pt>
                <c:pt idx="1082">
                  <c:v>12.08663414690947</c:v>
                </c:pt>
                <c:pt idx="1083">
                  <c:v>12.091365054627406</c:v>
                </c:pt>
                <c:pt idx="1084">
                  <c:v>12.093486334220927</c:v>
                </c:pt>
                <c:pt idx="1085">
                  <c:v>12.094449441410301</c:v>
                </c:pt>
                <c:pt idx="1086">
                  <c:v>12.094717198593305</c:v>
                </c:pt>
                <c:pt idx="1087">
                  <c:v>12.096913994239237</c:v>
                </c:pt>
                <c:pt idx="1088">
                  <c:v>12.111015524799285</c:v>
                </c:pt>
                <c:pt idx="1089">
                  <c:v>12.117966620794167</c:v>
                </c:pt>
                <c:pt idx="1090">
                  <c:v>12.126123091149456</c:v>
                </c:pt>
                <c:pt idx="1091">
                  <c:v>12.12755344101129</c:v>
                </c:pt>
                <c:pt idx="1092">
                  <c:v>12.130121127446801</c:v>
                </c:pt>
                <c:pt idx="1093">
                  <c:v>12.134315592096033</c:v>
                </c:pt>
                <c:pt idx="1094">
                  <c:v>12.141216469577428</c:v>
                </c:pt>
                <c:pt idx="1095">
                  <c:v>12.145144328413702</c:v>
                </c:pt>
                <c:pt idx="1096">
                  <c:v>12.150702724644795</c:v>
                </c:pt>
                <c:pt idx="1097">
                  <c:v>12.152058645248685</c:v>
                </c:pt>
                <c:pt idx="1098">
                  <c:v>12.153188429794085</c:v>
                </c:pt>
                <c:pt idx="1099">
                  <c:v>12.15440238399351</c:v>
                </c:pt>
                <c:pt idx="1100">
                  <c:v>12.158296815109139</c:v>
                </c:pt>
                <c:pt idx="1101">
                  <c:v>12.164753372947173</c:v>
                </c:pt>
                <c:pt idx="1102">
                  <c:v>12.165564103437594</c:v>
                </c:pt>
                <c:pt idx="1103">
                  <c:v>12.167682402247044</c:v>
                </c:pt>
                <c:pt idx="1104">
                  <c:v>12.169363446040544</c:v>
                </c:pt>
                <c:pt idx="1105">
                  <c:v>12.175639340108493</c:v>
                </c:pt>
                <c:pt idx="1106">
                  <c:v>12.178389778090331</c:v>
                </c:pt>
                <c:pt idx="1107">
                  <c:v>12.185674730746161</c:v>
                </c:pt>
                <c:pt idx="1108">
                  <c:v>12.191816144613203</c:v>
                </c:pt>
                <c:pt idx="1109">
                  <c:v>12.197557947858085</c:v>
                </c:pt>
                <c:pt idx="1110">
                  <c:v>12.198076536416956</c:v>
                </c:pt>
                <c:pt idx="1111">
                  <c:v>12.215249350863255</c:v>
                </c:pt>
                <c:pt idx="1112">
                  <c:v>12.21567281364776</c:v>
                </c:pt>
                <c:pt idx="1113">
                  <c:v>12.22011833847383</c:v>
                </c:pt>
                <c:pt idx="1114">
                  <c:v>12.220401154643525</c:v>
                </c:pt>
                <c:pt idx="1115">
                  <c:v>12.222675923652739</c:v>
                </c:pt>
                <c:pt idx="1116">
                  <c:v>12.225421053127763</c:v>
                </c:pt>
                <c:pt idx="1117">
                  <c:v>12.23001010987687</c:v>
                </c:pt>
                <c:pt idx="1118">
                  <c:v>12.231744606019904</c:v>
                </c:pt>
                <c:pt idx="1119">
                  <c:v>12.233316473377979</c:v>
                </c:pt>
                <c:pt idx="1120">
                  <c:v>12.235064463714773</c:v>
                </c:pt>
                <c:pt idx="1121">
                  <c:v>12.235747457237901</c:v>
                </c:pt>
                <c:pt idx="1122">
                  <c:v>12.242984118521447</c:v>
                </c:pt>
                <c:pt idx="1123">
                  <c:v>12.243103273021051</c:v>
                </c:pt>
                <c:pt idx="1124">
                  <c:v>12.250211014409857</c:v>
                </c:pt>
                <c:pt idx="1125">
                  <c:v>12.252228078031665</c:v>
                </c:pt>
                <c:pt idx="1126">
                  <c:v>12.258148045951522</c:v>
                </c:pt>
                <c:pt idx="1127">
                  <c:v>12.263066236826534</c:v>
                </c:pt>
                <c:pt idx="1128">
                  <c:v>12.266123447977792</c:v>
                </c:pt>
                <c:pt idx="1129">
                  <c:v>12.269820381015252</c:v>
                </c:pt>
                <c:pt idx="1130">
                  <c:v>12.26999703231737</c:v>
                </c:pt>
                <c:pt idx="1131">
                  <c:v>12.270401829772931</c:v>
                </c:pt>
                <c:pt idx="1132">
                  <c:v>12.274942449288083</c:v>
                </c:pt>
                <c:pt idx="1133">
                  <c:v>12.279429143184704</c:v>
                </c:pt>
                <c:pt idx="1134">
                  <c:v>12.279873924790406</c:v>
                </c:pt>
                <c:pt idx="1135">
                  <c:v>12.287231263087854</c:v>
                </c:pt>
                <c:pt idx="1136">
                  <c:v>12.29229448435645</c:v>
                </c:pt>
                <c:pt idx="1137">
                  <c:v>12.294123072524108</c:v>
                </c:pt>
                <c:pt idx="1138">
                  <c:v>12.308032945016265</c:v>
                </c:pt>
                <c:pt idx="1139">
                  <c:v>12.30835482144019</c:v>
                </c:pt>
                <c:pt idx="1140">
                  <c:v>12.311714768958488</c:v>
                </c:pt>
                <c:pt idx="1141">
                  <c:v>12.313524651011782</c:v>
                </c:pt>
                <c:pt idx="1142">
                  <c:v>12.319316616508324</c:v>
                </c:pt>
                <c:pt idx="1143">
                  <c:v>12.320774643475303</c:v>
                </c:pt>
                <c:pt idx="1144">
                  <c:v>12.32082215567284</c:v>
                </c:pt>
                <c:pt idx="1145">
                  <c:v>12.324561012100494</c:v>
                </c:pt>
                <c:pt idx="1146">
                  <c:v>12.328761873147293</c:v>
                </c:pt>
                <c:pt idx="1147">
                  <c:v>12.330637970454474</c:v>
                </c:pt>
                <c:pt idx="1148">
                  <c:v>12.332206725879946</c:v>
                </c:pt>
                <c:pt idx="1149">
                  <c:v>12.342722354072635</c:v>
                </c:pt>
                <c:pt idx="1150">
                  <c:v>12.344103244277708</c:v>
                </c:pt>
                <c:pt idx="1151">
                  <c:v>12.347298954375873</c:v>
                </c:pt>
                <c:pt idx="1152">
                  <c:v>12.350367598851744</c:v>
                </c:pt>
                <c:pt idx="1153">
                  <c:v>12.352991023691125</c:v>
                </c:pt>
                <c:pt idx="1154">
                  <c:v>12.353016514802308</c:v>
                </c:pt>
                <c:pt idx="1155">
                  <c:v>12.353666053342543</c:v>
                </c:pt>
                <c:pt idx="1156">
                  <c:v>12.35434341228445</c:v>
                </c:pt>
                <c:pt idx="1157">
                  <c:v>12.354522166164053</c:v>
                </c:pt>
                <c:pt idx="1158">
                  <c:v>12.357530336123077</c:v>
                </c:pt>
                <c:pt idx="1159">
                  <c:v>12.367306356437631</c:v>
                </c:pt>
                <c:pt idx="1160">
                  <c:v>12.368505898243153</c:v>
                </c:pt>
                <c:pt idx="1161">
                  <c:v>12.368944835716329</c:v>
                </c:pt>
                <c:pt idx="1162">
                  <c:v>12.370508439920394</c:v>
                </c:pt>
                <c:pt idx="1163">
                  <c:v>12.385395784297421</c:v>
                </c:pt>
                <c:pt idx="1164">
                  <c:v>12.386423973670023</c:v>
                </c:pt>
                <c:pt idx="1165">
                  <c:v>12.387561382176527</c:v>
                </c:pt>
                <c:pt idx="1166">
                  <c:v>12.39089487785545</c:v>
                </c:pt>
                <c:pt idx="1167">
                  <c:v>12.392737841366648</c:v>
                </c:pt>
                <c:pt idx="1168">
                  <c:v>12.394115839525078</c:v>
                </c:pt>
                <c:pt idx="1169">
                  <c:v>12.400505016691319</c:v>
                </c:pt>
                <c:pt idx="1170">
                  <c:v>12.402413139382551</c:v>
                </c:pt>
                <c:pt idx="1171">
                  <c:v>12.40790348414359</c:v>
                </c:pt>
                <c:pt idx="1172">
                  <c:v>12.411359613964738</c:v>
                </c:pt>
                <c:pt idx="1173">
                  <c:v>12.411421124476732</c:v>
                </c:pt>
                <c:pt idx="1174">
                  <c:v>12.412210985606722</c:v>
                </c:pt>
                <c:pt idx="1175">
                  <c:v>12.415221141262151</c:v>
                </c:pt>
                <c:pt idx="1176">
                  <c:v>12.424766883200762</c:v>
                </c:pt>
                <c:pt idx="1177">
                  <c:v>12.425721825574628</c:v>
                </c:pt>
                <c:pt idx="1178">
                  <c:v>12.432365656733994</c:v>
                </c:pt>
                <c:pt idx="1179">
                  <c:v>12.439152370259141</c:v>
                </c:pt>
                <c:pt idx="1180">
                  <c:v>12.440456492317065</c:v>
                </c:pt>
                <c:pt idx="1181">
                  <c:v>12.444177426143609</c:v>
                </c:pt>
                <c:pt idx="1182">
                  <c:v>12.448448606535784</c:v>
                </c:pt>
                <c:pt idx="1183">
                  <c:v>12.450407140857278</c:v>
                </c:pt>
                <c:pt idx="1184">
                  <c:v>12.459663193322804</c:v>
                </c:pt>
                <c:pt idx="1185">
                  <c:v>12.461448015150141</c:v>
                </c:pt>
                <c:pt idx="1186">
                  <c:v>12.465471806774122</c:v>
                </c:pt>
                <c:pt idx="1187">
                  <c:v>12.465919156489994</c:v>
                </c:pt>
                <c:pt idx="1188">
                  <c:v>12.469382813620671</c:v>
                </c:pt>
                <c:pt idx="1189">
                  <c:v>12.478797831846876</c:v>
                </c:pt>
                <c:pt idx="1190">
                  <c:v>12.480000459683385</c:v>
                </c:pt>
                <c:pt idx="1191">
                  <c:v>12.483134332447277</c:v>
                </c:pt>
                <c:pt idx="1192">
                  <c:v>12.484726727242489</c:v>
                </c:pt>
                <c:pt idx="1193">
                  <c:v>12.485562442826046</c:v>
                </c:pt>
                <c:pt idx="1194">
                  <c:v>12.489240290783119</c:v>
                </c:pt>
                <c:pt idx="1195">
                  <c:v>12.489587385019329</c:v>
                </c:pt>
                <c:pt idx="1196">
                  <c:v>12.494404803859787</c:v>
                </c:pt>
                <c:pt idx="1197">
                  <c:v>12.501644331574534</c:v>
                </c:pt>
                <c:pt idx="1198">
                  <c:v>12.501717140376973</c:v>
                </c:pt>
                <c:pt idx="1199">
                  <c:v>12.502110900184624</c:v>
                </c:pt>
                <c:pt idx="1200">
                  <c:v>12.507472365197623</c:v>
                </c:pt>
                <c:pt idx="1201">
                  <c:v>12.507698666486656</c:v>
                </c:pt>
                <c:pt idx="1202">
                  <c:v>12.512543866486659</c:v>
                </c:pt>
                <c:pt idx="1203">
                  <c:v>12.517281679940183</c:v>
                </c:pt>
                <c:pt idx="1204">
                  <c:v>12.523815810909404</c:v>
                </c:pt>
                <c:pt idx="1205">
                  <c:v>12.531526878653034</c:v>
                </c:pt>
                <c:pt idx="1206">
                  <c:v>12.536912889552095</c:v>
                </c:pt>
                <c:pt idx="1207">
                  <c:v>12.536921640562529</c:v>
                </c:pt>
                <c:pt idx="1208">
                  <c:v>12.543094666157092</c:v>
                </c:pt>
                <c:pt idx="1209">
                  <c:v>12.546817302352217</c:v>
                </c:pt>
                <c:pt idx="1210">
                  <c:v>12.547787321554274</c:v>
                </c:pt>
                <c:pt idx="1211">
                  <c:v>12.548079229364209</c:v>
                </c:pt>
                <c:pt idx="1212">
                  <c:v>12.556450830493251</c:v>
                </c:pt>
                <c:pt idx="1213">
                  <c:v>12.557977982532002</c:v>
                </c:pt>
                <c:pt idx="1214">
                  <c:v>12.559777543196411</c:v>
                </c:pt>
                <c:pt idx="1215">
                  <c:v>12.563490834767125</c:v>
                </c:pt>
                <c:pt idx="1216">
                  <c:v>12.564757835100641</c:v>
                </c:pt>
                <c:pt idx="1217">
                  <c:v>12.565245008487658</c:v>
                </c:pt>
                <c:pt idx="1218">
                  <c:v>12.571277877371603</c:v>
                </c:pt>
                <c:pt idx="1219">
                  <c:v>12.571800642565492</c:v>
                </c:pt>
                <c:pt idx="1220">
                  <c:v>12.574813528716827</c:v>
                </c:pt>
                <c:pt idx="1221">
                  <c:v>12.574833364291139</c:v>
                </c:pt>
                <c:pt idx="1222">
                  <c:v>12.575012527622192</c:v>
                </c:pt>
                <c:pt idx="1223">
                  <c:v>12.58410135676074</c:v>
                </c:pt>
                <c:pt idx="1224">
                  <c:v>12.589505709995967</c:v>
                </c:pt>
                <c:pt idx="1225">
                  <c:v>12.591259000433002</c:v>
                </c:pt>
                <c:pt idx="1226">
                  <c:v>12.595190467708534</c:v>
                </c:pt>
                <c:pt idx="1227">
                  <c:v>12.598102552587003</c:v>
                </c:pt>
                <c:pt idx="1228">
                  <c:v>12.602562564205179</c:v>
                </c:pt>
                <c:pt idx="1229">
                  <c:v>12.608877228202335</c:v>
                </c:pt>
                <c:pt idx="1230">
                  <c:v>12.610983515926577</c:v>
                </c:pt>
                <c:pt idx="1231">
                  <c:v>12.613623269086711</c:v>
                </c:pt>
                <c:pt idx="1232">
                  <c:v>12.614185275198334</c:v>
                </c:pt>
                <c:pt idx="1233">
                  <c:v>12.619518368166654</c:v>
                </c:pt>
                <c:pt idx="1234">
                  <c:v>12.621128885620553</c:v>
                </c:pt>
                <c:pt idx="1235">
                  <c:v>12.627537082244052</c:v>
                </c:pt>
                <c:pt idx="1236">
                  <c:v>12.630461757312011</c:v>
                </c:pt>
                <c:pt idx="1237">
                  <c:v>12.631130715961074</c:v>
                </c:pt>
                <c:pt idx="1238">
                  <c:v>12.632938308197502</c:v>
                </c:pt>
                <c:pt idx="1239">
                  <c:v>12.634667136072885</c:v>
                </c:pt>
                <c:pt idx="1240">
                  <c:v>12.638905797818932</c:v>
                </c:pt>
                <c:pt idx="1241">
                  <c:v>12.640732525580161</c:v>
                </c:pt>
                <c:pt idx="1242">
                  <c:v>12.649038895257338</c:v>
                </c:pt>
                <c:pt idx="1243">
                  <c:v>12.651772753896925</c:v>
                </c:pt>
                <c:pt idx="1244">
                  <c:v>12.654976152051301</c:v>
                </c:pt>
                <c:pt idx="1245">
                  <c:v>12.656583561951333</c:v>
                </c:pt>
                <c:pt idx="1246">
                  <c:v>12.657859620543032</c:v>
                </c:pt>
                <c:pt idx="1247">
                  <c:v>12.659315928878929</c:v>
                </c:pt>
                <c:pt idx="1248">
                  <c:v>12.663300417025908</c:v>
                </c:pt>
                <c:pt idx="1249">
                  <c:v>12.680454438125526</c:v>
                </c:pt>
                <c:pt idx="1250">
                  <c:v>12.68061194732819</c:v>
                </c:pt>
                <c:pt idx="1251">
                  <c:v>12.683374744933907</c:v>
                </c:pt>
                <c:pt idx="1252">
                  <c:v>12.689384412207124</c:v>
                </c:pt>
                <c:pt idx="1253">
                  <c:v>12.692272920258233</c:v>
                </c:pt>
                <c:pt idx="1254">
                  <c:v>12.693274609801191</c:v>
                </c:pt>
                <c:pt idx="1255">
                  <c:v>12.693840722942021</c:v>
                </c:pt>
                <c:pt idx="1256">
                  <c:v>12.698633923790817</c:v>
                </c:pt>
                <c:pt idx="1257">
                  <c:v>12.706312872359973</c:v>
                </c:pt>
                <c:pt idx="1258">
                  <c:v>12.70820646078284</c:v>
                </c:pt>
                <c:pt idx="1259">
                  <c:v>12.711355918182965</c:v>
                </c:pt>
                <c:pt idx="1260">
                  <c:v>12.712274338325386</c:v>
                </c:pt>
                <c:pt idx="1261">
                  <c:v>12.71243018517926</c:v>
                </c:pt>
                <c:pt idx="1262">
                  <c:v>12.713514317273587</c:v>
                </c:pt>
                <c:pt idx="1263">
                  <c:v>12.720561818311253</c:v>
                </c:pt>
                <c:pt idx="1264">
                  <c:v>12.72219412701264</c:v>
                </c:pt>
                <c:pt idx="1265">
                  <c:v>12.726188507033884</c:v>
                </c:pt>
                <c:pt idx="1266">
                  <c:v>12.726403581677147</c:v>
                </c:pt>
                <c:pt idx="1267">
                  <c:v>12.729491587878496</c:v>
                </c:pt>
                <c:pt idx="1268">
                  <c:v>12.732936950468567</c:v>
                </c:pt>
                <c:pt idx="1269">
                  <c:v>12.738865237837125</c:v>
                </c:pt>
                <c:pt idx="1270">
                  <c:v>12.742149128194708</c:v>
                </c:pt>
                <c:pt idx="1271">
                  <c:v>12.743574932923647</c:v>
                </c:pt>
                <c:pt idx="1272">
                  <c:v>12.744049414428513</c:v>
                </c:pt>
                <c:pt idx="1273">
                  <c:v>12.745129664243791</c:v>
                </c:pt>
                <c:pt idx="1274">
                  <c:v>12.745570288872329</c:v>
                </c:pt>
                <c:pt idx="1275">
                  <c:v>12.748613378993833</c:v>
                </c:pt>
                <c:pt idx="1276">
                  <c:v>12.75184610703489</c:v>
                </c:pt>
                <c:pt idx="1277">
                  <c:v>12.755623942064062</c:v>
                </c:pt>
                <c:pt idx="1278">
                  <c:v>12.767939074022127</c:v>
                </c:pt>
                <c:pt idx="1279">
                  <c:v>12.780260432639293</c:v>
                </c:pt>
                <c:pt idx="1280">
                  <c:v>12.801969499647072</c:v>
                </c:pt>
                <c:pt idx="1281">
                  <c:v>12.813499777362885</c:v>
                </c:pt>
                <c:pt idx="1282">
                  <c:v>12.813961068470917</c:v>
                </c:pt>
                <c:pt idx="1283">
                  <c:v>12.814834608461954</c:v>
                </c:pt>
                <c:pt idx="1284">
                  <c:v>12.820369508489936</c:v>
                </c:pt>
                <c:pt idx="1285">
                  <c:v>12.827979256940131</c:v>
                </c:pt>
                <c:pt idx="1286">
                  <c:v>12.835081611254072</c:v>
                </c:pt>
                <c:pt idx="1287">
                  <c:v>12.841088738742711</c:v>
                </c:pt>
                <c:pt idx="1288">
                  <c:v>12.841745726491402</c:v>
                </c:pt>
                <c:pt idx="1289">
                  <c:v>12.841973467675547</c:v>
                </c:pt>
                <c:pt idx="1290">
                  <c:v>12.847914726716841</c:v>
                </c:pt>
                <c:pt idx="1291">
                  <c:v>12.85177067389747</c:v>
                </c:pt>
                <c:pt idx="1292">
                  <c:v>12.857382341355837</c:v>
                </c:pt>
                <c:pt idx="1293">
                  <c:v>12.857578879879309</c:v>
                </c:pt>
                <c:pt idx="1294">
                  <c:v>12.863850365487391</c:v>
                </c:pt>
                <c:pt idx="1295">
                  <c:v>12.864392600906411</c:v>
                </c:pt>
                <c:pt idx="1296">
                  <c:v>12.867103649300955</c:v>
                </c:pt>
                <c:pt idx="1297">
                  <c:v>12.867276902606731</c:v>
                </c:pt>
                <c:pt idx="1298">
                  <c:v>12.868814104517533</c:v>
                </c:pt>
                <c:pt idx="1299">
                  <c:v>12.871307365607411</c:v>
                </c:pt>
                <c:pt idx="1300">
                  <c:v>12.873353706163577</c:v>
                </c:pt>
                <c:pt idx="1301">
                  <c:v>12.87646885728226</c:v>
                </c:pt>
                <c:pt idx="1302">
                  <c:v>12.877670407943171</c:v>
                </c:pt>
                <c:pt idx="1303">
                  <c:v>12.882499550728319</c:v>
                </c:pt>
                <c:pt idx="1304">
                  <c:v>12.883629820852489</c:v>
                </c:pt>
                <c:pt idx="1305">
                  <c:v>12.890161484503244</c:v>
                </c:pt>
                <c:pt idx="1306">
                  <c:v>12.890729844568474</c:v>
                </c:pt>
                <c:pt idx="1307">
                  <c:v>12.899299133135207</c:v>
                </c:pt>
                <c:pt idx="1308">
                  <c:v>12.901771450089715</c:v>
                </c:pt>
                <c:pt idx="1309">
                  <c:v>12.903495651584549</c:v>
                </c:pt>
                <c:pt idx="1310">
                  <c:v>12.918191459525808</c:v>
                </c:pt>
                <c:pt idx="1311">
                  <c:v>12.918763828182311</c:v>
                </c:pt>
                <c:pt idx="1312">
                  <c:v>12.927480016718111</c:v>
                </c:pt>
                <c:pt idx="1313">
                  <c:v>12.936049636210068</c:v>
                </c:pt>
                <c:pt idx="1314">
                  <c:v>12.936422797632057</c:v>
                </c:pt>
                <c:pt idx="1315">
                  <c:v>12.94002374679674</c:v>
                </c:pt>
                <c:pt idx="1316">
                  <c:v>12.947625323537112</c:v>
                </c:pt>
                <c:pt idx="1317">
                  <c:v>12.954624240638653</c:v>
                </c:pt>
                <c:pt idx="1318">
                  <c:v>12.955414472392786</c:v>
                </c:pt>
                <c:pt idx="1319">
                  <c:v>12.958542039511647</c:v>
                </c:pt>
                <c:pt idx="1320">
                  <c:v>12.961621383001829</c:v>
                </c:pt>
                <c:pt idx="1321">
                  <c:v>12.962387945898978</c:v>
                </c:pt>
                <c:pt idx="1322">
                  <c:v>12.963773742886552</c:v>
                </c:pt>
                <c:pt idx="1323">
                  <c:v>12.968393347074482</c:v>
                </c:pt>
                <c:pt idx="1324">
                  <c:v>12.980433670837048</c:v>
                </c:pt>
                <c:pt idx="1325">
                  <c:v>12.985160252761785</c:v>
                </c:pt>
                <c:pt idx="1326">
                  <c:v>12.985399866809846</c:v>
                </c:pt>
                <c:pt idx="1327">
                  <c:v>12.987552004283556</c:v>
                </c:pt>
                <c:pt idx="1328">
                  <c:v>12.988583463076694</c:v>
                </c:pt>
                <c:pt idx="1329">
                  <c:v>12.988711303677729</c:v>
                </c:pt>
                <c:pt idx="1330">
                  <c:v>12.990280995481271</c:v>
                </c:pt>
                <c:pt idx="1331">
                  <c:v>12.991696680616064</c:v>
                </c:pt>
                <c:pt idx="1332">
                  <c:v>12.995378611597321</c:v>
                </c:pt>
                <c:pt idx="1333">
                  <c:v>12.998205094274198</c:v>
                </c:pt>
                <c:pt idx="1334">
                  <c:v>12.998395293176554</c:v>
                </c:pt>
                <c:pt idx="1335">
                  <c:v>13.015710487423718</c:v>
                </c:pt>
                <c:pt idx="1336">
                  <c:v>13.016424743421549</c:v>
                </c:pt>
                <c:pt idx="1337">
                  <c:v>13.017380468639486</c:v>
                </c:pt>
                <c:pt idx="1338">
                  <c:v>13.017840680635633</c:v>
                </c:pt>
                <c:pt idx="1339">
                  <c:v>13.024087870486229</c:v>
                </c:pt>
                <c:pt idx="1340">
                  <c:v>13.024727091453773</c:v>
                </c:pt>
                <c:pt idx="1341">
                  <c:v>13.03526614867928</c:v>
                </c:pt>
                <c:pt idx="1342">
                  <c:v>13.04079842003696</c:v>
                </c:pt>
                <c:pt idx="1343">
                  <c:v>13.040906667475776</c:v>
                </c:pt>
                <c:pt idx="1344">
                  <c:v>13.046310658714575</c:v>
                </c:pt>
                <c:pt idx="1345">
                  <c:v>13.059532461547265</c:v>
                </c:pt>
                <c:pt idx="1346">
                  <c:v>13.059647035983193</c:v>
                </c:pt>
                <c:pt idx="1347">
                  <c:v>13.061370487487471</c:v>
                </c:pt>
                <c:pt idx="1348">
                  <c:v>13.066805668282631</c:v>
                </c:pt>
                <c:pt idx="1349">
                  <c:v>13.067996333117527</c:v>
                </c:pt>
                <c:pt idx="1350">
                  <c:v>13.069317133974119</c:v>
                </c:pt>
                <c:pt idx="1351">
                  <c:v>13.069528636492397</c:v>
                </c:pt>
                <c:pt idx="1352">
                  <c:v>13.069740541972269</c:v>
                </c:pt>
                <c:pt idx="1353">
                  <c:v>13.071530084534317</c:v>
                </c:pt>
                <c:pt idx="1354">
                  <c:v>13.07320806290957</c:v>
                </c:pt>
                <c:pt idx="1355">
                  <c:v>13.081663683845864</c:v>
                </c:pt>
                <c:pt idx="1356">
                  <c:v>13.082220548092362</c:v>
                </c:pt>
                <c:pt idx="1357">
                  <c:v>13.082578196937463</c:v>
                </c:pt>
                <c:pt idx="1358">
                  <c:v>13.088335476403856</c:v>
                </c:pt>
                <c:pt idx="1359">
                  <c:v>13.090842953899426</c:v>
                </c:pt>
                <c:pt idx="1360">
                  <c:v>13.091518537237574</c:v>
                </c:pt>
                <c:pt idx="1361">
                  <c:v>13.092084316915104</c:v>
                </c:pt>
                <c:pt idx="1362">
                  <c:v>13.094132926523374</c:v>
                </c:pt>
                <c:pt idx="1363">
                  <c:v>13.097051067349557</c:v>
                </c:pt>
                <c:pt idx="1364">
                  <c:v>13.103757362357042</c:v>
                </c:pt>
                <c:pt idx="1365">
                  <c:v>13.115733203640689</c:v>
                </c:pt>
                <c:pt idx="1366">
                  <c:v>13.116744692956512</c:v>
                </c:pt>
                <c:pt idx="1367">
                  <c:v>13.117349893316609</c:v>
                </c:pt>
                <c:pt idx="1368">
                  <c:v>13.118819475662626</c:v>
                </c:pt>
                <c:pt idx="1369">
                  <c:v>13.123778587901153</c:v>
                </c:pt>
                <c:pt idx="1370">
                  <c:v>13.130478540863589</c:v>
                </c:pt>
                <c:pt idx="1371">
                  <c:v>13.13597508004225</c:v>
                </c:pt>
                <c:pt idx="1372">
                  <c:v>13.14184574247</c:v>
                </c:pt>
                <c:pt idx="1373">
                  <c:v>13.14201589387034</c:v>
                </c:pt>
                <c:pt idx="1374">
                  <c:v>13.142612843857236</c:v>
                </c:pt>
                <c:pt idx="1375">
                  <c:v>13.144496239392488</c:v>
                </c:pt>
                <c:pt idx="1376">
                  <c:v>13.146703081924006</c:v>
                </c:pt>
                <c:pt idx="1377">
                  <c:v>13.148721097606753</c:v>
                </c:pt>
                <c:pt idx="1378">
                  <c:v>13.151034297676924</c:v>
                </c:pt>
                <c:pt idx="1379">
                  <c:v>13.155041049145025</c:v>
                </c:pt>
                <c:pt idx="1380">
                  <c:v>13.155453650452881</c:v>
                </c:pt>
                <c:pt idx="1381">
                  <c:v>13.155603730018413</c:v>
                </c:pt>
                <c:pt idx="1382">
                  <c:v>13.163308974702844</c:v>
                </c:pt>
                <c:pt idx="1383">
                  <c:v>13.166892892113138</c:v>
                </c:pt>
                <c:pt idx="1384">
                  <c:v>13.171803496756326</c:v>
                </c:pt>
                <c:pt idx="1385">
                  <c:v>13.179668414452124</c:v>
                </c:pt>
                <c:pt idx="1386">
                  <c:v>13.181922807025988</c:v>
                </c:pt>
                <c:pt idx="1387">
                  <c:v>13.182500982001674</c:v>
                </c:pt>
                <c:pt idx="1388">
                  <c:v>13.18616115091868</c:v>
                </c:pt>
                <c:pt idx="1389">
                  <c:v>13.187692488598605</c:v>
                </c:pt>
                <c:pt idx="1390">
                  <c:v>13.188187419039576</c:v>
                </c:pt>
                <c:pt idx="1391">
                  <c:v>13.188579844827734</c:v>
                </c:pt>
                <c:pt idx="1392">
                  <c:v>13.190625529818323</c:v>
                </c:pt>
                <c:pt idx="1393">
                  <c:v>13.196142319568757</c:v>
                </c:pt>
                <c:pt idx="1394">
                  <c:v>13.198216114440784</c:v>
                </c:pt>
                <c:pt idx="1395">
                  <c:v>13.211635894395449</c:v>
                </c:pt>
                <c:pt idx="1396">
                  <c:v>13.214400311789916</c:v>
                </c:pt>
                <c:pt idx="1397">
                  <c:v>13.21480009004269</c:v>
                </c:pt>
                <c:pt idx="1398">
                  <c:v>13.216624591554613</c:v>
                </c:pt>
                <c:pt idx="1399">
                  <c:v>13.217269976708488</c:v>
                </c:pt>
                <c:pt idx="1400">
                  <c:v>13.223007423238446</c:v>
                </c:pt>
                <c:pt idx="1401">
                  <c:v>13.224764821849366</c:v>
                </c:pt>
                <c:pt idx="1402">
                  <c:v>13.230018556083545</c:v>
                </c:pt>
                <c:pt idx="1403">
                  <c:v>13.23209867574508</c:v>
                </c:pt>
                <c:pt idx="1404">
                  <c:v>13.239492923940148</c:v>
                </c:pt>
                <c:pt idx="1405">
                  <c:v>13.242765908916027</c:v>
                </c:pt>
                <c:pt idx="1406">
                  <c:v>13.260629132282716</c:v>
                </c:pt>
                <c:pt idx="1407">
                  <c:v>13.264238833984006</c:v>
                </c:pt>
                <c:pt idx="1408">
                  <c:v>13.265494590336106</c:v>
                </c:pt>
                <c:pt idx="1409">
                  <c:v>13.275178524679037</c:v>
                </c:pt>
                <c:pt idx="1410">
                  <c:v>13.279206006144438</c:v>
                </c:pt>
                <c:pt idx="1411">
                  <c:v>13.282031237469877</c:v>
                </c:pt>
                <c:pt idx="1412">
                  <c:v>13.285393253468294</c:v>
                </c:pt>
                <c:pt idx="1413">
                  <c:v>13.288889831260587</c:v>
                </c:pt>
                <c:pt idx="1414">
                  <c:v>13.2928841926236</c:v>
                </c:pt>
                <c:pt idx="1415">
                  <c:v>13.300474617489002</c:v>
                </c:pt>
                <c:pt idx="1416">
                  <c:v>13.301172801859686</c:v>
                </c:pt>
                <c:pt idx="1417">
                  <c:v>13.310811129346694</c:v>
                </c:pt>
                <c:pt idx="1418">
                  <c:v>13.322938324919559</c:v>
                </c:pt>
                <c:pt idx="1419">
                  <c:v>13.32316557800787</c:v>
                </c:pt>
                <c:pt idx="1420">
                  <c:v>13.323349621697011</c:v>
                </c:pt>
                <c:pt idx="1421">
                  <c:v>13.32336796586625</c:v>
                </c:pt>
                <c:pt idx="1422">
                  <c:v>13.324410885193267</c:v>
                </c:pt>
                <c:pt idx="1423">
                  <c:v>13.324948279986508</c:v>
                </c:pt>
                <c:pt idx="1424">
                  <c:v>13.328690116332732</c:v>
                </c:pt>
                <c:pt idx="1425">
                  <c:v>13.331755960579963</c:v>
                </c:pt>
                <c:pt idx="1426">
                  <c:v>13.339885281376555</c:v>
                </c:pt>
                <c:pt idx="1427">
                  <c:v>13.340506064200403</c:v>
                </c:pt>
                <c:pt idx="1428">
                  <c:v>13.341998533416794</c:v>
                </c:pt>
                <c:pt idx="1429">
                  <c:v>13.354725128877341</c:v>
                </c:pt>
                <c:pt idx="1430">
                  <c:v>13.355449850699113</c:v>
                </c:pt>
                <c:pt idx="1431">
                  <c:v>13.358812020643581</c:v>
                </c:pt>
                <c:pt idx="1432">
                  <c:v>13.363987934949991</c:v>
                </c:pt>
                <c:pt idx="1433">
                  <c:v>13.36459288958498</c:v>
                </c:pt>
                <c:pt idx="1434">
                  <c:v>13.365668863723496</c:v>
                </c:pt>
                <c:pt idx="1435">
                  <c:v>13.368507770877478</c:v>
                </c:pt>
                <c:pt idx="1436">
                  <c:v>13.369867283941611</c:v>
                </c:pt>
                <c:pt idx="1437">
                  <c:v>13.372328314536777</c:v>
                </c:pt>
                <c:pt idx="1438">
                  <c:v>13.37500455935934</c:v>
                </c:pt>
                <c:pt idx="1439">
                  <c:v>13.382167175199822</c:v>
                </c:pt>
                <c:pt idx="1440">
                  <c:v>13.387823472290817</c:v>
                </c:pt>
                <c:pt idx="1441">
                  <c:v>13.396466449834536</c:v>
                </c:pt>
                <c:pt idx="1442">
                  <c:v>13.403583867688736</c:v>
                </c:pt>
                <c:pt idx="1443">
                  <c:v>13.403676825327592</c:v>
                </c:pt>
                <c:pt idx="1444">
                  <c:v>13.403771586481303</c:v>
                </c:pt>
                <c:pt idx="1445">
                  <c:v>13.405481713054979</c:v>
                </c:pt>
                <c:pt idx="1446">
                  <c:v>13.405496676212357</c:v>
                </c:pt>
                <c:pt idx="1447">
                  <c:v>13.40740527338555</c:v>
                </c:pt>
                <c:pt idx="1448">
                  <c:v>13.408015668674068</c:v>
                </c:pt>
                <c:pt idx="1449">
                  <c:v>13.410295753255239</c:v>
                </c:pt>
                <c:pt idx="1450">
                  <c:v>13.413193073653645</c:v>
                </c:pt>
                <c:pt idx="1451">
                  <c:v>13.415655402352114</c:v>
                </c:pt>
                <c:pt idx="1452">
                  <c:v>13.423858566812076</c:v>
                </c:pt>
                <c:pt idx="1453">
                  <c:v>13.425066108364698</c:v>
                </c:pt>
                <c:pt idx="1454">
                  <c:v>13.429186210029691</c:v>
                </c:pt>
                <c:pt idx="1455">
                  <c:v>13.429575822252108</c:v>
                </c:pt>
                <c:pt idx="1456">
                  <c:v>13.430991100628649</c:v>
                </c:pt>
                <c:pt idx="1457">
                  <c:v>13.431342102685829</c:v>
                </c:pt>
                <c:pt idx="1458">
                  <c:v>13.431482682045358</c:v>
                </c:pt>
                <c:pt idx="1459">
                  <c:v>13.43682934012007</c:v>
                </c:pt>
                <c:pt idx="1460">
                  <c:v>13.438114841304337</c:v>
                </c:pt>
                <c:pt idx="1461">
                  <c:v>13.440456182624171</c:v>
                </c:pt>
                <c:pt idx="1462">
                  <c:v>13.445338388771095</c:v>
                </c:pt>
                <c:pt idx="1463">
                  <c:v>13.447168687601973</c:v>
                </c:pt>
                <c:pt idx="1464">
                  <c:v>13.448466984646309</c:v>
                </c:pt>
                <c:pt idx="1465">
                  <c:v>13.460384780035399</c:v>
                </c:pt>
                <c:pt idx="1466">
                  <c:v>13.467891282905466</c:v>
                </c:pt>
                <c:pt idx="1467">
                  <c:v>13.471258598897807</c:v>
                </c:pt>
                <c:pt idx="1468">
                  <c:v>13.472335416108931</c:v>
                </c:pt>
                <c:pt idx="1469">
                  <c:v>13.478012355516315</c:v>
                </c:pt>
                <c:pt idx="1470">
                  <c:v>13.481404981885293</c:v>
                </c:pt>
                <c:pt idx="1471">
                  <c:v>13.483931920473298</c:v>
                </c:pt>
                <c:pt idx="1472">
                  <c:v>13.486379482719283</c:v>
                </c:pt>
                <c:pt idx="1473">
                  <c:v>13.491732381271035</c:v>
                </c:pt>
                <c:pt idx="1474">
                  <c:v>13.493334437396216</c:v>
                </c:pt>
                <c:pt idx="1475">
                  <c:v>13.496327980171092</c:v>
                </c:pt>
                <c:pt idx="1476">
                  <c:v>13.499421786590778</c:v>
                </c:pt>
                <c:pt idx="1477">
                  <c:v>13.499891397573524</c:v>
                </c:pt>
                <c:pt idx="1478">
                  <c:v>13.508439536470947</c:v>
                </c:pt>
                <c:pt idx="1479">
                  <c:v>13.508733051989688</c:v>
                </c:pt>
                <c:pt idx="1480">
                  <c:v>13.509743950305374</c:v>
                </c:pt>
                <c:pt idx="1481">
                  <c:v>13.515624873557675</c:v>
                </c:pt>
                <c:pt idx="1482">
                  <c:v>13.516244004787319</c:v>
                </c:pt>
                <c:pt idx="1483">
                  <c:v>13.527618653319927</c:v>
                </c:pt>
                <c:pt idx="1484">
                  <c:v>13.53090986797986</c:v>
                </c:pt>
                <c:pt idx="1485">
                  <c:v>13.531664272470518</c:v>
                </c:pt>
                <c:pt idx="1486">
                  <c:v>13.531780872046431</c:v>
                </c:pt>
                <c:pt idx="1487">
                  <c:v>13.532130842119109</c:v>
                </c:pt>
                <c:pt idx="1488">
                  <c:v>13.53255564109147</c:v>
                </c:pt>
                <c:pt idx="1489">
                  <c:v>13.534764329202492</c:v>
                </c:pt>
                <c:pt idx="1490">
                  <c:v>13.545822421788134</c:v>
                </c:pt>
                <c:pt idx="1491">
                  <c:v>13.549529380992773</c:v>
                </c:pt>
                <c:pt idx="1492">
                  <c:v>13.550306854970128</c:v>
                </c:pt>
                <c:pt idx="1493">
                  <c:v>13.552492507858046</c:v>
                </c:pt>
                <c:pt idx="1494">
                  <c:v>13.553889921738905</c:v>
                </c:pt>
                <c:pt idx="1495">
                  <c:v>13.55490659010921</c:v>
                </c:pt>
                <c:pt idx="1496">
                  <c:v>13.560068877670666</c:v>
                </c:pt>
                <c:pt idx="1497">
                  <c:v>13.562478722429663</c:v>
                </c:pt>
                <c:pt idx="1498">
                  <c:v>13.566138022604788</c:v>
                </c:pt>
                <c:pt idx="1499">
                  <c:v>13.566842876473453</c:v>
                </c:pt>
                <c:pt idx="1500">
                  <c:v>13.569315385696044</c:v>
                </c:pt>
                <c:pt idx="1501">
                  <c:v>13.573056775806073</c:v>
                </c:pt>
                <c:pt idx="1502">
                  <c:v>13.573983090415421</c:v>
                </c:pt>
                <c:pt idx="1503">
                  <c:v>13.575006365582912</c:v>
                </c:pt>
                <c:pt idx="1504">
                  <c:v>13.577011371113304</c:v>
                </c:pt>
                <c:pt idx="1505">
                  <c:v>13.58594164336394</c:v>
                </c:pt>
                <c:pt idx="1506">
                  <c:v>13.589842753476839</c:v>
                </c:pt>
                <c:pt idx="1507">
                  <c:v>13.590153197889371</c:v>
                </c:pt>
                <c:pt idx="1508">
                  <c:v>13.598195837510707</c:v>
                </c:pt>
                <c:pt idx="1509">
                  <c:v>13.598462335076734</c:v>
                </c:pt>
                <c:pt idx="1510">
                  <c:v>13.599243053102946</c:v>
                </c:pt>
                <c:pt idx="1511">
                  <c:v>13.599644296109911</c:v>
                </c:pt>
                <c:pt idx="1512">
                  <c:v>13.599776818148822</c:v>
                </c:pt>
                <c:pt idx="1513">
                  <c:v>13.601459639291127</c:v>
                </c:pt>
                <c:pt idx="1514">
                  <c:v>13.605987332381805</c:v>
                </c:pt>
                <c:pt idx="1515">
                  <c:v>13.606338141861439</c:v>
                </c:pt>
                <c:pt idx="1516">
                  <c:v>13.606925944324125</c:v>
                </c:pt>
                <c:pt idx="1517">
                  <c:v>13.60784063115738</c:v>
                </c:pt>
                <c:pt idx="1518">
                  <c:v>13.618162465883044</c:v>
                </c:pt>
                <c:pt idx="1519">
                  <c:v>13.629743141521605</c:v>
                </c:pt>
                <c:pt idx="1520">
                  <c:v>13.631781606490469</c:v>
                </c:pt>
                <c:pt idx="1521">
                  <c:v>13.640468558154618</c:v>
                </c:pt>
                <c:pt idx="1522">
                  <c:v>13.646412754278492</c:v>
                </c:pt>
                <c:pt idx="1523">
                  <c:v>13.649783290338476</c:v>
                </c:pt>
                <c:pt idx="1524">
                  <c:v>13.649871603142323</c:v>
                </c:pt>
                <c:pt idx="1525">
                  <c:v>13.666325503249077</c:v>
                </c:pt>
                <c:pt idx="1526">
                  <c:v>13.670784740404613</c:v>
                </c:pt>
                <c:pt idx="1527">
                  <c:v>13.675942571271612</c:v>
                </c:pt>
                <c:pt idx="1528">
                  <c:v>13.67610644226604</c:v>
                </c:pt>
                <c:pt idx="1529">
                  <c:v>13.677276319681765</c:v>
                </c:pt>
                <c:pt idx="1530">
                  <c:v>13.67945967645354</c:v>
                </c:pt>
                <c:pt idx="1531">
                  <c:v>13.682080892617916</c:v>
                </c:pt>
                <c:pt idx="1532">
                  <c:v>13.689542923952157</c:v>
                </c:pt>
                <c:pt idx="1533">
                  <c:v>13.690503188155679</c:v>
                </c:pt>
                <c:pt idx="1534">
                  <c:v>13.692759120169161</c:v>
                </c:pt>
                <c:pt idx="1535">
                  <c:v>13.701767590256546</c:v>
                </c:pt>
                <c:pt idx="1536">
                  <c:v>13.712788682325726</c:v>
                </c:pt>
                <c:pt idx="1537">
                  <c:v>13.718880137439367</c:v>
                </c:pt>
                <c:pt idx="1538">
                  <c:v>13.722490812985937</c:v>
                </c:pt>
                <c:pt idx="1539">
                  <c:v>13.724685565540549</c:v>
                </c:pt>
                <c:pt idx="1540">
                  <c:v>13.73224483387953</c:v>
                </c:pt>
                <c:pt idx="1541">
                  <c:v>13.748295959037593</c:v>
                </c:pt>
                <c:pt idx="1542">
                  <c:v>13.758548995733825</c:v>
                </c:pt>
                <c:pt idx="1543">
                  <c:v>13.758641291872021</c:v>
                </c:pt>
                <c:pt idx="1544">
                  <c:v>13.759942635341394</c:v>
                </c:pt>
                <c:pt idx="1545">
                  <c:v>13.763116531008965</c:v>
                </c:pt>
                <c:pt idx="1546">
                  <c:v>13.768468947531915</c:v>
                </c:pt>
                <c:pt idx="1547">
                  <c:v>13.773128291949718</c:v>
                </c:pt>
                <c:pt idx="1548">
                  <c:v>13.773835963625997</c:v>
                </c:pt>
                <c:pt idx="1549">
                  <c:v>13.777126219134018</c:v>
                </c:pt>
                <c:pt idx="1550">
                  <c:v>13.778444868387417</c:v>
                </c:pt>
                <c:pt idx="1551">
                  <c:v>13.786807892562409</c:v>
                </c:pt>
                <c:pt idx="1552">
                  <c:v>13.787373152781138</c:v>
                </c:pt>
                <c:pt idx="1553">
                  <c:v>13.787524192881163</c:v>
                </c:pt>
                <c:pt idx="1554">
                  <c:v>13.790296518992511</c:v>
                </c:pt>
                <c:pt idx="1555">
                  <c:v>13.791136778035389</c:v>
                </c:pt>
                <c:pt idx="1556">
                  <c:v>13.796558280142236</c:v>
                </c:pt>
                <c:pt idx="1557">
                  <c:v>13.798208202345572</c:v>
                </c:pt>
                <c:pt idx="1558">
                  <c:v>13.798572792809143</c:v>
                </c:pt>
                <c:pt idx="1559">
                  <c:v>13.799205210070356</c:v>
                </c:pt>
                <c:pt idx="1560">
                  <c:v>13.800097712503526</c:v>
                </c:pt>
                <c:pt idx="1561">
                  <c:v>13.802306815056383</c:v>
                </c:pt>
                <c:pt idx="1562">
                  <c:v>13.8044614090728</c:v>
                </c:pt>
                <c:pt idx="1563">
                  <c:v>13.808738069707331</c:v>
                </c:pt>
                <c:pt idx="1564">
                  <c:v>13.809909950791109</c:v>
                </c:pt>
                <c:pt idx="1565">
                  <c:v>13.813054999405383</c:v>
                </c:pt>
                <c:pt idx="1566">
                  <c:v>13.817689365985173</c:v>
                </c:pt>
                <c:pt idx="1567">
                  <c:v>13.818677706858626</c:v>
                </c:pt>
                <c:pt idx="1568">
                  <c:v>13.822372105567849</c:v>
                </c:pt>
                <c:pt idx="1569">
                  <c:v>13.826674400143961</c:v>
                </c:pt>
                <c:pt idx="1570">
                  <c:v>13.839159397300437</c:v>
                </c:pt>
                <c:pt idx="1571">
                  <c:v>13.841002084599424</c:v>
                </c:pt>
                <c:pt idx="1572">
                  <c:v>13.841483958130082</c:v>
                </c:pt>
                <c:pt idx="1573">
                  <c:v>13.857704006294936</c:v>
                </c:pt>
                <c:pt idx="1574">
                  <c:v>13.859720715728354</c:v>
                </c:pt>
                <c:pt idx="1575">
                  <c:v>13.86001782013455</c:v>
                </c:pt>
                <c:pt idx="1576">
                  <c:v>13.861842041011323</c:v>
                </c:pt>
                <c:pt idx="1577">
                  <c:v>13.863171296857541</c:v>
                </c:pt>
                <c:pt idx="1578">
                  <c:v>13.865515454225498</c:v>
                </c:pt>
                <c:pt idx="1579">
                  <c:v>13.868872309214591</c:v>
                </c:pt>
                <c:pt idx="1580">
                  <c:v>13.879012884100369</c:v>
                </c:pt>
                <c:pt idx="1581">
                  <c:v>13.882476215231083</c:v>
                </c:pt>
                <c:pt idx="1582">
                  <c:v>13.884058041830507</c:v>
                </c:pt>
                <c:pt idx="1583">
                  <c:v>13.89155963781856</c:v>
                </c:pt>
                <c:pt idx="1584">
                  <c:v>13.910266494960936</c:v>
                </c:pt>
                <c:pt idx="1585">
                  <c:v>13.912108984048196</c:v>
                </c:pt>
                <c:pt idx="1586">
                  <c:v>13.913217804999908</c:v>
                </c:pt>
                <c:pt idx="1587">
                  <c:v>13.916915661560802</c:v>
                </c:pt>
                <c:pt idx="1588">
                  <c:v>13.922409742080639</c:v>
                </c:pt>
                <c:pt idx="1589">
                  <c:v>13.925240754309741</c:v>
                </c:pt>
                <c:pt idx="1590">
                  <c:v>13.925568179577184</c:v>
                </c:pt>
                <c:pt idx="1591">
                  <c:v>13.927386320701878</c:v>
                </c:pt>
                <c:pt idx="1592">
                  <c:v>13.927948291220174</c:v>
                </c:pt>
                <c:pt idx="1593">
                  <c:v>13.936114133832813</c:v>
                </c:pt>
                <c:pt idx="1594">
                  <c:v>13.937629651287315</c:v>
                </c:pt>
                <c:pt idx="1595">
                  <c:v>13.940276552833964</c:v>
                </c:pt>
                <c:pt idx="1596">
                  <c:v>13.942089997210724</c:v>
                </c:pt>
                <c:pt idx="1597">
                  <c:v>13.942923156897351</c:v>
                </c:pt>
                <c:pt idx="1598">
                  <c:v>13.943184897664151</c:v>
                </c:pt>
                <c:pt idx="1599">
                  <c:v>13.948051701624609</c:v>
                </c:pt>
                <c:pt idx="1600">
                  <c:v>13.953750430666997</c:v>
                </c:pt>
                <c:pt idx="1601">
                  <c:v>13.959419039999924</c:v>
                </c:pt>
                <c:pt idx="1602">
                  <c:v>13.959649894941661</c:v>
                </c:pt>
                <c:pt idx="1603">
                  <c:v>13.962787757527016</c:v>
                </c:pt>
                <c:pt idx="1604">
                  <c:v>13.968589274663019</c:v>
                </c:pt>
                <c:pt idx="1605">
                  <c:v>13.970305706847288</c:v>
                </c:pt>
                <c:pt idx="1606">
                  <c:v>13.971945243855547</c:v>
                </c:pt>
                <c:pt idx="1607">
                  <c:v>13.977581736800005</c:v>
                </c:pt>
                <c:pt idx="1608">
                  <c:v>13.97839706026118</c:v>
                </c:pt>
                <c:pt idx="1609">
                  <c:v>13.989259740503746</c:v>
                </c:pt>
                <c:pt idx="1610">
                  <c:v>14.003616302913805</c:v>
                </c:pt>
                <c:pt idx="1611">
                  <c:v>14.003988396998629</c:v>
                </c:pt>
                <c:pt idx="1612">
                  <c:v>14.007657962172557</c:v>
                </c:pt>
                <c:pt idx="1613">
                  <c:v>14.015024507214635</c:v>
                </c:pt>
                <c:pt idx="1614">
                  <c:v>14.018531794927874</c:v>
                </c:pt>
                <c:pt idx="1615">
                  <c:v>14.022050054655697</c:v>
                </c:pt>
                <c:pt idx="1616">
                  <c:v>14.023315361367027</c:v>
                </c:pt>
                <c:pt idx="1617">
                  <c:v>14.024970493927414</c:v>
                </c:pt>
                <c:pt idx="1618">
                  <c:v>14.025056353763876</c:v>
                </c:pt>
                <c:pt idx="1619">
                  <c:v>14.026427130848811</c:v>
                </c:pt>
                <c:pt idx="1620">
                  <c:v>14.027222957336015</c:v>
                </c:pt>
                <c:pt idx="1621">
                  <c:v>14.031334356124752</c:v>
                </c:pt>
                <c:pt idx="1622">
                  <c:v>14.033114681664932</c:v>
                </c:pt>
                <c:pt idx="1623">
                  <c:v>14.03504535468349</c:v>
                </c:pt>
                <c:pt idx="1624">
                  <c:v>14.040832596723572</c:v>
                </c:pt>
                <c:pt idx="1625">
                  <c:v>14.047122604760993</c:v>
                </c:pt>
                <c:pt idx="1626">
                  <c:v>14.050641354583533</c:v>
                </c:pt>
                <c:pt idx="1627">
                  <c:v>14.05318112327077</c:v>
                </c:pt>
                <c:pt idx="1628">
                  <c:v>14.056134148300316</c:v>
                </c:pt>
                <c:pt idx="1629">
                  <c:v>14.062073442594144</c:v>
                </c:pt>
                <c:pt idx="1630">
                  <c:v>14.0644687388919</c:v>
                </c:pt>
                <c:pt idx="1631">
                  <c:v>14.068844210339799</c:v>
                </c:pt>
                <c:pt idx="1632">
                  <c:v>14.070409772223446</c:v>
                </c:pt>
                <c:pt idx="1633">
                  <c:v>14.073006002352022</c:v>
                </c:pt>
                <c:pt idx="1634">
                  <c:v>14.076268097079609</c:v>
                </c:pt>
                <c:pt idx="1635">
                  <c:v>14.077050689926169</c:v>
                </c:pt>
                <c:pt idx="1636">
                  <c:v>14.078725865157947</c:v>
                </c:pt>
                <c:pt idx="1637">
                  <c:v>14.07903475006295</c:v>
                </c:pt>
                <c:pt idx="1638">
                  <c:v>14.082324354235491</c:v>
                </c:pt>
                <c:pt idx="1639">
                  <c:v>14.085431245657434</c:v>
                </c:pt>
                <c:pt idx="1640">
                  <c:v>14.085764095162759</c:v>
                </c:pt>
                <c:pt idx="1641">
                  <c:v>14.08636208938621</c:v>
                </c:pt>
                <c:pt idx="1642">
                  <c:v>14.091783423873061</c:v>
                </c:pt>
                <c:pt idx="1643">
                  <c:v>14.092886400755845</c:v>
                </c:pt>
                <c:pt idx="1644">
                  <c:v>14.093038970102477</c:v>
                </c:pt>
                <c:pt idx="1645">
                  <c:v>14.104877959610544</c:v>
                </c:pt>
                <c:pt idx="1646">
                  <c:v>14.105358375656426</c:v>
                </c:pt>
                <c:pt idx="1647">
                  <c:v>14.106810158323119</c:v>
                </c:pt>
                <c:pt idx="1648">
                  <c:v>14.110311044652144</c:v>
                </c:pt>
                <c:pt idx="1649">
                  <c:v>14.11170318103618</c:v>
                </c:pt>
                <c:pt idx="1650">
                  <c:v>14.12228523008104</c:v>
                </c:pt>
                <c:pt idx="1651">
                  <c:v>14.122620725819818</c:v>
                </c:pt>
                <c:pt idx="1652">
                  <c:v>14.130168585050164</c:v>
                </c:pt>
                <c:pt idx="1653">
                  <c:v>14.132008878277468</c:v>
                </c:pt>
                <c:pt idx="1654">
                  <c:v>14.141089646949897</c:v>
                </c:pt>
                <c:pt idx="1655">
                  <c:v>14.143663871875596</c:v>
                </c:pt>
                <c:pt idx="1656">
                  <c:v>14.14761895434405</c:v>
                </c:pt>
                <c:pt idx="1657">
                  <c:v>14.154088928887228</c:v>
                </c:pt>
                <c:pt idx="1658">
                  <c:v>14.155329482589043</c:v>
                </c:pt>
                <c:pt idx="1659">
                  <c:v>14.15817385057829</c:v>
                </c:pt>
                <c:pt idx="1660">
                  <c:v>14.165818628241077</c:v>
                </c:pt>
                <c:pt idx="1661">
                  <c:v>14.166716355526813</c:v>
                </c:pt>
                <c:pt idx="1662">
                  <c:v>14.169392113616603</c:v>
                </c:pt>
                <c:pt idx="1663">
                  <c:v>14.170112950702125</c:v>
                </c:pt>
                <c:pt idx="1664">
                  <c:v>14.173081174637352</c:v>
                </c:pt>
                <c:pt idx="1665">
                  <c:v>14.173898796215848</c:v>
                </c:pt>
                <c:pt idx="1666">
                  <c:v>14.174506966773752</c:v>
                </c:pt>
                <c:pt idx="1667">
                  <c:v>14.175712541229167</c:v>
                </c:pt>
                <c:pt idx="1668">
                  <c:v>14.188020850048073</c:v>
                </c:pt>
                <c:pt idx="1669">
                  <c:v>14.190291873698662</c:v>
                </c:pt>
                <c:pt idx="1670">
                  <c:v>14.191314492535174</c:v>
                </c:pt>
                <c:pt idx="1671">
                  <c:v>14.19224467867614</c:v>
                </c:pt>
                <c:pt idx="1672">
                  <c:v>14.194824781490123</c:v>
                </c:pt>
                <c:pt idx="1673">
                  <c:v>14.199697661508424</c:v>
                </c:pt>
                <c:pt idx="1674">
                  <c:v>14.203406657272048</c:v>
                </c:pt>
                <c:pt idx="1675">
                  <c:v>14.204054813051581</c:v>
                </c:pt>
                <c:pt idx="1676">
                  <c:v>14.209562245217102</c:v>
                </c:pt>
                <c:pt idx="1677">
                  <c:v>14.216889011935695</c:v>
                </c:pt>
                <c:pt idx="1678">
                  <c:v>14.218830558632972</c:v>
                </c:pt>
                <c:pt idx="1679">
                  <c:v>14.220410537176422</c:v>
                </c:pt>
                <c:pt idx="1680">
                  <c:v>14.22422046030244</c:v>
                </c:pt>
                <c:pt idx="1681">
                  <c:v>14.231943022839676</c:v>
                </c:pt>
                <c:pt idx="1682">
                  <c:v>14.232452813816639</c:v>
                </c:pt>
                <c:pt idx="1683">
                  <c:v>14.235718144851752</c:v>
                </c:pt>
                <c:pt idx="1684">
                  <c:v>14.236890397268596</c:v>
                </c:pt>
                <c:pt idx="1685">
                  <c:v>14.236974020821911</c:v>
                </c:pt>
                <c:pt idx="1686">
                  <c:v>14.243968378781206</c:v>
                </c:pt>
                <c:pt idx="1687">
                  <c:v>14.244142239114954</c:v>
                </c:pt>
                <c:pt idx="1688">
                  <c:v>14.245053871437086</c:v>
                </c:pt>
                <c:pt idx="1689">
                  <c:v>14.246608957649562</c:v>
                </c:pt>
                <c:pt idx="1690">
                  <c:v>14.248197085779179</c:v>
                </c:pt>
                <c:pt idx="1691">
                  <c:v>14.248318700112176</c:v>
                </c:pt>
                <c:pt idx="1692">
                  <c:v>14.25219297262959</c:v>
                </c:pt>
                <c:pt idx="1693">
                  <c:v>14.261164592976307</c:v>
                </c:pt>
                <c:pt idx="1694">
                  <c:v>14.263031935323372</c:v>
                </c:pt>
                <c:pt idx="1695">
                  <c:v>14.264808261411662</c:v>
                </c:pt>
                <c:pt idx="1696">
                  <c:v>14.267925262083208</c:v>
                </c:pt>
                <c:pt idx="1697">
                  <c:v>14.269389794203944</c:v>
                </c:pt>
                <c:pt idx="1698">
                  <c:v>14.271817121132475</c:v>
                </c:pt>
                <c:pt idx="1699">
                  <c:v>14.272931133887145</c:v>
                </c:pt>
                <c:pt idx="1700">
                  <c:v>14.277253590720571</c:v>
                </c:pt>
                <c:pt idx="1701">
                  <c:v>14.279477243497318</c:v>
                </c:pt>
                <c:pt idx="1702">
                  <c:v>14.284911799151779</c:v>
                </c:pt>
                <c:pt idx="1703">
                  <c:v>14.286339392317071</c:v>
                </c:pt>
                <c:pt idx="1704">
                  <c:v>14.287918796668057</c:v>
                </c:pt>
                <c:pt idx="1705">
                  <c:v>14.29068918064312</c:v>
                </c:pt>
                <c:pt idx="1706">
                  <c:v>14.295928962743004</c:v>
                </c:pt>
                <c:pt idx="1707">
                  <c:v>14.296430163237599</c:v>
                </c:pt>
                <c:pt idx="1708">
                  <c:v>14.298644776899058</c:v>
                </c:pt>
                <c:pt idx="1709">
                  <c:v>14.308826151260622</c:v>
                </c:pt>
                <c:pt idx="1710">
                  <c:v>14.310075562261391</c:v>
                </c:pt>
                <c:pt idx="1711">
                  <c:v>14.319269850989826</c:v>
                </c:pt>
                <c:pt idx="1712">
                  <c:v>14.322646175152009</c:v>
                </c:pt>
                <c:pt idx="1713">
                  <c:v>14.326672682769114</c:v>
                </c:pt>
                <c:pt idx="1714">
                  <c:v>14.329937437765739</c:v>
                </c:pt>
                <c:pt idx="1715">
                  <c:v>14.331109377743896</c:v>
                </c:pt>
                <c:pt idx="1716">
                  <c:v>14.332552497949045</c:v>
                </c:pt>
                <c:pt idx="1717">
                  <c:v>14.334651092829406</c:v>
                </c:pt>
                <c:pt idx="1718">
                  <c:v>14.337804356676942</c:v>
                </c:pt>
                <c:pt idx="1719">
                  <c:v>14.347334236214646</c:v>
                </c:pt>
                <c:pt idx="1720">
                  <c:v>14.349324835758818</c:v>
                </c:pt>
                <c:pt idx="1721">
                  <c:v>14.349826873494063</c:v>
                </c:pt>
                <c:pt idx="1722">
                  <c:v>14.351104279532699</c:v>
                </c:pt>
                <c:pt idx="1723">
                  <c:v>14.354980614923083</c:v>
                </c:pt>
                <c:pt idx="1724">
                  <c:v>14.356876085893738</c:v>
                </c:pt>
                <c:pt idx="1725">
                  <c:v>14.364795207018528</c:v>
                </c:pt>
                <c:pt idx="1726">
                  <c:v>14.365260415702632</c:v>
                </c:pt>
                <c:pt idx="1727">
                  <c:v>14.373111301464224</c:v>
                </c:pt>
                <c:pt idx="1728">
                  <c:v>14.376516174544477</c:v>
                </c:pt>
                <c:pt idx="1729">
                  <c:v>14.384841929762281</c:v>
                </c:pt>
                <c:pt idx="1730">
                  <c:v>14.388900426483442</c:v>
                </c:pt>
                <c:pt idx="1731">
                  <c:v>14.39542891498558</c:v>
                </c:pt>
                <c:pt idx="1732">
                  <c:v>14.397182537404275</c:v>
                </c:pt>
                <c:pt idx="1733">
                  <c:v>14.400661945134523</c:v>
                </c:pt>
                <c:pt idx="1734">
                  <c:v>14.400735593625821</c:v>
                </c:pt>
                <c:pt idx="1735">
                  <c:v>14.401636190597504</c:v>
                </c:pt>
                <c:pt idx="1736">
                  <c:v>14.409711605028644</c:v>
                </c:pt>
                <c:pt idx="1737">
                  <c:v>14.410902003711772</c:v>
                </c:pt>
                <c:pt idx="1738">
                  <c:v>14.437101034356971</c:v>
                </c:pt>
                <c:pt idx="1739">
                  <c:v>14.439048760954403</c:v>
                </c:pt>
                <c:pt idx="1740">
                  <c:v>14.449496646161951</c:v>
                </c:pt>
                <c:pt idx="1741">
                  <c:v>14.449921554033391</c:v>
                </c:pt>
                <c:pt idx="1742">
                  <c:v>14.45288050710786</c:v>
                </c:pt>
                <c:pt idx="1743">
                  <c:v>14.461478134424931</c:v>
                </c:pt>
                <c:pt idx="1744">
                  <c:v>14.470114662147596</c:v>
                </c:pt>
                <c:pt idx="1745">
                  <c:v>14.471872720876961</c:v>
                </c:pt>
                <c:pt idx="1746">
                  <c:v>14.485369078621968</c:v>
                </c:pt>
                <c:pt idx="1747">
                  <c:v>14.494180709911351</c:v>
                </c:pt>
                <c:pt idx="1748">
                  <c:v>14.49668286822954</c:v>
                </c:pt>
                <c:pt idx="1749">
                  <c:v>14.506026942117437</c:v>
                </c:pt>
                <c:pt idx="1750">
                  <c:v>14.508167174712373</c:v>
                </c:pt>
                <c:pt idx="1751">
                  <c:v>14.508450600576788</c:v>
                </c:pt>
                <c:pt idx="1752">
                  <c:v>14.508661870281554</c:v>
                </c:pt>
                <c:pt idx="1753">
                  <c:v>14.512287680457645</c:v>
                </c:pt>
                <c:pt idx="1754">
                  <c:v>14.516618976790932</c:v>
                </c:pt>
                <c:pt idx="1755">
                  <c:v>14.517893587231089</c:v>
                </c:pt>
                <c:pt idx="1756">
                  <c:v>14.523861152566049</c:v>
                </c:pt>
                <c:pt idx="1757">
                  <c:v>14.526389101257045</c:v>
                </c:pt>
                <c:pt idx="1758">
                  <c:v>14.531577898050564</c:v>
                </c:pt>
                <c:pt idx="1759">
                  <c:v>14.531888542220857</c:v>
                </c:pt>
                <c:pt idx="1760">
                  <c:v>14.534096409795223</c:v>
                </c:pt>
                <c:pt idx="1761">
                  <c:v>14.538599224534352</c:v>
                </c:pt>
                <c:pt idx="1762">
                  <c:v>14.540628334180159</c:v>
                </c:pt>
                <c:pt idx="1763">
                  <c:v>14.546194980738846</c:v>
                </c:pt>
                <c:pt idx="1764">
                  <c:v>14.546527358164377</c:v>
                </c:pt>
                <c:pt idx="1765">
                  <c:v>14.557957363922643</c:v>
                </c:pt>
                <c:pt idx="1766">
                  <c:v>14.559011840554941</c:v>
                </c:pt>
                <c:pt idx="1767">
                  <c:v>14.562027734892839</c:v>
                </c:pt>
                <c:pt idx="1768">
                  <c:v>14.562462029510051</c:v>
                </c:pt>
                <c:pt idx="1769">
                  <c:v>14.565826037018521</c:v>
                </c:pt>
                <c:pt idx="1770">
                  <c:v>14.569255567918482</c:v>
                </c:pt>
                <c:pt idx="1771">
                  <c:v>14.571034615999933</c:v>
                </c:pt>
                <c:pt idx="1772">
                  <c:v>14.572287569276842</c:v>
                </c:pt>
                <c:pt idx="1773">
                  <c:v>14.575140430621961</c:v>
                </c:pt>
                <c:pt idx="1774">
                  <c:v>14.57578174883793</c:v>
                </c:pt>
                <c:pt idx="1775">
                  <c:v>14.577032540503041</c:v>
                </c:pt>
                <c:pt idx="1776">
                  <c:v>14.578438244098507</c:v>
                </c:pt>
                <c:pt idx="1777">
                  <c:v>14.588156787432133</c:v>
                </c:pt>
                <c:pt idx="1778">
                  <c:v>14.594401076510803</c:v>
                </c:pt>
                <c:pt idx="1779">
                  <c:v>14.594869247404514</c:v>
                </c:pt>
                <c:pt idx="1780">
                  <c:v>14.597063551273902</c:v>
                </c:pt>
                <c:pt idx="1781">
                  <c:v>14.598930393322991</c:v>
                </c:pt>
                <c:pt idx="1782">
                  <c:v>14.599942104640951</c:v>
                </c:pt>
                <c:pt idx="1783">
                  <c:v>14.602614732759765</c:v>
                </c:pt>
                <c:pt idx="1784">
                  <c:v>14.603361149478346</c:v>
                </c:pt>
                <c:pt idx="1785">
                  <c:v>14.607718896425697</c:v>
                </c:pt>
                <c:pt idx="1786">
                  <c:v>14.612681414052346</c:v>
                </c:pt>
                <c:pt idx="1787">
                  <c:v>14.614779949363999</c:v>
                </c:pt>
                <c:pt idx="1788">
                  <c:v>14.626329895545123</c:v>
                </c:pt>
                <c:pt idx="1789">
                  <c:v>14.628499466336676</c:v>
                </c:pt>
                <c:pt idx="1790">
                  <c:v>14.629471220403397</c:v>
                </c:pt>
                <c:pt idx="1791">
                  <c:v>14.633073214156743</c:v>
                </c:pt>
                <c:pt idx="1792">
                  <c:v>14.63311003163806</c:v>
                </c:pt>
                <c:pt idx="1793">
                  <c:v>14.636506651658429</c:v>
                </c:pt>
                <c:pt idx="1794">
                  <c:v>14.639014291950275</c:v>
                </c:pt>
                <c:pt idx="1795">
                  <c:v>14.639045400869279</c:v>
                </c:pt>
                <c:pt idx="1796">
                  <c:v>14.641217565332216</c:v>
                </c:pt>
                <c:pt idx="1797">
                  <c:v>14.641323429929404</c:v>
                </c:pt>
                <c:pt idx="1798">
                  <c:v>14.643521918656297</c:v>
                </c:pt>
                <c:pt idx="1799">
                  <c:v>14.645981842574027</c:v>
                </c:pt>
                <c:pt idx="1800">
                  <c:v>14.646174237264585</c:v>
                </c:pt>
                <c:pt idx="1801">
                  <c:v>14.646235297540134</c:v>
                </c:pt>
                <c:pt idx="1802">
                  <c:v>14.648229782963803</c:v>
                </c:pt>
                <c:pt idx="1803">
                  <c:v>14.650343909616662</c:v>
                </c:pt>
                <c:pt idx="1804">
                  <c:v>14.657968192573605</c:v>
                </c:pt>
                <c:pt idx="1805">
                  <c:v>14.665146235568836</c:v>
                </c:pt>
                <c:pt idx="1806">
                  <c:v>14.666730495293468</c:v>
                </c:pt>
                <c:pt idx="1807">
                  <c:v>14.671156205336208</c:v>
                </c:pt>
                <c:pt idx="1808">
                  <c:v>14.674301615717717</c:v>
                </c:pt>
                <c:pt idx="1809">
                  <c:v>14.677767229550224</c:v>
                </c:pt>
                <c:pt idx="1810">
                  <c:v>14.683358254338369</c:v>
                </c:pt>
                <c:pt idx="1811">
                  <c:v>14.695830760302947</c:v>
                </c:pt>
                <c:pt idx="1812">
                  <c:v>14.706806365640581</c:v>
                </c:pt>
                <c:pt idx="1813">
                  <c:v>14.706813847799797</c:v>
                </c:pt>
                <c:pt idx="1814">
                  <c:v>14.715302786894974</c:v>
                </c:pt>
                <c:pt idx="1815">
                  <c:v>14.717657643678931</c:v>
                </c:pt>
                <c:pt idx="1816">
                  <c:v>14.724671252820338</c:v>
                </c:pt>
                <c:pt idx="1817">
                  <c:v>14.725612241815934</c:v>
                </c:pt>
                <c:pt idx="1818">
                  <c:v>14.72583059943495</c:v>
                </c:pt>
                <c:pt idx="1819">
                  <c:v>14.726073480152628</c:v>
                </c:pt>
                <c:pt idx="1820">
                  <c:v>14.726974032181079</c:v>
                </c:pt>
                <c:pt idx="1821">
                  <c:v>14.728580635903656</c:v>
                </c:pt>
                <c:pt idx="1822">
                  <c:v>14.73721825785282</c:v>
                </c:pt>
                <c:pt idx="1823">
                  <c:v>14.738462349649494</c:v>
                </c:pt>
                <c:pt idx="1824">
                  <c:v>14.738485464215934</c:v>
                </c:pt>
                <c:pt idx="1825">
                  <c:v>14.740849122699595</c:v>
                </c:pt>
                <c:pt idx="1826">
                  <c:v>14.754179520123939</c:v>
                </c:pt>
                <c:pt idx="1827">
                  <c:v>14.756156023160944</c:v>
                </c:pt>
                <c:pt idx="1828">
                  <c:v>14.760577299092152</c:v>
                </c:pt>
                <c:pt idx="1829">
                  <c:v>14.76572528479586</c:v>
                </c:pt>
                <c:pt idx="1830">
                  <c:v>14.765999612154273</c:v>
                </c:pt>
                <c:pt idx="1831">
                  <c:v>14.780198150380253</c:v>
                </c:pt>
                <c:pt idx="1832">
                  <c:v>14.780290562994811</c:v>
                </c:pt>
                <c:pt idx="1833">
                  <c:v>14.794767794837139</c:v>
                </c:pt>
                <c:pt idx="1834">
                  <c:v>14.798559600256185</c:v>
                </c:pt>
                <c:pt idx="1835">
                  <c:v>14.806453560236582</c:v>
                </c:pt>
                <c:pt idx="1836">
                  <c:v>14.808305574343347</c:v>
                </c:pt>
                <c:pt idx="1837">
                  <c:v>14.809844781770346</c:v>
                </c:pt>
                <c:pt idx="1838">
                  <c:v>14.81117418128299</c:v>
                </c:pt>
                <c:pt idx="1839">
                  <c:v>14.812792701688828</c:v>
                </c:pt>
                <c:pt idx="1840">
                  <c:v>14.81534786867612</c:v>
                </c:pt>
                <c:pt idx="1841">
                  <c:v>14.818384189774253</c:v>
                </c:pt>
                <c:pt idx="1842">
                  <c:v>14.828126176668984</c:v>
                </c:pt>
                <c:pt idx="1843">
                  <c:v>14.834029876656778</c:v>
                </c:pt>
                <c:pt idx="1844">
                  <c:v>14.838657387474102</c:v>
                </c:pt>
                <c:pt idx="1845">
                  <c:v>14.840502860398951</c:v>
                </c:pt>
                <c:pt idx="1846">
                  <c:v>14.843704783123322</c:v>
                </c:pt>
                <c:pt idx="1847">
                  <c:v>14.84376339736021</c:v>
                </c:pt>
                <c:pt idx="1848">
                  <c:v>14.851787089065631</c:v>
                </c:pt>
                <c:pt idx="1849">
                  <c:v>14.85372161471026</c:v>
                </c:pt>
                <c:pt idx="1850">
                  <c:v>14.892382700159228</c:v>
                </c:pt>
                <c:pt idx="1851">
                  <c:v>14.895170929541917</c:v>
                </c:pt>
                <c:pt idx="1852">
                  <c:v>14.898701260905712</c:v>
                </c:pt>
                <c:pt idx="1853">
                  <c:v>14.90051318349682</c:v>
                </c:pt>
                <c:pt idx="1854">
                  <c:v>14.908095253575244</c:v>
                </c:pt>
                <c:pt idx="1855">
                  <c:v>14.91711965356934</c:v>
                </c:pt>
                <c:pt idx="1856">
                  <c:v>14.919604984342522</c:v>
                </c:pt>
                <c:pt idx="1857">
                  <c:v>14.920530075219666</c:v>
                </c:pt>
                <c:pt idx="1858">
                  <c:v>14.920986144310159</c:v>
                </c:pt>
                <c:pt idx="1859">
                  <c:v>14.926910716810072</c:v>
                </c:pt>
                <c:pt idx="1860">
                  <c:v>14.930578222369853</c:v>
                </c:pt>
                <c:pt idx="1861">
                  <c:v>14.93295240542621</c:v>
                </c:pt>
                <c:pt idx="1862">
                  <c:v>14.93371467892416</c:v>
                </c:pt>
                <c:pt idx="1863">
                  <c:v>14.940555342488235</c:v>
                </c:pt>
                <c:pt idx="1864">
                  <c:v>14.954487179309506</c:v>
                </c:pt>
                <c:pt idx="1865">
                  <c:v>14.958637203269708</c:v>
                </c:pt>
                <c:pt idx="1866">
                  <c:v>14.961736127367029</c:v>
                </c:pt>
                <c:pt idx="1867">
                  <c:v>14.965515843311659</c:v>
                </c:pt>
                <c:pt idx="1868">
                  <c:v>14.967666961962106</c:v>
                </c:pt>
                <c:pt idx="1869">
                  <c:v>14.976123408049867</c:v>
                </c:pt>
                <c:pt idx="1870">
                  <c:v>14.976303374323912</c:v>
                </c:pt>
                <c:pt idx="1871">
                  <c:v>14.976732119319077</c:v>
                </c:pt>
                <c:pt idx="1872">
                  <c:v>14.98256673780098</c:v>
                </c:pt>
                <c:pt idx="1873">
                  <c:v>14.983626679492854</c:v>
                </c:pt>
                <c:pt idx="1874">
                  <c:v>14.988227379394914</c:v>
                </c:pt>
                <c:pt idx="1875">
                  <c:v>14.988561284346982</c:v>
                </c:pt>
                <c:pt idx="1876">
                  <c:v>14.990287511088592</c:v>
                </c:pt>
                <c:pt idx="1877">
                  <c:v>14.997751877996645</c:v>
                </c:pt>
                <c:pt idx="1878">
                  <c:v>15.005617570341816</c:v>
                </c:pt>
                <c:pt idx="1879">
                  <c:v>15.008533896133136</c:v>
                </c:pt>
                <c:pt idx="1880">
                  <c:v>15.009071668830657</c:v>
                </c:pt>
                <c:pt idx="1881">
                  <c:v>15.015579235142258</c:v>
                </c:pt>
                <c:pt idx="1882">
                  <c:v>15.017907078629445</c:v>
                </c:pt>
                <c:pt idx="1883">
                  <c:v>15.020617548685546</c:v>
                </c:pt>
                <c:pt idx="1884">
                  <c:v>15.0347187986834</c:v>
                </c:pt>
                <c:pt idx="1885">
                  <c:v>15.035747002952917</c:v>
                </c:pt>
                <c:pt idx="1886">
                  <c:v>15.035863550408418</c:v>
                </c:pt>
                <c:pt idx="1887">
                  <c:v>15.039874345191324</c:v>
                </c:pt>
                <c:pt idx="1888">
                  <c:v>15.040688024905833</c:v>
                </c:pt>
                <c:pt idx="1889">
                  <c:v>15.040777227917864</c:v>
                </c:pt>
                <c:pt idx="1890">
                  <c:v>15.044881358875907</c:v>
                </c:pt>
                <c:pt idx="1891">
                  <c:v>15.050265220699668</c:v>
                </c:pt>
                <c:pt idx="1892">
                  <c:v>15.056064057818091</c:v>
                </c:pt>
                <c:pt idx="1893">
                  <c:v>15.063735537153274</c:v>
                </c:pt>
                <c:pt idx="1894">
                  <c:v>15.070210070487471</c:v>
                </c:pt>
                <c:pt idx="1895">
                  <c:v>15.070355071722407</c:v>
                </c:pt>
                <c:pt idx="1896">
                  <c:v>15.071046166056078</c:v>
                </c:pt>
                <c:pt idx="1897">
                  <c:v>15.074122205160862</c:v>
                </c:pt>
                <c:pt idx="1898">
                  <c:v>15.074677081724523</c:v>
                </c:pt>
                <c:pt idx="1899">
                  <c:v>15.093223650124386</c:v>
                </c:pt>
                <c:pt idx="1900">
                  <c:v>15.100173306199265</c:v>
                </c:pt>
                <c:pt idx="1901">
                  <c:v>15.100717824397554</c:v>
                </c:pt>
                <c:pt idx="1902">
                  <c:v>15.100731908219053</c:v>
                </c:pt>
                <c:pt idx="1903">
                  <c:v>15.102749345685311</c:v>
                </c:pt>
                <c:pt idx="1904">
                  <c:v>15.103974885721565</c:v>
                </c:pt>
                <c:pt idx="1905">
                  <c:v>15.105944246461542</c:v>
                </c:pt>
                <c:pt idx="1906">
                  <c:v>15.108127983881111</c:v>
                </c:pt>
                <c:pt idx="1907">
                  <c:v>15.111454523981912</c:v>
                </c:pt>
                <c:pt idx="1908">
                  <c:v>15.114668265544918</c:v>
                </c:pt>
                <c:pt idx="1909">
                  <c:v>15.127692423270204</c:v>
                </c:pt>
                <c:pt idx="1910">
                  <c:v>15.129408952938629</c:v>
                </c:pt>
                <c:pt idx="1911">
                  <c:v>15.134152620794227</c:v>
                </c:pt>
                <c:pt idx="1912">
                  <c:v>15.142044803382859</c:v>
                </c:pt>
                <c:pt idx="1913">
                  <c:v>15.143272675868745</c:v>
                </c:pt>
                <c:pt idx="1914">
                  <c:v>15.159597295495463</c:v>
                </c:pt>
                <c:pt idx="1915">
                  <c:v>15.164358856934463</c:v>
                </c:pt>
                <c:pt idx="1916">
                  <c:v>15.165181681375653</c:v>
                </c:pt>
                <c:pt idx="1917">
                  <c:v>15.165263335639185</c:v>
                </c:pt>
                <c:pt idx="1918">
                  <c:v>15.177041477726785</c:v>
                </c:pt>
                <c:pt idx="1919">
                  <c:v>15.184609985345745</c:v>
                </c:pt>
                <c:pt idx="1920">
                  <c:v>15.185367957203395</c:v>
                </c:pt>
                <c:pt idx="1921">
                  <c:v>15.18810111832952</c:v>
                </c:pt>
                <c:pt idx="1922">
                  <c:v>15.204111338605145</c:v>
                </c:pt>
                <c:pt idx="1923">
                  <c:v>15.205185059024569</c:v>
                </c:pt>
                <c:pt idx="1924">
                  <c:v>15.219139796798849</c:v>
                </c:pt>
                <c:pt idx="1925">
                  <c:v>15.224188774271171</c:v>
                </c:pt>
                <c:pt idx="1926">
                  <c:v>15.227172655130788</c:v>
                </c:pt>
                <c:pt idx="1927">
                  <c:v>15.230156940317382</c:v>
                </c:pt>
                <c:pt idx="1928">
                  <c:v>15.235310894336665</c:v>
                </c:pt>
                <c:pt idx="1929">
                  <c:v>15.239589785387892</c:v>
                </c:pt>
                <c:pt idx="1930">
                  <c:v>15.246823496774145</c:v>
                </c:pt>
                <c:pt idx="1931">
                  <c:v>15.251021645086873</c:v>
                </c:pt>
                <c:pt idx="1932">
                  <c:v>15.254671375485211</c:v>
                </c:pt>
                <c:pt idx="1933">
                  <c:v>15.261511432355181</c:v>
                </c:pt>
                <c:pt idx="1934">
                  <c:v>15.271476918334026</c:v>
                </c:pt>
                <c:pt idx="1935">
                  <c:v>15.27318559813401</c:v>
                </c:pt>
                <c:pt idx="1936">
                  <c:v>15.273705533470878</c:v>
                </c:pt>
                <c:pt idx="1937">
                  <c:v>15.274110712879393</c:v>
                </c:pt>
                <c:pt idx="1938">
                  <c:v>15.28016397525637</c:v>
                </c:pt>
                <c:pt idx="1939">
                  <c:v>15.28328082195738</c:v>
                </c:pt>
                <c:pt idx="1940">
                  <c:v>15.287519389381398</c:v>
                </c:pt>
                <c:pt idx="1941">
                  <c:v>15.29938776612401</c:v>
                </c:pt>
                <c:pt idx="1942">
                  <c:v>15.312171642072148</c:v>
                </c:pt>
                <c:pt idx="1943">
                  <c:v>15.321716509972546</c:v>
                </c:pt>
                <c:pt idx="1944">
                  <c:v>15.338744816781311</c:v>
                </c:pt>
                <c:pt idx="1945">
                  <c:v>15.34614902656774</c:v>
                </c:pt>
                <c:pt idx="1946">
                  <c:v>15.349759845026536</c:v>
                </c:pt>
                <c:pt idx="1947">
                  <c:v>15.350565867117545</c:v>
                </c:pt>
                <c:pt idx="1948">
                  <c:v>15.368676732162537</c:v>
                </c:pt>
                <c:pt idx="1949">
                  <c:v>15.370771904780987</c:v>
                </c:pt>
                <c:pt idx="1950">
                  <c:v>15.371127645037149</c:v>
                </c:pt>
                <c:pt idx="1951">
                  <c:v>15.392391587291758</c:v>
                </c:pt>
                <c:pt idx="1952">
                  <c:v>15.394248131552162</c:v>
                </c:pt>
                <c:pt idx="1953">
                  <c:v>15.399188447432785</c:v>
                </c:pt>
                <c:pt idx="1954">
                  <c:v>15.406532371399546</c:v>
                </c:pt>
                <c:pt idx="1955">
                  <c:v>15.40734585322566</c:v>
                </c:pt>
                <c:pt idx="1956">
                  <c:v>15.41559345983762</c:v>
                </c:pt>
                <c:pt idx="1957">
                  <c:v>15.418806037025249</c:v>
                </c:pt>
                <c:pt idx="1958">
                  <c:v>15.420261043541696</c:v>
                </c:pt>
                <c:pt idx="1959">
                  <c:v>15.42444241863444</c:v>
                </c:pt>
                <c:pt idx="1960">
                  <c:v>15.434914141447759</c:v>
                </c:pt>
                <c:pt idx="1961">
                  <c:v>15.435872206177917</c:v>
                </c:pt>
                <c:pt idx="1962">
                  <c:v>15.437392914799144</c:v>
                </c:pt>
                <c:pt idx="1963">
                  <c:v>15.439446454540574</c:v>
                </c:pt>
                <c:pt idx="1964">
                  <c:v>15.447667846007896</c:v>
                </c:pt>
                <c:pt idx="1965">
                  <c:v>15.452177163720844</c:v>
                </c:pt>
                <c:pt idx="1966">
                  <c:v>15.454135687480484</c:v>
                </c:pt>
                <c:pt idx="1967">
                  <c:v>15.456212772542978</c:v>
                </c:pt>
                <c:pt idx="1968">
                  <c:v>15.466408944073876</c:v>
                </c:pt>
                <c:pt idx="1969">
                  <c:v>15.481270715258873</c:v>
                </c:pt>
                <c:pt idx="1970">
                  <c:v>15.497786066860922</c:v>
                </c:pt>
                <c:pt idx="1971">
                  <c:v>15.503108844621902</c:v>
                </c:pt>
                <c:pt idx="1972">
                  <c:v>15.516385168513388</c:v>
                </c:pt>
                <c:pt idx="1973">
                  <c:v>15.519039856358255</c:v>
                </c:pt>
                <c:pt idx="1974">
                  <c:v>15.525333178675652</c:v>
                </c:pt>
                <c:pt idx="1975">
                  <c:v>15.528330487314683</c:v>
                </c:pt>
                <c:pt idx="1976">
                  <c:v>15.529451071313137</c:v>
                </c:pt>
                <c:pt idx="1977">
                  <c:v>15.53177438945791</c:v>
                </c:pt>
                <c:pt idx="1978">
                  <c:v>15.549329240865124</c:v>
                </c:pt>
                <c:pt idx="1979">
                  <c:v>15.55470626312364</c:v>
                </c:pt>
                <c:pt idx="1980">
                  <c:v>15.566510387258507</c:v>
                </c:pt>
                <c:pt idx="1981">
                  <c:v>15.567023839491412</c:v>
                </c:pt>
                <c:pt idx="1982">
                  <c:v>15.581263498505033</c:v>
                </c:pt>
                <c:pt idx="1983">
                  <c:v>15.581870774404518</c:v>
                </c:pt>
                <c:pt idx="1984">
                  <c:v>15.613658312776248</c:v>
                </c:pt>
                <c:pt idx="1985">
                  <c:v>15.6248607111986</c:v>
                </c:pt>
                <c:pt idx="1986">
                  <c:v>15.636211506874343</c:v>
                </c:pt>
                <c:pt idx="1987">
                  <c:v>15.656652505038501</c:v>
                </c:pt>
                <c:pt idx="1988">
                  <c:v>15.671684178972647</c:v>
                </c:pt>
                <c:pt idx="1989">
                  <c:v>15.676320797919885</c:v>
                </c:pt>
                <c:pt idx="1990">
                  <c:v>15.681124951370526</c:v>
                </c:pt>
                <c:pt idx="1991">
                  <c:v>15.687582615610708</c:v>
                </c:pt>
                <c:pt idx="1992">
                  <c:v>15.688291294877413</c:v>
                </c:pt>
                <c:pt idx="1993">
                  <c:v>15.711491095919367</c:v>
                </c:pt>
                <c:pt idx="1994">
                  <c:v>15.713202633433161</c:v>
                </c:pt>
                <c:pt idx="1995">
                  <c:v>15.721944479114653</c:v>
                </c:pt>
                <c:pt idx="1996">
                  <c:v>15.73450244320011</c:v>
                </c:pt>
                <c:pt idx="1997">
                  <c:v>15.735548537056026</c:v>
                </c:pt>
                <c:pt idx="1998">
                  <c:v>15.736250015926876</c:v>
                </c:pt>
                <c:pt idx="1999">
                  <c:v>15.757098482767166</c:v>
                </c:pt>
                <c:pt idx="2000">
                  <c:v>15.76085213711638</c:v>
                </c:pt>
                <c:pt idx="2001">
                  <c:v>15.761811419504383</c:v>
                </c:pt>
                <c:pt idx="2002">
                  <c:v>15.776346003755632</c:v>
                </c:pt>
                <c:pt idx="2003">
                  <c:v>15.776841955404933</c:v>
                </c:pt>
                <c:pt idx="2004">
                  <c:v>15.79227699653681</c:v>
                </c:pt>
                <c:pt idx="2005">
                  <c:v>15.803906616065898</c:v>
                </c:pt>
                <c:pt idx="2006">
                  <c:v>15.804659044111713</c:v>
                </c:pt>
                <c:pt idx="2007">
                  <c:v>15.805983593098507</c:v>
                </c:pt>
                <c:pt idx="2008">
                  <c:v>15.817253580913039</c:v>
                </c:pt>
                <c:pt idx="2009">
                  <c:v>15.834134646235487</c:v>
                </c:pt>
                <c:pt idx="2010">
                  <c:v>15.846837603502028</c:v>
                </c:pt>
                <c:pt idx="2011">
                  <c:v>15.850382612966364</c:v>
                </c:pt>
                <c:pt idx="2012">
                  <c:v>15.852699810551202</c:v>
                </c:pt>
                <c:pt idx="2013">
                  <c:v>15.853949376916422</c:v>
                </c:pt>
                <c:pt idx="2014">
                  <c:v>15.855818699491969</c:v>
                </c:pt>
                <c:pt idx="2015">
                  <c:v>15.856315905059414</c:v>
                </c:pt>
                <c:pt idx="2016">
                  <c:v>15.865201224847215</c:v>
                </c:pt>
                <c:pt idx="2017">
                  <c:v>15.872187654210226</c:v>
                </c:pt>
                <c:pt idx="2018">
                  <c:v>15.878760001574358</c:v>
                </c:pt>
                <c:pt idx="2019">
                  <c:v>15.879954899370397</c:v>
                </c:pt>
                <c:pt idx="2020">
                  <c:v>15.90300541018091</c:v>
                </c:pt>
                <c:pt idx="2021">
                  <c:v>15.927805925398168</c:v>
                </c:pt>
                <c:pt idx="2022">
                  <c:v>15.951483053298361</c:v>
                </c:pt>
                <c:pt idx="2023">
                  <c:v>15.966431159638066</c:v>
                </c:pt>
                <c:pt idx="2024">
                  <c:v>15.974785428441516</c:v>
                </c:pt>
                <c:pt idx="2025">
                  <c:v>15.978643363505858</c:v>
                </c:pt>
                <c:pt idx="2026">
                  <c:v>15.980781094655924</c:v>
                </c:pt>
                <c:pt idx="2027">
                  <c:v>15.990101252663305</c:v>
                </c:pt>
                <c:pt idx="2028">
                  <c:v>15.993573809569572</c:v>
                </c:pt>
                <c:pt idx="2029">
                  <c:v>15.993662165092426</c:v>
                </c:pt>
                <c:pt idx="2030">
                  <c:v>15.993929466002813</c:v>
                </c:pt>
                <c:pt idx="2031">
                  <c:v>15.994436726728448</c:v>
                </c:pt>
                <c:pt idx="2032">
                  <c:v>15.996233331441623</c:v>
                </c:pt>
                <c:pt idx="2033">
                  <c:v>16.000151814376501</c:v>
                </c:pt>
                <c:pt idx="2034">
                  <c:v>16.026826993483375</c:v>
                </c:pt>
                <c:pt idx="2035">
                  <c:v>16.027033722609961</c:v>
                </c:pt>
                <c:pt idx="2036">
                  <c:v>16.031533060173629</c:v>
                </c:pt>
                <c:pt idx="2037">
                  <c:v>16.04794555582907</c:v>
                </c:pt>
                <c:pt idx="2038">
                  <c:v>16.048095341430269</c:v>
                </c:pt>
                <c:pt idx="2039">
                  <c:v>16.048438856356789</c:v>
                </c:pt>
                <c:pt idx="2040">
                  <c:v>16.053131416999864</c:v>
                </c:pt>
                <c:pt idx="2041">
                  <c:v>16.07117583561568</c:v>
                </c:pt>
                <c:pt idx="2042">
                  <c:v>16.074820861852515</c:v>
                </c:pt>
                <c:pt idx="2043">
                  <c:v>16.084964868819736</c:v>
                </c:pt>
                <c:pt idx="2044">
                  <c:v>16.093133586625925</c:v>
                </c:pt>
                <c:pt idx="2045">
                  <c:v>16.101968030766628</c:v>
                </c:pt>
                <c:pt idx="2046">
                  <c:v>16.102771888910723</c:v>
                </c:pt>
                <c:pt idx="2047">
                  <c:v>16.12143931078305</c:v>
                </c:pt>
                <c:pt idx="2048">
                  <c:v>16.140854809305438</c:v>
                </c:pt>
                <c:pt idx="2049">
                  <c:v>16.152402954383504</c:v>
                </c:pt>
                <c:pt idx="2050">
                  <c:v>16.156145268989281</c:v>
                </c:pt>
                <c:pt idx="2051">
                  <c:v>16.159599548637548</c:v>
                </c:pt>
                <c:pt idx="2052">
                  <c:v>16.177920129924704</c:v>
                </c:pt>
                <c:pt idx="2053">
                  <c:v>16.186760453153497</c:v>
                </c:pt>
                <c:pt idx="2054">
                  <c:v>16.210992544644419</c:v>
                </c:pt>
                <c:pt idx="2055">
                  <c:v>16.215908227942652</c:v>
                </c:pt>
                <c:pt idx="2056">
                  <c:v>16.236600127691478</c:v>
                </c:pt>
                <c:pt idx="2057">
                  <c:v>16.238069429295376</c:v>
                </c:pt>
                <c:pt idx="2058">
                  <c:v>16.24281204497985</c:v>
                </c:pt>
                <c:pt idx="2059">
                  <c:v>16.253850902447969</c:v>
                </c:pt>
                <c:pt idx="2060">
                  <c:v>16.259011583954596</c:v>
                </c:pt>
                <c:pt idx="2061">
                  <c:v>16.284083495967874</c:v>
                </c:pt>
                <c:pt idx="2062">
                  <c:v>16.295818725749445</c:v>
                </c:pt>
                <c:pt idx="2063">
                  <c:v>16.304326583432072</c:v>
                </c:pt>
                <c:pt idx="2064">
                  <c:v>16.310301734739156</c:v>
                </c:pt>
                <c:pt idx="2065">
                  <c:v>16.32950856632813</c:v>
                </c:pt>
                <c:pt idx="2066">
                  <c:v>16.337511157939744</c:v>
                </c:pt>
                <c:pt idx="2067">
                  <c:v>16.33821646472979</c:v>
                </c:pt>
                <c:pt idx="2068">
                  <c:v>16.344036293118371</c:v>
                </c:pt>
                <c:pt idx="2069">
                  <c:v>16.352712426320927</c:v>
                </c:pt>
                <c:pt idx="2070">
                  <c:v>16.366812149260653</c:v>
                </c:pt>
                <c:pt idx="2071">
                  <c:v>16.367003540056437</c:v>
                </c:pt>
                <c:pt idx="2072">
                  <c:v>16.371804501844146</c:v>
                </c:pt>
                <c:pt idx="2073">
                  <c:v>16.375003315707101</c:v>
                </c:pt>
                <c:pt idx="2074">
                  <c:v>16.391054253918139</c:v>
                </c:pt>
                <c:pt idx="2075">
                  <c:v>16.39278781370065</c:v>
                </c:pt>
                <c:pt idx="2076">
                  <c:v>16.444965617532446</c:v>
                </c:pt>
                <c:pt idx="2077">
                  <c:v>16.450167797354947</c:v>
                </c:pt>
                <c:pt idx="2078">
                  <c:v>16.458662304776158</c:v>
                </c:pt>
                <c:pt idx="2079">
                  <c:v>16.492703474217144</c:v>
                </c:pt>
                <c:pt idx="2080">
                  <c:v>16.495943430008374</c:v>
                </c:pt>
                <c:pt idx="2081">
                  <c:v>16.501275501882379</c:v>
                </c:pt>
                <c:pt idx="2082">
                  <c:v>16.506474486866626</c:v>
                </c:pt>
                <c:pt idx="2083">
                  <c:v>16.51342335360405</c:v>
                </c:pt>
                <c:pt idx="2084">
                  <c:v>16.537122540252902</c:v>
                </c:pt>
                <c:pt idx="2085">
                  <c:v>16.541547521616224</c:v>
                </c:pt>
                <c:pt idx="2086">
                  <c:v>16.557982040705465</c:v>
                </c:pt>
                <c:pt idx="2087">
                  <c:v>16.576307591074105</c:v>
                </c:pt>
                <c:pt idx="2088">
                  <c:v>16.578734127770176</c:v>
                </c:pt>
                <c:pt idx="2089">
                  <c:v>16.583558720827686</c:v>
                </c:pt>
                <c:pt idx="2090">
                  <c:v>16.586779948807049</c:v>
                </c:pt>
                <c:pt idx="2091">
                  <c:v>16.601327713722789</c:v>
                </c:pt>
                <c:pt idx="2092">
                  <c:v>16.603058037573877</c:v>
                </c:pt>
                <c:pt idx="2093">
                  <c:v>16.62396946607301</c:v>
                </c:pt>
                <c:pt idx="2094">
                  <c:v>16.627291392307445</c:v>
                </c:pt>
                <c:pt idx="2095">
                  <c:v>16.649160471324041</c:v>
                </c:pt>
                <c:pt idx="2096">
                  <c:v>16.666006329116016</c:v>
                </c:pt>
                <c:pt idx="2097">
                  <c:v>16.672498826149443</c:v>
                </c:pt>
                <c:pt idx="2098">
                  <c:v>16.704281029816581</c:v>
                </c:pt>
                <c:pt idx="2099">
                  <c:v>16.70438270393241</c:v>
                </c:pt>
                <c:pt idx="2100">
                  <c:v>16.741452167513714</c:v>
                </c:pt>
                <c:pt idx="2101">
                  <c:v>16.741512694237652</c:v>
                </c:pt>
                <c:pt idx="2102">
                  <c:v>16.757992829464385</c:v>
                </c:pt>
                <c:pt idx="2103">
                  <c:v>16.780715720091191</c:v>
                </c:pt>
                <c:pt idx="2104">
                  <c:v>16.790472657569524</c:v>
                </c:pt>
                <c:pt idx="2105">
                  <c:v>16.810137630740858</c:v>
                </c:pt>
                <c:pt idx="2106">
                  <c:v>16.825131798482772</c:v>
                </c:pt>
                <c:pt idx="2107">
                  <c:v>16.829743266127437</c:v>
                </c:pt>
                <c:pt idx="2108">
                  <c:v>16.851579695131221</c:v>
                </c:pt>
                <c:pt idx="2109">
                  <c:v>16.858615497409716</c:v>
                </c:pt>
                <c:pt idx="2110">
                  <c:v>16.867235152015652</c:v>
                </c:pt>
                <c:pt idx="2111">
                  <c:v>16.891431537508897</c:v>
                </c:pt>
                <c:pt idx="2112">
                  <c:v>16.894447279556179</c:v>
                </c:pt>
                <c:pt idx="2113">
                  <c:v>16.908142728268651</c:v>
                </c:pt>
                <c:pt idx="2114">
                  <c:v>16.944934253408526</c:v>
                </c:pt>
                <c:pt idx="2115">
                  <c:v>16.959509898423498</c:v>
                </c:pt>
                <c:pt idx="2116">
                  <c:v>16.976213938366403</c:v>
                </c:pt>
                <c:pt idx="2117">
                  <c:v>17.006398505664009</c:v>
                </c:pt>
                <c:pt idx="2118">
                  <c:v>17.02015318744882</c:v>
                </c:pt>
                <c:pt idx="2119">
                  <c:v>17.024168790671023</c:v>
                </c:pt>
                <c:pt idx="2120">
                  <c:v>17.028584070903104</c:v>
                </c:pt>
                <c:pt idx="2121">
                  <c:v>17.052765683443095</c:v>
                </c:pt>
                <c:pt idx="2122">
                  <c:v>17.056376374110286</c:v>
                </c:pt>
                <c:pt idx="2123">
                  <c:v>17.062987963112214</c:v>
                </c:pt>
                <c:pt idx="2124">
                  <c:v>17.067091028670035</c:v>
                </c:pt>
                <c:pt idx="2125">
                  <c:v>17.143883136323204</c:v>
                </c:pt>
                <c:pt idx="2126">
                  <c:v>17.172964344708042</c:v>
                </c:pt>
                <c:pt idx="2127">
                  <c:v>17.189521942892185</c:v>
                </c:pt>
                <c:pt idx="2128">
                  <c:v>17.208288983965602</c:v>
                </c:pt>
                <c:pt idx="2129">
                  <c:v>17.221024401918292</c:v>
                </c:pt>
                <c:pt idx="2130">
                  <c:v>17.303913361817344</c:v>
                </c:pt>
                <c:pt idx="2131">
                  <c:v>17.474156245085943</c:v>
                </c:pt>
                <c:pt idx="2132">
                  <c:v>17.486647875273071</c:v>
                </c:pt>
                <c:pt idx="2133">
                  <c:v>17.492385890274051</c:v>
                </c:pt>
                <c:pt idx="2134">
                  <c:v>17.502469584798533</c:v>
                </c:pt>
                <c:pt idx="2135">
                  <c:v>17.547404347231975</c:v>
                </c:pt>
                <c:pt idx="2136">
                  <c:v>17.588582743638696</c:v>
                </c:pt>
                <c:pt idx="2137">
                  <c:v>17.599853989232805</c:v>
                </c:pt>
                <c:pt idx="2138">
                  <c:v>17.712344281249496</c:v>
                </c:pt>
                <c:pt idx="2139">
                  <c:v>17.720163048786045</c:v>
                </c:pt>
                <c:pt idx="2140">
                  <c:v>17.749604152541153</c:v>
                </c:pt>
                <c:pt idx="2141">
                  <c:v>17.752541182470477</c:v>
                </c:pt>
                <c:pt idx="2142">
                  <c:v>17.754064045914202</c:v>
                </c:pt>
                <c:pt idx="2143">
                  <c:v>17.814010597573294</c:v>
                </c:pt>
                <c:pt idx="2144">
                  <c:v>17.84831860815909</c:v>
                </c:pt>
                <c:pt idx="2145">
                  <c:v>17.849931208294677</c:v>
                </c:pt>
                <c:pt idx="2146">
                  <c:v>17.85526568500115</c:v>
                </c:pt>
                <c:pt idx="2147">
                  <c:v>18.026901587968734</c:v>
                </c:pt>
                <c:pt idx="2148">
                  <c:v>18.051429093899692</c:v>
                </c:pt>
                <c:pt idx="2149">
                  <c:v>18.070827762774467</c:v>
                </c:pt>
                <c:pt idx="2150">
                  <c:v>18.105059257236277</c:v>
                </c:pt>
                <c:pt idx="2151">
                  <c:v>18.124097384257261</c:v>
                </c:pt>
                <c:pt idx="2152">
                  <c:v>18.14699412618123</c:v>
                </c:pt>
                <c:pt idx="2153">
                  <c:v>18.313320483691143</c:v>
                </c:pt>
                <c:pt idx="2154">
                  <c:v>18.384803864515966</c:v>
                </c:pt>
                <c:pt idx="2155">
                  <c:v>18.473885689497934</c:v>
                </c:pt>
                <c:pt idx="2156">
                  <c:v>18.50985204706258</c:v>
                </c:pt>
                <c:pt idx="2157">
                  <c:v>19.109161957148267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63-4E51-9432-24AC26138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475152"/>
        <c:axId val="1535474320"/>
      </c:scatterChart>
      <c:valAx>
        <c:axId val="153547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5474320"/>
        <c:crosses val="autoZero"/>
        <c:crossBetween val="midCat"/>
      </c:valAx>
      <c:valAx>
        <c:axId val="15354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547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D35E588-D743-49F0-9FFA-FC5D7511891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539750</xdr:colOff>
      <xdr:row>13</xdr:row>
      <xdr:rowOff>25399</xdr:rowOff>
    </xdr:from>
    <xdr:to>
      <xdr:col>13</xdr:col>
      <xdr:colOff>179917</xdr:colOff>
      <xdr:row>27</xdr:row>
      <xdr:rowOff>101599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2425" y="2501899"/>
              <a:ext cx="401214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169335</xdr:colOff>
      <xdr:row>1</xdr:row>
      <xdr:rowOff>0</xdr:rowOff>
    </xdr:from>
    <xdr:to>
      <xdr:col>16</xdr:col>
      <xdr:colOff>351368</xdr:colOff>
      <xdr:row>3</xdr:row>
      <xdr:rowOff>101569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3010" y="190500"/>
          <a:ext cx="2487083" cy="482569"/>
        </a:xfrm>
        <a:prstGeom prst="rect">
          <a:avLst/>
        </a:prstGeom>
      </xdr:spPr>
    </xdr:pic>
    <xdr:clientData/>
  </xdr:twoCellAnchor>
  <xdr:twoCellAnchor editAs="oneCell">
    <xdr:from>
      <xdr:col>13</xdr:col>
      <xdr:colOff>169335</xdr:colOff>
      <xdr:row>4</xdr:row>
      <xdr:rowOff>169333</xdr:rowOff>
    </xdr:from>
    <xdr:to>
      <xdr:col>16</xdr:col>
      <xdr:colOff>213785</xdr:colOff>
      <xdr:row>7</xdr:row>
      <xdr:rowOff>70996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23010" y="931333"/>
          <a:ext cx="2349500" cy="473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113109</xdr:colOff>
      <xdr:row>1</xdr:row>
      <xdr:rowOff>146446</xdr:rowOff>
    </xdr:from>
    <xdr:to>
      <xdr:col>13</xdr:col>
      <xdr:colOff>113109</xdr:colOff>
      <xdr:row>16</xdr:row>
      <xdr:rowOff>32146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0FF7548-0850-4ECE-9EF7-1F1770EAB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577453</xdr:colOff>
      <xdr:row>2</xdr:row>
      <xdr:rowOff>3572</xdr:rowOff>
    </xdr:from>
    <xdr:to>
      <xdr:col>19</xdr:col>
      <xdr:colOff>577453</xdr:colOff>
      <xdr:row>16</xdr:row>
      <xdr:rowOff>79772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6E0305D-AD35-4795-AD7F-78607A9B3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U2160"/>
  <sheetViews>
    <sheetView tabSelected="1" zoomScale="80" zoomScaleNormal="80" workbookViewId="0">
      <selection activeCell="H17" sqref="H17:I17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42578125" style="2"/>
    <col min="4" max="4" width="5.140625" style="2" customWidth="1"/>
    <col min="5" max="5" width="11.42578125" style="2"/>
    <col min="6" max="6" width="13" style="2" bestFit="1" customWidth="1"/>
    <col min="7" max="7" width="7.7109375" style="2" customWidth="1"/>
    <col min="8" max="8" width="11.42578125" style="2"/>
    <col min="9" max="9" width="17.7109375" style="2" bestFit="1" customWidth="1"/>
    <col min="10" max="10" width="18.7109375" style="2" bestFit="1" customWidth="1"/>
    <col min="11" max="11" width="11.42578125" style="2"/>
    <col min="12" max="12" width="21.42578125" style="2" bestFit="1" customWidth="1"/>
    <col min="13" max="13" width="14" style="2" bestFit="1" customWidth="1"/>
    <col min="14" max="14" width="11.7109375" style="2" bestFit="1" customWidth="1"/>
    <col min="15" max="16384" width="11.42578125" style="2"/>
  </cols>
  <sheetData>
    <row r="2" spans="2:21" x14ac:dyDescent="0.25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16" t="s">
        <v>17</v>
      </c>
      <c r="M2" s="17"/>
      <c r="N2" s="4"/>
      <c r="O2"/>
      <c r="P2"/>
      <c r="Q2" s="5" t="s">
        <v>18</v>
      </c>
      <c r="R2" s="6">
        <f>C3</f>
        <v>2</v>
      </c>
      <c r="S2" s="4"/>
      <c r="T2" s="4"/>
      <c r="U2" s="4"/>
    </row>
    <row r="3" spans="2:21" x14ac:dyDescent="0.25">
      <c r="B3" s="3" t="s">
        <v>14</v>
      </c>
      <c r="C3" s="3">
        <v>2</v>
      </c>
      <c r="E3" s="3">
        <f ca="1">RAND()</f>
        <v>0.2794944193560327</v>
      </c>
      <c r="F3" s="3">
        <f ca="1">LN(_xlfn.GAMMA.INV(E3,$C$3,1))*$C$5+$C$4</f>
        <v>10.162549680894678</v>
      </c>
      <c r="H3" s="3" t="s">
        <v>7</v>
      </c>
      <c r="I3" s="3">
        <f ca="1">AVERAGE(F3:F2160)</f>
        <v>11.714637559819405</v>
      </c>
      <c r="J3" s="3">
        <f>M3*C5+C4</f>
        <v>11.772588722239782</v>
      </c>
      <c r="L3" s="7" t="s">
        <v>23</v>
      </c>
      <c r="M3" s="6">
        <f>LN(C3)-1/(2*C3)</f>
        <v>0.44314718055994529</v>
      </c>
      <c r="N3" s="4"/>
      <c r="O3"/>
      <c r="P3"/>
      <c r="Q3"/>
      <c r="R3" s="8"/>
      <c r="S3" s="4"/>
      <c r="T3" s="4"/>
      <c r="U3" s="4"/>
    </row>
    <row r="4" spans="2:21" x14ac:dyDescent="0.25">
      <c r="B4" s="3" t="s">
        <v>15</v>
      </c>
      <c r="C4" s="3">
        <v>10</v>
      </c>
      <c r="E4" s="3">
        <f t="shared" ref="E4:E67" ca="1" si="0">RAND()</f>
        <v>0.23771223834596322</v>
      </c>
      <c r="F4" s="3">
        <f t="shared" ref="F4:F67" ca="1" si="1">LN(_xlfn.GAMMA.INV(E4,$C$3,1))*$C$5+$C$4</f>
        <v>9.7003387053088623</v>
      </c>
      <c r="H4" s="3" t="s">
        <v>8</v>
      </c>
      <c r="I4" s="3">
        <f ca="1">_xlfn.VAR.S(F3:F2160)</f>
        <v>9.6594264624002619</v>
      </c>
      <c r="J4" s="3">
        <f>M6*C5*C5</f>
        <v>10.302984971144348</v>
      </c>
      <c r="L4" s="4"/>
      <c r="M4" s="4"/>
      <c r="N4" s="4"/>
      <c r="O4"/>
      <c r="P4"/>
      <c r="Q4"/>
      <c r="R4" s="18" t="s">
        <v>19</v>
      </c>
      <c r="S4" s="18"/>
      <c r="T4" s="18"/>
      <c r="U4" s="18"/>
    </row>
    <row r="5" spans="2:21" x14ac:dyDescent="0.25">
      <c r="B5" s="3" t="s">
        <v>16</v>
      </c>
      <c r="C5" s="3">
        <v>4</v>
      </c>
      <c r="E5" s="3">
        <f t="shared" ca="1" si="0"/>
        <v>0.92922464947225636</v>
      </c>
      <c r="F5" s="3">
        <f t="shared" ca="1" si="1"/>
        <v>15.852699810551202</v>
      </c>
      <c r="H5" s="3" t="s">
        <v>9</v>
      </c>
      <c r="I5" s="3">
        <f ca="1">_xlfn.STDEV.S(F3:F2160)</f>
        <v>3.1079617858654989</v>
      </c>
      <c r="J5" s="3">
        <f>SQRT(J4)</f>
        <v>3.2098263147940491</v>
      </c>
      <c r="L5" s="16" t="s">
        <v>20</v>
      </c>
      <c r="M5" s="17"/>
      <c r="N5" s="4"/>
      <c r="O5"/>
      <c r="P5"/>
      <c r="Q5" s="4"/>
      <c r="R5" s="9">
        <v>1</v>
      </c>
      <c r="S5" s="9">
        <v>2</v>
      </c>
      <c r="T5" s="9">
        <v>3</v>
      </c>
      <c r="U5" s="9">
        <v>4</v>
      </c>
    </row>
    <row r="6" spans="2:21" x14ac:dyDescent="0.25">
      <c r="E6" s="3">
        <f t="shared" ca="1" si="0"/>
        <v>0.92908073940238545</v>
      </c>
      <c r="F6" s="3">
        <f t="shared" ca="1" si="1"/>
        <v>15.850382612966364</v>
      </c>
      <c r="H6" s="3" t="s">
        <v>10</v>
      </c>
      <c r="I6" s="3">
        <f ca="1">SKEW(F3:F2160)</f>
        <v>-0.64124822274975579</v>
      </c>
      <c r="J6" s="3">
        <f>M7/(M6^1.5)</f>
        <v>-0.78205625384630006</v>
      </c>
      <c r="L6" s="7" t="s">
        <v>24</v>
      </c>
      <c r="M6" s="10">
        <f>R6</f>
        <v>0.64393656069652172</v>
      </c>
      <c r="N6" s="4"/>
      <c r="O6"/>
      <c r="P6"/>
      <c r="Q6" s="11" t="s">
        <v>21</v>
      </c>
      <c r="R6" s="7">
        <f>((-1)^(R$8+1))*FACT(R$8)*SUM(R9:R1009)</f>
        <v>0.64393656069652172</v>
      </c>
      <c r="S6" s="7">
        <f>((-1)^(S$8+1))*FACT(S$8)*SUM(S9:S1009)</f>
        <v>-0.40411281130074816</v>
      </c>
      <c r="T6" s="7">
        <f>((-1)^(T$8+1))*FACT(T$8)*SUM(T9:T1009)</f>
        <v>0.49393940028175493</v>
      </c>
      <c r="U6" s="7">
        <f>((-1)^(U$8+1))*FACT(U$8)*SUM(U9:U1009)</f>
        <v>-0.88626612343493882</v>
      </c>
    </row>
    <row r="7" spans="2:21" x14ac:dyDescent="0.25">
      <c r="E7" s="3">
        <f t="shared" ca="1" si="0"/>
        <v>0.28359520422664342</v>
      </c>
      <c r="F7" s="3">
        <f t="shared" ca="1" si="1"/>
        <v>10.205180606555169</v>
      </c>
      <c r="H7" s="3" t="s">
        <v>11</v>
      </c>
      <c r="I7" s="3">
        <f ca="1">I21/(I5^4)</f>
        <v>3.5150181698447822</v>
      </c>
      <c r="J7" s="3">
        <f>M8/(M6^2)+3</f>
        <v>4.1912077293995891</v>
      </c>
      <c r="L7" s="7" t="s">
        <v>25</v>
      </c>
      <c r="M7" s="7">
        <f>S6</f>
        <v>-0.40411281130074816</v>
      </c>
      <c r="N7" s="4"/>
      <c r="O7"/>
      <c r="P7"/>
      <c r="Q7" s="4"/>
      <c r="R7" s="4"/>
      <c r="S7" s="4"/>
      <c r="T7" s="4"/>
      <c r="U7" s="4"/>
    </row>
    <row r="8" spans="2:21" x14ac:dyDescent="0.25">
      <c r="E8" s="3">
        <f t="shared" ca="1" si="0"/>
        <v>0.92163646618572292</v>
      </c>
      <c r="F8" s="3">
        <f t="shared" ca="1" si="1"/>
        <v>15.73450244320011</v>
      </c>
      <c r="H8" s="3" t="s">
        <v>27</v>
      </c>
      <c r="I8" s="3">
        <f ca="1">MEDIAN(F3:F2160)</f>
        <v>12.069585917523014</v>
      </c>
      <c r="J8" s="3">
        <f>LN(_xlfn.GAMMA.INV(0.5,$C$3,1))*$C$5+$C$4</f>
        <v>12.071237498079809</v>
      </c>
      <c r="L8" s="7" t="s">
        <v>26</v>
      </c>
      <c r="M8" s="7">
        <f>T6</f>
        <v>0.49393940028175493</v>
      </c>
      <c r="N8" s="4"/>
      <c r="O8"/>
      <c r="P8"/>
      <c r="Q8" s="9" t="s">
        <v>22</v>
      </c>
      <c r="R8" s="9">
        <v>1</v>
      </c>
      <c r="S8" s="9">
        <v>2</v>
      </c>
      <c r="T8" s="9">
        <v>3</v>
      </c>
      <c r="U8" s="9">
        <v>4</v>
      </c>
    </row>
    <row r="9" spans="2:21" x14ac:dyDescent="0.25">
      <c r="E9" s="3">
        <f t="shared" ca="1" si="0"/>
        <v>0.82295515668035935</v>
      </c>
      <c r="F9" s="3">
        <f t="shared" ca="1" si="1"/>
        <v>14.597063551273902</v>
      </c>
      <c r="H9" s="7" t="s">
        <v>28</v>
      </c>
      <c r="I9" s="7" cm="1">
        <f t="array" aca="1" ref="I9" ca="1">_xlfn.XLOOKUP(MAX(Hoja1!$F$3:$F$2160),Hoja1!$F$3:$F$2160,_xlfn.ANCHORARRAY(Hoja1!$E$3),0,0,1)</f>
        <v>12.767939074022127</v>
      </c>
      <c r="J9" s="7">
        <f>C4+C5*LN(C3)</f>
        <v>12.772588722239782</v>
      </c>
      <c r="L9" s="4"/>
      <c r="M9" s="4"/>
      <c r="N9" s="4"/>
      <c r="O9"/>
      <c r="P9"/>
      <c r="Q9" s="12">
        <v>0</v>
      </c>
      <c r="R9" s="13">
        <f t="shared" ref="R9:U28" si="2">1/(($R$2+$Q9)^(R$8+1))</f>
        <v>0.25</v>
      </c>
      <c r="S9" s="13">
        <f t="shared" si="2"/>
        <v>0.125</v>
      </c>
      <c r="T9" s="13">
        <f t="shared" si="2"/>
        <v>6.25E-2</v>
      </c>
      <c r="U9" s="13">
        <f t="shared" si="2"/>
        <v>3.125E-2</v>
      </c>
    </row>
    <row r="10" spans="2:21" x14ac:dyDescent="0.25">
      <c r="E10" s="3">
        <f t="shared" ca="1" si="0"/>
        <v>0.19647139413704451</v>
      </c>
      <c r="F10" s="3">
        <f t="shared" ca="1" si="1"/>
        <v>9.1798502549804581</v>
      </c>
      <c r="L10" s="4"/>
      <c r="M10" s="4"/>
      <c r="N10" s="4"/>
      <c r="O10"/>
      <c r="P10"/>
      <c r="Q10" s="12">
        <v>1</v>
      </c>
      <c r="R10" s="13">
        <f t="shared" si="2"/>
        <v>0.1111111111111111</v>
      </c>
      <c r="S10" s="13">
        <f t="shared" si="2"/>
        <v>3.7037037037037035E-2</v>
      </c>
      <c r="T10" s="13">
        <f t="shared" si="2"/>
        <v>1.2345679012345678E-2</v>
      </c>
      <c r="U10" s="13">
        <f t="shared" si="2"/>
        <v>4.11522633744856E-3</v>
      </c>
    </row>
    <row r="11" spans="2:21" x14ac:dyDescent="0.25">
      <c r="E11" s="3">
        <f t="shared" ca="1" si="0"/>
        <v>0.16542391687577407</v>
      </c>
      <c r="F11" s="3">
        <f t="shared" ca="1" si="1"/>
        <v>8.7275216308879546</v>
      </c>
      <c r="H11" s="15" t="s">
        <v>12</v>
      </c>
      <c r="I11" s="15"/>
      <c r="L11" s="4"/>
      <c r="M11" s="4"/>
      <c r="N11" s="4"/>
      <c r="O11"/>
      <c r="P11"/>
      <c r="Q11" s="12">
        <v>2</v>
      </c>
      <c r="R11" s="13">
        <f t="shared" si="2"/>
        <v>6.25E-2</v>
      </c>
      <c r="S11" s="13">
        <f t="shared" si="2"/>
        <v>1.5625E-2</v>
      </c>
      <c r="T11" s="13">
        <f t="shared" si="2"/>
        <v>3.90625E-3</v>
      </c>
      <c r="U11" s="13">
        <f t="shared" si="2"/>
        <v>9.765625E-4</v>
      </c>
    </row>
    <row r="12" spans="2:21" x14ac:dyDescent="0.25">
      <c r="E12" s="3">
        <f t="shared" ca="1" si="0"/>
        <v>0.93605154378319055</v>
      </c>
      <c r="F12" s="3">
        <f t="shared" ca="1" si="1"/>
        <v>15.966431159638066</v>
      </c>
      <c r="H12" s="7" t="s">
        <v>29</v>
      </c>
      <c r="I12" s="3">
        <f ca="1">SUMPRODUCT(F3:F2160)/COUNT(F3:F2160)</f>
        <v>11.714637559819405</v>
      </c>
      <c r="L12" s="4"/>
      <c r="M12" s="4"/>
      <c r="N12" s="4"/>
      <c r="O12"/>
      <c r="P12"/>
      <c r="Q12" s="12">
        <v>3</v>
      </c>
      <c r="R12" s="13">
        <f t="shared" si="2"/>
        <v>0.04</v>
      </c>
      <c r="S12" s="13">
        <f t="shared" si="2"/>
        <v>8.0000000000000002E-3</v>
      </c>
      <c r="T12" s="13">
        <f t="shared" si="2"/>
        <v>1.6000000000000001E-3</v>
      </c>
      <c r="U12" s="13">
        <f t="shared" si="2"/>
        <v>3.2000000000000003E-4</v>
      </c>
    </row>
    <row r="13" spans="2:21" x14ac:dyDescent="0.25">
      <c r="E13" s="3">
        <f t="shared" ca="1" si="0"/>
        <v>0.32600971326420225</v>
      </c>
      <c r="F13" s="3">
        <f t="shared" ca="1" si="1"/>
        <v>10.623361590827603</v>
      </c>
      <c r="H13" s="7" t="s">
        <v>30</v>
      </c>
      <c r="I13" s="3">
        <f ca="1">SUMPRODUCT(F3:F2160,F3:F2160)/COUNT(F3:F2160)</f>
        <v>146.88768351909806</v>
      </c>
      <c r="L13" s="4"/>
      <c r="M13" s="4"/>
      <c r="N13" s="4"/>
      <c r="O13"/>
      <c r="P13"/>
      <c r="Q13" s="12">
        <v>4</v>
      </c>
      <c r="R13" s="13">
        <f t="shared" si="2"/>
        <v>2.7777777777777776E-2</v>
      </c>
      <c r="S13" s="13">
        <f t="shared" si="2"/>
        <v>4.6296296296296294E-3</v>
      </c>
      <c r="T13" s="13">
        <f t="shared" si="2"/>
        <v>7.716049382716049E-4</v>
      </c>
      <c r="U13" s="13">
        <f t="shared" si="2"/>
        <v>1.286008230452675E-4</v>
      </c>
    </row>
    <row r="14" spans="2:21" x14ac:dyDescent="0.25">
      <c r="E14" s="3">
        <f t="shared" ca="1" si="0"/>
        <v>0.8082967659370951</v>
      </c>
      <c r="F14" s="3">
        <f t="shared" ca="1" si="1"/>
        <v>14.461478134424931</v>
      </c>
      <c r="H14" s="7" t="s">
        <v>31</v>
      </c>
      <c r="I14" s="3">
        <f ca="1">SUMPRODUCT(F3:F2160,F3:F2160,F3:F2160)/COUNT(F3:F2160)</f>
        <v>1927.7202215323236</v>
      </c>
      <c r="L14" s="4"/>
      <c r="M14" s="4"/>
      <c r="N14" s="4"/>
      <c r="O14"/>
      <c r="P14"/>
      <c r="Q14" s="12">
        <v>5</v>
      </c>
      <c r="R14" s="13">
        <f t="shared" si="2"/>
        <v>2.0408163265306121E-2</v>
      </c>
      <c r="S14" s="13">
        <f t="shared" si="2"/>
        <v>2.9154518950437317E-3</v>
      </c>
      <c r="T14" s="13">
        <f t="shared" si="2"/>
        <v>4.1649312786339027E-4</v>
      </c>
      <c r="U14" s="13">
        <f t="shared" si="2"/>
        <v>5.9499018266198606E-5</v>
      </c>
    </row>
    <row r="15" spans="2:21" x14ac:dyDescent="0.25">
      <c r="E15" s="3">
        <f t="shared" ca="1" si="0"/>
        <v>0.15453392956071876</v>
      </c>
      <c r="F15" s="3">
        <f t="shared" ca="1" si="1"/>
        <v>8.5523342898893251</v>
      </c>
      <c r="H15" s="7" t="s">
        <v>32</v>
      </c>
      <c r="I15" s="3">
        <f ca="1">SUMPRODUCT(F3:F2160,F3:F2160,F3:F2160,F3:F2160)/COUNT(F3:F2160)</f>
        <v>26209.821420214583</v>
      </c>
      <c r="L15" s="4"/>
      <c r="M15" s="4"/>
      <c r="N15" s="4"/>
      <c r="O15"/>
      <c r="P15"/>
      <c r="Q15" s="12">
        <v>6</v>
      </c>
      <c r="R15" s="13">
        <f t="shared" si="2"/>
        <v>1.5625E-2</v>
      </c>
      <c r="S15" s="13">
        <f t="shared" si="2"/>
        <v>1.953125E-3</v>
      </c>
      <c r="T15" s="13">
        <f t="shared" si="2"/>
        <v>2.44140625E-4</v>
      </c>
      <c r="U15" s="13">
        <f t="shared" si="2"/>
        <v>3.0517578125E-5</v>
      </c>
    </row>
    <row r="16" spans="2:21" x14ac:dyDescent="0.25">
      <c r="E16" s="3">
        <f t="shared" ca="1" si="0"/>
        <v>0.88931022494544643</v>
      </c>
      <c r="F16" s="3">
        <f t="shared" ca="1" si="1"/>
        <v>15.29938776612401</v>
      </c>
      <c r="L16" s="4"/>
      <c r="M16" s="4"/>
      <c r="N16" s="4"/>
      <c r="O16"/>
      <c r="P16"/>
      <c r="Q16" s="12">
        <v>7</v>
      </c>
      <c r="R16" s="13">
        <f t="shared" si="2"/>
        <v>1.2345679012345678E-2</v>
      </c>
      <c r="S16" s="13">
        <f t="shared" si="2"/>
        <v>1.3717421124828531E-3</v>
      </c>
      <c r="T16" s="13">
        <f t="shared" si="2"/>
        <v>1.5241579027587258E-4</v>
      </c>
      <c r="U16" s="13">
        <f t="shared" si="2"/>
        <v>1.6935087808430286E-5</v>
      </c>
    </row>
    <row r="17" spans="5:21" x14ac:dyDescent="0.25">
      <c r="E17" s="3">
        <f t="shared" ca="1" si="0"/>
        <v>2.8944999620313938E-2</v>
      </c>
      <c r="F17" s="3">
        <f t="shared" ca="1" si="1"/>
        <v>4.6474938026365464</v>
      </c>
      <c r="H17" s="15" t="s">
        <v>13</v>
      </c>
      <c r="I17" s="15"/>
      <c r="L17" s="4"/>
      <c r="M17" s="4"/>
      <c r="N17" s="4"/>
      <c r="O17"/>
      <c r="P17"/>
      <c r="Q17" s="12">
        <v>8</v>
      </c>
      <c r="R17" s="13">
        <f t="shared" si="2"/>
        <v>0.01</v>
      </c>
      <c r="S17" s="13">
        <f t="shared" si="2"/>
        <v>1E-3</v>
      </c>
      <c r="T17" s="13">
        <f t="shared" si="2"/>
        <v>1E-4</v>
      </c>
      <c r="U17" s="13">
        <f t="shared" si="2"/>
        <v>1.0000000000000001E-5</v>
      </c>
    </row>
    <row r="18" spans="5:21" x14ac:dyDescent="0.25">
      <c r="E18" s="3">
        <f t="shared" ca="1" si="0"/>
        <v>0.83647207956211178</v>
      </c>
      <c r="F18" s="3">
        <f t="shared" ca="1" si="1"/>
        <v>14.726974032181079</v>
      </c>
      <c r="H18" s="7" t="s">
        <v>33</v>
      </c>
      <c r="I18" s="3">
        <v>0</v>
      </c>
      <c r="L18" s="4"/>
      <c r="M18" s="4"/>
      <c r="N18" s="4"/>
      <c r="O18"/>
      <c r="P18"/>
      <c r="Q18" s="12">
        <v>9</v>
      </c>
      <c r="R18" s="13">
        <f t="shared" si="2"/>
        <v>8.2644628099173556E-3</v>
      </c>
      <c r="S18" s="13">
        <f t="shared" si="2"/>
        <v>7.513148009015778E-4</v>
      </c>
      <c r="T18" s="13">
        <f t="shared" si="2"/>
        <v>6.8301345536507063E-5</v>
      </c>
      <c r="U18" s="13">
        <f t="shared" si="2"/>
        <v>6.2092132305915514E-6</v>
      </c>
    </row>
    <row r="19" spans="5:21" x14ac:dyDescent="0.25">
      <c r="E19" s="3">
        <f t="shared" ca="1" si="0"/>
        <v>0.19194405521289615</v>
      </c>
      <c r="F19" s="3">
        <f t="shared" ca="1" si="1"/>
        <v>9.1176502464983695</v>
      </c>
      <c r="H19" s="7" t="s">
        <v>34</v>
      </c>
      <c r="I19" s="3">
        <f ca="1">I13-I12^2</f>
        <v>9.6549503611665273</v>
      </c>
      <c r="L19" s="4"/>
      <c r="M19" s="4"/>
      <c r="N19" s="4"/>
      <c r="O19"/>
      <c r="P19"/>
      <c r="Q19" s="12">
        <v>10</v>
      </c>
      <c r="R19" s="13">
        <f t="shared" si="2"/>
        <v>6.9444444444444441E-3</v>
      </c>
      <c r="S19" s="13">
        <f t="shared" si="2"/>
        <v>5.7870370370370367E-4</v>
      </c>
      <c r="T19" s="13">
        <f t="shared" si="2"/>
        <v>4.8225308641975306E-5</v>
      </c>
      <c r="U19" s="13">
        <f t="shared" si="2"/>
        <v>4.0187757201646094E-6</v>
      </c>
    </row>
    <row r="20" spans="5:21" x14ac:dyDescent="0.25">
      <c r="E20" s="3">
        <f t="shared" ca="1" si="0"/>
        <v>0.89508782853558266</v>
      </c>
      <c r="F20" s="3">
        <f t="shared" ca="1" si="1"/>
        <v>15.370771904780987</v>
      </c>
      <c r="H20" s="7" t="s">
        <v>35</v>
      </c>
      <c r="I20" s="3">
        <f ca="1">I14-3*I12*I13+2*I12^3</f>
        <v>-19.224241173594692</v>
      </c>
      <c r="L20" s="4"/>
      <c r="M20" s="4"/>
      <c r="N20" s="4"/>
      <c r="O20"/>
      <c r="P20"/>
      <c r="Q20" s="12">
        <v>11</v>
      </c>
      <c r="R20" s="13">
        <f t="shared" si="2"/>
        <v>5.9171597633136093E-3</v>
      </c>
      <c r="S20" s="13">
        <f t="shared" si="2"/>
        <v>4.5516613563950843E-4</v>
      </c>
      <c r="T20" s="13">
        <f t="shared" si="2"/>
        <v>3.5012779664577572E-5</v>
      </c>
      <c r="U20" s="13">
        <f t="shared" si="2"/>
        <v>2.6932907434290439E-6</v>
      </c>
    </row>
    <row r="21" spans="5:21" x14ac:dyDescent="0.25">
      <c r="E21" s="3">
        <f t="shared" ca="1" si="0"/>
        <v>0.86992530497123133</v>
      </c>
      <c r="F21" s="3">
        <f t="shared" ca="1" si="1"/>
        <v>15.074677081724523</v>
      </c>
      <c r="H21" s="7" t="s">
        <v>36</v>
      </c>
      <c r="I21" s="3">
        <f ca="1">I15-4*I12*I14+6*(I12^2)*I13-3*(I12^4)</f>
        <v>327.9670816611906</v>
      </c>
      <c r="L21" s="4"/>
      <c r="M21" s="4"/>
      <c r="N21" s="4"/>
      <c r="O21"/>
      <c r="P21"/>
      <c r="Q21" s="12">
        <v>12</v>
      </c>
      <c r="R21" s="13">
        <f t="shared" si="2"/>
        <v>5.1020408163265302E-3</v>
      </c>
      <c r="S21" s="13">
        <f t="shared" si="2"/>
        <v>3.6443148688046647E-4</v>
      </c>
      <c r="T21" s="13">
        <f t="shared" si="2"/>
        <v>2.6030820491461892E-5</v>
      </c>
      <c r="U21" s="13">
        <f t="shared" si="2"/>
        <v>1.8593443208187064E-6</v>
      </c>
    </row>
    <row r="22" spans="5:21" x14ac:dyDescent="0.25">
      <c r="E22" s="3">
        <f t="shared" ca="1" si="0"/>
        <v>0.16616472528563975</v>
      </c>
      <c r="F22" s="3">
        <f t="shared" ca="1" si="1"/>
        <v>8.7390890980657865</v>
      </c>
      <c r="L22" s="4"/>
      <c r="M22" s="4"/>
      <c r="N22" s="4"/>
      <c r="O22"/>
      <c r="P22"/>
      <c r="Q22" s="12">
        <v>13</v>
      </c>
      <c r="R22" s="13">
        <f t="shared" si="2"/>
        <v>4.4444444444444444E-3</v>
      </c>
      <c r="S22" s="13">
        <f t="shared" si="2"/>
        <v>2.9629629629629629E-4</v>
      </c>
      <c r="T22" s="13">
        <f t="shared" si="2"/>
        <v>1.9753086419753087E-5</v>
      </c>
      <c r="U22" s="13">
        <f t="shared" si="2"/>
        <v>1.3168724279835392E-6</v>
      </c>
    </row>
    <row r="23" spans="5:21" x14ac:dyDescent="0.25">
      <c r="E23" s="3">
        <f t="shared" ca="1" si="0"/>
        <v>0.16508383450534181</v>
      </c>
      <c r="F23" s="3">
        <f t="shared" ca="1" si="1"/>
        <v>8.7221970770575599</v>
      </c>
      <c r="L23" s="4"/>
      <c r="M23" s="4"/>
      <c r="N23" s="4"/>
      <c r="O23"/>
      <c r="P23"/>
      <c r="Q23" s="12">
        <v>14</v>
      </c>
      <c r="R23" s="13">
        <f t="shared" si="2"/>
        <v>3.90625E-3</v>
      </c>
      <c r="S23" s="13">
        <f t="shared" si="2"/>
        <v>2.44140625E-4</v>
      </c>
      <c r="T23" s="13">
        <f t="shared" si="2"/>
        <v>1.52587890625E-5</v>
      </c>
      <c r="U23" s="13">
        <f t="shared" si="2"/>
        <v>9.5367431640625E-7</v>
      </c>
    </row>
    <row r="24" spans="5:21" x14ac:dyDescent="0.25">
      <c r="E24" s="3">
        <f t="shared" ca="1" si="0"/>
        <v>0.22808097820385909</v>
      </c>
      <c r="F24" s="3">
        <f t="shared" ca="1" si="1"/>
        <v>9.5853938440007376</v>
      </c>
      <c r="L24" s="4"/>
      <c r="M24" s="4"/>
      <c r="N24" s="4"/>
      <c r="O24"/>
      <c r="P24"/>
      <c r="Q24" s="12">
        <v>15</v>
      </c>
      <c r="R24" s="13">
        <f t="shared" si="2"/>
        <v>3.4602076124567475E-3</v>
      </c>
      <c r="S24" s="13">
        <f t="shared" si="2"/>
        <v>2.0354162426216161E-4</v>
      </c>
      <c r="T24" s="13">
        <f t="shared" si="2"/>
        <v>1.1973036721303624E-5</v>
      </c>
      <c r="U24" s="13">
        <f t="shared" si="2"/>
        <v>7.0429627772374256E-7</v>
      </c>
    </row>
    <row r="25" spans="5:21" x14ac:dyDescent="0.25">
      <c r="E25" s="3">
        <f t="shared" ca="1" si="0"/>
        <v>0.69245455098575925</v>
      </c>
      <c r="F25" s="3">
        <f t="shared" ca="1" si="1"/>
        <v>13.508733051989688</v>
      </c>
      <c r="L25" s="4"/>
      <c r="M25" s="4"/>
      <c r="N25" s="4"/>
      <c r="O25"/>
      <c r="P25"/>
      <c r="Q25" s="12">
        <v>16</v>
      </c>
      <c r="R25" s="13">
        <f t="shared" si="2"/>
        <v>3.0864197530864196E-3</v>
      </c>
      <c r="S25" s="13">
        <f t="shared" si="2"/>
        <v>1.7146776406035664E-4</v>
      </c>
      <c r="T25" s="13">
        <f t="shared" si="2"/>
        <v>9.5259868922420365E-6</v>
      </c>
      <c r="U25" s="13">
        <f t="shared" si="2"/>
        <v>5.2922149401344643E-7</v>
      </c>
    </row>
    <row r="26" spans="5:21" x14ac:dyDescent="0.25">
      <c r="E26" s="3">
        <f t="shared" ca="1" si="0"/>
        <v>0.33519312583394811</v>
      </c>
      <c r="F26" s="3">
        <f t="shared" ca="1" si="1"/>
        <v>10.709144072386907</v>
      </c>
      <c r="L26" s="4"/>
      <c r="M26" s="4"/>
      <c r="N26" s="4"/>
      <c r="O26"/>
      <c r="P26"/>
      <c r="Q26" s="12">
        <v>17</v>
      </c>
      <c r="R26" s="13">
        <f t="shared" si="2"/>
        <v>2.7700831024930748E-3</v>
      </c>
      <c r="S26" s="13">
        <f t="shared" si="2"/>
        <v>1.4579384749963551E-4</v>
      </c>
      <c r="T26" s="13">
        <f t="shared" si="2"/>
        <v>7.673360394717659E-6</v>
      </c>
      <c r="U26" s="13">
        <f t="shared" si="2"/>
        <v>4.0386107340619258E-7</v>
      </c>
    </row>
    <row r="27" spans="5:21" x14ac:dyDescent="0.25">
      <c r="E27" s="3">
        <f t="shared" ca="1" si="0"/>
        <v>0.94623155722535746</v>
      </c>
      <c r="F27" s="3">
        <f t="shared" ca="1" si="1"/>
        <v>16.152402954383504</v>
      </c>
      <c r="L27" s="4"/>
      <c r="M27" s="4"/>
      <c r="N27" s="4"/>
      <c r="O27"/>
      <c r="P27"/>
      <c r="Q27" s="12">
        <v>18</v>
      </c>
      <c r="R27" s="13">
        <f t="shared" si="2"/>
        <v>2.5000000000000001E-3</v>
      </c>
      <c r="S27" s="13">
        <f t="shared" si="2"/>
        <v>1.25E-4</v>
      </c>
      <c r="T27" s="13">
        <f t="shared" si="2"/>
        <v>6.2500000000000003E-6</v>
      </c>
      <c r="U27" s="13">
        <f t="shared" si="2"/>
        <v>3.1250000000000003E-7</v>
      </c>
    </row>
    <row r="28" spans="5:21" x14ac:dyDescent="0.25">
      <c r="E28" s="3">
        <f t="shared" ca="1" si="0"/>
        <v>0.50974407675156919</v>
      </c>
      <c r="F28" s="3">
        <f t="shared" ca="1" si="1"/>
        <v>12.145144328413702</v>
      </c>
      <c r="L28" s="4"/>
      <c r="M28" s="4"/>
      <c r="N28" s="4"/>
      <c r="O28"/>
      <c r="P28"/>
      <c r="Q28" s="12">
        <v>19</v>
      </c>
      <c r="R28" s="13">
        <f t="shared" si="2"/>
        <v>2.2675736961451248E-3</v>
      </c>
      <c r="S28" s="13">
        <f t="shared" si="2"/>
        <v>1.0797969981643452E-4</v>
      </c>
      <c r="T28" s="13">
        <f t="shared" si="2"/>
        <v>5.1418904674492621E-6</v>
      </c>
      <c r="U28" s="13">
        <f t="shared" si="2"/>
        <v>2.4485192702139343E-7</v>
      </c>
    </row>
    <row r="29" spans="5:21" x14ac:dyDescent="0.25">
      <c r="E29" s="3">
        <f t="shared" ca="1" si="0"/>
        <v>0.28176413827189295</v>
      </c>
      <c r="F29" s="3">
        <f t="shared" ca="1" si="1"/>
        <v>10.186198688749197</v>
      </c>
      <c r="L29" s="4"/>
      <c r="M29" s="4"/>
      <c r="N29" s="4"/>
      <c r="O29"/>
      <c r="P29"/>
      <c r="Q29" s="12">
        <v>20</v>
      </c>
      <c r="R29" s="13">
        <f t="shared" ref="R29:U48" si="3">1/(($R$2+$Q29)^(R$8+1))</f>
        <v>2.0661157024793389E-3</v>
      </c>
      <c r="S29" s="13">
        <f t="shared" si="3"/>
        <v>9.3914350112697225E-5</v>
      </c>
      <c r="T29" s="13">
        <f t="shared" si="3"/>
        <v>4.2688340960316914E-6</v>
      </c>
      <c r="U29" s="13">
        <f t="shared" si="3"/>
        <v>1.9403791345598598E-7</v>
      </c>
    </row>
    <row r="30" spans="5:21" x14ac:dyDescent="0.25">
      <c r="E30" s="3">
        <f t="shared" ca="1" si="0"/>
        <v>0.43503673904386009</v>
      </c>
      <c r="F30" s="3">
        <f t="shared" ca="1" si="1"/>
        <v>11.564783900640228</v>
      </c>
      <c r="L30" s="4"/>
      <c r="M30" s="4"/>
      <c r="N30" s="4"/>
      <c r="O30"/>
      <c r="P30"/>
      <c r="Q30" s="12">
        <v>21</v>
      </c>
      <c r="R30" s="13">
        <f t="shared" si="3"/>
        <v>1.890359168241966E-3</v>
      </c>
      <c r="S30" s="13">
        <f t="shared" si="3"/>
        <v>8.2189529053998522E-5</v>
      </c>
      <c r="T30" s="13">
        <f t="shared" si="3"/>
        <v>3.5734577849564572E-6</v>
      </c>
      <c r="U30" s="13">
        <f t="shared" si="3"/>
        <v>1.5536772978071555E-7</v>
      </c>
    </row>
    <row r="31" spans="5:21" x14ac:dyDescent="0.25">
      <c r="E31" s="3">
        <f t="shared" ca="1" si="0"/>
        <v>0.76586383637237754</v>
      </c>
      <c r="F31" s="3">
        <f t="shared" ca="1" si="1"/>
        <v>14.092886400755845</v>
      </c>
      <c r="L31" s="4"/>
      <c r="M31" s="4"/>
      <c r="N31" s="4"/>
      <c r="O31"/>
      <c r="P31"/>
      <c r="Q31" s="12">
        <v>22</v>
      </c>
      <c r="R31" s="13">
        <f t="shared" si="3"/>
        <v>1.736111111111111E-3</v>
      </c>
      <c r="S31" s="13">
        <f t="shared" si="3"/>
        <v>7.2337962962962959E-5</v>
      </c>
      <c r="T31" s="13">
        <f t="shared" si="3"/>
        <v>3.0140817901234566E-6</v>
      </c>
      <c r="U31" s="13">
        <f t="shared" si="3"/>
        <v>1.2558674125514404E-7</v>
      </c>
    </row>
    <row r="32" spans="5:21" x14ac:dyDescent="0.25">
      <c r="E32" s="3">
        <f t="shared" ca="1" si="0"/>
        <v>0.82760860779486412</v>
      </c>
      <c r="F32" s="3">
        <f t="shared" ca="1" si="1"/>
        <v>14.641217565332216</v>
      </c>
      <c r="L32" s="4"/>
      <c r="M32" s="4"/>
      <c r="N32" s="4"/>
      <c r="O32"/>
      <c r="P32"/>
      <c r="Q32" s="12">
        <v>23</v>
      </c>
      <c r="R32" s="13">
        <f t="shared" si="3"/>
        <v>1.6000000000000001E-3</v>
      </c>
      <c r="S32" s="13">
        <f t="shared" si="3"/>
        <v>6.3999999999999997E-5</v>
      </c>
      <c r="T32" s="13">
        <f t="shared" si="3"/>
        <v>2.5600000000000001E-6</v>
      </c>
      <c r="U32" s="13">
        <f t="shared" si="3"/>
        <v>1.024E-7</v>
      </c>
    </row>
    <row r="33" spans="5:21" x14ac:dyDescent="0.25">
      <c r="E33" s="3">
        <f t="shared" ca="1" si="0"/>
        <v>0.25247680060821143</v>
      </c>
      <c r="F33" s="3">
        <f t="shared" ca="1" si="1"/>
        <v>9.8699722301929125</v>
      </c>
      <c r="L33" s="4"/>
      <c r="M33" s="4"/>
      <c r="N33" s="4"/>
      <c r="O33"/>
      <c r="P33"/>
      <c r="Q33" s="12">
        <v>24</v>
      </c>
      <c r="R33" s="13">
        <f t="shared" si="3"/>
        <v>1.4792899408284023E-3</v>
      </c>
      <c r="S33" s="13">
        <f t="shared" si="3"/>
        <v>5.6895766954938553E-5</v>
      </c>
      <c r="T33" s="13">
        <f t="shared" si="3"/>
        <v>2.1882987290360982E-6</v>
      </c>
      <c r="U33" s="13">
        <f t="shared" si="3"/>
        <v>8.4165335732157621E-8</v>
      </c>
    </row>
    <row r="34" spans="5:21" x14ac:dyDescent="0.25">
      <c r="E34" s="3">
        <f t="shared" ca="1" si="0"/>
        <v>7.2869956512468526E-2</v>
      </c>
      <c r="F34" s="3">
        <f t="shared" ca="1" si="1"/>
        <v>6.7251215171372145</v>
      </c>
      <c r="L34" s="4"/>
      <c r="M34" s="4"/>
      <c r="N34" s="4"/>
      <c r="O34"/>
      <c r="P34"/>
      <c r="Q34" s="12">
        <v>25</v>
      </c>
      <c r="R34" s="13">
        <f t="shared" si="3"/>
        <v>1.3717421124828531E-3</v>
      </c>
      <c r="S34" s="13">
        <f t="shared" si="3"/>
        <v>5.0805263425290857E-5</v>
      </c>
      <c r="T34" s="13">
        <f t="shared" si="3"/>
        <v>1.8816764231589208E-6</v>
      </c>
      <c r="U34" s="13">
        <f t="shared" si="3"/>
        <v>6.9691719376256323E-8</v>
      </c>
    </row>
    <row r="35" spans="5:21" x14ac:dyDescent="0.25">
      <c r="E35" s="3">
        <f t="shared" ca="1" si="0"/>
        <v>0.46703638500967892</v>
      </c>
      <c r="F35" s="3">
        <f t="shared" ca="1" si="1"/>
        <v>11.81765072247944</v>
      </c>
      <c r="L35" s="4"/>
      <c r="M35" s="4"/>
      <c r="N35" s="4"/>
      <c r="O35"/>
      <c r="P35"/>
      <c r="Q35" s="12">
        <v>26</v>
      </c>
      <c r="R35" s="13">
        <f t="shared" si="3"/>
        <v>1.2755102040816326E-3</v>
      </c>
      <c r="S35" s="13">
        <f t="shared" si="3"/>
        <v>4.5553935860058308E-5</v>
      </c>
      <c r="T35" s="13">
        <f t="shared" si="3"/>
        <v>1.6269262807163682E-6</v>
      </c>
      <c r="U35" s="13">
        <f t="shared" si="3"/>
        <v>5.8104510025584576E-8</v>
      </c>
    </row>
    <row r="36" spans="5:21" x14ac:dyDescent="0.25">
      <c r="E36" s="3">
        <f t="shared" ca="1" si="0"/>
        <v>0.25027300290375598</v>
      </c>
      <c r="F36" s="3">
        <f t="shared" ca="1" si="1"/>
        <v>9.8451257595512693</v>
      </c>
      <c r="L36" s="4"/>
      <c r="M36" s="4"/>
      <c r="N36" s="4"/>
      <c r="O36"/>
      <c r="P36"/>
      <c r="Q36" s="12">
        <v>27</v>
      </c>
      <c r="R36" s="13">
        <f t="shared" si="3"/>
        <v>1.1890606420927466E-3</v>
      </c>
      <c r="S36" s="13">
        <f t="shared" si="3"/>
        <v>4.1002091106646436E-5</v>
      </c>
      <c r="T36" s="13">
        <f t="shared" si="3"/>
        <v>1.4138652105740151E-6</v>
      </c>
      <c r="U36" s="13">
        <f t="shared" si="3"/>
        <v>4.8753972778414317E-8</v>
      </c>
    </row>
    <row r="37" spans="5:21" x14ac:dyDescent="0.25">
      <c r="E37" s="3">
        <f t="shared" ca="1" si="0"/>
        <v>0.18746732898109242</v>
      </c>
      <c r="F37" s="3">
        <f t="shared" ca="1" si="1"/>
        <v>9.0549847874982401</v>
      </c>
      <c r="L37" s="4"/>
      <c r="M37" s="4"/>
      <c r="N37" s="4"/>
      <c r="O37"/>
      <c r="P37"/>
      <c r="Q37" s="12">
        <v>28</v>
      </c>
      <c r="R37" s="13">
        <f t="shared" si="3"/>
        <v>1.1111111111111111E-3</v>
      </c>
      <c r="S37" s="13">
        <f t="shared" si="3"/>
        <v>3.7037037037037037E-5</v>
      </c>
      <c r="T37" s="13">
        <f t="shared" si="3"/>
        <v>1.2345679012345679E-6</v>
      </c>
      <c r="U37" s="13">
        <f t="shared" si="3"/>
        <v>4.1152263374485599E-8</v>
      </c>
    </row>
    <row r="38" spans="5:21" x14ac:dyDescent="0.25">
      <c r="E38" s="3">
        <f t="shared" ca="1" si="0"/>
        <v>0.29618580252340332</v>
      </c>
      <c r="F38" s="3">
        <f t="shared" ca="1" si="1"/>
        <v>10.333463939354855</v>
      </c>
      <c r="L38" s="4"/>
      <c r="M38" s="4"/>
      <c r="N38" s="4"/>
      <c r="O38"/>
      <c r="P38"/>
      <c r="Q38" s="12">
        <v>29</v>
      </c>
      <c r="R38" s="13">
        <f t="shared" si="3"/>
        <v>1.0405827263267431E-3</v>
      </c>
      <c r="S38" s="13">
        <f t="shared" si="3"/>
        <v>3.3567184720217515E-5</v>
      </c>
      <c r="T38" s="13">
        <f t="shared" si="3"/>
        <v>1.0828124103295972E-6</v>
      </c>
      <c r="U38" s="13">
        <f t="shared" si="3"/>
        <v>3.4929432591277331E-8</v>
      </c>
    </row>
    <row r="39" spans="5:21" x14ac:dyDescent="0.25">
      <c r="E39" s="3">
        <f t="shared" ca="1" si="0"/>
        <v>8.4102417257423956E-2</v>
      </c>
      <c r="F39" s="3">
        <f t="shared" ca="1" si="1"/>
        <v>7.0613677167271618</v>
      </c>
      <c r="L39" s="4"/>
      <c r="M39" s="4"/>
      <c r="N39" s="4"/>
      <c r="O39"/>
      <c r="P39"/>
      <c r="Q39" s="12">
        <v>30</v>
      </c>
      <c r="R39" s="13">
        <f t="shared" si="3"/>
        <v>9.765625E-4</v>
      </c>
      <c r="S39" s="13">
        <f t="shared" si="3"/>
        <v>3.0517578125E-5</v>
      </c>
      <c r="T39" s="13">
        <f t="shared" si="3"/>
        <v>9.5367431640625E-7</v>
      </c>
      <c r="U39" s="13">
        <f t="shared" si="3"/>
        <v>2.9802322387695313E-8</v>
      </c>
    </row>
    <row r="40" spans="5:21" x14ac:dyDescent="0.25">
      <c r="E40" s="3">
        <f t="shared" ca="1" si="0"/>
        <v>0.78973924812426766</v>
      </c>
      <c r="F40" s="3">
        <f t="shared" ca="1" si="1"/>
        <v>14.296430163237599</v>
      </c>
      <c r="L40" s="4"/>
      <c r="M40" s="4"/>
      <c r="N40" s="4"/>
      <c r="O40"/>
      <c r="P40"/>
      <c r="Q40" s="12">
        <v>31</v>
      </c>
      <c r="R40" s="13">
        <f t="shared" si="3"/>
        <v>9.1827364554637281E-4</v>
      </c>
      <c r="S40" s="13">
        <f t="shared" si="3"/>
        <v>2.7826474107465842E-5</v>
      </c>
      <c r="T40" s="13">
        <f t="shared" si="3"/>
        <v>8.432264881050255E-7</v>
      </c>
      <c r="U40" s="13">
        <f t="shared" si="3"/>
        <v>2.5552317821364409E-8</v>
      </c>
    </row>
    <row r="41" spans="5:21" x14ac:dyDescent="0.25">
      <c r="E41" s="3">
        <f t="shared" ca="1" si="0"/>
        <v>0.72330784292743355</v>
      </c>
      <c r="F41" s="3">
        <f t="shared" ca="1" si="1"/>
        <v>13.748295959037593</v>
      </c>
      <c r="L41" s="4"/>
      <c r="M41" s="4"/>
      <c r="N41" s="4"/>
      <c r="O41"/>
      <c r="P41"/>
      <c r="Q41" s="12">
        <v>32</v>
      </c>
      <c r="R41" s="13">
        <f t="shared" si="3"/>
        <v>8.6505190311418688E-4</v>
      </c>
      <c r="S41" s="13">
        <f t="shared" si="3"/>
        <v>2.5442703032770201E-5</v>
      </c>
      <c r="T41" s="13">
        <f t="shared" si="3"/>
        <v>7.4831479508147651E-7</v>
      </c>
      <c r="U41" s="13">
        <f t="shared" si="3"/>
        <v>2.2009258678866955E-8</v>
      </c>
    </row>
    <row r="42" spans="5:21" x14ac:dyDescent="0.25">
      <c r="E42" s="3">
        <f t="shared" ca="1" si="0"/>
        <v>0.56677238887101622</v>
      </c>
      <c r="F42" s="3">
        <f t="shared" ca="1" si="1"/>
        <v>12.571277877371603</v>
      </c>
      <c r="L42" s="4"/>
      <c r="M42" s="4"/>
      <c r="N42" s="4"/>
      <c r="O42"/>
      <c r="P42"/>
      <c r="Q42" s="12">
        <v>33</v>
      </c>
      <c r="R42" s="13">
        <f t="shared" si="3"/>
        <v>8.1632653061224493E-4</v>
      </c>
      <c r="S42" s="13">
        <f t="shared" si="3"/>
        <v>2.3323615160349855E-5</v>
      </c>
      <c r="T42" s="13">
        <f t="shared" si="3"/>
        <v>6.6638900458142439E-7</v>
      </c>
      <c r="U42" s="13">
        <f t="shared" si="3"/>
        <v>1.9039685845183556E-8</v>
      </c>
    </row>
    <row r="43" spans="5:21" x14ac:dyDescent="0.25">
      <c r="E43" s="3">
        <f t="shared" ca="1" si="0"/>
        <v>0.3087318822811862</v>
      </c>
      <c r="F43" s="3">
        <f t="shared" ca="1" si="1"/>
        <v>10.457662164450598</v>
      </c>
      <c r="L43" s="4"/>
      <c r="M43" s="4"/>
      <c r="N43" s="4"/>
      <c r="O43"/>
      <c r="P43"/>
      <c r="Q43" s="12">
        <v>34</v>
      </c>
      <c r="R43" s="13">
        <f t="shared" si="3"/>
        <v>7.716049382716049E-4</v>
      </c>
      <c r="S43" s="13">
        <f t="shared" si="3"/>
        <v>2.143347050754458E-5</v>
      </c>
      <c r="T43" s="13">
        <f t="shared" si="3"/>
        <v>5.9537418076512728E-7</v>
      </c>
      <c r="U43" s="13">
        <f t="shared" si="3"/>
        <v>1.6538171687920201E-8</v>
      </c>
    </row>
    <row r="44" spans="5:21" x14ac:dyDescent="0.25">
      <c r="E44" s="3">
        <f t="shared" ca="1" si="0"/>
        <v>0.64417828431970292</v>
      </c>
      <c r="F44" s="3">
        <f t="shared" ca="1" si="1"/>
        <v>13.144496239392488</v>
      </c>
      <c r="L44" s="4"/>
      <c r="M44" s="4"/>
      <c r="N44" s="4"/>
      <c r="O44"/>
      <c r="P44"/>
      <c r="Q44" s="12">
        <v>35</v>
      </c>
      <c r="R44" s="13">
        <f t="shared" si="3"/>
        <v>7.3046018991964939E-4</v>
      </c>
      <c r="S44" s="13">
        <f t="shared" si="3"/>
        <v>1.9742167295125657E-5</v>
      </c>
      <c r="T44" s="13">
        <f t="shared" si="3"/>
        <v>5.3357208905745026E-7</v>
      </c>
      <c r="U44" s="13">
        <f t="shared" si="3"/>
        <v>1.4420867271822979E-8</v>
      </c>
    </row>
    <row r="45" spans="5:21" x14ac:dyDescent="0.25">
      <c r="E45" s="3">
        <f t="shared" ca="1" si="0"/>
        <v>0.27117333350773509</v>
      </c>
      <c r="F45" s="3">
        <f t="shared" ca="1" si="1"/>
        <v>10.074677829505582</v>
      </c>
      <c r="L45" s="4"/>
      <c r="M45" s="4"/>
      <c r="N45" s="4"/>
      <c r="O45"/>
      <c r="P45"/>
      <c r="Q45" s="12">
        <v>36</v>
      </c>
      <c r="R45" s="13">
        <f t="shared" si="3"/>
        <v>6.925207756232687E-4</v>
      </c>
      <c r="S45" s="13">
        <f t="shared" si="3"/>
        <v>1.8224230937454439E-5</v>
      </c>
      <c r="T45" s="13">
        <f t="shared" si="3"/>
        <v>4.7958502466985369E-7</v>
      </c>
      <c r="U45" s="13">
        <f t="shared" si="3"/>
        <v>1.2620658543943518E-8</v>
      </c>
    </row>
    <row r="46" spans="5:21" x14ac:dyDescent="0.25">
      <c r="E46" s="3">
        <f t="shared" ca="1" si="0"/>
        <v>0.3643175260117778</v>
      </c>
      <c r="F46" s="3">
        <f t="shared" ca="1" si="1"/>
        <v>10.971987054965627</v>
      </c>
      <c r="L46" s="4"/>
      <c r="M46" s="4"/>
      <c r="N46" s="4"/>
      <c r="O46"/>
      <c r="P46"/>
      <c r="Q46" s="12">
        <v>37</v>
      </c>
      <c r="R46" s="13">
        <f t="shared" si="3"/>
        <v>6.5746219592373442E-4</v>
      </c>
      <c r="S46" s="13">
        <f t="shared" si="3"/>
        <v>1.6858005023685498E-5</v>
      </c>
      <c r="T46" s="13">
        <f t="shared" si="3"/>
        <v>4.3225653906885888E-7</v>
      </c>
      <c r="U46" s="13">
        <f t="shared" si="3"/>
        <v>1.1083501001765612E-8</v>
      </c>
    </row>
    <row r="47" spans="5:21" x14ac:dyDescent="0.25">
      <c r="E47" s="3">
        <f t="shared" ca="1" si="0"/>
        <v>0.87794958887261298</v>
      </c>
      <c r="F47" s="3">
        <f t="shared" ca="1" si="1"/>
        <v>15.165181681375653</v>
      </c>
      <c r="L47" s="4"/>
      <c r="M47" s="4"/>
      <c r="N47" s="4"/>
      <c r="O47"/>
      <c r="P47"/>
      <c r="Q47" s="12">
        <v>38</v>
      </c>
      <c r="R47" s="13">
        <f t="shared" si="3"/>
        <v>6.2500000000000001E-4</v>
      </c>
      <c r="S47" s="13">
        <f t="shared" si="3"/>
        <v>1.5625E-5</v>
      </c>
      <c r="T47" s="13">
        <f t="shared" si="3"/>
        <v>3.9062500000000002E-7</v>
      </c>
      <c r="U47" s="13">
        <f t="shared" si="3"/>
        <v>9.7656250000000008E-9</v>
      </c>
    </row>
    <row r="48" spans="5:21" x14ac:dyDescent="0.25">
      <c r="E48" s="3">
        <f t="shared" ca="1" si="0"/>
        <v>0.73505146559091705</v>
      </c>
      <c r="F48" s="3">
        <f t="shared" ca="1" si="1"/>
        <v>13.841483958130082</v>
      </c>
      <c r="L48" s="4"/>
      <c r="M48" s="4"/>
      <c r="N48" s="4"/>
      <c r="O48"/>
      <c r="P48"/>
      <c r="Q48" s="12">
        <v>39</v>
      </c>
      <c r="R48" s="13">
        <f t="shared" si="3"/>
        <v>5.9488399762046404E-4</v>
      </c>
      <c r="S48" s="13">
        <f t="shared" si="3"/>
        <v>1.4509365795621073E-5</v>
      </c>
      <c r="T48" s="13">
        <f t="shared" si="3"/>
        <v>3.5388697062490424E-7</v>
      </c>
      <c r="U48" s="13">
        <f t="shared" si="3"/>
        <v>8.631389527436689E-9</v>
      </c>
    </row>
    <row r="49" spans="5:21" x14ac:dyDescent="0.25">
      <c r="E49" s="3">
        <f t="shared" ca="1" si="0"/>
        <v>0.69776907802916499</v>
      </c>
      <c r="F49" s="3">
        <f t="shared" ca="1" si="1"/>
        <v>13.549529380992773</v>
      </c>
      <c r="L49" s="4"/>
      <c r="M49" s="4"/>
      <c r="N49" s="4"/>
      <c r="O49"/>
      <c r="P49"/>
      <c r="Q49" s="12">
        <v>40</v>
      </c>
      <c r="R49" s="13">
        <f t="shared" ref="R49:U68" si="4">1/(($R$2+$Q49)^(R$8+1))</f>
        <v>5.6689342403628119E-4</v>
      </c>
      <c r="S49" s="13">
        <f t="shared" si="4"/>
        <v>1.3497462477054314E-5</v>
      </c>
      <c r="T49" s="13">
        <f t="shared" si="4"/>
        <v>3.2136815421557888E-7</v>
      </c>
      <c r="U49" s="13">
        <f t="shared" si="4"/>
        <v>7.6516227194185448E-9</v>
      </c>
    </row>
    <row r="50" spans="5:21" x14ac:dyDescent="0.25">
      <c r="E50" s="3">
        <f t="shared" ca="1" si="0"/>
        <v>0.40362272418616396</v>
      </c>
      <c r="F50" s="3">
        <f t="shared" ca="1" si="1"/>
        <v>11.308171246447737</v>
      </c>
      <c r="L50" s="4"/>
      <c r="M50" s="4"/>
      <c r="N50" s="4"/>
      <c r="O50"/>
      <c r="P50"/>
      <c r="Q50" s="12">
        <v>41</v>
      </c>
      <c r="R50" s="13">
        <f t="shared" si="4"/>
        <v>5.4083288263926451E-4</v>
      </c>
      <c r="S50" s="13">
        <f t="shared" si="4"/>
        <v>1.2577508898587546E-5</v>
      </c>
      <c r="T50" s="13">
        <f t="shared" si="4"/>
        <v>2.9250020694389642E-7</v>
      </c>
      <c r="U50" s="13">
        <f t="shared" si="4"/>
        <v>6.8023303940441025E-9</v>
      </c>
    </row>
    <row r="51" spans="5:21" x14ac:dyDescent="0.25">
      <c r="E51" s="3">
        <f t="shared" ca="1" si="0"/>
        <v>0.29590522678524089</v>
      </c>
      <c r="F51" s="3">
        <f t="shared" ca="1" si="1"/>
        <v>10.330646264536147</v>
      </c>
      <c r="L51" s="4"/>
      <c r="M51" s="4"/>
      <c r="N51" s="4"/>
      <c r="O51"/>
      <c r="P51"/>
      <c r="Q51" s="12">
        <v>42</v>
      </c>
      <c r="R51" s="13">
        <f t="shared" si="4"/>
        <v>5.1652892561983473E-4</v>
      </c>
      <c r="S51" s="13">
        <f t="shared" si="4"/>
        <v>1.1739293764087153E-5</v>
      </c>
      <c r="T51" s="13">
        <f t="shared" si="4"/>
        <v>2.6680213100198071E-7</v>
      </c>
      <c r="U51" s="13">
        <f t="shared" si="4"/>
        <v>6.0636847954995619E-9</v>
      </c>
    </row>
    <row r="52" spans="5:21" x14ac:dyDescent="0.25">
      <c r="E52" s="3">
        <f t="shared" ca="1" si="0"/>
        <v>0.18692725838635793</v>
      </c>
      <c r="F52" s="3">
        <f t="shared" ca="1" si="1"/>
        <v>9.0473441342167451</v>
      </c>
      <c r="L52" s="4"/>
      <c r="M52" s="4"/>
      <c r="N52" s="4"/>
      <c r="O52"/>
      <c r="P52"/>
      <c r="Q52" s="12">
        <v>43</v>
      </c>
      <c r="R52" s="13">
        <f t="shared" si="4"/>
        <v>4.9382716049382717E-4</v>
      </c>
      <c r="S52" s="13">
        <f t="shared" si="4"/>
        <v>1.0973936899862826E-5</v>
      </c>
      <c r="T52" s="13">
        <f t="shared" si="4"/>
        <v>2.4386526444139612E-7</v>
      </c>
      <c r="U52" s="13">
        <f t="shared" si="4"/>
        <v>5.4192280986976921E-9</v>
      </c>
    </row>
    <row r="53" spans="5:21" x14ac:dyDescent="0.25">
      <c r="E53" s="3">
        <f t="shared" ca="1" si="0"/>
        <v>0.97912391625290485</v>
      </c>
      <c r="F53" s="3">
        <f t="shared" ca="1" si="1"/>
        <v>17.02015318744882</v>
      </c>
      <c r="L53" s="4"/>
      <c r="M53" s="4"/>
      <c r="N53" s="4"/>
      <c r="O53"/>
      <c r="P53"/>
      <c r="Q53" s="12">
        <v>44</v>
      </c>
      <c r="R53" s="13">
        <f t="shared" si="4"/>
        <v>4.7258979206049151E-4</v>
      </c>
      <c r="S53" s="13">
        <f t="shared" si="4"/>
        <v>1.0273691131749815E-5</v>
      </c>
      <c r="T53" s="13">
        <f t="shared" si="4"/>
        <v>2.2334111155977858E-7</v>
      </c>
      <c r="U53" s="13">
        <f t="shared" si="4"/>
        <v>4.8552415556473609E-9</v>
      </c>
    </row>
    <row r="54" spans="5:21" x14ac:dyDescent="0.25">
      <c r="E54" s="3">
        <f t="shared" ca="1" si="0"/>
        <v>0.80697537928798457</v>
      </c>
      <c r="F54" s="3">
        <f t="shared" ca="1" si="1"/>
        <v>14.449496646161951</v>
      </c>
      <c r="L54" s="4"/>
      <c r="M54" s="4"/>
      <c r="N54" s="4"/>
      <c r="O54"/>
      <c r="P54"/>
      <c r="Q54" s="12">
        <v>45</v>
      </c>
      <c r="R54" s="13">
        <f t="shared" si="4"/>
        <v>4.526935264825713E-4</v>
      </c>
      <c r="S54" s="13">
        <f t="shared" si="4"/>
        <v>9.6317771592036442E-6</v>
      </c>
      <c r="T54" s="13">
        <f t="shared" si="4"/>
        <v>2.0493142891922648E-7</v>
      </c>
      <c r="U54" s="13">
        <f t="shared" si="4"/>
        <v>4.3602431684941807E-9</v>
      </c>
    </row>
    <row r="55" spans="5:21" x14ac:dyDescent="0.25">
      <c r="E55" s="3">
        <f t="shared" ca="1" si="0"/>
        <v>0.3022266136496875</v>
      </c>
      <c r="F55" s="3">
        <f t="shared" ca="1" si="1"/>
        <v>10.393695671177277</v>
      </c>
      <c r="L55" s="4"/>
      <c r="M55" s="4"/>
      <c r="N55" s="4"/>
      <c r="O55"/>
      <c r="P55"/>
      <c r="Q55" s="12">
        <v>46</v>
      </c>
      <c r="R55" s="13">
        <f t="shared" si="4"/>
        <v>4.3402777777777775E-4</v>
      </c>
      <c r="S55" s="13">
        <f t="shared" si="4"/>
        <v>9.0422453703703699E-6</v>
      </c>
      <c r="T55" s="13">
        <f t="shared" si="4"/>
        <v>1.8838011188271604E-7</v>
      </c>
      <c r="U55" s="13">
        <f t="shared" si="4"/>
        <v>3.9245856642232514E-9</v>
      </c>
    </row>
    <row r="56" spans="5:21" x14ac:dyDescent="0.25">
      <c r="E56" s="3">
        <f t="shared" ca="1" si="0"/>
        <v>0.17671116955067689</v>
      </c>
      <c r="F56" s="3">
        <f t="shared" ca="1" si="1"/>
        <v>8.8993501429840816</v>
      </c>
      <c r="L56" s="4"/>
      <c r="M56" s="4"/>
      <c r="N56" s="4"/>
      <c r="O56"/>
      <c r="P56"/>
      <c r="Q56" s="12">
        <v>47</v>
      </c>
      <c r="R56" s="13">
        <f t="shared" si="4"/>
        <v>4.1649312786339027E-4</v>
      </c>
      <c r="S56" s="13">
        <f t="shared" si="4"/>
        <v>8.4998597523140868E-6</v>
      </c>
      <c r="T56" s="13">
        <f t="shared" si="4"/>
        <v>1.7346652555743034E-7</v>
      </c>
      <c r="U56" s="13">
        <f t="shared" si="4"/>
        <v>3.5401331746414354E-9</v>
      </c>
    </row>
    <row r="57" spans="5:21" x14ac:dyDescent="0.25">
      <c r="E57" s="3">
        <f t="shared" ca="1" si="0"/>
        <v>0.21036530170855983</v>
      </c>
      <c r="F57" s="3">
        <f t="shared" ca="1" si="1"/>
        <v>9.363923302878888</v>
      </c>
      <c r="L57" s="4"/>
      <c r="M57" s="4"/>
      <c r="N57" s="4"/>
      <c r="O57"/>
      <c r="P57"/>
      <c r="Q57" s="12">
        <v>48</v>
      </c>
      <c r="R57" s="13">
        <f t="shared" si="4"/>
        <v>4.0000000000000002E-4</v>
      </c>
      <c r="S57" s="13">
        <f t="shared" si="4"/>
        <v>7.9999999999999996E-6</v>
      </c>
      <c r="T57" s="13">
        <f t="shared" si="4"/>
        <v>1.6E-7</v>
      </c>
      <c r="U57" s="13">
        <f t="shared" si="4"/>
        <v>3.2000000000000001E-9</v>
      </c>
    </row>
    <row r="58" spans="5:21" x14ac:dyDescent="0.25">
      <c r="E58" s="3">
        <f t="shared" ca="1" si="0"/>
        <v>0.17801352035983597</v>
      </c>
      <c r="F58" s="3">
        <f t="shared" ca="1" si="1"/>
        <v>8.9185952356877642</v>
      </c>
      <c r="L58" s="4"/>
      <c r="M58" s="4"/>
      <c r="N58" s="4"/>
      <c r="O58"/>
      <c r="P58"/>
      <c r="Q58" s="12">
        <v>49</v>
      </c>
      <c r="R58" s="13">
        <f t="shared" si="4"/>
        <v>3.8446751249519417E-4</v>
      </c>
      <c r="S58" s="13">
        <f t="shared" si="4"/>
        <v>7.5385786763763556E-6</v>
      </c>
      <c r="T58" s="13">
        <f t="shared" si="4"/>
        <v>1.4781526816424228E-7</v>
      </c>
      <c r="U58" s="13">
        <f t="shared" si="4"/>
        <v>2.898338591455731E-9</v>
      </c>
    </row>
    <row r="59" spans="5:21" x14ac:dyDescent="0.25">
      <c r="E59" s="3">
        <f t="shared" ca="1" si="0"/>
        <v>0.29763816278118937</v>
      </c>
      <c r="F59" s="3">
        <f t="shared" ca="1" si="1"/>
        <v>10.348020364819273</v>
      </c>
      <c r="L59" s="4"/>
      <c r="M59" s="4"/>
      <c r="N59" s="4"/>
      <c r="O59"/>
      <c r="P59"/>
      <c r="Q59" s="12">
        <v>50</v>
      </c>
      <c r="R59" s="13">
        <f t="shared" si="4"/>
        <v>3.6982248520710058E-4</v>
      </c>
      <c r="S59" s="13">
        <f t="shared" si="4"/>
        <v>7.1119708693673192E-6</v>
      </c>
      <c r="T59" s="13">
        <f t="shared" si="4"/>
        <v>1.3676867056475614E-7</v>
      </c>
      <c r="U59" s="13">
        <f t="shared" si="4"/>
        <v>2.6301667416299257E-9</v>
      </c>
    </row>
    <row r="60" spans="5:21" x14ac:dyDescent="0.25">
      <c r="E60" s="3">
        <f t="shared" ca="1" si="0"/>
        <v>0.94066214712857121</v>
      </c>
      <c r="F60" s="3">
        <f t="shared" ca="1" si="1"/>
        <v>16.04794555582907</v>
      </c>
      <c r="L60" s="4"/>
      <c r="M60" s="4"/>
      <c r="N60" s="4"/>
      <c r="O60"/>
      <c r="P60"/>
      <c r="Q60" s="12">
        <v>51</v>
      </c>
      <c r="R60" s="13">
        <f t="shared" si="4"/>
        <v>3.55998576005696E-4</v>
      </c>
      <c r="S60" s="13">
        <f t="shared" si="4"/>
        <v>6.7169542642584148E-6</v>
      </c>
      <c r="T60" s="13">
        <f t="shared" si="4"/>
        <v>1.2673498611808331E-7</v>
      </c>
      <c r="U60" s="13">
        <f t="shared" si="4"/>
        <v>2.391226153171383E-9</v>
      </c>
    </row>
    <row r="61" spans="5:21" x14ac:dyDescent="0.25">
      <c r="E61" s="3">
        <f t="shared" ca="1" si="0"/>
        <v>0.11555612581854069</v>
      </c>
      <c r="F61" s="3">
        <f t="shared" ca="1" si="1"/>
        <v>7.8252410451856269</v>
      </c>
      <c r="L61" s="4"/>
      <c r="M61" s="4"/>
      <c r="N61" s="4"/>
      <c r="O61"/>
      <c r="P61"/>
      <c r="Q61" s="12">
        <v>52</v>
      </c>
      <c r="R61" s="13">
        <f t="shared" si="4"/>
        <v>3.4293552812071328E-4</v>
      </c>
      <c r="S61" s="13">
        <f t="shared" si="4"/>
        <v>6.3506579281613571E-6</v>
      </c>
      <c r="T61" s="13">
        <f t="shared" si="4"/>
        <v>1.1760477644743255E-7</v>
      </c>
      <c r="U61" s="13">
        <f t="shared" si="4"/>
        <v>2.1778662305080101E-9</v>
      </c>
    </row>
    <row r="62" spans="5:21" x14ac:dyDescent="0.25">
      <c r="E62" s="3">
        <f t="shared" ca="1" si="0"/>
        <v>0.76729864601738118</v>
      </c>
      <c r="F62" s="3">
        <f t="shared" ca="1" si="1"/>
        <v>14.104877959610544</v>
      </c>
      <c r="L62" s="4"/>
      <c r="M62" s="4"/>
      <c r="N62" s="4"/>
      <c r="O62"/>
      <c r="P62"/>
      <c r="Q62" s="12">
        <v>53</v>
      </c>
      <c r="R62" s="13">
        <f t="shared" si="4"/>
        <v>3.3057851239669424E-4</v>
      </c>
      <c r="S62" s="13">
        <f t="shared" si="4"/>
        <v>6.0105184072126221E-6</v>
      </c>
      <c r="T62" s="13">
        <f t="shared" si="4"/>
        <v>1.0928215285841131E-7</v>
      </c>
      <c r="U62" s="13">
        <f t="shared" si="4"/>
        <v>1.9869482337892964E-9</v>
      </c>
    </row>
    <row r="63" spans="5:21" x14ac:dyDescent="0.25">
      <c r="E63" s="3">
        <f t="shared" ca="1" si="0"/>
        <v>0.90997637623475824</v>
      </c>
      <c r="F63" s="3">
        <f t="shared" ca="1" si="1"/>
        <v>15.566510387258507</v>
      </c>
      <c r="L63" s="4"/>
      <c r="M63" s="4"/>
      <c r="N63" s="4"/>
      <c r="O63"/>
      <c r="P63"/>
      <c r="Q63" s="12">
        <v>54</v>
      </c>
      <c r="R63" s="13">
        <f t="shared" si="4"/>
        <v>3.1887755102040814E-4</v>
      </c>
      <c r="S63" s="13">
        <f t="shared" si="4"/>
        <v>5.6942419825072885E-6</v>
      </c>
      <c r="T63" s="13">
        <f t="shared" si="4"/>
        <v>1.0168289254477302E-7</v>
      </c>
      <c r="U63" s="13">
        <f t="shared" si="4"/>
        <v>1.815765938299518E-9</v>
      </c>
    </row>
    <row r="64" spans="5:21" x14ac:dyDescent="0.25">
      <c r="E64" s="3">
        <f t="shared" ca="1" si="0"/>
        <v>2.9888113775826786E-2</v>
      </c>
      <c r="F64" s="3">
        <f t="shared" ca="1" si="1"/>
        <v>4.7176727013199127</v>
      </c>
      <c r="L64" s="4"/>
      <c r="M64" s="4"/>
      <c r="N64" s="4"/>
      <c r="O64"/>
      <c r="P64"/>
      <c r="Q64" s="12">
        <v>55</v>
      </c>
      <c r="R64" s="13">
        <f t="shared" si="4"/>
        <v>3.0778701138811941E-4</v>
      </c>
      <c r="S64" s="13">
        <f t="shared" si="4"/>
        <v>5.3997721296161305E-6</v>
      </c>
      <c r="T64" s="13">
        <f t="shared" si="4"/>
        <v>9.4732844379230357E-8</v>
      </c>
      <c r="U64" s="13">
        <f t="shared" si="4"/>
        <v>1.6619797259514097E-9</v>
      </c>
    </row>
    <row r="65" spans="5:21" x14ac:dyDescent="0.25">
      <c r="E65" s="3">
        <f t="shared" ca="1" si="0"/>
        <v>0.61610374449481553</v>
      </c>
      <c r="F65" s="3">
        <f t="shared" ca="1" si="1"/>
        <v>12.936049636210068</v>
      </c>
      <c r="L65" s="4"/>
      <c r="M65" s="4"/>
      <c r="N65" s="4"/>
      <c r="O65"/>
      <c r="P65"/>
      <c r="Q65" s="12">
        <v>56</v>
      </c>
      <c r="R65" s="13">
        <f t="shared" si="4"/>
        <v>2.9726516052318666E-4</v>
      </c>
      <c r="S65" s="13">
        <f t="shared" si="4"/>
        <v>5.1252613883308045E-6</v>
      </c>
      <c r="T65" s="13">
        <f t="shared" si="4"/>
        <v>8.8366575660875944E-8</v>
      </c>
      <c r="U65" s="13">
        <f t="shared" si="4"/>
        <v>1.5235616493254474E-9</v>
      </c>
    </row>
    <row r="66" spans="5:21" x14ac:dyDescent="0.25">
      <c r="E66" s="3">
        <f t="shared" ca="1" si="0"/>
        <v>0.64073206439194574</v>
      </c>
      <c r="F66" s="3">
        <f t="shared" ca="1" si="1"/>
        <v>13.118819475662626</v>
      </c>
      <c r="L66" s="4"/>
      <c r="M66" s="4"/>
      <c r="N66" s="4"/>
      <c r="O66"/>
      <c r="P66"/>
      <c r="Q66" s="12">
        <v>57</v>
      </c>
      <c r="R66" s="13">
        <f t="shared" si="4"/>
        <v>2.8727377190462512E-4</v>
      </c>
      <c r="S66" s="13">
        <f t="shared" si="4"/>
        <v>4.8690469814343241E-6</v>
      </c>
      <c r="T66" s="13">
        <f t="shared" si="4"/>
        <v>8.2526220024310571E-8</v>
      </c>
      <c r="U66" s="13">
        <f t="shared" si="4"/>
        <v>1.3987494919374673E-9</v>
      </c>
    </row>
    <row r="67" spans="5:21" x14ac:dyDescent="0.25">
      <c r="E67" s="3">
        <f t="shared" ca="1" si="0"/>
        <v>0.27383923600606186</v>
      </c>
      <c r="F67" s="3">
        <f t="shared" ca="1" si="1"/>
        <v>10.103034765195071</v>
      </c>
      <c r="L67" s="4"/>
      <c r="M67" s="4"/>
      <c r="N67" s="4"/>
      <c r="O67"/>
      <c r="P67"/>
      <c r="Q67" s="12">
        <v>58</v>
      </c>
      <c r="R67" s="13">
        <f t="shared" si="4"/>
        <v>2.7777777777777778E-4</v>
      </c>
      <c r="S67" s="13">
        <f t="shared" si="4"/>
        <v>4.6296296296296296E-6</v>
      </c>
      <c r="T67" s="13">
        <f t="shared" si="4"/>
        <v>7.7160493827160495E-8</v>
      </c>
      <c r="U67" s="13">
        <f t="shared" si="4"/>
        <v>1.286008230452675E-9</v>
      </c>
    </row>
    <row r="68" spans="5:21" x14ac:dyDescent="0.25">
      <c r="E68" s="3">
        <f t="shared" ref="E68:E131" ca="1" si="5">RAND()</f>
        <v>0.11915187740072319</v>
      </c>
      <c r="F68" s="3">
        <f t="shared" ref="F68:F131" ca="1" si="6">LN(_xlfn.GAMMA.INV(E68,$C$3,1))*$C$5+$C$4</f>
        <v>7.900481147799149</v>
      </c>
      <c r="L68" s="4"/>
      <c r="M68" s="4"/>
      <c r="N68" s="4"/>
      <c r="O68"/>
      <c r="P68"/>
      <c r="Q68" s="12">
        <v>59</v>
      </c>
      <c r="R68" s="13">
        <f t="shared" si="4"/>
        <v>2.6874496103198063E-4</v>
      </c>
      <c r="S68" s="13">
        <f t="shared" si="4"/>
        <v>4.4056550988849288E-6</v>
      </c>
      <c r="T68" s="13">
        <f t="shared" si="4"/>
        <v>7.2223854080080796E-8</v>
      </c>
      <c r="U68" s="13">
        <f t="shared" si="4"/>
        <v>1.183997607870177E-9</v>
      </c>
    </row>
    <row r="69" spans="5:21" x14ac:dyDescent="0.25">
      <c r="E69" s="3">
        <f t="shared" ca="1" si="5"/>
        <v>0.84510549135257129</v>
      </c>
      <c r="F69" s="3">
        <f t="shared" ca="1" si="6"/>
        <v>14.812792701688828</v>
      </c>
      <c r="L69" s="4"/>
      <c r="M69" s="4"/>
      <c r="N69" s="4"/>
      <c r="O69"/>
      <c r="P69"/>
      <c r="Q69" s="12">
        <v>60</v>
      </c>
      <c r="R69" s="13">
        <f t="shared" ref="R69:U88" si="7">1/(($R$2+$Q69)^(R$8+1))</f>
        <v>2.6014568158168577E-4</v>
      </c>
      <c r="S69" s="13">
        <f t="shared" si="7"/>
        <v>4.1958980900271893E-6</v>
      </c>
      <c r="T69" s="13">
        <f t="shared" si="7"/>
        <v>6.7675775645599825E-8</v>
      </c>
      <c r="U69" s="13">
        <f t="shared" si="7"/>
        <v>1.0915447684774166E-9</v>
      </c>
    </row>
    <row r="70" spans="5:21" x14ac:dyDescent="0.25">
      <c r="E70" s="3">
        <f t="shared" ca="1" si="5"/>
        <v>7.6603187998998568E-2</v>
      </c>
      <c r="F70" s="3">
        <f t="shared" ca="1" si="6"/>
        <v>6.8417796240420632</v>
      </c>
      <c r="L70" s="4"/>
      <c r="M70" s="4"/>
      <c r="N70" s="4"/>
      <c r="O70"/>
      <c r="P70"/>
      <c r="Q70" s="12">
        <v>61</v>
      </c>
      <c r="R70" s="13">
        <f t="shared" si="7"/>
        <v>2.5195263290501388E-4</v>
      </c>
      <c r="S70" s="13">
        <f t="shared" si="7"/>
        <v>3.9992481413494263E-6</v>
      </c>
      <c r="T70" s="13">
        <f t="shared" si="7"/>
        <v>6.348012922776867E-8</v>
      </c>
      <c r="U70" s="13">
        <f t="shared" si="7"/>
        <v>1.007621098853471E-9</v>
      </c>
    </row>
    <row r="71" spans="5:21" x14ac:dyDescent="0.25">
      <c r="E71" s="3">
        <f t="shared" ca="1" si="5"/>
        <v>0.69241623377696004</v>
      </c>
      <c r="F71" s="3">
        <f t="shared" ca="1" si="6"/>
        <v>13.508439536470947</v>
      </c>
      <c r="L71" s="4"/>
      <c r="M71" s="4"/>
      <c r="N71" s="4"/>
      <c r="O71"/>
      <c r="P71"/>
      <c r="Q71" s="12">
        <v>62</v>
      </c>
      <c r="R71" s="13">
        <f t="shared" si="7"/>
        <v>2.44140625E-4</v>
      </c>
      <c r="S71" s="13">
        <f t="shared" si="7"/>
        <v>3.814697265625E-6</v>
      </c>
      <c r="T71" s="13">
        <f t="shared" si="7"/>
        <v>5.9604644775390625E-8</v>
      </c>
      <c r="U71" s="13">
        <f t="shared" si="7"/>
        <v>9.3132257461547852E-10</v>
      </c>
    </row>
    <row r="72" spans="5:21" x14ac:dyDescent="0.25">
      <c r="E72" s="3">
        <f t="shared" ca="1" si="5"/>
        <v>0.43739795872047726</v>
      </c>
      <c r="F72" s="3">
        <f t="shared" ca="1" si="6"/>
        <v>11.583711119462858</v>
      </c>
      <c r="L72" s="4"/>
      <c r="M72" s="4"/>
      <c r="N72" s="4"/>
      <c r="O72"/>
      <c r="P72"/>
      <c r="Q72" s="12">
        <v>63</v>
      </c>
      <c r="R72" s="13">
        <f t="shared" si="7"/>
        <v>2.3668639053254438E-4</v>
      </c>
      <c r="S72" s="13">
        <f t="shared" si="7"/>
        <v>3.6413290851160674E-6</v>
      </c>
      <c r="T72" s="13">
        <f t="shared" si="7"/>
        <v>5.6020447463324112E-8</v>
      </c>
      <c r="U72" s="13">
        <f t="shared" si="7"/>
        <v>8.6185303789729403E-10</v>
      </c>
    </row>
    <row r="73" spans="5:21" x14ac:dyDescent="0.25">
      <c r="E73" s="3">
        <f t="shared" ca="1" si="5"/>
        <v>0.44703145550340606</v>
      </c>
      <c r="F73" s="3">
        <f t="shared" ca="1" si="6"/>
        <v>11.660464786192923</v>
      </c>
      <c r="L73" s="4"/>
      <c r="M73" s="4"/>
      <c r="N73" s="4"/>
      <c r="O73"/>
      <c r="P73"/>
      <c r="Q73" s="12">
        <v>64</v>
      </c>
      <c r="R73" s="13">
        <f t="shared" si="7"/>
        <v>2.295684113865932E-4</v>
      </c>
      <c r="S73" s="13">
        <f t="shared" si="7"/>
        <v>3.4783092634332303E-6</v>
      </c>
      <c r="T73" s="13">
        <f t="shared" si="7"/>
        <v>5.2701655506564094E-8</v>
      </c>
      <c r="U73" s="13">
        <f t="shared" si="7"/>
        <v>7.9850993191763778E-10</v>
      </c>
    </row>
    <row r="74" spans="5:21" x14ac:dyDescent="0.25">
      <c r="E74" s="3">
        <f t="shared" ca="1" si="5"/>
        <v>0.65732512917286101</v>
      </c>
      <c r="F74" s="3">
        <f t="shared" ca="1" si="6"/>
        <v>13.242765908916027</v>
      </c>
      <c r="L74" s="4"/>
      <c r="M74" s="4"/>
      <c r="N74" s="4"/>
      <c r="O74"/>
      <c r="P74"/>
      <c r="Q74" s="12">
        <v>65</v>
      </c>
      <c r="R74" s="13">
        <f t="shared" si="7"/>
        <v>2.2276676319893073E-4</v>
      </c>
      <c r="S74" s="13">
        <f t="shared" si="7"/>
        <v>3.3248770626706076E-6</v>
      </c>
      <c r="T74" s="13">
        <f t="shared" si="7"/>
        <v>4.9625030786128472E-8</v>
      </c>
      <c r="U74" s="13">
        <f t="shared" si="7"/>
        <v>7.4067210128549961E-10</v>
      </c>
    </row>
    <row r="75" spans="5:21" x14ac:dyDescent="0.25">
      <c r="E75" s="3">
        <f t="shared" ca="1" si="5"/>
        <v>0.21718490295108905</v>
      </c>
      <c r="F75" s="3">
        <f t="shared" ca="1" si="6"/>
        <v>9.4508179971790032</v>
      </c>
      <c r="L75" s="4"/>
      <c r="M75" s="4"/>
      <c r="N75" s="4"/>
      <c r="O75"/>
      <c r="P75"/>
      <c r="Q75" s="12">
        <v>66</v>
      </c>
      <c r="R75" s="13">
        <f t="shared" si="7"/>
        <v>2.1626297577854672E-4</v>
      </c>
      <c r="S75" s="13">
        <f t="shared" si="7"/>
        <v>3.1803378790962752E-6</v>
      </c>
      <c r="T75" s="13">
        <f t="shared" si="7"/>
        <v>4.6769674692592282E-8</v>
      </c>
      <c r="U75" s="13">
        <f t="shared" si="7"/>
        <v>6.8778933371459234E-10</v>
      </c>
    </row>
    <row r="76" spans="5:21" x14ac:dyDescent="0.25">
      <c r="E76" s="3">
        <f t="shared" ca="1" si="5"/>
        <v>0.63581307656138886</v>
      </c>
      <c r="F76" s="3">
        <f t="shared" ca="1" si="6"/>
        <v>13.082220548092362</v>
      </c>
      <c r="L76" s="4"/>
      <c r="M76" s="4"/>
      <c r="N76" s="4"/>
      <c r="O76"/>
      <c r="P76"/>
      <c r="Q76" s="12">
        <v>67</v>
      </c>
      <c r="R76" s="13">
        <f t="shared" si="7"/>
        <v>2.1003990758244065E-4</v>
      </c>
      <c r="S76" s="13">
        <f t="shared" si="7"/>
        <v>3.0440566316295747E-6</v>
      </c>
      <c r="T76" s="13">
        <f t="shared" si="7"/>
        <v>4.4116762777240213E-8</v>
      </c>
      <c r="U76" s="13">
        <f t="shared" si="7"/>
        <v>6.3937337358319148E-10</v>
      </c>
    </row>
    <row r="77" spans="5:21" x14ac:dyDescent="0.25">
      <c r="E77" s="3">
        <f t="shared" ca="1" si="5"/>
        <v>0.91636123881479559</v>
      </c>
      <c r="F77" s="3">
        <f t="shared" ca="1" si="6"/>
        <v>15.656652505038501</v>
      </c>
      <c r="L77" s="4"/>
      <c r="M77" s="4"/>
      <c r="N77" s="4"/>
      <c r="O77"/>
      <c r="P77"/>
      <c r="Q77" s="12">
        <v>68</v>
      </c>
      <c r="R77" s="13">
        <f t="shared" si="7"/>
        <v>2.0408163265306123E-4</v>
      </c>
      <c r="S77" s="13">
        <f t="shared" si="7"/>
        <v>2.9154518950437319E-6</v>
      </c>
      <c r="T77" s="13">
        <f t="shared" si="7"/>
        <v>4.1649312786339025E-8</v>
      </c>
      <c r="U77" s="13">
        <f t="shared" si="7"/>
        <v>5.9499018266198612E-10</v>
      </c>
    </row>
    <row r="78" spans="5:21" x14ac:dyDescent="0.25">
      <c r="E78" s="3">
        <f t="shared" ca="1" si="5"/>
        <v>0.54377966523994281</v>
      </c>
      <c r="F78" s="3">
        <f t="shared" ca="1" si="6"/>
        <v>12.400505016691319</v>
      </c>
      <c r="L78" s="4"/>
      <c r="M78" s="4"/>
      <c r="N78" s="4"/>
      <c r="O78"/>
      <c r="P78"/>
      <c r="Q78" s="12">
        <v>69</v>
      </c>
      <c r="R78" s="13">
        <f t="shared" si="7"/>
        <v>1.9837333862328903E-4</v>
      </c>
      <c r="S78" s="13">
        <f t="shared" si="7"/>
        <v>2.7939906848350567E-6</v>
      </c>
      <c r="T78" s="13">
        <f t="shared" si="7"/>
        <v>3.9351981476550098E-8</v>
      </c>
      <c r="U78" s="13">
        <f t="shared" si="7"/>
        <v>5.5425326023309998E-10</v>
      </c>
    </row>
    <row r="79" spans="5:21" x14ac:dyDescent="0.25">
      <c r="E79" s="3">
        <f t="shared" ca="1" si="5"/>
        <v>0.19649519048330055</v>
      </c>
      <c r="F79" s="3">
        <f t="shared" ca="1" si="6"/>
        <v>9.1801741664088041</v>
      </c>
      <c r="L79" s="4"/>
      <c r="M79" s="4"/>
      <c r="N79" s="4"/>
      <c r="O79"/>
      <c r="P79"/>
      <c r="Q79" s="12">
        <v>70</v>
      </c>
      <c r="R79" s="13">
        <f t="shared" si="7"/>
        <v>1.9290123456790122E-4</v>
      </c>
      <c r="S79" s="13">
        <f t="shared" si="7"/>
        <v>2.6791838134430725E-6</v>
      </c>
      <c r="T79" s="13">
        <f t="shared" si="7"/>
        <v>3.7210886297820455E-8</v>
      </c>
      <c r="U79" s="13">
        <f t="shared" si="7"/>
        <v>5.1681786524750628E-10</v>
      </c>
    </row>
    <row r="80" spans="5:21" x14ac:dyDescent="0.25">
      <c r="E80" s="3">
        <f t="shared" ca="1" si="5"/>
        <v>0.37116405278715248</v>
      </c>
      <c r="F80" s="3">
        <f t="shared" ca="1" si="6"/>
        <v>11.031949374447255</v>
      </c>
      <c r="L80" s="4"/>
      <c r="M80" s="4"/>
      <c r="N80" s="4"/>
      <c r="O80"/>
      <c r="P80"/>
      <c r="Q80" s="12">
        <v>71</v>
      </c>
      <c r="R80" s="13">
        <f t="shared" si="7"/>
        <v>1.8765246762994934E-4</v>
      </c>
      <c r="S80" s="13">
        <f t="shared" si="7"/>
        <v>2.5705817483554704E-6</v>
      </c>
      <c r="T80" s="13">
        <f t="shared" si="7"/>
        <v>3.5213448607609181E-8</v>
      </c>
      <c r="U80" s="13">
        <f t="shared" si="7"/>
        <v>4.8237600832341342E-10</v>
      </c>
    </row>
    <row r="81" spans="5:21" x14ac:dyDescent="0.25">
      <c r="E81" s="3">
        <f t="shared" ca="1" si="5"/>
        <v>0.57808157212445777</v>
      </c>
      <c r="F81" s="3">
        <f t="shared" ca="1" si="6"/>
        <v>12.654976152051301</v>
      </c>
      <c r="L81" s="4"/>
      <c r="M81" s="4"/>
      <c r="N81" s="4"/>
      <c r="O81"/>
      <c r="P81"/>
      <c r="Q81" s="12">
        <v>72</v>
      </c>
      <c r="R81" s="13">
        <f t="shared" si="7"/>
        <v>1.8261504747991235E-4</v>
      </c>
      <c r="S81" s="13">
        <f t="shared" si="7"/>
        <v>2.4677709118907072E-6</v>
      </c>
      <c r="T81" s="13">
        <f t="shared" si="7"/>
        <v>3.3348255566090641E-8</v>
      </c>
      <c r="U81" s="13">
        <f t="shared" si="7"/>
        <v>4.5065210224446809E-10</v>
      </c>
    </row>
    <row r="82" spans="5:21" x14ac:dyDescent="0.25">
      <c r="E82" s="3">
        <f t="shared" ca="1" si="5"/>
        <v>0.3926293549849994</v>
      </c>
      <c r="F82" s="3">
        <f t="shared" ca="1" si="6"/>
        <v>11.216010105424612</v>
      </c>
      <c r="L82" s="4"/>
      <c r="M82" s="4"/>
      <c r="N82" s="4"/>
      <c r="O82"/>
      <c r="P82"/>
      <c r="Q82" s="12">
        <v>73</v>
      </c>
      <c r="R82" s="13">
        <f t="shared" si="7"/>
        <v>1.7777777777777779E-4</v>
      </c>
      <c r="S82" s="13">
        <f t="shared" si="7"/>
        <v>2.3703703703703703E-6</v>
      </c>
      <c r="T82" s="13">
        <f t="shared" si="7"/>
        <v>3.1604938271604937E-8</v>
      </c>
      <c r="U82" s="13">
        <f t="shared" si="7"/>
        <v>4.2139917695473249E-10</v>
      </c>
    </row>
    <row r="83" spans="5:21" x14ac:dyDescent="0.25">
      <c r="E83" s="3">
        <f t="shared" ca="1" si="5"/>
        <v>0.87969966519302456</v>
      </c>
      <c r="F83" s="3">
        <f t="shared" ca="1" si="6"/>
        <v>15.185367957203395</v>
      </c>
      <c r="L83" s="4"/>
      <c r="M83" s="4"/>
      <c r="N83" s="4"/>
      <c r="O83"/>
      <c r="P83"/>
      <c r="Q83" s="12">
        <v>74</v>
      </c>
      <c r="R83" s="13">
        <f t="shared" si="7"/>
        <v>1.7313019390581717E-4</v>
      </c>
      <c r="S83" s="13">
        <f t="shared" si="7"/>
        <v>2.2780288671818049E-6</v>
      </c>
      <c r="T83" s="13">
        <f t="shared" si="7"/>
        <v>2.9974064041865856E-8</v>
      </c>
      <c r="U83" s="13">
        <f t="shared" si="7"/>
        <v>3.9439557949823494E-10</v>
      </c>
    </row>
    <row r="84" spans="5:21" x14ac:dyDescent="0.25">
      <c r="E84" s="3">
        <f t="shared" ca="1" si="5"/>
        <v>0.17526268949889756</v>
      </c>
      <c r="F84" s="3">
        <f t="shared" ca="1" si="6"/>
        <v>8.8778098598932953</v>
      </c>
      <c r="L84" s="4"/>
      <c r="M84" s="4"/>
      <c r="N84" s="4"/>
      <c r="O84"/>
      <c r="P84"/>
      <c r="Q84" s="12">
        <v>75</v>
      </c>
      <c r="R84" s="13">
        <f t="shared" si="7"/>
        <v>1.6866250632484398E-4</v>
      </c>
      <c r="S84" s="13">
        <f t="shared" si="7"/>
        <v>2.1904221600629089E-6</v>
      </c>
      <c r="T84" s="13">
        <f t="shared" si="7"/>
        <v>2.8447041039778037E-8</v>
      </c>
      <c r="U84" s="13">
        <f t="shared" si="7"/>
        <v>3.6944209142568882E-10</v>
      </c>
    </row>
    <row r="85" spans="5:21" x14ac:dyDescent="0.25">
      <c r="E85" s="3">
        <f t="shared" ca="1" si="5"/>
        <v>9.3655476025064854E-2</v>
      </c>
      <c r="F85" s="3">
        <f t="shared" ca="1" si="6"/>
        <v>7.3169432503328604</v>
      </c>
      <c r="L85" s="4"/>
      <c r="M85" s="4"/>
      <c r="N85" s="4"/>
      <c r="O85"/>
      <c r="P85"/>
      <c r="Q85" s="12">
        <v>76</v>
      </c>
      <c r="R85" s="13">
        <f t="shared" si="7"/>
        <v>1.643655489809336E-4</v>
      </c>
      <c r="S85" s="13">
        <f t="shared" si="7"/>
        <v>2.1072506279606873E-6</v>
      </c>
      <c r="T85" s="13">
        <f t="shared" si="7"/>
        <v>2.701603369180368E-8</v>
      </c>
      <c r="U85" s="13">
        <f t="shared" si="7"/>
        <v>3.4635940630517537E-10</v>
      </c>
    </row>
    <row r="86" spans="5:21" x14ac:dyDescent="0.25">
      <c r="E86" s="3">
        <f t="shared" ca="1" si="5"/>
        <v>0.38330759594414576</v>
      </c>
      <c r="F86" s="3">
        <f t="shared" ca="1" si="6"/>
        <v>11.136778155710955</v>
      </c>
      <c r="L86" s="4"/>
      <c r="M86" s="4"/>
      <c r="N86" s="4"/>
      <c r="O86"/>
      <c r="P86"/>
      <c r="Q86" s="12">
        <v>77</v>
      </c>
      <c r="R86" s="13">
        <f t="shared" si="7"/>
        <v>1.602307322544464E-4</v>
      </c>
      <c r="S86" s="13">
        <f t="shared" si="7"/>
        <v>2.0282371171448911E-6</v>
      </c>
      <c r="T86" s="13">
        <f t="shared" si="7"/>
        <v>2.5673887558796092E-8</v>
      </c>
      <c r="U86" s="13">
        <f t="shared" si="7"/>
        <v>3.2498591846577332E-10</v>
      </c>
    </row>
    <row r="87" spans="5:21" x14ac:dyDescent="0.25">
      <c r="E87" s="3">
        <f t="shared" ca="1" si="5"/>
        <v>0.27788150592011829</v>
      </c>
      <c r="F87" s="3">
        <f t="shared" ca="1" si="6"/>
        <v>10.145662381233345</v>
      </c>
      <c r="L87" s="4"/>
      <c r="M87" s="4"/>
      <c r="N87" s="4"/>
      <c r="O87"/>
      <c r="P87"/>
      <c r="Q87" s="12">
        <v>78</v>
      </c>
      <c r="R87" s="13">
        <f t="shared" si="7"/>
        <v>1.5625E-4</v>
      </c>
      <c r="S87" s="13">
        <f t="shared" si="7"/>
        <v>1.953125E-6</v>
      </c>
      <c r="T87" s="13">
        <f t="shared" si="7"/>
        <v>2.4414062500000001E-8</v>
      </c>
      <c r="U87" s="13">
        <f t="shared" si="7"/>
        <v>3.0517578125000002E-10</v>
      </c>
    </row>
    <row r="88" spans="5:21" x14ac:dyDescent="0.25">
      <c r="E88" s="3">
        <f t="shared" ca="1" si="5"/>
        <v>0.13805208157958182</v>
      </c>
      <c r="F88" s="3">
        <f t="shared" ca="1" si="6"/>
        <v>8.2664696977208685</v>
      </c>
      <c r="L88" s="4"/>
      <c r="M88" s="4"/>
      <c r="N88" s="4"/>
      <c r="O88"/>
      <c r="P88"/>
      <c r="Q88" s="12">
        <v>79</v>
      </c>
      <c r="R88" s="13">
        <f t="shared" si="7"/>
        <v>1.5241579027587258E-4</v>
      </c>
      <c r="S88" s="13">
        <f t="shared" si="7"/>
        <v>1.8816764231589208E-6</v>
      </c>
      <c r="T88" s="13">
        <f t="shared" si="7"/>
        <v>2.3230573125418773E-8</v>
      </c>
      <c r="U88" s="13">
        <f t="shared" si="7"/>
        <v>2.8679719907924413E-10</v>
      </c>
    </row>
    <row r="89" spans="5:21" x14ac:dyDescent="0.25">
      <c r="E89" s="3">
        <f t="shared" ca="1" si="5"/>
        <v>0.70520656462036835</v>
      </c>
      <c r="F89" s="3">
        <f t="shared" ca="1" si="6"/>
        <v>13.606925944324125</v>
      </c>
      <c r="L89" s="4"/>
      <c r="M89" s="4"/>
      <c r="N89" s="4"/>
      <c r="O89"/>
      <c r="P89"/>
      <c r="Q89" s="12">
        <v>80</v>
      </c>
      <c r="R89" s="13">
        <f t="shared" ref="R89:U108" si="8">1/(($R$2+$Q89)^(R$8+1))</f>
        <v>1.4872099940511601E-4</v>
      </c>
      <c r="S89" s="13">
        <f t="shared" si="8"/>
        <v>1.8136707244526341E-6</v>
      </c>
      <c r="T89" s="13">
        <f t="shared" si="8"/>
        <v>2.2117935664056515E-8</v>
      </c>
      <c r="U89" s="13">
        <f t="shared" si="8"/>
        <v>2.6973092273239653E-10</v>
      </c>
    </row>
    <row r="90" spans="5:21" x14ac:dyDescent="0.25">
      <c r="E90" s="3">
        <f t="shared" ca="1" si="5"/>
        <v>0.11594050678742951</v>
      </c>
      <c r="F90" s="3">
        <f t="shared" ca="1" si="6"/>
        <v>7.8333803981079946</v>
      </c>
      <c r="L90" s="4"/>
      <c r="M90" s="4"/>
      <c r="N90" s="4"/>
      <c r="O90"/>
      <c r="P90"/>
      <c r="Q90" s="12">
        <v>81</v>
      </c>
      <c r="R90" s="13">
        <f t="shared" si="8"/>
        <v>1.4515894904920887E-4</v>
      </c>
      <c r="S90" s="13">
        <f t="shared" si="8"/>
        <v>1.7489030005928781E-6</v>
      </c>
      <c r="T90" s="13">
        <f t="shared" si="8"/>
        <v>2.1071120489070821E-8</v>
      </c>
      <c r="U90" s="13">
        <f t="shared" si="8"/>
        <v>2.538689215550701E-10</v>
      </c>
    </row>
    <row r="91" spans="5:21" x14ac:dyDescent="0.25">
      <c r="E91" s="3">
        <f t="shared" ca="1" si="5"/>
        <v>0.56364152866415329</v>
      </c>
      <c r="F91" s="3">
        <f t="shared" ca="1" si="6"/>
        <v>12.548079229364209</v>
      </c>
      <c r="L91" s="4"/>
      <c r="M91" s="4"/>
      <c r="N91" s="4"/>
      <c r="O91"/>
      <c r="P91"/>
      <c r="Q91" s="12">
        <v>82</v>
      </c>
      <c r="R91" s="13">
        <f t="shared" si="8"/>
        <v>1.417233560090703E-4</v>
      </c>
      <c r="S91" s="13">
        <f t="shared" si="8"/>
        <v>1.6871828096317893E-6</v>
      </c>
      <c r="T91" s="13">
        <f t="shared" si="8"/>
        <v>2.008550963847368E-8</v>
      </c>
      <c r="U91" s="13">
        <f t="shared" si="8"/>
        <v>2.3911320998182952E-10</v>
      </c>
    </row>
    <row r="92" spans="5:21" x14ac:dyDescent="0.25">
      <c r="E92" s="3">
        <f t="shared" ca="1" si="5"/>
        <v>0.52038717307807558</v>
      </c>
      <c r="F92" s="3">
        <f t="shared" ca="1" si="6"/>
        <v>12.225421053127763</v>
      </c>
      <c r="L92" s="4"/>
      <c r="M92" s="4"/>
      <c r="N92" s="4"/>
      <c r="O92"/>
      <c r="P92"/>
      <c r="Q92" s="12">
        <v>83</v>
      </c>
      <c r="R92" s="13">
        <f t="shared" si="8"/>
        <v>1.3840830449826991E-4</v>
      </c>
      <c r="S92" s="13">
        <f t="shared" si="8"/>
        <v>1.6283329940972929E-6</v>
      </c>
      <c r="T92" s="13">
        <f t="shared" si="8"/>
        <v>1.91568587540858E-8</v>
      </c>
      <c r="U92" s="13">
        <f t="shared" si="8"/>
        <v>2.2537480887159763E-10</v>
      </c>
    </row>
    <row r="93" spans="5:21" x14ac:dyDescent="0.25">
      <c r="E93" s="3">
        <f t="shared" ca="1" si="5"/>
        <v>0.2643006095066458</v>
      </c>
      <c r="F93" s="3">
        <f t="shared" ca="1" si="6"/>
        <v>10.00064681015866</v>
      </c>
      <c r="L93" s="4"/>
      <c r="M93" s="4"/>
      <c r="N93" s="4"/>
      <c r="O93"/>
      <c r="P93"/>
      <c r="Q93" s="12">
        <v>84</v>
      </c>
      <c r="R93" s="13">
        <f t="shared" si="8"/>
        <v>1.3520822065981613E-4</v>
      </c>
      <c r="S93" s="13">
        <f t="shared" si="8"/>
        <v>1.5721886123234433E-6</v>
      </c>
      <c r="T93" s="13">
        <f t="shared" si="8"/>
        <v>1.8281262933993526E-8</v>
      </c>
      <c r="U93" s="13">
        <f t="shared" si="8"/>
        <v>2.125728248138782E-10</v>
      </c>
    </row>
    <row r="94" spans="5:21" x14ac:dyDescent="0.25">
      <c r="E94" s="3">
        <f t="shared" ca="1" si="5"/>
        <v>0.90144999727605435</v>
      </c>
      <c r="F94" s="3">
        <f t="shared" ca="1" si="6"/>
        <v>15.452177163720844</v>
      </c>
      <c r="L94" s="4"/>
      <c r="M94" s="4"/>
      <c r="N94" s="4"/>
      <c r="O94"/>
      <c r="P94"/>
      <c r="Q94" s="12">
        <v>85</v>
      </c>
      <c r="R94" s="13">
        <f t="shared" si="8"/>
        <v>1.3211784912141631E-4</v>
      </c>
      <c r="S94" s="13">
        <f t="shared" si="8"/>
        <v>1.518595966912831E-6</v>
      </c>
      <c r="T94" s="13">
        <f t="shared" si="8"/>
        <v>1.7455126056469321E-8</v>
      </c>
      <c r="U94" s="13">
        <f t="shared" si="8"/>
        <v>2.0063363283298071E-10</v>
      </c>
    </row>
    <row r="95" spans="5:21" x14ac:dyDescent="0.25">
      <c r="E95" s="3">
        <f t="shared" ca="1" si="5"/>
        <v>0.71073940942601144</v>
      </c>
      <c r="F95" s="3">
        <f t="shared" ca="1" si="6"/>
        <v>13.649871603142323</v>
      </c>
      <c r="L95" s="4"/>
      <c r="M95" s="4"/>
      <c r="N95" s="4"/>
      <c r="O95"/>
      <c r="P95"/>
      <c r="Q95" s="12">
        <v>86</v>
      </c>
      <c r="R95" s="13">
        <f t="shared" si="8"/>
        <v>1.2913223140495868E-4</v>
      </c>
      <c r="S95" s="13">
        <f t="shared" si="8"/>
        <v>1.4674117205108941E-6</v>
      </c>
      <c r="T95" s="13">
        <f t="shared" si="8"/>
        <v>1.6675133187623795E-8</v>
      </c>
      <c r="U95" s="13">
        <f t="shared" si="8"/>
        <v>1.8949014985936131E-10</v>
      </c>
    </row>
    <row r="96" spans="5:21" x14ac:dyDescent="0.25">
      <c r="E96" s="3">
        <f t="shared" ca="1" si="5"/>
        <v>0.34055875547137859</v>
      </c>
      <c r="F96" s="3">
        <f t="shared" ca="1" si="6"/>
        <v>10.758583775644139</v>
      </c>
      <c r="L96" s="4"/>
      <c r="M96" s="4"/>
      <c r="N96" s="4"/>
      <c r="O96"/>
      <c r="P96"/>
      <c r="Q96" s="12">
        <v>87</v>
      </c>
      <c r="R96" s="13">
        <f t="shared" si="8"/>
        <v>1.2624668602449185E-4</v>
      </c>
      <c r="S96" s="13">
        <f t="shared" si="8"/>
        <v>1.4185020901628298E-6</v>
      </c>
      <c r="T96" s="13">
        <f t="shared" si="8"/>
        <v>1.5938225732166626E-8</v>
      </c>
      <c r="U96" s="13">
        <f t="shared" si="8"/>
        <v>1.7908118800187222E-10</v>
      </c>
    </row>
    <row r="97" spans="5:21" x14ac:dyDescent="0.25">
      <c r="E97" s="3">
        <f t="shared" ca="1" si="5"/>
        <v>0.13531707464342013</v>
      </c>
      <c r="F97" s="3">
        <f t="shared" ca="1" si="6"/>
        <v>8.2162708310105845</v>
      </c>
      <c r="L97" s="4"/>
      <c r="M97" s="4"/>
      <c r="N97" s="4"/>
      <c r="O97"/>
      <c r="P97"/>
      <c r="Q97" s="12">
        <v>88</v>
      </c>
      <c r="R97" s="13">
        <f t="shared" si="8"/>
        <v>1.2345679012345679E-4</v>
      </c>
      <c r="S97" s="13">
        <f t="shared" si="8"/>
        <v>1.3717421124828533E-6</v>
      </c>
      <c r="T97" s="13">
        <f t="shared" si="8"/>
        <v>1.5241579027587257E-8</v>
      </c>
      <c r="U97" s="13">
        <f t="shared" si="8"/>
        <v>1.6935087808430288E-10</v>
      </c>
    </row>
    <row r="98" spans="5:21" x14ac:dyDescent="0.25">
      <c r="E98" s="3">
        <f t="shared" ca="1" si="5"/>
        <v>0.44881997556892783</v>
      </c>
      <c r="F98" s="3">
        <f t="shared" ca="1" si="6"/>
        <v>11.674634974753443</v>
      </c>
      <c r="L98" s="4"/>
      <c r="M98" s="4"/>
      <c r="N98" s="4"/>
      <c r="O98"/>
      <c r="P98"/>
      <c r="Q98" s="12">
        <v>89</v>
      </c>
      <c r="R98" s="13">
        <f t="shared" si="8"/>
        <v>1.2075836251660427E-4</v>
      </c>
      <c r="S98" s="13">
        <f t="shared" si="8"/>
        <v>1.3270149727099371E-6</v>
      </c>
      <c r="T98" s="13">
        <f t="shared" si="8"/>
        <v>1.4582582117691616E-8</v>
      </c>
      <c r="U98" s="13">
        <f t="shared" si="8"/>
        <v>1.602481551394683E-10</v>
      </c>
    </row>
    <row r="99" spans="5:21" x14ac:dyDescent="0.25">
      <c r="E99" s="3">
        <f t="shared" ca="1" si="5"/>
        <v>0.5692336548870367</v>
      </c>
      <c r="F99" s="3">
        <f t="shared" ca="1" si="6"/>
        <v>12.589505709995967</v>
      </c>
      <c r="L99" s="4"/>
      <c r="M99" s="4"/>
      <c r="N99" s="4"/>
      <c r="O99"/>
      <c r="P99"/>
      <c r="Q99" s="12">
        <v>90</v>
      </c>
      <c r="R99" s="13">
        <f t="shared" si="8"/>
        <v>1.1814744801512288E-4</v>
      </c>
      <c r="S99" s="13">
        <f t="shared" si="8"/>
        <v>1.2842113914687269E-6</v>
      </c>
      <c r="T99" s="13">
        <f t="shared" si="8"/>
        <v>1.3958819472486161E-8</v>
      </c>
      <c r="U99" s="13">
        <f t="shared" si="8"/>
        <v>1.5172629861398003E-10</v>
      </c>
    </row>
    <row r="100" spans="5:21" x14ac:dyDescent="0.25">
      <c r="E100" s="3">
        <f t="shared" ca="1" si="5"/>
        <v>0.33518138641848327</v>
      </c>
      <c r="F100" s="3">
        <f t="shared" ca="1" si="6"/>
        <v>10.709035365207177</v>
      </c>
      <c r="L100" s="4"/>
      <c r="M100" s="4"/>
      <c r="N100" s="4"/>
      <c r="O100"/>
      <c r="P100"/>
      <c r="Q100" s="12">
        <v>91</v>
      </c>
      <c r="R100" s="13">
        <f t="shared" si="8"/>
        <v>1.1562030292519366E-4</v>
      </c>
      <c r="S100" s="13">
        <f t="shared" si="8"/>
        <v>1.2432290637117598E-6</v>
      </c>
      <c r="T100" s="13">
        <f t="shared" si="8"/>
        <v>1.3368054448513546E-8</v>
      </c>
      <c r="U100" s="13">
        <f t="shared" si="8"/>
        <v>1.4374252095175856E-10</v>
      </c>
    </row>
    <row r="101" spans="5:21" x14ac:dyDescent="0.25">
      <c r="E101" s="3">
        <f t="shared" ca="1" si="5"/>
        <v>5.1761326459526136E-2</v>
      </c>
      <c r="F101" s="3">
        <f t="shared" ca="1" si="6"/>
        <v>5.9398442727936587</v>
      </c>
      <c r="L101" s="4"/>
      <c r="M101" s="4"/>
      <c r="N101" s="4"/>
      <c r="O101"/>
      <c r="P101"/>
      <c r="Q101" s="12">
        <v>92</v>
      </c>
      <c r="R101" s="13">
        <f t="shared" si="8"/>
        <v>1.1317338162064282E-4</v>
      </c>
      <c r="S101" s="13">
        <f t="shared" si="8"/>
        <v>1.2039721449004555E-6</v>
      </c>
      <c r="T101" s="13">
        <f t="shared" si="8"/>
        <v>1.2808214307451655E-8</v>
      </c>
      <c r="U101" s="13">
        <f t="shared" si="8"/>
        <v>1.3625759901544315E-10</v>
      </c>
    </row>
    <row r="102" spans="5:21" x14ac:dyDescent="0.25">
      <c r="E102" s="3">
        <f t="shared" ca="1" si="5"/>
        <v>0.27158345503789638</v>
      </c>
      <c r="F102" s="3">
        <f t="shared" ca="1" si="6"/>
        <v>10.079053072569502</v>
      </c>
      <c r="L102" s="4"/>
      <c r="M102" s="4"/>
      <c r="N102" s="4"/>
      <c r="O102"/>
      <c r="P102"/>
      <c r="Q102" s="12">
        <v>93</v>
      </c>
      <c r="R102" s="13">
        <f t="shared" si="8"/>
        <v>1.1080332409972299E-4</v>
      </c>
      <c r="S102" s="13">
        <f t="shared" si="8"/>
        <v>1.166350779997084E-6</v>
      </c>
      <c r="T102" s="13">
        <f t="shared" si="8"/>
        <v>1.2277376631548254E-8</v>
      </c>
      <c r="U102" s="13">
        <f t="shared" si="8"/>
        <v>1.2923554348998163E-10</v>
      </c>
    </row>
    <row r="103" spans="5:21" x14ac:dyDescent="0.25">
      <c r="E103" s="3">
        <f t="shared" ca="1" si="5"/>
        <v>8.7168351786437004E-2</v>
      </c>
      <c r="F103" s="3">
        <f t="shared" ca="1" si="6"/>
        <v>7.1461021847624382</v>
      </c>
      <c r="L103" s="4"/>
      <c r="M103" s="4"/>
      <c r="N103" s="4"/>
      <c r="O103"/>
      <c r="P103"/>
      <c r="Q103" s="12">
        <v>94</v>
      </c>
      <c r="R103" s="13">
        <f t="shared" si="8"/>
        <v>1.0850694444444444E-4</v>
      </c>
      <c r="S103" s="13">
        <f t="shared" si="8"/>
        <v>1.1302806712962962E-6</v>
      </c>
      <c r="T103" s="13">
        <f t="shared" si="8"/>
        <v>1.1773756992669752E-8</v>
      </c>
      <c r="U103" s="13">
        <f t="shared" si="8"/>
        <v>1.2264330200697661E-10</v>
      </c>
    </row>
    <row r="104" spans="5:21" x14ac:dyDescent="0.25">
      <c r="E104" s="3">
        <f t="shared" ca="1" si="5"/>
        <v>0.19958026710035304</v>
      </c>
      <c r="F104" s="3">
        <f t="shared" ca="1" si="6"/>
        <v>9.2219071461914499</v>
      </c>
      <c r="L104" s="4"/>
      <c r="M104" s="4"/>
      <c r="N104" s="4"/>
      <c r="O104"/>
      <c r="P104"/>
      <c r="Q104" s="12">
        <v>95</v>
      </c>
      <c r="R104" s="13">
        <f t="shared" si="8"/>
        <v>1.0628122010840685E-4</v>
      </c>
      <c r="S104" s="13">
        <f t="shared" si="8"/>
        <v>1.0956826815299675E-6</v>
      </c>
      <c r="T104" s="13">
        <f t="shared" si="8"/>
        <v>1.1295697747731624E-8</v>
      </c>
      <c r="U104" s="13">
        <f t="shared" si="8"/>
        <v>1.164504922446559E-10</v>
      </c>
    </row>
    <row r="105" spans="5:21" x14ac:dyDescent="0.25">
      <c r="E105" s="3">
        <f t="shared" ca="1" si="5"/>
        <v>0.72961766001859441</v>
      </c>
      <c r="F105" s="3">
        <f t="shared" ca="1" si="6"/>
        <v>13.798208202345572</v>
      </c>
      <c r="L105" s="4"/>
      <c r="M105" s="4"/>
      <c r="N105" s="4"/>
      <c r="O105"/>
      <c r="P105"/>
      <c r="Q105" s="12">
        <v>96</v>
      </c>
      <c r="R105" s="13">
        <f t="shared" si="8"/>
        <v>1.0412328196584757E-4</v>
      </c>
      <c r="S105" s="13">
        <f t="shared" si="8"/>
        <v>1.0624824690392609E-6</v>
      </c>
      <c r="T105" s="13">
        <f t="shared" si="8"/>
        <v>1.0841657847339396E-8</v>
      </c>
      <c r="U105" s="13">
        <f t="shared" si="8"/>
        <v>1.1062916170754486E-10</v>
      </c>
    </row>
    <row r="106" spans="5:21" x14ac:dyDescent="0.25">
      <c r="E106" s="3">
        <f t="shared" ca="1" si="5"/>
        <v>0.31644310969254941</v>
      </c>
      <c r="F106" s="3">
        <f t="shared" ca="1" si="6"/>
        <v>10.532341967053551</v>
      </c>
      <c r="L106" s="4"/>
      <c r="M106" s="4"/>
      <c r="N106" s="4"/>
      <c r="O106"/>
      <c r="P106"/>
      <c r="Q106" s="12">
        <v>97</v>
      </c>
      <c r="R106" s="13">
        <f t="shared" si="8"/>
        <v>1.0203040506070809E-4</v>
      </c>
      <c r="S106" s="13">
        <f t="shared" si="8"/>
        <v>1.0306101521283646E-6</v>
      </c>
      <c r="T106" s="13">
        <f t="shared" si="8"/>
        <v>1.0410203556852167E-8</v>
      </c>
      <c r="U106" s="13">
        <f t="shared" si="8"/>
        <v>1.0515357128133503E-10</v>
      </c>
    </row>
    <row r="107" spans="5:21" x14ac:dyDescent="0.25">
      <c r="E107" s="3">
        <f t="shared" ca="1" si="5"/>
        <v>0.576155763138129</v>
      </c>
      <c r="F107" s="3">
        <f t="shared" ca="1" si="6"/>
        <v>12.640732525580161</v>
      </c>
      <c r="L107" s="4"/>
      <c r="M107" s="4"/>
      <c r="N107" s="4"/>
      <c r="O107"/>
      <c r="P107"/>
      <c r="Q107" s="12">
        <v>98</v>
      </c>
      <c r="R107" s="13">
        <f t="shared" si="8"/>
        <v>1E-4</v>
      </c>
      <c r="S107" s="13">
        <f t="shared" si="8"/>
        <v>9.9999999999999995E-7</v>
      </c>
      <c r="T107" s="13">
        <f t="shared" si="8"/>
        <v>1E-8</v>
      </c>
      <c r="U107" s="13">
        <f t="shared" si="8"/>
        <v>1E-10</v>
      </c>
    </row>
    <row r="108" spans="5:21" x14ac:dyDescent="0.25">
      <c r="E108" s="3">
        <f t="shared" ca="1" si="5"/>
        <v>0.81752003996436284</v>
      </c>
      <c r="F108" s="3">
        <f t="shared" ca="1" si="6"/>
        <v>14.546194980738846</v>
      </c>
      <c r="L108" s="4"/>
      <c r="M108" s="4"/>
      <c r="N108" s="4"/>
      <c r="O108"/>
      <c r="P108"/>
      <c r="Q108" s="12">
        <v>99</v>
      </c>
      <c r="R108" s="13">
        <f t="shared" si="8"/>
        <v>9.8029604940692082E-5</v>
      </c>
      <c r="S108" s="13">
        <f t="shared" si="8"/>
        <v>9.7059014792764445E-7</v>
      </c>
      <c r="T108" s="13">
        <f t="shared" si="8"/>
        <v>9.6098034448281631E-9</v>
      </c>
      <c r="U108" s="13">
        <f t="shared" si="8"/>
        <v>9.5146568760674876E-11</v>
      </c>
    </row>
    <row r="109" spans="5:21" x14ac:dyDescent="0.25">
      <c r="E109" s="3">
        <f t="shared" ca="1" si="5"/>
        <v>0.73013379173743842</v>
      </c>
      <c r="F109" s="3">
        <f t="shared" ca="1" si="6"/>
        <v>13.802306815056383</v>
      </c>
      <c r="L109" s="4"/>
      <c r="M109" s="4"/>
      <c r="N109" s="4"/>
      <c r="O109"/>
      <c r="P109"/>
      <c r="Q109" s="12">
        <v>100</v>
      </c>
      <c r="R109" s="13">
        <f t="shared" ref="R109:U128" si="9">1/(($R$2+$Q109)^(R$8+1))</f>
        <v>9.6116878123798542E-5</v>
      </c>
      <c r="S109" s="13">
        <f t="shared" si="9"/>
        <v>9.4232233454704446E-7</v>
      </c>
      <c r="T109" s="13">
        <f t="shared" si="9"/>
        <v>9.2384542602651424E-9</v>
      </c>
      <c r="U109" s="13">
        <f t="shared" si="9"/>
        <v>9.0573080982991595E-11</v>
      </c>
    </row>
    <row r="110" spans="5:21" x14ac:dyDescent="0.25">
      <c r="E110" s="3">
        <f t="shared" ca="1" si="5"/>
        <v>0.10855242566422685</v>
      </c>
      <c r="F110" s="3">
        <f t="shared" ca="1" si="6"/>
        <v>7.6726434283609724</v>
      </c>
      <c r="L110" s="4"/>
      <c r="M110" s="4"/>
      <c r="N110" s="4"/>
      <c r="O110"/>
      <c r="P110"/>
      <c r="Q110" s="12">
        <v>101</v>
      </c>
      <c r="R110" s="13">
        <f t="shared" si="9"/>
        <v>9.4259590913375435E-5</v>
      </c>
      <c r="S110" s="13">
        <f t="shared" si="9"/>
        <v>9.1514165935315954E-7</v>
      </c>
      <c r="T110" s="13">
        <f t="shared" si="9"/>
        <v>8.8848704791568898E-9</v>
      </c>
      <c r="U110" s="13">
        <f t="shared" si="9"/>
        <v>8.6260878438416398E-11</v>
      </c>
    </row>
    <row r="111" spans="5:21" x14ac:dyDescent="0.25">
      <c r="E111" s="3">
        <f t="shared" ca="1" si="5"/>
        <v>0.24309638451649651</v>
      </c>
      <c r="F111" s="3">
        <f t="shared" ca="1" si="6"/>
        <v>9.7630802364593254</v>
      </c>
      <c r="L111" s="4"/>
      <c r="M111" s="4"/>
      <c r="N111" s="4"/>
      <c r="O111"/>
      <c r="P111"/>
      <c r="Q111" s="12">
        <v>102</v>
      </c>
      <c r="R111" s="13">
        <f t="shared" si="9"/>
        <v>9.2455621301775146E-5</v>
      </c>
      <c r="S111" s="13">
        <f t="shared" si="9"/>
        <v>8.889963586709149E-7</v>
      </c>
      <c r="T111" s="13">
        <f t="shared" si="9"/>
        <v>8.5480419102972587E-9</v>
      </c>
      <c r="U111" s="13">
        <f t="shared" si="9"/>
        <v>8.2192710675935177E-11</v>
      </c>
    </row>
    <row r="112" spans="5:21" x14ac:dyDescent="0.25">
      <c r="E112" s="3">
        <f t="shared" ca="1" si="5"/>
        <v>0.46408056770346284</v>
      </c>
      <c r="F112" s="3">
        <f t="shared" ca="1" si="6"/>
        <v>11.794599369286638</v>
      </c>
      <c r="L112" s="4"/>
      <c r="M112" s="4"/>
      <c r="N112" s="4"/>
      <c r="O112"/>
      <c r="P112"/>
      <c r="Q112" s="12">
        <v>103</v>
      </c>
      <c r="R112" s="13">
        <f t="shared" si="9"/>
        <v>9.0702947845804991E-5</v>
      </c>
      <c r="S112" s="13">
        <f t="shared" si="9"/>
        <v>8.6383759853147612E-7</v>
      </c>
      <c r="T112" s="13">
        <f t="shared" si="9"/>
        <v>8.2270247479188205E-9</v>
      </c>
      <c r="U112" s="13">
        <f t="shared" si="9"/>
        <v>7.8352616646845898E-11</v>
      </c>
    </row>
    <row r="113" spans="5:21" x14ac:dyDescent="0.25">
      <c r="E113" s="3">
        <f t="shared" ca="1" si="5"/>
        <v>0.86006702238074439</v>
      </c>
      <c r="F113" s="3">
        <f t="shared" ca="1" si="6"/>
        <v>14.967666961962106</v>
      </c>
      <c r="L113" s="4"/>
      <c r="M113" s="4"/>
      <c r="N113" s="4"/>
      <c r="O113"/>
      <c r="P113"/>
      <c r="Q113" s="12">
        <v>104</v>
      </c>
      <c r="R113" s="13">
        <f t="shared" si="9"/>
        <v>8.8999644001423999E-5</v>
      </c>
      <c r="S113" s="13">
        <f t="shared" si="9"/>
        <v>8.3961928303230186E-7</v>
      </c>
      <c r="T113" s="13">
        <f t="shared" si="9"/>
        <v>7.9209366323802067E-9</v>
      </c>
      <c r="U113" s="13">
        <f t="shared" si="9"/>
        <v>7.4725817286605719E-11</v>
      </c>
    </row>
    <row r="114" spans="5:21" x14ac:dyDescent="0.25">
      <c r="E114" s="3">
        <f t="shared" ca="1" si="5"/>
        <v>0.60762830554040437</v>
      </c>
      <c r="F114" s="3">
        <f t="shared" ca="1" si="6"/>
        <v>12.873353706163577</v>
      </c>
      <c r="L114" s="4"/>
      <c r="M114" s="4"/>
      <c r="N114" s="4"/>
      <c r="O114"/>
      <c r="P114"/>
      <c r="Q114" s="12">
        <v>105</v>
      </c>
      <c r="R114" s="13">
        <f t="shared" si="9"/>
        <v>8.7343872827321168E-5</v>
      </c>
      <c r="S114" s="13">
        <f t="shared" si="9"/>
        <v>8.1629787689085202E-7</v>
      </c>
      <c r="T114" s="13">
        <f t="shared" si="9"/>
        <v>7.6289521204752526E-9</v>
      </c>
      <c r="U114" s="13">
        <f t="shared" si="9"/>
        <v>7.1298617948366849E-11</v>
      </c>
    </row>
    <row r="115" spans="5:21" x14ac:dyDescent="0.25">
      <c r="E115" s="3">
        <f t="shared" ca="1" si="5"/>
        <v>0.31135694394054325</v>
      </c>
      <c r="F115" s="3">
        <f t="shared" ca="1" si="6"/>
        <v>10.483221032910329</v>
      </c>
      <c r="L115" s="4"/>
      <c r="M115" s="4"/>
      <c r="N115" s="4"/>
      <c r="O115"/>
      <c r="P115"/>
      <c r="Q115" s="12">
        <v>106</v>
      </c>
      <c r="R115" s="13">
        <f t="shared" si="9"/>
        <v>8.573388203017832E-5</v>
      </c>
      <c r="S115" s="13">
        <f t="shared" si="9"/>
        <v>7.9383224102016964E-7</v>
      </c>
      <c r="T115" s="13">
        <f t="shared" si="9"/>
        <v>7.3502985279645343E-9</v>
      </c>
      <c r="U115" s="13">
        <f t="shared" si="9"/>
        <v>6.8058319703375315E-11</v>
      </c>
    </row>
    <row r="116" spans="5:21" x14ac:dyDescent="0.25">
      <c r="E116" s="3">
        <f t="shared" ca="1" si="5"/>
        <v>0.93090284242255505</v>
      </c>
      <c r="F116" s="3">
        <f t="shared" ca="1" si="6"/>
        <v>15.879954899370397</v>
      </c>
      <c r="L116" s="4"/>
      <c r="M116" s="4"/>
      <c r="N116" s="4"/>
      <c r="O116"/>
      <c r="P116"/>
      <c r="Q116" s="12">
        <v>107</v>
      </c>
      <c r="R116" s="13">
        <f t="shared" si="9"/>
        <v>8.4167999326656008E-5</v>
      </c>
      <c r="S116" s="13">
        <f t="shared" si="9"/>
        <v>7.7218348006106429E-7</v>
      </c>
      <c r="T116" s="13">
        <f t="shared" si="9"/>
        <v>7.0842521106519655E-9</v>
      </c>
      <c r="U116" s="13">
        <f t="shared" si="9"/>
        <v>6.4993138629834552E-11</v>
      </c>
    </row>
    <row r="117" spans="5:21" x14ac:dyDescent="0.25">
      <c r="E117" s="3">
        <f t="shared" ca="1" si="5"/>
        <v>0.10266782286674869</v>
      </c>
      <c r="F117" s="3">
        <f t="shared" ca="1" si="6"/>
        <v>7.5376114438928905</v>
      </c>
      <c r="L117" s="4"/>
      <c r="M117" s="4"/>
      <c r="N117" s="4"/>
      <c r="O117"/>
      <c r="P117"/>
      <c r="Q117" s="12">
        <v>108</v>
      </c>
      <c r="R117" s="13">
        <f t="shared" si="9"/>
        <v>8.264462809917356E-5</v>
      </c>
      <c r="S117" s="13">
        <f t="shared" si="9"/>
        <v>7.5131480090157776E-7</v>
      </c>
      <c r="T117" s="13">
        <f t="shared" si="9"/>
        <v>6.8301345536507067E-9</v>
      </c>
      <c r="U117" s="13">
        <f t="shared" si="9"/>
        <v>6.2092132305915513E-11</v>
      </c>
    </row>
    <row r="118" spans="5:21" x14ac:dyDescent="0.25">
      <c r="E118" s="3">
        <f t="shared" ca="1" si="5"/>
        <v>0.21909822653005684</v>
      </c>
      <c r="F118" s="3">
        <f t="shared" ca="1" si="6"/>
        <v>9.4748181030777694</v>
      </c>
      <c r="L118" s="4"/>
      <c r="M118" s="4"/>
      <c r="N118" s="4"/>
      <c r="O118"/>
      <c r="P118"/>
      <c r="Q118" s="12">
        <v>109</v>
      </c>
      <c r="R118" s="13">
        <f t="shared" si="9"/>
        <v>8.1162243324405485E-5</v>
      </c>
      <c r="S118" s="13">
        <f t="shared" si="9"/>
        <v>7.3119138130095033E-7</v>
      </c>
      <c r="T118" s="13">
        <f t="shared" si="9"/>
        <v>6.5873097414500031E-9</v>
      </c>
      <c r="U118" s="13">
        <f t="shared" si="9"/>
        <v>5.9345132805855885E-11</v>
      </c>
    </row>
    <row r="119" spans="5:21" x14ac:dyDescent="0.25">
      <c r="E119" s="3">
        <f t="shared" ca="1" si="5"/>
        <v>0.5109684888161391</v>
      </c>
      <c r="F119" s="3">
        <f t="shared" ca="1" si="6"/>
        <v>12.15440238399351</v>
      </c>
      <c r="L119" s="4"/>
      <c r="M119" s="4"/>
      <c r="N119" s="4"/>
      <c r="O119"/>
      <c r="P119"/>
      <c r="Q119" s="12">
        <v>110</v>
      </c>
      <c r="R119" s="13">
        <f t="shared" si="9"/>
        <v>7.9719387755102034E-5</v>
      </c>
      <c r="S119" s="13">
        <f t="shared" si="9"/>
        <v>7.1178024781341107E-7</v>
      </c>
      <c r="T119" s="13">
        <f t="shared" si="9"/>
        <v>6.3551807840483135E-9</v>
      </c>
      <c r="U119" s="13">
        <f t="shared" si="9"/>
        <v>5.6742685571859938E-11</v>
      </c>
    </row>
    <row r="120" spans="5:21" x14ac:dyDescent="0.25">
      <c r="E120" s="3">
        <f t="shared" ca="1" si="5"/>
        <v>0.5166865111334884</v>
      </c>
      <c r="F120" s="3">
        <f t="shared" ca="1" si="6"/>
        <v>12.197557947858085</v>
      </c>
      <c r="L120" s="4"/>
      <c r="M120" s="4"/>
      <c r="N120" s="4"/>
      <c r="O120"/>
      <c r="P120"/>
      <c r="Q120" s="12">
        <v>111</v>
      </c>
      <c r="R120" s="13">
        <f t="shared" si="9"/>
        <v>7.8314668337379589E-5</v>
      </c>
      <c r="S120" s="13">
        <f t="shared" si="9"/>
        <v>6.9305016227769544E-7</v>
      </c>
      <c r="T120" s="13">
        <f t="shared" si="9"/>
        <v>6.1331872767937651E-9</v>
      </c>
      <c r="U120" s="13">
        <f t="shared" si="9"/>
        <v>5.4275993599944824E-11</v>
      </c>
    </row>
    <row r="121" spans="5:21" x14ac:dyDescent="0.25">
      <c r="E121" s="3">
        <f t="shared" ca="1" si="5"/>
        <v>0.26028832834723858</v>
      </c>
      <c r="F121" s="3">
        <f t="shared" ca="1" si="6"/>
        <v>9.9567874093663242</v>
      </c>
      <c r="L121" s="4"/>
      <c r="M121" s="4"/>
      <c r="N121" s="4"/>
      <c r="O121"/>
      <c r="P121"/>
      <c r="Q121" s="12">
        <v>112</v>
      </c>
      <c r="R121" s="13">
        <f t="shared" si="9"/>
        <v>7.6946752847029852E-5</v>
      </c>
      <c r="S121" s="13">
        <f t="shared" si="9"/>
        <v>6.7497151620201631E-7</v>
      </c>
      <c r="T121" s="13">
        <f t="shared" si="9"/>
        <v>5.9208027737018973E-9</v>
      </c>
      <c r="U121" s="13">
        <f t="shared" si="9"/>
        <v>5.1936866435981553E-11</v>
      </c>
    </row>
    <row r="122" spans="5:21" x14ac:dyDescent="0.25">
      <c r="E122" s="3">
        <f t="shared" ca="1" si="5"/>
        <v>0.46608079730180629</v>
      </c>
      <c r="F122" s="3">
        <f t="shared" ca="1" si="6"/>
        <v>11.810204666937594</v>
      </c>
      <c r="L122" s="4"/>
      <c r="M122" s="4"/>
      <c r="N122" s="4"/>
      <c r="O122"/>
      <c r="P122"/>
      <c r="Q122" s="12">
        <v>113</v>
      </c>
      <c r="R122" s="13">
        <f t="shared" si="9"/>
        <v>7.5614366729678632E-5</v>
      </c>
      <c r="S122" s="13">
        <f t="shared" si="9"/>
        <v>6.5751623243198814E-7</v>
      </c>
      <c r="T122" s="13">
        <f t="shared" si="9"/>
        <v>5.7175324559303318E-9</v>
      </c>
      <c r="U122" s="13">
        <f t="shared" si="9"/>
        <v>4.9717673529828975E-11</v>
      </c>
    </row>
    <row r="123" spans="5:21" x14ac:dyDescent="0.25">
      <c r="E123" s="3">
        <f t="shared" ca="1" si="5"/>
        <v>0.47877955356536672</v>
      </c>
      <c r="F123" s="3">
        <f t="shared" ca="1" si="6"/>
        <v>11.908689740872479</v>
      </c>
      <c r="L123" s="4"/>
      <c r="M123" s="4"/>
      <c r="N123" s="4"/>
      <c r="O123"/>
      <c r="P123"/>
      <c r="Q123" s="12">
        <v>114</v>
      </c>
      <c r="R123" s="13">
        <f t="shared" si="9"/>
        <v>7.4316290130796664E-5</v>
      </c>
      <c r="S123" s="13">
        <f t="shared" si="9"/>
        <v>6.4065767354135056E-7</v>
      </c>
      <c r="T123" s="13">
        <f t="shared" si="9"/>
        <v>5.5229109788047465E-9</v>
      </c>
      <c r="U123" s="13">
        <f t="shared" si="9"/>
        <v>4.7611301541420232E-11</v>
      </c>
    </row>
    <row r="124" spans="5:21" x14ac:dyDescent="0.25">
      <c r="E124" s="3">
        <f t="shared" ca="1" si="5"/>
        <v>0.66510203625330355</v>
      </c>
      <c r="F124" s="3">
        <f t="shared" ca="1" si="6"/>
        <v>13.301172801859686</v>
      </c>
      <c r="L124" s="4"/>
      <c r="M124" s="4"/>
      <c r="N124" s="4"/>
      <c r="O124"/>
      <c r="P124"/>
      <c r="Q124" s="12">
        <v>115</v>
      </c>
      <c r="R124" s="13">
        <f t="shared" si="9"/>
        <v>7.3051355102637158E-5</v>
      </c>
      <c r="S124" s="13">
        <f t="shared" si="9"/>
        <v>6.2437055643279617E-7</v>
      </c>
      <c r="T124" s="13">
        <f t="shared" si="9"/>
        <v>5.3365004823315914E-9</v>
      </c>
      <c r="U124" s="13">
        <f t="shared" si="9"/>
        <v>4.5611115233603342E-11</v>
      </c>
    </row>
    <row r="125" spans="5:21" x14ac:dyDescent="0.25">
      <c r="E125" s="3">
        <f t="shared" ca="1" si="5"/>
        <v>0.88772272539027397</v>
      </c>
      <c r="F125" s="3">
        <f t="shared" ca="1" si="6"/>
        <v>15.28016397525637</v>
      </c>
      <c r="L125" s="4"/>
      <c r="M125" s="4"/>
      <c r="N125" s="4"/>
      <c r="O125"/>
      <c r="P125"/>
      <c r="Q125" s="12">
        <v>116</v>
      </c>
      <c r="R125" s="13">
        <f t="shared" si="9"/>
        <v>7.1818442976156281E-5</v>
      </c>
      <c r="S125" s="13">
        <f t="shared" si="9"/>
        <v>6.0863087267929052E-7</v>
      </c>
      <c r="T125" s="13">
        <f t="shared" si="9"/>
        <v>5.1578887515194107E-9</v>
      </c>
      <c r="U125" s="13">
        <f t="shared" si="9"/>
        <v>4.3710921623045852E-11</v>
      </c>
    </row>
    <row r="126" spans="5:21" x14ac:dyDescent="0.25">
      <c r="E126" s="3">
        <f t="shared" ca="1" si="5"/>
        <v>0.59953066597440041</v>
      </c>
      <c r="F126" s="3">
        <f t="shared" ca="1" si="6"/>
        <v>12.813499777362885</v>
      </c>
      <c r="L126" s="4"/>
      <c r="M126" s="4"/>
      <c r="N126" s="4"/>
      <c r="O126"/>
      <c r="P126"/>
      <c r="Q126" s="12">
        <v>117</v>
      </c>
      <c r="R126" s="13">
        <f t="shared" si="9"/>
        <v>7.0616481886872395E-5</v>
      </c>
      <c r="S126" s="13">
        <f t="shared" si="9"/>
        <v>5.9341581417539827E-7</v>
      </c>
      <c r="T126" s="13">
        <f t="shared" si="9"/>
        <v>4.9866875140789771E-9</v>
      </c>
      <c r="U126" s="13">
        <f t="shared" si="9"/>
        <v>4.190493709310065E-11</v>
      </c>
    </row>
    <row r="127" spans="5:21" x14ac:dyDescent="0.25">
      <c r="E127" s="3">
        <f t="shared" ca="1" si="5"/>
        <v>0.90490865913501795</v>
      </c>
      <c r="F127" s="3">
        <f t="shared" ca="1" si="6"/>
        <v>15.497786066860922</v>
      </c>
      <c r="L127" s="4"/>
      <c r="M127" s="4"/>
      <c r="N127" s="4"/>
      <c r="O127"/>
      <c r="P127"/>
      <c r="Q127" s="12">
        <v>118</v>
      </c>
      <c r="R127" s="13">
        <f t="shared" si="9"/>
        <v>6.9444444444444444E-5</v>
      </c>
      <c r="S127" s="13">
        <f t="shared" si="9"/>
        <v>5.787037037037037E-7</v>
      </c>
      <c r="T127" s="13">
        <f t="shared" si="9"/>
        <v>4.8225308641975309E-9</v>
      </c>
      <c r="U127" s="13">
        <f t="shared" si="9"/>
        <v>4.0187757201646093E-11</v>
      </c>
    </row>
    <row r="128" spans="5:21" x14ac:dyDescent="0.25">
      <c r="E128" s="3">
        <f t="shared" ca="1" si="5"/>
        <v>0.98871529718234541</v>
      </c>
      <c r="F128" s="3">
        <f t="shared" ca="1" si="6"/>
        <v>17.486647875273071</v>
      </c>
      <c r="L128" s="4"/>
      <c r="M128" s="4"/>
      <c r="N128" s="4"/>
      <c r="O128"/>
      <c r="P128"/>
      <c r="Q128" s="12">
        <v>119</v>
      </c>
      <c r="R128" s="13">
        <f t="shared" si="9"/>
        <v>6.8301345536507063E-5</v>
      </c>
      <c r="S128" s="13">
        <f t="shared" si="9"/>
        <v>5.6447393005377742E-7</v>
      </c>
      <c r="T128" s="13">
        <f t="shared" si="9"/>
        <v>4.6650738020973341E-9</v>
      </c>
      <c r="U128" s="13">
        <f t="shared" si="9"/>
        <v>3.8554328942953176E-11</v>
      </c>
    </row>
    <row r="129" spans="5:21" x14ac:dyDescent="0.25">
      <c r="E129" s="3">
        <f t="shared" ca="1" si="5"/>
        <v>0.57920724110069066</v>
      </c>
      <c r="F129" s="3">
        <f t="shared" ca="1" si="6"/>
        <v>12.663300417025908</v>
      </c>
      <c r="L129" s="4"/>
      <c r="M129" s="4"/>
      <c r="N129" s="4"/>
      <c r="O129"/>
      <c r="P129"/>
      <c r="Q129" s="12">
        <v>120</v>
      </c>
      <c r="R129" s="13">
        <f t="shared" ref="R129:U148" si="10">1/(($R$2+$Q129)^(R$8+1))</f>
        <v>6.7186240257995157E-5</v>
      </c>
      <c r="S129" s="13">
        <f t="shared" si="10"/>
        <v>5.5070688736061609E-7</v>
      </c>
      <c r="T129" s="13">
        <f t="shared" si="10"/>
        <v>4.5139908800050498E-9</v>
      </c>
      <c r="U129" s="13">
        <f t="shared" si="10"/>
        <v>3.699992524594303E-11</v>
      </c>
    </row>
    <row r="130" spans="5:21" x14ac:dyDescent="0.25">
      <c r="E130" s="3">
        <f t="shared" ca="1" si="5"/>
        <v>0.60735153704979628</v>
      </c>
      <c r="F130" s="3">
        <f t="shared" ca="1" si="6"/>
        <v>12.871307365607411</v>
      </c>
      <c r="L130" s="4"/>
      <c r="M130" s="4"/>
      <c r="N130" s="4"/>
      <c r="O130"/>
      <c r="P130"/>
      <c r="Q130" s="12">
        <v>121</v>
      </c>
      <c r="R130" s="13">
        <f t="shared" si="10"/>
        <v>6.609822195782933E-5</v>
      </c>
      <c r="S130" s="13">
        <f t="shared" si="10"/>
        <v>5.373839183563361E-7</v>
      </c>
      <c r="T130" s="13">
        <f t="shared" si="10"/>
        <v>4.3689749459864721E-9</v>
      </c>
      <c r="U130" s="13">
        <f t="shared" si="10"/>
        <v>3.5520121512085141E-11</v>
      </c>
    </row>
    <row r="131" spans="5:21" x14ac:dyDescent="0.25">
      <c r="E131" s="3">
        <f t="shared" ca="1" si="5"/>
        <v>0.78999319318282413</v>
      </c>
      <c r="F131" s="3">
        <f t="shared" ca="1" si="6"/>
        <v>14.298644776899058</v>
      </c>
      <c r="L131" s="4"/>
      <c r="M131" s="4"/>
      <c r="N131" s="4"/>
      <c r="O131"/>
      <c r="P131"/>
      <c r="Q131" s="12">
        <v>122</v>
      </c>
      <c r="R131" s="13">
        <f t="shared" si="10"/>
        <v>6.5036420395421442E-5</v>
      </c>
      <c r="S131" s="13">
        <f t="shared" si="10"/>
        <v>5.2448726125339866E-7</v>
      </c>
      <c r="T131" s="13">
        <f t="shared" si="10"/>
        <v>4.229735977849989E-9</v>
      </c>
      <c r="U131" s="13">
        <f t="shared" si="10"/>
        <v>3.4110774014919269E-11</v>
      </c>
    </row>
    <row r="132" spans="5:21" x14ac:dyDescent="0.25">
      <c r="E132" s="3">
        <f t="shared" ref="E132:E195" ca="1" si="11">RAND()</f>
        <v>1.1837685474753834E-2</v>
      </c>
      <c r="F132" s="3">
        <f t="shared" ref="F132:F195" ca="1" si="12">LN(_xlfn.GAMMA.INV(E132,$C$3,1))*$C$5+$C$4</f>
        <v>2.7283719841892751</v>
      </c>
      <c r="L132" s="4"/>
      <c r="M132" s="4"/>
      <c r="N132" s="4"/>
      <c r="O132"/>
      <c r="P132"/>
      <c r="Q132" s="12">
        <v>123</v>
      </c>
      <c r="R132" s="13">
        <f t="shared" si="10"/>
        <v>6.3999999999999997E-5</v>
      </c>
      <c r="S132" s="13">
        <f t="shared" si="10"/>
        <v>5.1200000000000003E-7</v>
      </c>
      <c r="T132" s="13">
        <f t="shared" si="10"/>
        <v>4.0959999999999999E-9</v>
      </c>
      <c r="U132" s="13">
        <f t="shared" si="10"/>
        <v>3.2768000000000003E-11</v>
      </c>
    </row>
    <row r="133" spans="5:21" x14ac:dyDescent="0.25">
      <c r="E133" s="3">
        <f t="shared" ca="1" si="11"/>
        <v>0.53932763243963777</v>
      </c>
      <c r="F133" s="3">
        <f t="shared" ca="1" si="12"/>
        <v>12.367306356437631</v>
      </c>
      <c r="L133" s="4"/>
      <c r="M133" s="4"/>
      <c r="N133" s="4"/>
      <c r="O133"/>
      <c r="P133"/>
      <c r="Q133" s="12">
        <v>124</v>
      </c>
      <c r="R133" s="13">
        <f t="shared" si="10"/>
        <v>6.2988158226253471E-5</v>
      </c>
      <c r="S133" s="13">
        <f t="shared" si="10"/>
        <v>4.9990601766867829E-7</v>
      </c>
      <c r="T133" s="13">
        <f t="shared" si="10"/>
        <v>3.9675080767355419E-9</v>
      </c>
      <c r="U133" s="13">
        <f t="shared" si="10"/>
        <v>3.148815933917097E-11</v>
      </c>
    </row>
    <row r="134" spans="5:21" x14ac:dyDescent="0.25">
      <c r="E134" s="3">
        <f t="shared" ca="1" si="11"/>
        <v>0.79273697254646858</v>
      </c>
      <c r="F134" s="3">
        <f t="shared" ca="1" si="12"/>
        <v>14.322646175152009</v>
      </c>
      <c r="L134" s="4"/>
      <c r="M134" s="4"/>
      <c r="N134" s="4"/>
      <c r="O134"/>
      <c r="P134"/>
      <c r="Q134" s="12">
        <v>125</v>
      </c>
      <c r="R134" s="13">
        <f t="shared" si="10"/>
        <v>6.2000124000248006E-5</v>
      </c>
      <c r="S134" s="13">
        <f t="shared" si="10"/>
        <v>4.8818995275785829E-7</v>
      </c>
      <c r="T134" s="13">
        <f t="shared" si="10"/>
        <v>3.8440153760461278E-9</v>
      </c>
      <c r="U134" s="13">
        <f t="shared" si="10"/>
        <v>3.0267837606662424E-11</v>
      </c>
    </row>
    <row r="135" spans="5:21" x14ac:dyDescent="0.25">
      <c r="E135" s="3">
        <f t="shared" ca="1" si="11"/>
        <v>8.8595159417891756E-2</v>
      </c>
      <c r="F135" s="3">
        <f t="shared" ca="1" si="12"/>
        <v>7.1846287642546471</v>
      </c>
      <c r="L135" s="4"/>
      <c r="M135" s="4"/>
      <c r="N135" s="4"/>
      <c r="O135"/>
      <c r="P135"/>
      <c r="Q135" s="12">
        <v>126</v>
      </c>
      <c r="R135" s="13">
        <f t="shared" si="10"/>
        <v>6.103515625E-5</v>
      </c>
      <c r="S135" s="13">
        <f t="shared" si="10"/>
        <v>4.76837158203125E-7</v>
      </c>
      <c r="T135" s="13">
        <f t="shared" si="10"/>
        <v>3.7252902984619141E-9</v>
      </c>
      <c r="U135" s="13">
        <f t="shared" si="10"/>
        <v>2.9103830456733704E-11</v>
      </c>
    </row>
    <row r="136" spans="5:21" x14ac:dyDescent="0.25">
      <c r="E136" s="3">
        <f t="shared" ca="1" si="11"/>
        <v>0.23224005611016107</v>
      </c>
      <c r="F136" s="3">
        <f t="shared" ca="1" si="12"/>
        <v>9.6354712557487048</v>
      </c>
      <c r="L136" s="4"/>
      <c r="M136" s="4"/>
      <c r="N136" s="4"/>
      <c r="O136"/>
      <c r="P136"/>
      <c r="Q136" s="12">
        <v>127</v>
      </c>
      <c r="R136" s="13">
        <f t="shared" si="10"/>
        <v>6.0092542515473829E-5</v>
      </c>
      <c r="S136" s="13">
        <f t="shared" si="10"/>
        <v>4.6583366291064987E-7</v>
      </c>
      <c r="T136" s="13">
        <f t="shared" si="10"/>
        <v>3.6111136659740296E-9</v>
      </c>
      <c r="U136" s="13">
        <f t="shared" si="10"/>
        <v>2.799312919359713E-11</v>
      </c>
    </row>
    <row r="137" spans="5:21" x14ac:dyDescent="0.25">
      <c r="E137" s="3">
        <f t="shared" ca="1" si="11"/>
        <v>0.81922011484390334</v>
      </c>
      <c r="F137" s="3">
        <f t="shared" ca="1" si="12"/>
        <v>14.562027734892839</v>
      </c>
      <c r="L137" s="4"/>
      <c r="M137" s="4"/>
      <c r="N137" s="4"/>
      <c r="O137"/>
      <c r="P137"/>
      <c r="Q137" s="12">
        <v>128</v>
      </c>
      <c r="R137" s="13">
        <f t="shared" si="10"/>
        <v>5.9171597633136094E-5</v>
      </c>
      <c r="S137" s="13">
        <f t="shared" si="10"/>
        <v>4.5516613563950842E-7</v>
      </c>
      <c r="T137" s="13">
        <f t="shared" si="10"/>
        <v>3.501277966457757E-9</v>
      </c>
      <c r="U137" s="13">
        <f t="shared" si="10"/>
        <v>2.6932907434290439E-11</v>
      </c>
    </row>
    <row r="138" spans="5:21" x14ac:dyDescent="0.25">
      <c r="E138" s="3">
        <f t="shared" ca="1" si="11"/>
        <v>0.48284308632231387</v>
      </c>
      <c r="F138" s="3">
        <f t="shared" ca="1" si="12"/>
        <v>11.94000198120202</v>
      </c>
      <c r="L138" s="4"/>
      <c r="M138" s="4"/>
      <c r="N138" s="4"/>
      <c r="O138"/>
      <c r="P138"/>
      <c r="Q138" s="12">
        <v>129</v>
      </c>
      <c r="R138" s="13">
        <f t="shared" si="10"/>
        <v>5.8271662490530857E-5</v>
      </c>
      <c r="S138" s="13">
        <f t="shared" si="10"/>
        <v>4.448218510727546E-7</v>
      </c>
      <c r="T138" s="13">
        <f t="shared" si="10"/>
        <v>3.3955866494103406E-9</v>
      </c>
      <c r="U138" s="13">
        <f t="shared" si="10"/>
        <v>2.5920508774124736E-11</v>
      </c>
    </row>
    <row r="139" spans="5:21" x14ac:dyDescent="0.25">
      <c r="E139" s="3">
        <f t="shared" ca="1" si="11"/>
        <v>0.44074440612508947</v>
      </c>
      <c r="F139" s="3">
        <f t="shared" ca="1" si="12"/>
        <v>11.610457294914807</v>
      </c>
      <c r="L139" s="4"/>
      <c r="M139" s="4"/>
      <c r="N139" s="4"/>
      <c r="O139"/>
      <c r="P139"/>
      <c r="Q139" s="12">
        <v>130</v>
      </c>
      <c r="R139" s="13">
        <f t="shared" si="10"/>
        <v>5.7392102846648301E-5</v>
      </c>
      <c r="S139" s="13">
        <f t="shared" si="10"/>
        <v>4.3478865792915379E-7</v>
      </c>
      <c r="T139" s="13">
        <f t="shared" si="10"/>
        <v>3.2938534691602559E-9</v>
      </c>
      <c r="U139" s="13">
        <f t="shared" si="10"/>
        <v>2.4953435372426181E-11</v>
      </c>
    </row>
    <row r="140" spans="5:21" x14ac:dyDescent="0.25">
      <c r="E140" s="3">
        <f t="shared" ca="1" si="11"/>
        <v>0.68148797189988986</v>
      </c>
      <c r="F140" s="3">
        <f t="shared" ca="1" si="12"/>
        <v>13.425066108364698</v>
      </c>
      <c r="L140" s="4"/>
      <c r="M140" s="4"/>
      <c r="N140" s="4"/>
      <c r="O140"/>
      <c r="P140"/>
      <c r="Q140" s="12">
        <v>131</v>
      </c>
      <c r="R140" s="13">
        <f t="shared" si="10"/>
        <v>5.6532308214144386E-5</v>
      </c>
      <c r="S140" s="13">
        <f t="shared" si="10"/>
        <v>4.2505494897852921E-7</v>
      </c>
      <c r="T140" s="13">
        <f t="shared" si="10"/>
        <v>3.1959018720190167E-9</v>
      </c>
      <c r="U140" s="13">
        <f t="shared" si="10"/>
        <v>2.4029337383601628E-11</v>
      </c>
    </row>
    <row r="141" spans="5:21" x14ac:dyDescent="0.25">
      <c r="E141" s="3">
        <f t="shared" ca="1" si="11"/>
        <v>0.55510222729077952</v>
      </c>
      <c r="F141" s="3">
        <f t="shared" ca="1" si="12"/>
        <v>12.484726727242489</v>
      </c>
      <c r="L141" s="4"/>
      <c r="M141" s="4"/>
      <c r="N141" s="4"/>
      <c r="O141"/>
      <c r="P141"/>
      <c r="Q141" s="12">
        <v>132</v>
      </c>
      <c r="R141" s="13">
        <f t="shared" si="10"/>
        <v>5.5691690799732683E-5</v>
      </c>
      <c r="S141" s="13">
        <f t="shared" si="10"/>
        <v>4.1560963283382595E-7</v>
      </c>
      <c r="T141" s="13">
        <f t="shared" si="10"/>
        <v>3.1015644241330295E-9</v>
      </c>
      <c r="U141" s="13">
        <f t="shared" si="10"/>
        <v>2.3146003165171863E-11</v>
      </c>
    </row>
    <row r="142" spans="5:21" x14ac:dyDescent="0.25">
      <c r="E142" s="3">
        <f t="shared" ca="1" si="11"/>
        <v>0.14656772338796009</v>
      </c>
      <c r="F142" s="3">
        <f t="shared" ca="1" si="12"/>
        <v>8.4175481493186251</v>
      </c>
      <c r="L142" s="4"/>
      <c r="M142" s="4"/>
      <c r="N142" s="4"/>
      <c r="O142"/>
      <c r="P142"/>
      <c r="Q142" s="12">
        <v>133</v>
      </c>
      <c r="R142" s="13">
        <f t="shared" si="10"/>
        <v>5.4869684499314129E-5</v>
      </c>
      <c r="S142" s="13">
        <f t="shared" si="10"/>
        <v>4.0644210740232688E-7</v>
      </c>
      <c r="T142" s="13">
        <f t="shared" si="10"/>
        <v>3.0106822770542734E-9</v>
      </c>
      <c r="U142" s="13">
        <f t="shared" si="10"/>
        <v>2.2301350200402023E-11</v>
      </c>
    </row>
    <row r="143" spans="5:21" x14ac:dyDescent="0.25">
      <c r="E143" s="3">
        <f t="shared" ca="1" si="11"/>
        <v>0.65316832584179862</v>
      </c>
      <c r="F143" s="3">
        <f t="shared" ca="1" si="12"/>
        <v>13.211635894395449</v>
      </c>
      <c r="L143" s="4"/>
      <c r="M143" s="4"/>
      <c r="N143" s="4"/>
      <c r="O143"/>
      <c r="P143"/>
      <c r="Q143" s="12">
        <v>134</v>
      </c>
      <c r="R143" s="13">
        <f t="shared" si="10"/>
        <v>5.406574394463668E-5</v>
      </c>
      <c r="S143" s="13">
        <f t="shared" si="10"/>
        <v>3.975422348870344E-7</v>
      </c>
      <c r="T143" s="13">
        <f t="shared" si="10"/>
        <v>2.9231046682870176E-9</v>
      </c>
      <c r="U143" s="13">
        <f t="shared" si="10"/>
        <v>2.1493416678581011E-11</v>
      </c>
    </row>
    <row r="144" spans="5:21" x14ac:dyDescent="0.25">
      <c r="E144" s="3">
        <f t="shared" ca="1" si="11"/>
        <v>3.5093045651530708E-2</v>
      </c>
      <c r="F144" s="3">
        <f t="shared" ca="1" si="12"/>
        <v>5.07083668651706</v>
      </c>
      <c r="L144" s="4"/>
      <c r="M144" s="4"/>
      <c r="N144" s="4"/>
      <c r="O144"/>
      <c r="P144"/>
      <c r="Q144" s="12">
        <v>135</v>
      </c>
      <c r="R144" s="13">
        <f t="shared" si="10"/>
        <v>5.3279343598486864E-5</v>
      </c>
      <c r="S144" s="13">
        <f t="shared" si="10"/>
        <v>3.889003182371304E-7</v>
      </c>
      <c r="T144" s="13">
        <f t="shared" si="10"/>
        <v>2.8386884542856233E-9</v>
      </c>
      <c r="U144" s="13">
        <f t="shared" si="10"/>
        <v>2.0720353680916961E-11</v>
      </c>
    </row>
    <row r="145" spans="5:21" x14ac:dyDescent="0.25">
      <c r="E145" s="3">
        <f t="shared" ca="1" si="11"/>
        <v>1.4374241992142434E-2</v>
      </c>
      <c r="F145" s="3">
        <f t="shared" ca="1" si="12"/>
        <v>3.1397849358911838</v>
      </c>
      <c r="L145" s="4"/>
      <c r="M145" s="4"/>
      <c r="N145" s="4"/>
      <c r="O145"/>
      <c r="P145"/>
      <c r="Q145" s="12">
        <v>136</v>
      </c>
      <c r="R145" s="13">
        <f t="shared" si="10"/>
        <v>5.2509976895610163E-5</v>
      </c>
      <c r="S145" s="13">
        <f t="shared" si="10"/>
        <v>3.8050707895369684E-7</v>
      </c>
      <c r="T145" s="13">
        <f t="shared" si="10"/>
        <v>2.7572976735775133E-9</v>
      </c>
      <c r="U145" s="13">
        <f t="shared" si="10"/>
        <v>1.9980417924474734E-11</v>
      </c>
    </row>
    <row r="146" spans="5:21" x14ac:dyDescent="0.25">
      <c r="E146" s="3">
        <f t="shared" ca="1" si="11"/>
        <v>0.13463385778671688</v>
      </c>
      <c r="F146" s="3">
        <f t="shared" ca="1" si="12"/>
        <v>8.203596259868112</v>
      </c>
      <c r="L146" s="4"/>
      <c r="M146" s="4"/>
      <c r="N146" s="4"/>
      <c r="O146"/>
      <c r="P146"/>
      <c r="Q146" s="12">
        <v>137</v>
      </c>
      <c r="R146" s="13">
        <f t="shared" si="10"/>
        <v>5.1757155426737743E-5</v>
      </c>
      <c r="S146" s="13">
        <f t="shared" si="10"/>
        <v>3.7235363616358089E-7</v>
      </c>
      <c r="T146" s="13">
        <f t="shared" si="10"/>
        <v>2.6788031378674885E-9</v>
      </c>
      <c r="U146" s="13">
        <f t="shared" si="10"/>
        <v>1.9271965020629415E-11</v>
      </c>
    </row>
    <row r="147" spans="5:21" x14ac:dyDescent="0.25">
      <c r="E147" s="3">
        <f t="shared" ca="1" si="11"/>
        <v>0.78908033493936325</v>
      </c>
      <c r="F147" s="3">
        <f t="shared" ca="1" si="12"/>
        <v>14.29068918064312</v>
      </c>
      <c r="L147" s="4"/>
      <c r="M147" s="4"/>
      <c r="N147" s="4"/>
      <c r="O147"/>
      <c r="P147"/>
      <c r="Q147" s="12">
        <v>138</v>
      </c>
      <c r="R147" s="13">
        <f t="shared" si="10"/>
        <v>5.1020408163265308E-5</v>
      </c>
      <c r="S147" s="13">
        <f t="shared" si="10"/>
        <v>3.6443148688046648E-7</v>
      </c>
      <c r="T147" s="13">
        <f t="shared" si="10"/>
        <v>2.603082049146189E-9</v>
      </c>
      <c r="U147" s="13">
        <f t="shared" si="10"/>
        <v>1.8593443208187066E-11</v>
      </c>
    </row>
    <row r="148" spans="5:21" x14ac:dyDescent="0.25">
      <c r="E148" s="3">
        <f t="shared" ca="1" si="11"/>
        <v>0.76216163579823604</v>
      </c>
      <c r="F148" s="3">
        <f t="shared" ca="1" si="12"/>
        <v>14.062073442594144</v>
      </c>
      <c r="L148" s="4"/>
      <c r="M148" s="4"/>
      <c r="N148" s="4"/>
      <c r="O148"/>
      <c r="P148"/>
      <c r="Q148" s="12">
        <v>139</v>
      </c>
      <c r="R148" s="13">
        <f t="shared" si="10"/>
        <v>5.0299280720285702E-5</v>
      </c>
      <c r="S148" s="13">
        <f t="shared" si="10"/>
        <v>3.5673248737791276E-7</v>
      </c>
      <c r="T148" s="13">
        <f t="shared" si="10"/>
        <v>2.5300176409781048E-9</v>
      </c>
      <c r="U148" s="13">
        <f t="shared" si="10"/>
        <v>1.794338752466741E-11</v>
      </c>
    </row>
    <row r="149" spans="5:21" x14ac:dyDescent="0.25">
      <c r="E149" s="3">
        <f t="shared" ca="1" si="11"/>
        <v>2.831181081985934E-2</v>
      </c>
      <c r="F149" s="3">
        <f t="shared" ca="1" si="12"/>
        <v>4.5991476508912692</v>
      </c>
      <c r="L149" s="4"/>
      <c r="M149" s="4"/>
      <c r="N149" s="4"/>
      <c r="O149"/>
      <c r="P149"/>
      <c r="Q149" s="12">
        <v>140</v>
      </c>
      <c r="R149" s="13">
        <f t="shared" ref="R149:U168" si="13">1/(($R$2+$Q149)^(R$8+1))</f>
        <v>4.9593334655822257E-5</v>
      </c>
      <c r="S149" s="13">
        <f t="shared" si="13"/>
        <v>3.4924883560438209E-7</v>
      </c>
      <c r="T149" s="13">
        <f t="shared" si="13"/>
        <v>2.4594988422843811E-9</v>
      </c>
      <c r="U149" s="13">
        <f t="shared" si="13"/>
        <v>1.7320414382284374E-11</v>
      </c>
    </row>
    <row r="150" spans="5:21" x14ac:dyDescent="0.25">
      <c r="E150" s="3">
        <f t="shared" ca="1" si="11"/>
        <v>0.96550346754889771</v>
      </c>
      <c r="F150" s="3">
        <f t="shared" ca="1" si="12"/>
        <v>16.586779948807049</v>
      </c>
      <c r="L150" s="4"/>
      <c r="M150" s="4"/>
      <c r="N150" s="4"/>
      <c r="O150"/>
      <c r="P150"/>
      <c r="Q150" s="12">
        <v>141</v>
      </c>
      <c r="R150" s="13">
        <f t="shared" si="13"/>
        <v>4.8902146804244705E-5</v>
      </c>
      <c r="S150" s="13">
        <f t="shared" si="13"/>
        <v>3.419730545751378E-7</v>
      </c>
      <c r="T150" s="13">
        <f t="shared" si="13"/>
        <v>2.3914199620639006E-9</v>
      </c>
      <c r="U150" s="13">
        <f t="shared" si="13"/>
        <v>1.6723216517929376E-11</v>
      </c>
    </row>
    <row r="151" spans="5:21" x14ac:dyDescent="0.25">
      <c r="E151" s="3">
        <f t="shared" ca="1" si="11"/>
        <v>0.21765638244797203</v>
      </c>
      <c r="F151" s="3">
        <f t="shared" ca="1" si="12"/>
        <v>9.4567471555450009</v>
      </c>
      <c r="L151" s="4"/>
      <c r="M151" s="4"/>
      <c r="N151" s="4"/>
      <c r="O151"/>
      <c r="P151"/>
      <c r="Q151" s="12">
        <v>142</v>
      </c>
      <c r="R151" s="13">
        <f t="shared" si="13"/>
        <v>4.8225308641975306E-5</v>
      </c>
      <c r="S151" s="13">
        <f t="shared" si="13"/>
        <v>3.3489797668038406E-7</v>
      </c>
      <c r="T151" s="13">
        <f t="shared" si="13"/>
        <v>2.3256803936137784E-9</v>
      </c>
      <c r="U151" s="13">
        <f t="shared" si="13"/>
        <v>1.6150558288984571E-11</v>
      </c>
    </row>
    <row r="152" spans="5:21" x14ac:dyDescent="0.25">
      <c r="E152" s="3">
        <f t="shared" ca="1" si="11"/>
        <v>6.1031542251215765E-2</v>
      </c>
      <c r="F152" s="3">
        <f t="shared" ca="1" si="12"/>
        <v>6.3153529229537559</v>
      </c>
      <c r="L152" s="4"/>
      <c r="M152" s="4"/>
      <c r="N152" s="4"/>
      <c r="O152"/>
      <c r="P152"/>
      <c r="Q152" s="12">
        <v>143</v>
      </c>
      <c r="R152" s="13">
        <f t="shared" si="13"/>
        <v>4.7562425683709869E-5</v>
      </c>
      <c r="S152" s="13">
        <f t="shared" si="13"/>
        <v>3.2801672885317149E-7</v>
      </c>
      <c r="T152" s="13">
        <f t="shared" si="13"/>
        <v>2.2621843369184243E-9</v>
      </c>
      <c r="U152" s="13">
        <f t="shared" si="13"/>
        <v>1.560127128909258E-11</v>
      </c>
    </row>
    <row r="153" spans="5:21" x14ac:dyDescent="0.25">
      <c r="E153" s="3">
        <f t="shared" ca="1" si="11"/>
        <v>0.59797033448312076</v>
      </c>
      <c r="F153" s="3">
        <f t="shared" ca="1" si="12"/>
        <v>12.801969499647072</v>
      </c>
      <c r="L153" s="4"/>
      <c r="M153" s="4"/>
      <c r="N153" s="4"/>
      <c r="O153"/>
      <c r="P153"/>
      <c r="Q153" s="12">
        <v>144</v>
      </c>
      <c r="R153" s="13">
        <f t="shared" si="13"/>
        <v>4.6913116907487336E-5</v>
      </c>
      <c r="S153" s="13">
        <f t="shared" si="13"/>
        <v>3.213227185444338E-7</v>
      </c>
      <c r="T153" s="13">
        <f t="shared" si="13"/>
        <v>2.2008405379755738E-9</v>
      </c>
      <c r="U153" s="13">
        <f t="shared" si="13"/>
        <v>1.5074250260106669E-11</v>
      </c>
    </row>
    <row r="154" spans="5:21" x14ac:dyDescent="0.25">
      <c r="E154" s="3">
        <f t="shared" ca="1" si="11"/>
        <v>0.43002464788670325</v>
      </c>
      <c r="F154" s="3">
        <f t="shared" ca="1" si="12"/>
        <v>11.524451479253107</v>
      </c>
      <c r="L154" s="4"/>
      <c r="M154" s="4"/>
      <c r="N154" s="4"/>
      <c r="O154"/>
      <c r="P154"/>
      <c r="Q154" s="12">
        <v>145</v>
      </c>
      <c r="R154" s="13">
        <f t="shared" si="13"/>
        <v>4.6277014207043363E-5</v>
      </c>
      <c r="S154" s="13">
        <f t="shared" si="13"/>
        <v>3.1480962045607726E-7</v>
      </c>
      <c r="T154" s="13">
        <f t="shared" si="13"/>
        <v>2.1415620439188932E-9</v>
      </c>
      <c r="U154" s="13">
        <f t="shared" si="13"/>
        <v>1.4568449278359819E-11</v>
      </c>
    </row>
    <row r="155" spans="5:21" x14ac:dyDescent="0.25">
      <c r="E155" s="3">
        <f t="shared" ca="1" si="11"/>
        <v>0.14400835484628183</v>
      </c>
      <c r="F155" s="3">
        <f t="shared" ca="1" si="12"/>
        <v>8.3729384655004999</v>
      </c>
      <c r="L155" s="4"/>
      <c r="M155" s="4"/>
      <c r="N155" s="4"/>
      <c r="O155"/>
      <c r="P155"/>
      <c r="Q155" s="12">
        <v>146</v>
      </c>
      <c r="R155" s="13">
        <f t="shared" si="13"/>
        <v>4.5653761869978087E-5</v>
      </c>
      <c r="S155" s="13">
        <f t="shared" si="13"/>
        <v>3.084713639863384E-7</v>
      </c>
      <c r="T155" s="13">
        <f t="shared" si="13"/>
        <v>2.0842659728806651E-9</v>
      </c>
      <c r="U155" s="13">
        <f t="shared" si="13"/>
        <v>1.4082878195139628E-11</v>
      </c>
    </row>
    <row r="156" spans="5:21" x14ac:dyDescent="0.25">
      <c r="E156" s="3">
        <f t="shared" ca="1" si="11"/>
        <v>0.77315095141542978</v>
      </c>
      <c r="F156" s="3">
        <f t="shared" ca="1" si="12"/>
        <v>14.154088928887228</v>
      </c>
      <c r="L156" s="4"/>
      <c r="M156" s="4"/>
      <c r="N156" s="4"/>
      <c r="O156"/>
      <c r="P156"/>
      <c r="Q156" s="12">
        <v>147</v>
      </c>
      <c r="R156" s="13">
        <f t="shared" si="13"/>
        <v>4.5043016080356741E-5</v>
      </c>
      <c r="S156" s="13">
        <f t="shared" si="13"/>
        <v>3.0230212134467609E-7</v>
      </c>
      <c r="T156" s="13">
        <f t="shared" si="13"/>
        <v>2.028873297615276E-9</v>
      </c>
      <c r="U156" s="13">
        <f t="shared" si="13"/>
        <v>1.3616599312854201E-11</v>
      </c>
    </row>
    <row r="157" spans="5:21" x14ac:dyDescent="0.25">
      <c r="E157" s="3">
        <f t="shared" ca="1" si="11"/>
        <v>2.2296864721684573E-2</v>
      </c>
      <c r="F157" s="3">
        <f t="shared" ca="1" si="12"/>
        <v>4.0803082883334767</v>
      </c>
      <c r="L157" s="4"/>
      <c r="M157" s="4"/>
      <c r="N157" s="4"/>
      <c r="O157"/>
      <c r="P157"/>
      <c r="Q157" s="12">
        <v>148</v>
      </c>
      <c r="R157" s="13">
        <f t="shared" si="13"/>
        <v>4.4444444444444447E-5</v>
      </c>
      <c r="S157" s="13">
        <f t="shared" si="13"/>
        <v>2.9629629629629629E-7</v>
      </c>
      <c r="T157" s="13">
        <f t="shared" si="13"/>
        <v>1.9753086419753086E-9</v>
      </c>
      <c r="U157" s="13">
        <f t="shared" si="13"/>
        <v>1.316872427983539E-11</v>
      </c>
    </row>
    <row r="158" spans="5:21" x14ac:dyDescent="0.25">
      <c r="E158" s="3">
        <f t="shared" ca="1" si="11"/>
        <v>0.7377611642726235</v>
      </c>
      <c r="F158" s="3">
        <f t="shared" ca="1" si="12"/>
        <v>13.863171296857541</v>
      </c>
      <c r="L158" s="4"/>
      <c r="M158" s="4"/>
      <c r="N158" s="4"/>
      <c r="O158"/>
      <c r="P158"/>
      <c r="Q158" s="12">
        <v>149</v>
      </c>
      <c r="R158" s="13">
        <f t="shared" si="13"/>
        <v>4.3857725538353582E-5</v>
      </c>
      <c r="S158" s="13">
        <f t="shared" si="13"/>
        <v>2.9044851349903032E-7</v>
      </c>
      <c r="T158" s="13">
        <f t="shared" si="13"/>
        <v>1.923500089397552E-9</v>
      </c>
      <c r="U158" s="13">
        <f t="shared" si="13"/>
        <v>1.2738411188063257E-11</v>
      </c>
    </row>
    <row r="159" spans="5:21" x14ac:dyDescent="0.25">
      <c r="E159" s="3">
        <f t="shared" ca="1" si="11"/>
        <v>0.67220450350963157</v>
      </c>
      <c r="F159" s="3">
        <f t="shared" ca="1" si="12"/>
        <v>13.354725128877341</v>
      </c>
      <c r="L159" s="4"/>
      <c r="M159" s="4"/>
      <c r="N159" s="4"/>
      <c r="O159"/>
      <c r="P159"/>
      <c r="Q159" s="12">
        <v>150</v>
      </c>
      <c r="R159" s="13">
        <f t="shared" si="13"/>
        <v>4.3282548476454294E-5</v>
      </c>
      <c r="S159" s="13">
        <f t="shared" si="13"/>
        <v>2.8475360839772561E-7</v>
      </c>
      <c r="T159" s="13">
        <f t="shared" si="13"/>
        <v>1.873379002616616E-9</v>
      </c>
      <c r="U159" s="13">
        <f t="shared" si="13"/>
        <v>1.2324861859319842E-11</v>
      </c>
    </row>
    <row r="160" spans="5:21" x14ac:dyDescent="0.25">
      <c r="E160" s="3">
        <f t="shared" ca="1" si="11"/>
        <v>0.23491001904930564</v>
      </c>
      <c r="F160" s="3">
        <f t="shared" ca="1" si="12"/>
        <v>9.6672630045123409</v>
      </c>
      <c r="L160" s="4"/>
      <c r="M160" s="4"/>
      <c r="N160" s="4"/>
      <c r="O160"/>
      <c r="P160"/>
      <c r="Q160" s="12">
        <v>151</v>
      </c>
      <c r="R160" s="13">
        <f t="shared" si="13"/>
        <v>4.2718612499466016E-5</v>
      </c>
      <c r="S160" s="13">
        <f t="shared" si="13"/>
        <v>2.7920661764356873E-7</v>
      </c>
      <c r="T160" s="13">
        <f t="shared" si="13"/>
        <v>1.8248798538795343E-9</v>
      </c>
      <c r="U160" s="13">
        <f t="shared" si="13"/>
        <v>1.1927319306402185E-11</v>
      </c>
    </row>
    <row r="161" spans="5:21" x14ac:dyDescent="0.25">
      <c r="E161" s="3">
        <f t="shared" ca="1" si="11"/>
        <v>0.31977686983337239</v>
      </c>
      <c r="F161" s="3">
        <f t="shared" ca="1" si="12"/>
        <v>10.56425965389332</v>
      </c>
      <c r="L161" s="4"/>
      <c r="M161" s="4"/>
      <c r="N161" s="4"/>
      <c r="O161"/>
      <c r="P161"/>
      <c r="Q161" s="12">
        <v>152</v>
      </c>
      <c r="R161" s="13">
        <f t="shared" si="13"/>
        <v>4.2165626581210996E-5</v>
      </c>
      <c r="S161" s="13">
        <f t="shared" si="13"/>
        <v>2.7380277000786361E-7</v>
      </c>
      <c r="T161" s="13">
        <f t="shared" si="13"/>
        <v>1.7779400649861273E-9</v>
      </c>
      <c r="U161" s="13">
        <f t="shared" si="13"/>
        <v>1.1545065357052776E-11</v>
      </c>
    </row>
    <row r="162" spans="5:21" x14ac:dyDescent="0.25">
      <c r="E162" s="3">
        <f t="shared" ca="1" si="11"/>
        <v>0.97569196662688995</v>
      </c>
      <c r="F162" s="3">
        <f t="shared" ca="1" si="12"/>
        <v>16.894447279556179</v>
      </c>
      <c r="L162" s="4"/>
      <c r="M162" s="4"/>
      <c r="N162" s="4"/>
      <c r="O162"/>
      <c r="P162"/>
      <c r="Q162" s="12">
        <v>153</v>
      </c>
      <c r="R162" s="13">
        <f t="shared" si="13"/>
        <v>4.1623309053069721E-5</v>
      </c>
      <c r="S162" s="13">
        <f t="shared" si="13"/>
        <v>2.6853747776174012E-7</v>
      </c>
      <c r="T162" s="13">
        <f t="shared" si="13"/>
        <v>1.7324998565273555E-9</v>
      </c>
      <c r="U162" s="13">
        <f t="shared" si="13"/>
        <v>1.1177418429208746E-11</v>
      </c>
    </row>
    <row r="163" spans="5:21" x14ac:dyDescent="0.25">
      <c r="E163" s="3">
        <f t="shared" ca="1" si="11"/>
        <v>0.29941829856688074</v>
      </c>
      <c r="F163" s="3">
        <f t="shared" ca="1" si="12"/>
        <v>10.365796537398328</v>
      </c>
      <c r="L163" s="4"/>
      <c r="M163" s="4"/>
      <c r="N163" s="4"/>
      <c r="O163"/>
      <c r="P163"/>
      <c r="Q163" s="12">
        <v>154</v>
      </c>
      <c r="R163" s="13">
        <f t="shared" si="13"/>
        <v>4.1091387245233401E-5</v>
      </c>
      <c r="S163" s="13">
        <f t="shared" si="13"/>
        <v>2.6340632849508591E-7</v>
      </c>
      <c r="T163" s="13">
        <f t="shared" si="13"/>
        <v>1.68850210573773E-9</v>
      </c>
      <c r="U163" s="13">
        <f t="shared" si="13"/>
        <v>1.082373144703673E-11</v>
      </c>
    </row>
    <row r="164" spans="5:21" x14ac:dyDescent="0.25">
      <c r="E164" s="3">
        <f t="shared" ca="1" si="11"/>
        <v>5.6223524978951223E-2</v>
      </c>
      <c r="F164" s="3">
        <f t="shared" ca="1" si="12"/>
        <v>6.1277297499458143</v>
      </c>
      <c r="L164" s="4"/>
      <c r="M164" s="4"/>
      <c r="N164" s="4"/>
      <c r="O164"/>
      <c r="P164"/>
      <c r="Q164" s="12">
        <v>155</v>
      </c>
      <c r="R164" s="13">
        <f t="shared" si="13"/>
        <v>4.0569597143900358E-5</v>
      </c>
      <c r="S164" s="13">
        <f t="shared" si="13"/>
        <v>2.5840507734968382E-7</v>
      </c>
      <c r="T164" s="13">
        <f t="shared" si="13"/>
        <v>1.6458922124183683E-9</v>
      </c>
      <c r="U164" s="13">
        <f t="shared" si="13"/>
        <v>1.0483389888015084E-11</v>
      </c>
    </row>
    <row r="165" spans="5:21" x14ac:dyDescent="0.25">
      <c r="E165" s="3">
        <f t="shared" ca="1" si="11"/>
        <v>0.76297703096729752</v>
      </c>
      <c r="F165" s="3">
        <f t="shared" ca="1" si="12"/>
        <v>14.068844210339799</v>
      </c>
      <c r="L165" s="4"/>
      <c r="M165" s="4"/>
      <c r="N165" s="4"/>
      <c r="O165"/>
      <c r="P165"/>
      <c r="Q165" s="12">
        <v>156</v>
      </c>
      <c r="R165" s="13">
        <f t="shared" si="13"/>
        <v>4.00576830636116E-5</v>
      </c>
      <c r="S165" s="13">
        <f t="shared" si="13"/>
        <v>2.5352963964311139E-7</v>
      </c>
      <c r="T165" s="13">
        <f t="shared" si="13"/>
        <v>1.6046179724247557E-9</v>
      </c>
      <c r="U165" s="13">
        <f t="shared" si="13"/>
        <v>1.0155809952055416E-11</v>
      </c>
    </row>
    <row r="166" spans="5:21" x14ac:dyDescent="0.25">
      <c r="E166" s="3">
        <f t="shared" ca="1" si="11"/>
        <v>0.6227351562631992</v>
      </c>
      <c r="F166" s="3">
        <f t="shared" ca="1" si="12"/>
        <v>12.985160252761785</v>
      </c>
      <c r="L166" s="4"/>
      <c r="M166" s="4"/>
      <c r="N166" s="4"/>
      <c r="O166"/>
      <c r="P166"/>
      <c r="Q166" s="12">
        <v>157</v>
      </c>
      <c r="R166" s="13">
        <f t="shared" si="13"/>
        <v>3.9555397333966222E-5</v>
      </c>
      <c r="S166" s="13">
        <f t="shared" si="13"/>
        <v>2.4877608386142278E-7</v>
      </c>
      <c r="T166" s="13">
        <f t="shared" si="13"/>
        <v>1.564629458247942E-9</v>
      </c>
      <c r="U166" s="13">
        <f t="shared" si="13"/>
        <v>9.8404368443266786E-12</v>
      </c>
    </row>
    <row r="167" spans="5:21" x14ac:dyDescent="0.25">
      <c r="E167" s="3">
        <f t="shared" ca="1" si="11"/>
        <v>0.12642670525925837</v>
      </c>
      <c r="F167" s="3">
        <f t="shared" ca="1" si="12"/>
        <v>8.0468824238158323</v>
      </c>
      <c r="L167" s="4"/>
      <c r="M167" s="4"/>
      <c r="N167" s="4"/>
      <c r="O167"/>
      <c r="P167"/>
      <c r="Q167" s="12">
        <v>158</v>
      </c>
      <c r="R167" s="13">
        <f t="shared" si="13"/>
        <v>3.9062500000000001E-5</v>
      </c>
      <c r="S167" s="13">
        <f t="shared" si="13"/>
        <v>2.4414062500000001E-7</v>
      </c>
      <c r="T167" s="13">
        <f t="shared" si="13"/>
        <v>1.5258789062500001E-9</v>
      </c>
      <c r="U167" s="13">
        <f t="shared" si="13"/>
        <v>9.5367431640625008E-12</v>
      </c>
    </row>
    <row r="168" spans="5:21" x14ac:dyDescent="0.25">
      <c r="E168" s="3">
        <f t="shared" ca="1" si="11"/>
        <v>0.67351007126834417</v>
      </c>
      <c r="F168" s="3">
        <f t="shared" ca="1" si="12"/>
        <v>13.36459288958498</v>
      </c>
      <c r="L168" s="4"/>
      <c r="M168" s="4"/>
      <c r="N168" s="4"/>
      <c r="O168"/>
      <c r="P168"/>
      <c r="Q168" s="12">
        <v>159</v>
      </c>
      <c r="R168" s="13">
        <f t="shared" si="13"/>
        <v>3.8578758535550326E-5</v>
      </c>
      <c r="S168" s="13">
        <f t="shared" si="13"/>
        <v>2.3961961823323186E-7</v>
      </c>
      <c r="T168" s="13">
        <f t="shared" si="13"/>
        <v>1.4883206101442972E-9</v>
      </c>
      <c r="U168" s="13">
        <f t="shared" si="13"/>
        <v>9.2442273922006039E-12</v>
      </c>
    </row>
    <row r="169" spans="5:21" x14ac:dyDescent="0.25">
      <c r="E169" s="3">
        <f t="shared" ca="1" si="11"/>
        <v>0.4810672371691771</v>
      </c>
      <c r="F169" s="3">
        <f t="shared" ca="1" si="12"/>
        <v>11.926329388585824</v>
      </c>
      <c r="L169" s="4"/>
      <c r="M169" s="4"/>
      <c r="N169" s="4"/>
      <c r="O169"/>
      <c r="P169"/>
      <c r="Q169" s="12">
        <v>160</v>
      </c>
      <c r="R169" s="13">
        <f t="shared" ref="R169:U188" si="14">1/(($R$2+$Q169)^(R$8+1))</f>
        <v>3.8103947568968146E-5</v>
      </c>
      <c r="S169" s="13">
        <f t="shared" si="14"/>
        <v>2.352095528948651E-7</v>
      </c>
      <c r="T169" s="13">
        <f t="shared" si="14"/>
        <v>1.4519108203386733E-9</v>
      </c>
      <c r="U169" s="13">
        <f t="shared" si="14"/>
        <v>8.9624124712263792E-12</v>
      </c>
    </row>
    <row r="170" spans="5:21" x14ac:dyDescent="0.25">
      <c r="E170" s="3">
        <f t="shared" ca="1" si="11"/>
        <v>0.15752170503923957</v>
      </c>
      <c r="F170" s="3">
        <f t="shared" ca="1" si="12"/>
        <v>8.601392591237401</v>
      </c>
      <c r="L170" s="4"/>
      <c r="M170" s="4"/>
      <c r="N170" s="4"/>
      <c r="O170"/>
      <c r="P170"/>
      <c r="Q170" s="12">
        <v>161</v>
      </c>
      <c r="R170" s="13">
        <f t="shared" si="14"/>
        <v>3.7637848620572846E-5</v>
      </c>
      <c r="S170" s="13">
        <f t="shared" si="14"/>
        <v>2.3090704675198066E-7</v>
      </c>
      <c r="T170" s="13">
        <f t="shared" si="14"/>
        <v>1.4166076487851575E-9</v>
      </c>
      <c r="U170" s="13">
        <f t="shared" si="14"/>
        <v>8.6908444710745852E-12</v>
      </c>
    </row>
    <row r="171" spans="5:21" x14ac:dyDescent="0.25">
      <c r="E171" s="3">
        <f t="shared" ca="1" si="11"/>
        <v>0.292577557282096</v>
      </c>
      <c r="F171" s="3">
        <f t="shared" ca="1" si="12"/>
        <v>10.297088742412008</v>
      </c>
      <c r="L171" s="4"/>
      <c r="M171" s="4"/>
      <c r="N171" s="4"/>
      <c r="O171"/>
      <c r="P171"/>
      <c r="Q171" s="12">
        <v>162</v>
      </c>
      <c r="R171" s="13">
        <f t="shared" si="14"/>
        <v>3.7180249851279002E-5</v>
      </c>
      <c r="S171" s="13">
        <f t="shared" si="14"/>
        <v>2.2670884055657926E-7</v>
      </c>
      <c r="T171" s="13">
        <f t="shared" si="14"/>
        <v>1.3823709790035322E-9</v>
      </c>
      <c r="U171" s="13">
        <f t="shared" si="14"/>
        <v>8.4290913353873916E-12</v>
      </c>
    </row>
    <row r="172" spans="5:21" x14ac:dyDescent="0.25">
      <c r="E172" s="3">
        <f t="shared" ca="1" si="11"/>
        <v>0.82784980676188258</v>
      </c>
      <c r="F172" s="3">
        <f t="shared" ca="1" si="12"/>
        <v>14.643521918656297</v>
      </c>
      <c r="L172" s="4"/>
      <c r="M172" s="4"/>
      <c r="N172" s="4"/>
      <c r="O172"/>
      <c r="P172"/>
      <c r="Q172" s="12">
        <v>163</v>
      </c>
      <c r="R172" s="13">
        <f t="shared" si="14"/>
        <v>3.6730945821854914E-5</v>
      </c>
      <c r="S172" s="13">
        <f t="shared" si="14"/>
        <v>2.2261179285972674E-7</v>
      </c>
      <c r="T172" s="13">
        <f t="shared" si="14"/>
        <v>1.349162380968041E-9</v>
      </c>
      <c r="U172" s="13">
        <f t="shared" si="14"/>
        <v>8.1767417028366115E-12</v>
      </c>
    </row>
    <row r="173" spans="5:21" x14ac:dyDescent="0.25">
      <c r="E173" s="3">
        <f t="shared" ca="1" si="11"/>
        <v>0.88302431858486252</v>
      </c>
      <c r="F173" s="3">
        <f t="shared" ca="1" si="12"/>
        <v>15.224188774271171</v>
      </c>
      <c r="L173" s="4"/>
      <c r="M173" s="4"/>
      <c r="N173" s="4"/>
      <c r="O173"/>
      <c r="P173"/>
      <c r="Q173" s="12">
        <v>164</v>
      </c>
      <c r="R173" s="13">
        <f t="shared" si="14"/>
        <v>3.6289737262302218E-5</v>
      </c>
      <c r="S173" s="13">
        <f t="shared" si="14"/>
        <v>2.1861287507410977E-7</v>
      </c>
      <c r="T173" s="13">
        <f t="shared" si="14"/>
        <v>1.3169450305669263E-9</v>
      </c>
      <c r="U173" s="13">
        <f t="shared" si="14"/>
        <v>7.9334037985959408E-12</v>
      </c>
    </row>
    <row r="174" spans="5:21" x14ac:dyDescent="0.25">
      <c r="E174" s="3">
        <f t="shared" ca="1" si="11"/>
        <v>8.5405394702863457E-2</v>
      </c>
      <c r="F174" s="3">
        <f t="shared" ca="1" si="12"/>
        <v>7.0977115229628129</v>
      </c>
      <c r="L174" s="4"/>
      <c r="M174" s="4"/>
      <c r="N174" s="4"/>
      <c r="O174"/>
      <c r="P174"/>
      <c r="Q174" s="12">
        <v>165</v>
      </c>
      <c r="R174" s="13">
        <f t="shared" si="14"/>
        <v>3.5856430850873103E-5</v>
      </c>
      <c r="S174" s="13">
        <f t="shared" si="14"/>
        <v>2.1470916677169523E-7</v>
      </c>
      <c r="T174" s="13">
        <f t="shared" si="14"/>
        <v>1.2856836333634445E-9</v>
      </c>
      <c r="U174" s="13">
        <f t="shared" si="14"/>
        <v>7.6987043913978709E-12</v>
      </c>
    </row>
    <row r="175" spans="5:21" x14ac:dyDescent="0.25">
      <c r="E175" s="3">
        <f t="shared" ca="1" si="11"/>
        <v>0.90110390767084114</v>
      </c>
      <c r="F175" s="3">
        <f t="shared" ca="1" si="12"/>
        <v>15.447667846007896</v>
      </c>
      <c r="L175" s="4"/>
      <c r="M175" s="4"/>
      <c r="N175" s="4"/>
      <c r="O175"/>
      <c r="P175"/>
      <c r="Q175" s="12">
        <v>166</v>
      </c>
      <c r="R175" s="13">
        <f t="shared" si="14"/>
        <v>3.5430839002267575E-5</v>
      </c>
      <c r="S175" s="13">
        <f t="shared" si="14"/>
        <v>2.1089785120397366E-7</v>
      </c>
      <c r="T175" s="13">
        <f t="shared" si="14"/>
        <v>1.255344352404605E-9</v>
      </c>
      <c r="U175" s="13">
        <f t="shared" si="14"/>
        <v>7.4722878119321726E-12</v>
      </c>
    </row>
    <row r="176" spans="5:21" x14ac:dyDescent="0.25">
      <c r="E176" s="3">
        <f t="shared" ca="1" si="11"/>
        <v>0.82738109360192558</v>
      </c>
      <c r="F176" s="3">
        <f t="shared" ca="1" si="12"/>
        <v>14.639045400869279</v>
      </c>
      <c r="L176" s="4"/>
      <c r="M176" s="4"/>
      <c r="N176" s="4"/>
      <c r="O176"/>
      <c r="P176"/>
      <c r="Q176" s="12">
        <v>167</v>
      </c>
      <c r="R176" s="13">
        <f t="shared" si="14"/>
        <v>3.5012779664577572E-5</v>
      </c>
      <c r="S176" s="13">
        <f t="shared" si="14"/>
        <v>2.0717621103300337E-7</v>
      </c>
      <c r="T176" s="13">
        <f t="shared" si="14"/>
        <v>1.2258947398402568E-9</v>
      </c>
      <c r="U176" s="13">
        <f t="shared" si="14"/>
        <v>7.2538150286405724E-12</v>
      </c>
    </row>
    <row r="177" spans="5:21" x14ac:dyDescent="0.25">
      <c r="E177" s="3">
        <f t="shared" ca="1" si="11"/>
        <v>0.47139487644609146</v>
      </c>
      <c r="F177" s="3">
        <f t="shared" ca="1" si="12"/>
        <v>11.851538758884681</v>
      </c>
      <c r="L177" s="4"/>
      <c r="M177" s="4"/>
      <c r="N177" s="4"/>
      <c r="O177"/>
      <c r="P177"/>
      <c r="Q177" s="12">
        <v>168</v>
      </c>
      <c r="R177" s="13">
        <f t="shared" si="14"/>
        <v>3.4602076124567477E-5</v>
      </c>
      <c r="S177" s="13">
        <f t="shared" si="14"/>
        <v>2.0354162426216162E-7</v>
      </c>
      <c r="T177" s="13">
        <f t="shared" si="14"/>
        <v>1.1973036721303625E-9</v>
      </c>
      <c r="U177" s="13">
        <f t="shared" si="14"/>
        <v>7.0429627772374259E-12</v>
      </c>
    </row>
    <row r="178" spans="5:21" x14ac:dyDescent="0.25">
      <c r="E178" s="3">
        <f t="shared" ca="1" si="11"/>
        <v>6.4923600308803064E-2</v>
      </c>
      <c r="F178" s="3">
        <f t="shared" ca="1" si="12"/>
        <v>6.4575327271725413</v>
      </c>
      <c r="L178" s="4"/>
      <c r="M178" s="4"/>
      <c r="N178" s="4"/>
      <c r="O178"/>
      <c r="P178"/>
      <c r="Q178" s="12">
        <v>169</v>
      </c>
      <c r="R178" s="13">
        <f t="shared" si="14"/>
        <v>3.4198556820902158E-5</v>
      </c>
      <c r="S178" s="13">
        <f t="shared" si="14"/>
        <v>1.9999156035615298E-7</v>
      </c>
      <c r="T178" s="13">
        <f t="shared" si="14"/>
        <v>1.1695412886324736E-9</v>
      </c>
      <c r="U178" s="13">
        <f t="shared" si="14"/>
        <v>6.8394227405407805E-12</v>
      </c>
    </row>
    <row r="179" spans="5:21" x14ac:dyDescent="0.25">
      <c r="E179" s="3">
        <f t="shared" ca="1" si="11"/>
        <v>0.56589226348944854</v>
      </c>
      <c r="F179" s="3">
        <f t="shared" ca="1" si="12"/>
        <v>12.564757835100641</v>
      </c>
      <c r="L179" s="4"/>
      <c r="M179" s="4"/>
      <c r="N179" s="4"/>
      <c r="O179"/>
      <c r="P179"/>
      <c r="Q179" s="12">
        <v>170</v>
      </c>
      <c r="R179" s="13">
        <f t="shared" si="14"/>
        <v>3.3802055164954032E-5</v>
      </c>
      <c r="S179" s="13">
        <f t="shared" si="14"/>
        <v>1.9652357654043041E-7</v>
      </c>
      <c r="T179" s="13">
        <f t="shared" si="14"/>
        <v>1.1425789333745954E-9</v>
      </c>
      <c r="U179" s="13">
        <f t="shared" si="14"/>
        <v>6.6429007754336938E-12</v>
      </c>
    </row>
    <row r="180" spans="5:21" x14ac:dyDescent="0.25">
      <c r="E180" s="3">
        <f t="shared" ca="1" si="11"/>
        <v>8.1926305360796481E-2</v>
      </c>
      <c r="F180" s="3">
        <f t="shared" ca="1" si="12"/>
        <v>6.9995266309237048</v>
      </c>
      <c r="L180" s="4"/>
      <c r="M180" s="4"/>
      <c r="N180" s="4"/>
      <c r="O180"/>
      <c r="P180"/>
      <c r="Q180" s="12">
        <v>171</v>
      </c>
      <c r="R180" s="13">
        <f t="shared" si="14"/>
        <v>3.3412409368839586E-5</v>
      </c>
      <c r="S180" s="13">
        <f t="shared" si="14"/>
        <v>1.9313531427074907E-7</v>
      </c>
      <c r="T180" s="13">
        <f t="shared" si="14"/>
        <v>1.1163890998309194E-9</v>
      </c>
      <c r="U180" s="13">
        <f t="shared" si="14"/>
        <v>6.4531161839937539E-12</v>
      </c>
    </row>
    <row r="181" spans="5:21" x14ac:dyDescent="0.25">
      <c r="E181" s="3">
        <f t="shared" ca="1" si="11"/>
        <v>0.14377355941181991</v>
      </c>
      <c r="F181" s="3">
        <f t="shared" ca="1" si="12"/>
        <v>8.3688126116162991</v>
      </c>
      <c r="L181" s="4"/>
      <c r="M181" s="4"/>
      <c r="N181" s="4"/>
      <c r="O181"/>
      <c r="P181"/>
      <c r="Q181" s="12">
        <v>172</v>
      </c>
      <c r="R181" s="13">
        <f t="shared" si="14"/>
        <v>3.3029462280354077E-5</v>
      </c>
      <c r="S181" s="13">
        <f t="shared" si="14"/>
        <v>1.8982449586410388E-7</v>
      </c>
      <c r="T181" s="13">
        <f t="shared" si="14"/>
        <v>1.0909453785293326E-9</v>
      </c>
      <c r="U181" s="13">
        <f t="shared" si="14"/>
        <v>6.2698010260306472E-12</v>
      </c>
    </row>
    <row r="182" spans="5:21" x14ac:dyDescent="0.25">
      <c r="E182" s="3">
        <f t="shared" ca="1" si="11"/>
        <v>0.67924274059821466</v>
      </c>
      <c r="F182" s="3">
        <f t="shared" ca="1" si="12"/>
        <v>13.408015668674068</v>
      </c>
      <c r="L182" s="4"/>
      <c r="M182" s="4"/>
      <c r="N182" s="4"/>
      <c r="O182"/>
      <c r="P182"/>
      <c r="Q182" s="12">
        <v>173</v>
      </c>
      <c r="R182" s="13">
        <f t="shared" si="14"/>
        <v>3.2653061224489793E-5</v>
      </c>
      <c r="S182" s="13">
        <f t="shared" si="14"/>
        <v>1.8658892128279885E-7</v>
      </c>
      <c r="T182" s="13">
        <f t="shared" si="14"/>
        <v>1.066222407330279E-9</v>
      </c>
      <c r="U182" s="13">
        <f t="shared" si="14"/>
        <v>6.0926994704587374E-12</v>
      </c>
    </row>
    <row r="183" spans="5:21" x14ac:dyDescent="0.25">
      <c r="E183" s="3">
        <f t="shared" ca="1" si="11"/>
        <v>0.17850415782973805</v>
      </c>
      <c r="F183" s="3">
        <f t="shared" ca="1" si="12"/>
        <v>8.9258158658991871</v>
      </c>
      <c r="L183" s="4"/>
      <c r="M183" s="4"/>
      <c r="N183" s="4"/>
      <c r="O183"/>
      <c r="P183"/>
      <c r="Q183" s="12">
        <v>174</v>
      </c>
      <c r="R183" s="13">
        <f t="shared" si="14"/>
        <v>3.228305785123967E-5</v>
      </c>
      <c r="S183" s="13">
        <f t="shared" si="14"/>
        <v>1.8342646506386177E-7</v>
      </c>
      <c r="T183" s="13">
        <f t="shared" si="14"/>
        <v>1.0421958242264872E-9</v>
      </c>
      <c r="U183" s="13">
        <f t="shared" si="14"/>
        <v>5.9215671831050409E-12</v>
      </c>
    </row>
    <row r="184" spans="5:21" x14ac:dyDescent="0.25">
      <c r="E184" s="3">
        <f t="shared" ca="1" si="11"/>
        <v>2.0754184969941303E-2</v>
      </c>
      <c r="F184" s="3">
        <f t="shared" ca="1" si="12"/>
        <v>3.9256145500724351</v>
      </c>
      <c r="L184" s="4"/>
      <c r="M184" s="4"/>
      <c r="N184" s="4"/>
      <c r="O184"/>
      <c r="P184"/>
      <c r="Q184" s="12">
        <v>175</v>
      </c>
      <c r="R184" s="13">
        <f t="shared" si="14"/>
        <v>3.1919307989402791E-5</v>
      </c>
      <c r="S184" s="13">
        <f t="shared" si="14"/>
        <v>1.8033507338645643E-7</v>
      </c>
      <c r="T184" s="13">
        <f t="shared" si="14"/>
        <v>1.0188422225223528E-9</v>
      </c>
      <c r="U184" s="13">
        <f t="shared" si="14"/>
        <v>5.7561707487138571E-12</v>
      </c>
    </row>
    <row r="185" spans="5:21" x14ac:dyDescent="0.25">
      <c r="E185" s="3">
        <f t="shared" ca="1" si="11"/>
        <v>0.28718888130896392</v>
      </c>
      <c r="F185" s="3">
        <f t="shared" ca="1" si="12"/>
        <v>10.242188930385494</v>
      </c>
      <c r="L185" s="4"/>
      <c r="M185" s="4"/>
      <c r="N185" s="4"/>
      <c r="O185"/>
      <c r="P185"/>
      <c r="Q185" s="12">
        <v>176</v>
      </c>
      <c r="R185" s="13">
        <f t="shared" si="14"/>
        <v>3.1561671506122962E-5</v>
      </c>
      <c r="S185" s="13">
        <f t="shared" si="14"/>
        <v>1.7731276127035373E-7</v>
      </c>
      <c r="T185" s="13">
        <f t="shared" si="14"/>
        <v>9.9613910826041415E-10</v>
      </c>
      <c r="U185" s="13">
        <f t="shared" si="14"/>
        <v>5.596287125058507E-12</v>
      </c>
    </row>
    <row r="186" spans="5:21" x14ac:dyDescent="0.25">
      <c r="E186" s="3">
        <f t="shared" ca="1" si="11"/>
        <v>0.92021511926706423</v>
      </c>
      <c r="F186" s="3">
        <f t="shared" ca="1" si="12"/>
        <v>15.713202633433161</v>
      </c>
      <c r="L186" s="4"/>
      <c r="M186" s="4"/>
      <c r="N186" s="4"/>
      <c r="O186"/>
      <c r="P186"/>
      <c r="Q186" s="12">
        <v>177</v>
      </c>
      <c r="R186" s="13">
        <f t="shared" si="14"/>
        <v>3.1210012171904748E-5</v>
      </c>
      <c r="S186" s="13">
        <f t="shared" si="14"/>
        <v>1.7435760989890921E-7</v>
      </c>
      <c r="T186" s="13">
        <f t="shared" si="14"/>
        <v>9.7406485977044247E-10</v>
      </c>
      <c r="U186" s="13">
        <f t="shared" si="14"/>
        <v>5.441703127209176E-12</v>
      </c>
    </row>
    <row r="187" spans="5:21" x14ac:dyDescent="0.25">
      <c r="E187" s="3">
        <f t="shared" ca="1" si="11"/>
        <v>0.83552048923630107</v>
      </c>
      <c r="F187" s="3">
        <f t="shared" ca="1" si="12"/>
        <v>14.717657643678931</v>
      </c>
      <c r="L187" s="4"/>
      <c r="M187" s="4"/>
      <c r="N187" s="4"/>
      <c r="O187"/>
      <c r="P187"/>
      <c r="Q187" s="12">
        <v>178</v>
      </c>
      <c r="R187" s="13">
        <f t="shared" si="14"/>
        <v>3.0864197530864198E-5</v>
      </c>
      <c r="S187" s="13">
        <f t="shared" si="14"/>
        <v>1.7146776406035666E-7</v>
      </c>
      <c r="T187" s="13">
        <f t="shared" si="14"/>
        <v>9.5259868922420359E-10</v>
      </c>
      <c r="U187" s="13">
        <f t="shared" si="14"/>
        <v>5.292214940134465E-12</v>
      </c>
    </row>
    <row r="188" spans="5:21" x14ac:dyDescent="0.25">
      <c r="E188" s="3">
        <f t="shared" ca="1" si="11"/>
        <v>0.16091144707097971</v>
      </c>
      <c r="F188" s="3">
        <f t="shared" ca="1" si="12"/>
        <v>8.6561238152266853</v>
      </c>
      <c r="L188" s="4"/>
      <c r="M188" s="4"/>
      <c r="N188" s="4"/>
      <c r="O188"/>
      <c r="P188"/>
      <c r="Q188" s="12">
        <v>179</v>
      </c>
      <c r="R188" s="13">
        <f t="shared" si="14"/>
        <v>3.0524098775983637E-5</v>
      </c>
      <c r="S188" s="13">
        <f t="shared" si="14"/>
        <v>1.6864142970156706E-7</v>
      </c>
      <c r="T188" s="13">
        <f t="shared" si="14"/>
        <v>9.3172060608600591E-10</v>
      </c>
      <c r="U188" s="13">
        <f t="shared" si="14"/>
        <v>5.1476276579337342E-12</v>
      </c>
    </row>
    <row r="189" spans="5:21" x14ac:dyDescent="0.25">
      <c r="E189" s="3">
        <f t="shared" ca="1" si="11"/>
        <v>0.18563783370076914</v>
      </c>
      <c r="F189" s="3">
        <f t="shared" ca="1" si="12"/>
        <v>9.0290300980876026</v>
      </c>
      <c r="L189" s="4"/>
      <c r="M189" s="4"/>
      <c r="N189" s="4"/>
      <c r="O189"/>
      <c r="P189"/>
      <c r="Q189" s="12">
        <v>180</v>
      </c>
      <c r="R189" s="13">
        <f t="shared" ref="R189:U208" si="15">1/(($R$2+$Q189)^(R$8+1))</f>
        <v>3.0189590629151068E-5</v>
      </c>
      <c r="S189" s="13">
        <f t="shared" si="15"/>
        <v>1.6587687158874214E-7</v>
      </c>
      <c r="T189" s="13">
        <f t="shared" si="15"/>
        <v>9.1141138235572602E-10</v>
      </c>
      <c r="U189" s="13">
        <f t="shared" si="15"/>
        <v>5.0077548481083845E-12</v>
      </c>
    </row>
    <row r="190" spans="5:21" x14ac:dyDescent="0.25">
      <c r="E190" s="3">
        <f t="shared" ca="1" si="11"/>
        <v>0.56477113122338263</v>
      </c>
      <c r="F190" s="3">
        <f t="shared" ca="1" si="12"/>
        <v>12.556450830493251</v>
      </c>
      <c r="L190" s="4"/>
      <c r="M190" s="4"/>
      <c r="N190" s="4"/>
      <c r="O190"/>
      <c r="P190"/>
      <c r="Q190" s="12">
        <v>181</v>
      </c>
      <c r="R190" s="13">
        <f t="shared" si="15"/>
        <v>2.9860551225775629E-5</v>
      </c>
      <c r="S190" s="13">
        <f t="shared" si="15"/>
        <v>1.6317241106981217E-7</v>
      </c>
      <c r="T190" s="13">
        <f t="shared" si="15"/>
        <v>8.9165251950717031E-10</v>
      </c>
      <c r="U190" s="13">
        <f t="shared" si="15"/>
        <v>4.8724181393834447E-12</v>
      </c>
    </row>
    <row r="191" spans="5:21" x14ac:dyDescent="0.25">
      <c r="E191" s="3">
        <f t="shared" ca="1" si="11"/>
        <v>0.12888907301784147</v>
      </c>
      <c r="F191" s="3">
        <f t="shared" ca="1" si="12"/>
        <v>8.094794070441818</v>
      </c>
      <c r="L191" s="4"/>
      <c r="M191" s="4"/>
      <c r="N191" s="4"/>
      <c r="O191"/>
      <c r="P191"/>
      <c r="Q191" s="12">
        <v>182</v>
      </c>
      <c r="R191" s="13">
        <f t="shared" si="15"/>
        <v>2.9536862003780719E-5</v>
      </c>
      <c r="S191" s="13">
        <f t="shared" si="15"/>
        <v>1.6052642393359086E-7</v>
      </c>
      <c r="T191" s="13">
        <f t="shared" si="15"/>
        <v>8.7242621703038507E-10</v>
      </c>
      <c r="U191" s="13">
        <f t="shared" si="15"/>
        <v>4.7414468316868759E-12</v>
      </c>
    </row>
    <row r="192" spans="5:21" x14ac:dyDescent="0.25">
      <c r="E192" s="3">
        <f t="shared" ca="1" si="11"/>
        <v>0.48719602995216038</v>
      </c>
      <c r="F192" s="3">
        <f t="shared" ca="1" si="12"/>
        <v>11.973442526283304</v>
      </c>
      <c r="L192" s="4"/>
      <c r="M192" s="4"/>
      <c r="N192" s="4"/>
      <c r="O192"/>
      <c r="P192"/>
      <c r="Q192" s="12">
        <v>183</v>
      </c>
      <c r="R192" s="13">
        <f t="shared" si="15"/>
        <v>2.9218407596785974E-5</v>
      </c>
      <c r="S192" s="13">
        <f t="shared" si="15"/>
        <v>1.5793733836100526E-7</v>
      </c>
      <c r="T192" s="13">
        <f t="shared" si="15"/>
        <v>8.5371534249192042E-10</v>
      </c>
      <c r="U192" s="13">
        <f t="shared" si="15"/>
        <v>4.6146775269833534E-12</v>
      </c>
    </row>
    <row r="193" spans="5:21" x14ac:dyDescent="0.25">
      <c r="E193" s="3">
        <f t="shared" ca="1" si="11"/>
        <v>0.91104171237877352</v>
      </c>
      <c r="F193" s="3">
        <f t="shared" ca="1" si="12"/>
        <v>15.581263498505033</v>
      </c>
      <c r="L193" s="4"/>
      <c r="M193" s="4"/>
      <c r="N193" s="4"/>
      <c r="O193"/>
      <c r="P193"/>
      <c r="Q193" s="12">
        <v>184</v>
      </c>
      <c r="R193" s="13">
        <f t="shared" si="15"/>
        <v>2.8905075731298415E-5</v>
      </c>
      <c r="S193" s="13">
        <f t="shared" si="15"/>
        <v>1.5540363296396997E-7</v>
      </c>
      <c r="T193" s="13">
        <f t="shared" si="15"/>
        <v>8.3550340303209661E-10</v>
      </c>
      <c r="U193" s="13">
        <f t="shared" si="15"/>
        <v>4.4919537797424549E-12</v>
      </c>
    </row>
    <row r="194" spans="5:21" x14ac:dyDescent="0.25">
      <c r="E194" s="3">
        <f t="shared" ca="1" si="11"/>
        <v>0.45396412507221584</v>
      </c>
      <c r="F194" s="3">
        <f t="shared" ca="1" si="12"/>
        <v>11.715258443053866</v>
      </c>
      <c r="L194" s="4"/>
      <c r="M194" s="4"/>
      <c r="N194" s="4"/>
      <c r="O194"/>
      <c r="P194"/>
      <c r="Q194" s="12">
        <v>185</v>
      </c>
      <c r="R194" s="13">
        <f t="shared" si="15"/>
        <v>2.8596757127741712E-5</v>
      </c>
      <c r="S194" s="13">
        <f t="shared" si="15"/>
        <v>1.5292383490770971E-7</v>
      </c>
      <c r="T194" s="13">
        <f t="shared" si="15"/>
        <v>8.1777451822304651E-10</v>
      </c>
      <c r="U194" s="13">
        <f t="shared" si="15"/>
        <v>4.3731257658986448E-12</v>
      </c>
    </row>
    <row r="195" spans="5:21" x14ac:dyDescent="0.25">
      <c r="E195" s="3">
        <f t="shared" ca="1" si="11"/>
        <v>1.0144308249780187E-2</v>
      </c>
      <c r="F195" s="3">
        <f t="shared" ca="1" si="12"/>
        <v>2.4029273571765311</v>
      </c>
      <c r="L195" s="4"/>
      <c r="M195" s="4"/>
      <c r="N195" s="4"/>
      <c r="O195"/>
      <c r="P195"/>
      <c r="Q195" s="12">
        <v>186</v>
      </c>
      <c r="R195" s="13">
        <f t="shared" si="15"/>
        <v>2.8293345405160706E-5</v>
      </c>
      <c r="S195" s="13">
        <f t="shared" si="15"/>
        <v>1.5049651811255694E-7</v>
      </c>
      <c r="T195" s="13">
        <f t="shared" si="15"/>
        <v>8.0051339421572844E-10</v>
      </c>
      <c r="U195" s="13">
        <f t="shared" si="15"/>
        <v>4.2580499692325983E-12</v>
      </c>
    </row>
    <row r="196" spans="5:21" x14ac:dyDescent="0.25">
      <c r="E196" s="3">
        <f t="shared" ref="E196:E259" ca="1" si="16">RAND()</f>
        <v>0.13268402769016574</v>
      </c>
      <c r="F196" s="3">
        <f t="shared" ref="F196:F259" ca="1" si="17">LN(_xlfn.GAMMA.INV(E196,$C$3,1))*$C$5+$C$4</f>
        <v>8.1671203652116766</v>
      </c>
      <c r="L196" s="4"/>
      <c r="M196" s="4"/>
      <c r="N196" s="4"/>
      <c r="O196"/>
      <c r="P196"/>
      <c r="Q196" s="12">
        <v>187</v>
      </c>
      <c r="R196" s="13">
        <f t="shared" si="15"/>
        <v>2.7994736989445986E-5</v>
      </c>
      <c r="S196" s="13">
        <f t="shared" si="15"/>
        <v>1.4812030153146022E-7</v>
      </c>
      <c r="T196" s="13">
        <f t="shared" si="15"/>
        <v>7.8370529910825518E-10</v>
      </c>
      <c r="U196" s="13">
        <f t="shared" si="15"/>
        <v>4.1465888841706624E-12</v>
      </c>
    </row>
    <row r="197" spans="5:21" x14ac:dyDescent="0.25">
      <c r="E197" s="3">
        <f t="shared" ca="1" si="16"/>
        <v>0.92620146467396336</v>
      </c>
      <c r="F197" s="3">
        <f t="shared" ca="1" si="17"/>
        <v>15.804659044111713</v>
      </c>
      <c r="L197" s="4"/>
      <c r="M197" s="4"/>
      <c r="N197" s="4"/>
      <c r="O197"/>
      <c r="P197"/>
      <c r="Q197" s="12">
        <v>188</v>
      </c>
      <c r="R197" s="13">
        <f t="shared" si="15"/>
        <v>2.7700831024930747E-5</v>
      </c>
      <c r="S197" s="13">
        <f t="shared" si="15"/>
        <v>1.457938474996355E-7</v>
      </c>
      <c r="T197" s="13">
        <f t="shared" si="15"/>
        <v>7.6733603947176587E-10</v>
      </c>
      <c r="U197" s="13">
        <f t="shared" si="15"/>
        <v>4.0386107340619259E-12</v>
      </c>
    </row>
    <row r="198" spans="5:21" x14ac:dyDescent="0.25">
      <c r="E198" s="3">
        <f t="shared" ca="1" si="16"/>
        <v>0.66400026904513376</v>
      </c>
      <c r="F198" s="3">
        <f t="shared" ca="1" si="17"/>
        <v>13.2928841926236</v>
      </c>
      <c r="L198" s="4"/>
      <c r="M198" s="4"/>
      <c r="N198" s="4"/>
      <c r="O198"/>
      <c r="P198"/>
      <c r="Q198" s="12">
        <v>189</v>
      </c>
      <c r="R198" s="13">
        <f t="shared" si="15"/>
        <v>2.7411529289219047E-5</v>
      </c>
      <c r="S198" s="13">
        <f t="shared" si="15"/>
        <v>1.4351586015297931E-7</v>
      </c>
      <c r="T198" s="13">
        <f t="shared" si="15"/>
        <v>7.5139193797371354E-10</v>
      </c>
      <c r="U198" s="13">
        <f t="shared" si="15"/>
        <v>3.9339892040508564E-12</v>
      </c>
    </row>
    <row r="199" spans="5:21" x14ac:dyDescent="0.25">
      <c r="E199" s="3">
        <f t="shared" ca="1" si="16"/>
        <v>0.21286058113113993</v>
      </c>
      <c r="F199" s="3">
        <f t="shared" ca="1" si="17"/>
        <v>9.3959677726390254</v>
      </c>
      <c r="L199" s="4"/>
      <c r="M199" s="4"/>
      <c r="N199" s="4"/>
      <c r="O199"/>
      <c r="P199"/>
      <c r="Q199" s="12">
        <v>190</v>
      </c>
      <c r="R199" s="13">
        <f t="shared" si="15"/>
        <v>2.712673611111111E-5</v>
      </c>
      <c r="S199" s="13">
        <f t="shared" si="15"/>
        <v>1.4128508391203703E-7</v>
      </c>
      <c r="T199" s="13">
        <f t="shared" si="15"/>
        <v>7.3585981204185953E-10</v>
      </c>
      <c r="U199" s="13">
        <f t="shared" si="15"/>
        <v>3.8326031877180189E-12</v>
      </c>
    </row>
    <row r="200" spans="5:21" x14ac:dyDescent="0.25">
      <c r="E200" s="3">
        <f t="shared" ca="1" si="16"/>
        <v>0.99593880408350166</v>
      </c>
      <c r="F200" s="3">
        <f t="shared" ca="1" si="17"/>
        <v>18.14699412618123</v>
      </c>
      <c r="L200" s="4"/>
      <c r="M200" s="4"/>
      <c r="N200" s="4"/>
      <c r="O200"/>
      <c r="P200"/>
      <c r="Q200" s="12">
        <v>191</v>
      </c>
      <c r="R200" s="13">
        <f t="shared" si="15"/>
        <v>2.6846358291497759E-5</v>
      </c>
      <c r="S200" s="13">
        <f t="shared" si="15"/>
        <v>1.391003020284858E-7</v>
      </c>
      <c r="T200" s="13">
        <f t="shared" si="15"/>
        <v>7.2072695351547047E-10</v>
      </c>
      <c r="U200" s="13">
        <f t="shared" si="15"/>
        <v>3.7343365467122822E-12</v>
      </c>
    </row>
    <row r="201" spans="5:21" x14ac:dyDescent="0.25">
      <c r="E201" s="3">
        <f t="shared" ca="1" si="16"/>
        <v>0.90175909921351227</v>
      </c>
      <c r="F201" s="3">
        <f t="shared" ca="1" si="17"/>
        <v>15.456212772542978</v>
      </c>
      <c r="L201" s="4"/>
      <c r="M201" s="4"/>
      <c r="N201" s="4"/>
      <c r="O201"/>
      <c r="P201"/>
      <c r="Q201" s="12">
        <v>192</v>
      </c>
      <c r="R201" s="13">
        <f t="shared" si="15"/>
        <v>2.6570305027101713E-5</v>
      </c>
      <c r="S201" s="13">
        <f t="shared" si="15"/>
        <v>1.3696033519124593E-7</v>
      </c>
      <c r="T201" s="13">
        <f t="shared" si="15"/>
        <v>7.0598110923322648E-10</v>
      </c>
      <c r="U201" s="13">
        <f t="shared" si="15"/>
        <v>3.639077882645497E-12</v>
      </c>
    </row>
    <row r="202" spans="5:21" x14ac:dyDescent="0.25">
      <c r="E202" s="3">
        <f t="shared" ca="1" si="16"/>
        <v>0.6294917905892341</v>
      </c>
      <c r="F202" s="3">
        <f t="shared" ca="1" si="17"/>
        <v>13.03526614867928</v>
      </c>
      <c r="L202" s="4"/>
      <c r="M202" s="4"/>
      <c r="N202" s="4"/>
      <c r="O202"/>
      <c r="P202"/>
      <c r="Q202" s="12">
        <v>193</v>
      </c>
      <c r="R202" s="13">
        <f t="shared" si="15"/>
        <v>2.6298487836949376E-5</v>
      </c>
      <c r="S202" s="13">
        <f t="shared" si="15"/>
        <v>1.3486404018948397E-7</v>
      </c>
      <c r="T202" s="13">
        <f t="shared" si="15"/>
        <v>6.9161046251017421E-10</v>
      </c>
      <c r="U202" s="13">
        <f t="shared" si="15"/>
        <v>3.5467203205649963E-12</v>
      </c>
    </row>
    <row r="203" spans="5:21" x14ac:dyDescent="0.25">
      <c r="E203" s="3">
        <f t="shared" ca="1" si="16"/>
        <v>0.74550537134248773</v>
      </c>
      <c r="F203" s="3">
        <f t="shared" ca="1" si="17"/>
        <v>13.925568179577184</v>
      </c>
      <c r="L203" s="4"/>
      <c r="M203" s="4"/>
      <c r="N203" s="4"/>
      <c r="O203"/>
      <c r="P203"/>
      <c r="Q203" s="12">
        <v>194</v>
      </c>
      <c r="R203" s="13">
        <f t="shared" si="15"/>
        <v>2.6030820491461892E-5</v>
      </c>
      <c r="S203" s="13">
        <f t="shared" si="15"/>
        <v>1.3281030862990761E-7</v>
      </c>
      <c r="T203" s="13">
        <f t="shared" si="15"/>
        <v>6.7760361545871228E-10</v>
      </c>
      <c r="U203" s="13">
        <f t="shared" si="15"/>
        <v>3.4571613033607768E-12</v>
      </c>
    </row>
    <row r="204" spans="5:21" x14ac:dyDescent="0.25">
      <c r="E204" s="3">
        <f t="shared" ca="1" si="16"/>
        <v>0.36693080629601749</v>
      </c>
      <c r="F204" s="3">
        <f t="shared" ca="1" si="17"/>
        <v>10.994950348630226</v>
      </c>
      <c r="L204" s="4"/>
      <c r="M204" s="4"/>
      <c r="N204" s="4"/>
      <c r="O204"/>
      <c r="P204"/>
      <c r="Q204" s="12">
        <v>195</v>
      </c>
      <c r="R204" s="13">
        <f t="shared" si="15"/>
        <v>2.5767218944059367E-5</v>
      </c>
      <c r="S204" s="13">
        <f t="shared" si="15"/>
        <v>1.3079806570588513E-7</v>
      </c>
      <c r="T204" s="13">
        <f t="shared" si="15"/>
        <v>6.6394957211109191E-10</v>
      </c>
      <c r="U204" s="13">
        <f t="shared" si="15"/>
        <v>3.3703023965030048E-12</v>
      </c>
    </row>
    <row r="205" spans="5:21" x14ac:dyDescent="0.25">
      <c r="E205" s="3">
        <f t="shared" ca="1" si="16"/>
        <v>0.55430396869411591</v>
      </c>
      <c r="F205" s="3">
        <f t="shared" ca="1" si="17"/>
        <v>12.478797831846876</v>
      </c>
      <c r="L205" s="4"/>
      <c r="M205" s="4"/>
      <c r="N205" s="4"/>
      <c r="O205"/>
      <c r="P205"/>
      <c r="Q205" s="12">
        <v>196</v>
      </c>
      <c r="R205" s="13">
        <f t="shared" si="15"/>
        <v>2.5507601265177022E-5</v>
      </c>
      <c r="S205" s="13">
        <f t="shared" si="15"/>
        <v>1.2882626901604557E-7</v>
      </c>
      <c r="T205" s="13">
        <f t="shared" si="15"/>
        <v>6.5063772230326044E-10</v>
      </c>
      <c r="U205" s="13">
        <f t="shared" si="15"/>
        <v>3.2860491025417196E-12</v>
      </c>
    </row>
    <row r="206" spans="5:21" x14ac:dyDescent="0.25">
      <c r="E206" s="3">
        <f t="shared" ca="1" si="16"/>
        <v>0.11303052731494667</v>
      </c>
      <c r="F206" s="3">
        <f t="shared" ca="1" si="17"/>
        <v>7.7711672244974945</v>
      </c>
      <c r="L206" s="4"/>
      <c r="M206" s="4"/>
      <c r="N206" s="4"/>
      <c r="O206"/>
      <c r="P206"/>
      <c r="Q206" s="12">
        <v>197</v>
      </c>
      <c r="R206" s="13">
        <f t="shared" si="15"/>
        <v>2.5251887578596499E-5</v>
      </c>
      <c r="S206" s="13">
        <f t="shared" si="15"/>
        <v>1.2689390743013316E-7</v>
      </c>
      <c r="T206" s="13">
        <f t="shared" si="15"/>
        <v>6.3765782628207626E-10</v>
      </c>
      <c r="U206" s="13">
        <f t="shared" si="15"/>
        <v>3.204310684834554E-12</v>
      </c>
    </row>
    <row r="207" spans="5:21" x14ac:dyDescent="0.25">
      <c r="E207" s="3">
        <f t="shared" ca="1" si="16"/>
        <v>0.7957685632914635</v>
      </c>
      <c r="F207" s="3">
        <f t="shared" ca="1" si="17"/>
        <v>14.349324835758818</v>
      </c>
      <c r="L207" s="4"/>
      <c r="M207" s="4"/>
      <c r="N207" s="4"/>
      <c r="O207"/>
      <c r="P207"/>
      <c r="Q207" s="12">
        <v>198</v>
      </c>
      <c r="R207" s="13">
        <f t="shared" si="15"/>
        <v>2.5000000000000001E-5</v>
      </c>
      <c r="S207" s="13">
        <f t="shared" si="15"/>
        <v>1.2499999999999999E-7</v>
      </c>
      <c r="T207" s="13">
        <f t="shared" si="15"/>
        <v>6.2500000000000001E-10</v>
      </c>
      <c r="U207" s="13">
        <f t="shared" si="15"/>
        <v>3.1250000000000001E-12</v>
      </c>
    </row>
    <row r="208" spans="5:21" x14ac:dyDescent="0.25">
      <c r="E208" s="3">
        <f t="shared" ca="1" si="16"/>
        <v>0.6341055138717272</v>
      </c>
      <c r="F208" s="3">
        <f t="shared" ca="1" si="17"/>
        <v>13.069528636492397</v>
      </c>
      <c r="L208" s="4"/>
      <c r="M208" s="4"/>
      <c r="N208" s="4"/>
      <c r="O208"/>
      <c r="P208"/>
      <c r="Q208" s="12">
        <v>199</v>
      </c>
      <c r="R208" s="13">
        <f t="shared" si="15"/>
        <v>2.4751862577658969E-5</v>
      </c>
      <c r="S208" s="13">
        <f t="shared" si="15"/>
        <v>1.2314359491372622E-7</v>
      </c>
      <c r="T208" s="13">
        <f t="shared" si="15"/>
        <v>6.1265470106331452E-10</v>
      </c>
      <c r="U208" s="13">
        <f t="shared" si="15"/>
        <v>3.0480333386234553E-12</v>
      </c>
    </row>
    <row r="209" spans="5:21" x14ac:dyDescent="0.25">
      <c r="E209" s="3">
        <f t="shared" ca="1" si="16"/>
        <v>0.58192234201476289</v>
      </c>
      <c r="F209" s="3">
        <f t="shared" ca="1" si="17"/>
        <v>12.683374744933907</v>
      </c>
      <c r="L209" s="4"/>
      <c r="M209" s="4"/>
      <c r="N209" s="4"/>
      <c r="O209"/>
      <c r="P209"/>
      <c r="Q209" s="12">
        <v>200</v>
      </c>
      <c r="R209" s="13">
        <f t="shared" ref="R209:U228" si="18">1/(($R$2+$Q209)^(R$8+1))</f>
        <v>2.4507401235173021E-5</v>
      </c>
      <c r="S209" s="13">
        <f t="shared" si="18"/>
        <v>1.2132376849095556E-7</v>
      </c>
      <c r="T209" s="13">
        <f t="shared" si="18"/>
        <v>6.006127153017602E-10</v>
      </c>
      <c r="U209" s="13">
        <f t="shared" si="18"/>
        <v>2.9733302737710899E-12</v>
      </c>
    </row>
    <row r="210" spans="5:21" x14ac:dyDescent="0.25">
      <c r="E210" s="3">
        <f t="shared" ca="1" si="16"/>
        <v>5.7959890202716413E-2</v>
      </c>
      <c r="F210" s="3">
        <f t="shared" ca="1" si="17"/>
        <v>6.1971355091729334</v>
      </c>
      <c r="L210" s="4"/>
      <c r="M210" s="4"/>
      <c r="N210" s="4"/>
      <c r="O210"/>
      <c r="P210"/>
      <c r="Q210" s="12">
        <v>201</v>
      </c>
      <c r="R210" s="13">
        <f t="shared" si="18"/>
        <v>2.4266543716178503E-5</v>
      </c>
      <c r="S210" s="13">
        <f t="shared" si="18"/>
        <v>1.1953962421762811E-7</v>
      </c>
      <c r="T210" s="13">
        <f t="shared" si="18"/>
        <v>5.8886514392920243E-10</v>
      </c>
      <c r="U210" s="13">
        <f t="shared" si="18"/>
        <v>2.9008135168926231E-12</v>
      </c>
    </row>
    <row r="211" spans="5:21" x14ac:dyDescent="0.25">
      <c r="E211" s="3">
        <f t="shared" ca="1" si="16"/>
        <v>0.29720208364019607</v>
      </c>
      <c r="F211" s="3">
        <f t="shared" ca="1" si="17"/>
        <v>10.34365478443244</v>
      </c>
      <c r="L211" s="4"/>
      <c r="M211" s="4"/>
      <c r="N211" s="4"/>
      <c r="O211"/>
      <c r="P211"/>
      <c r="Q211" s="12">
        <v>202</v>
      </c>
      <c r="R211" s="13">
        <f t="shared" si="18"/>
        <v>2.4029219530949635E-5</v>
      </c>
      <c r="S211" s="13">
        <f t="shared" si="18"/>
        <v>1.1779029181838056E-7</v>
      </c>
      <c r="T211" s="13">
        <f t="shared" si="18"/>
        <v>5.774033912665714E-10</v>
      </c>
      <c r="U211" s="13">
        <f t="shared" si="18"/>
        <v>2.8304087807184873E-12</v>
      </c>
    </row>
    <row r="212" spans="5:21" x14ac:dyDescent="0.25">
      <c r="E212" s="3">
        <f t="shared" ca="1" si="16"/>
        <v>0.86202309926438692</v>
      </c>
      <c r="F212" s="3">
        <f t="shared" ca="1" si="17"/>
        <v>14.988561284346982</v>
      </c>
      <c r="L212" s="4"/>
      <c r="M212" s="4"/>
      <c r="N212" s="4"/>
      <c r="O212"/>
      <c r="P212"/>
      <c r="Q212" s="12">
        <v>203</v>
      </c>
      <c r="R212" s="13">
        <f t="shared" si="18"/>
        <v>2.3795359904818562E-5</v>
      </c>
      <c r="S212" s="13">
        <f t="shared" si="18"/>
        <v>1.1607492636496859E-7</v>
      </c>
      <c r="T212" s="13">
        <f t="shared" si="18"/>
        <v>5.6621915299984677E-10</v>
      </c>
      <c r="U212" s="13">
        <f t="shared" si="18"/>
        <v>2.7620446487797402E-12</v>
      </c>
    </row>
    <row r="213" spans="5:21" x14ac:dyDescent="0.25">
      <c r="E213" s="3">
        <f t="shared" ca="1" si="16"/>
        <v>0.12584353832263218</v>
      </c>
      <c r="F213" s="3">
        <f t="shared" ca="1" si="17"/>
        <v>8.0354181041167099</v>
      </c>
      <c r="L213" s="4"/>
      <c r="M213" s="4"/>
      <c r="N213" s="4"/>
      <c r="O213"/>
      <c r="P213"/>
      <c r="Q213" s="12">
        <v>204</v>
      </c>
      <c r="R213" s="13">
        <f t="shared" si="18"/>
        <v>2.3564897728343859E-5</v>
      </c>
      <c r="S213" s="13">
        <f t="shared" si="18"/>
        <v>1.1439270741914494E-7</v>
      </c>
      <c r="T213" s="13">
        <f t="shared" si="18"/>
        <v>5.5530440494730561E-10</v>
      </c>
      <c r="U213" s="13">
        <f t="shared" si="18"/>
        <v>2.6956524512005124E-12</v>
      </c>
    </row>
    <row r="214" spans="5:21" x14ac:dyDescent="0.25">
      <c r="E214" s="3">
        <f t="shared" ca="1" si="16"/>
        <v>0.33300119278209561</v>
      </c>
      <c r="F214" s="3">
        <f t="shared" ca="1" si="17"/>
        <v>10.688805232872332</v>
      </c>
      <c r="L214" s="4"/>
      <c r="M214" s="4"/>
      <c r="N214" s="4"/>
      <c r="O214"/>
      <c r="P214"/>
      <c r="Q214" s="12">
        <v>205</v>
      </c>
      <c r="R214" s="13">
        <f t="shared" si="18"/>
        <v>2.3337767509160075E-5</v>
      </c>
      <c r="S214" s="13">
        <f t="shared" si="18"/>
        <v>1.1274283820850277E-7</v>
      </c>
      <c r="T214" s="13">
        <f t="shared" si="18"/>
        <v>5.4465139231160757E-10</v>
      </c>
      <c r="U214" s="13">
        <f t="shared" si="18"/>
        <v>2.6311661464328868E-12</v>
      </c>
    </row>
    <row r="215" spans="5:21" x14ac:dyDescent="0.25">
      <c r="E215" s="3">
        <f t="shared" ca="1" si="16"/>
        <v>0.74731931733990054</v>
      </c>
      <c r="F215" s="3">
        <f t="shared" ca="1" si="17"/>
        <v>13.940276552833964</v>
      </c>
      <c r="L215" s="4"/>
      <c r="M215" s="4"/>
      <c r="N215" s="4"/>
      <c r="O215"/>
      <c r="P215"/>
      <c r="Q215" s="12">
        <v>206</v>
      </c>
      <c r="R215" s="13">
        <f t="shared" si="18"/>
        <v>2.3113905325443786E-5</v>
      </c>
      <c r="S215" s="13">
        <f t="shared" si="18"/>
        <v>1.1112454483386436E-7</v>
      </c>
      <c r="T215" s="13">
        <f t="shared" si="18"/>
        <v>5.3425261939357867E-10</v>
      </c>
      <c r="U215" s="13">
        <f t="shared" si="18"/>
        <v>2.5685222086229743E-12</v>
      </c>
    </row>
    <row r="216" spans="5:21" x14ac:dyDescent="0.25">
      <c r="E216" s="3">
        <f t="shared" ca="1" si="16"/>
        <v>0.26397488233996358</v>
      </c>
      <c r="F216" s="3">
        <f t="shared" ca="1" si="17"/>
        <v>9.9971041412515707</v>
      </c>
      <c r="L216" s="4"/>
      <c r="M216" s="4"/>
      <c r="N216" s="4"/>
      <c r="O216"/>
      <c r="P216"/>
      <c r="Q216" s="12">
        <v>207</v>
      </c>
      <c r="R216" s="13">
        <f t="shared" si="18"/>
        <v>2.2893248780934502E-5</v>
      </c>
      <c r="S216" s="13">
        <f t="shared" si="18"/>
        <v>1.0953707550686365E-7</v>
      </c>
      <c r="T216" s="13">
        <f t="shared" si="18"/>
        <v>5.2410083974575911E-10</v>
      </c>
      <c r="U216" s="13">
        <f t="shared" si="18"/>
        <v>2.5076595203146369E-12</v>
      </c>
    </row>
    <row r="217" spans="5:21" x14ac:dyDescent="0.25">
      <c r="E217" s="3">
        <f t="shared" ca="1" si="16"/>
        <v>0.82267263425451309</v>
      </c>
      <c r="F217" s="3">
        <f t="shared" ca="1" si="17"/>
        <v>14.594401076510803</v>
      </c>
      <c r="L217" s="4"/>
      <c r="M217" s="4"/>
      <c r="N217" s="4"/>
      <c r="O217"/>
      <c r="P217"/>
      <c r="Q217" s="12">
        <v>208</v>
      </c>
      <c r="R217" s="13">
        <f t="shared" si="18"/>
        <v>2.2675736961451248E-5</v>
      </c>
      <c r="S217" s="13">
        <f t="shared" si="18"/>
        <v>1.0797969981643452E-7</v>
      </c>
      <c r="T217" s="13">
        <f t="shared" si="18"/>
        <v>5.1418904674492628E-10</v>
      </c>
      <c r="U217" s="13">
        <f t="shared" si="18"/>
        <v>2.4485192702139343E-12</v>
      </c>
    </row>
    <row r="218" spans="5:21" x14ac:dyDescent="0.25">
      <c r="E218" s="3">
        <f t="shared" ca="1" si="16"/>
        <v>0.49724893935394043</v>
      </c>
      <c r="F218" s="3">
        <f t="shared" ca="1" si="17"/>
        <v>12.050293360889857</v>
      </c>
      <c r="L218" s="4"/>
      <c r="M218" s="4"/>
      <c r="N218" s="4"/>
      <c r="O218"/>
      <c r="P218"/>
      <c r="Q218" s="12">
        <v>209</v>
      </c>
      <c r="R218" s="13">
        <f t="shared" si="18"/>
        <v>2.246131039284832E-5</v>
      </c>
      <c r="S218" s="13">
        <f t="shared" si="18"/>
        <v>1.0645170802297781E-7</v>
      </c>
      <c r="T218" s="13">
        <f t="shared" si="18"/>
        <v>5.045104645638759E-10</v>
      </c>
      <c r="U218" s="13">
        <f t="shared" si="18"/>
        <v>2.3910448557529663E-12</v>
      </c>
    </row>
    <row r="219" spans="5:21" x14ac:dyDescent="0.25">
      <c r="E219" s="3">
        <f t="shared" ca="1" si="16"/>
        <v>0.99937346094300084</v>
      </c>
      <c r="F219" s="3">
        <f t="shared" ca="1" si="17"/>
        <v>19.109161957148267</v>
      </c>
      <c r="L219" s="4"/>
      <c r="M219" s="4"/>
      <c r="N219" s="4"/>
      <c r="O219"/>
      <c r="P219"/>
      <c r="Q219" s="12">
        <v>210</v>
      </c>
      <c r="R219" s="13">
        <f t="shared" si="18"/>
        <v>2.2249911000356E-5</v>
      </c>
      <c r="S219" s="13">
        <f t="shared" si="18"/>
        <v>1.0495241037903773E-7</v>
      </c>
      <c r="T219" s="13">
        <f t="shared" si="18"/>
        <v>4.9505853952376292E-10</v>
      </c>
      <c r="U219" s="13">
        <f t="shared" si="18"/>
        <v>2.3351817902064287E-12</v>
      </c>
    </row>
    <row r="220" spans="5:21" x14ac:dyDescent="0.25">
      <c r="E220" s="3">
        <f t="shared" ca="1" si="16"/>
        <v>0.402334547928487</v>
      </c>
      <c r="F220" s="3">
        <f t="shared" ca="1" si="17"/>
        <v>11.297440415046035</v>
      </c>
      <c r="L220" s="4"/>
      <c r="M220" s="4"/>
      <c r="N220" s="4"/>
      <c r="O220"/>
      <c r="P220"/>
      <c r="Q220" s="12">
        <v>211</v>
      </c>
      <c r="R220" s="13">
        <f t="shared" si="18"/>
        <v>2.2041482069254335E-5</v>
      </c>
      <c r="S220" s="13">
        <f t="shared" si="18"/>
        <v>1.0348113647537247E-7</v>
      </c>
      <c r="T220" s="13">
        <f t="shared" si="18"/>
        <v>4.8582693180926045E-10</v>
      </c>
      <c r="U220" s="13">
        <f t="shared" si="18"/>
        <v>2.2808776141279832E-12</v>
      </c>
    </row>
    <row r="221" spans="5:21" x14ac:dyDescent="0.25">
      <c r="E221" s="3">
        <f t="shared" ca="1" si="16"/>
        <v>0.45520935769026194</v>
      </c>
      <c r="F221" s="3">
        <f t="shared" ca="1" si="17"/>
        <v>11.725063085312108</v>
      </c>
      <c r="L221" s="4"/>
      <c r="M221" s="4"/>
      <c r="N221" s="4"/>
      <c r="O221"/>
      <c r="P221"/>
      <c r="Q221" s="12">
        <v>212</v>
      </c>
      <c r="R221" s="13">
        <f t="shared" si="18"/>
        <v>2.1835968206830292E-5</v>
      </c>
      <c r="S221" s="13">
        <f t="shared" si="18"/>
        <v>1.020372346113565E-7</v>
      </c>
      <c r="T221" s="13">
        <f t="shared" si="18"/>
        <v>4.7680950752970329E-10</v>
      </c>
      <c r="U221" s="13">
        <f t="shared" si="18"/>
        <v>2.228081810886464E-12</v>
      </c>
    </row>
    <row r="222" spans="5:21" x14ac:dyDescent="0.25">
      <c r="E222" s="3">
        <f t="shared" ca="1" si="16"/>
        <v>0.83635543752510166</v>
      </c>
      <c r="F222" s="3">
        <f t="shared" ca="1" si="17"/>
        <v>14.72583059943495</v>
      </c>
      <c r="L222" s="4"/>
      <c r="M222" s="4"/>
      <c r="N222" s="4"/>
      <c r="O222"/>
      <c r="P222"/>
      <c r="Q222" s="12">
        <v>213</v>
      </c>
      <c r="R222" s="13">
        <f t="shared" si="18"/>
        <v>2.1633315305570577E-5</v>
      </c>
      <c r="S222" s="13">
        <f t="shared" si="18"/>
        <v>1.0062007118870036E-7</v>
      </c>
      <c r="T222" s="13">
        <f t="shared" si="18"/>
        <v>4.6800033111023423E-10</v>
      </c>
      <c r="U222" s="13">
        <f t="shared" si="18"/>
        <v>2.1767457260941127E-12</v>
      </c>
    </row>
    <row r="223" spans="5:21" x14ac:dyDescent="0.25">
      <c r="E223" s="3">
        <f t="shared" ca="1" si="16"/>
        <v>0.84894842210219368</v>
      </c>
      <c r="F223" s="3">
        <f t="shared" ca="1" si="17"/>
        <v>14.851787089065631</v>
      </c>
      <c r="L223" s="4"/>
      <c r="M223" s="4"/>
      <c r="N223" s="4"/>
      <c r="O223"/>
      <c r="P223"/>
      <c r="Q223" s="12">
        <v>214</v>
      </c>
      <c r="R223" s="13">
        <f t="shared" si="18"/>
        <v>2.143347050754458E-5</v>
      </c>
      <c r="S223" s="13">
        <f t="shared" si="18"/>
        <v>9.9229030127521205E-8</v>
      </c>
      <c r="T223" s="13">
        <f t="shared" si="18"/>
        <v>4.593936579977834E-10</v>
      </c>
      <c r="U223" s="13">
        <f t="shared" si="18"/>
        <v>2.1268224907304786E-12</v>
      </c>
    </row>
    <row r="224" spans="5:21" x14ac:dyDescent="0.25">
      <c r="E224" s="3">
        <f t="shared" ca="1" si="16"/>
        <v>0.52861965740545325</v>
      </c>
      <c r="F224" s="3">
        <f t="shared" ca="1" si="17"/>
        <v>12.287231263087854</v>
      </c>
      <c r="L224" s="4"/>
      <c r="M224" s="4"/>
      <c r="N224" s="4"/>
      <c r="O224"/>
      <c r="P224"/>
      <c r="Q224" s="12">
        <v>215</v>
      </c>
      <c r="R224" s="13">
        <f t="shared" si="18"/>
        <v>2.1236382169933532E-5</v>
      </c>
      <c r="S224" s="13">
        <f t="shared" si="18"/>
        <v>9.7863512303841159E-8</v>
      </c>
      <c r="T224" s="13">
        <f t="shared" si="18"/>
        <v>4.5098392766747073E-10</v>
      </c>
      <c r="U224" s="13">
        <f t="shared" si="18"/>
        <v>2.0782669477763629E-12</v>
      </c>
    </row>
    <row r="225" spans="5:21" x14ac:dyDescent="0.25">
      <c r="E225" s="3">
        <f t="shared" ca="1" si="16"/>
        <v>0.2029797501372832</v>
      </c>
      <c r="F225" s="3">
        <f t="shared" ca="1" si="17"/>
        <v>9.2673076552883487</v>
      </c>
      <c r="L225" s="4"/>
      <c r="M225" s="4"/>
      <c r="N225" s="4"/>
      <c r="O225"/>
      <c r="P225"/>
      <c r="Q225" s="12">
        <v>216</v>
      </c>
      <c r="R225" s="13">
        <f t="shared" si="18"/>
        <v>2.1041999831664002E-5</v>
      </c>
      <c r="S225" s="13">
        <f t="shared" si="18"/>
        <v>9.6522935007633037E-8</v>
      </c>
      <c r="T225" s="13">
        <f t="shared" si="18"/>
        <v>4.4276575691574784E-10</v>
      </c>
      <c r="U225" s="13">
        <f t="shared" si="18"/>
        <v>2.0310355821823298E-12</v>
      </c>
    </row>
    <row r="226" spans="5:21" x14ac:dyDescent="0.25">
      <c r="E226" s="3">
        <f t="shared" ca="1" si="16"/>
        <v>0.55303668875790724</v>
      </c>
      <c r="F226" s="3">
        <f t="shared" ca="1" si="17"/>
        <v>12.469382813620671</v>
      </c>
      <c r="L226" s="4"/>
      <c r="M226" s="4"/>
      <c r="N226" s="4"/>
      <c r="O226"/>
      <c r="P226"/>
      <c r="Q226" s="12">
        <v>217</v>
      </c>
      <c r="R226" s="13">
        <f t="shared" si="18"/>
        <v>2.0850274181105481E-5</v>
      </c>
      <c r="S226" s="13">
        <f t="shared" si="18"/>
        <v>9.5206731420572972E-8</v>
      </c>
      <c r="T226" s="13">
        <f t="shared" si="18"/>
        <v>4.3473393342727386E-10</v>
      </c>
      <c r="U226" s="13">
        <f t="shared" si="18"/>
        <v>1.9850864540058167E-12</v>
      </c>
    </row>
    <row r="227" spans="5:21" x14ac:dyDescent="0.25">
      <c r="E227" s="3">
        <f t="shared" ca="1" si="16"/>
        <v>0.67032145962143497</v>
      </c>
      <c r="F227" s="3">
        <f t="shared" ca="1" si="17"/>
        <v>13.340506064200403</v>
      </c>
      <c r="L227" s="4"/>
      <c r="M227" s="4"/>
      <c r="N227" s="4"/>
      <c r="O227"/>
      <c r="P227"/>
      <c r="Q227" s="12">
        <v>218</v>
      </c>
      <c r="R227" s="13">
        <f t="shared" si="18"/>
        <v>2.066115702479339E-5</v>
      </c>
      <c r="S227" s="13">
        <f t="shared" si="18"/>
        <v>9.391435011269722E-8</v>
      </c>
      <c r="T227" s="13">
        <f t="shared" si="18"/>
        <v>4.2688340960316917E-10</v>
      </c>
      <c r="U227" s="13">
        <f t="shared" si="18"/>
        <v>1.9403791345598598E-12</v>
      </c>
    </row>
    <row r="228" spans="5:21" x14ac:dyDescent="0.25">
      <c r="E228" s="3">
        <f t="shared" ca="1" si="16"/>
        <v>0.77741867908698392</v>
      </c>
      <c r="F228" s="3">
        <f t="shared" ca="1" si="17"/>
        <v>14.190291873698662</v>
      </c>
      <c r="L228" s="4"/>
      <c r="M228" s="4"/>
      <c r="N228" s="4"/>
      <c r="O228"/>
      <c r="P228"/>
      <c r="Q228" s="12">
        <v>219</v>
      </c>
      <c r="R228" s="13">
        <f t="shared" si="18"/>
        <v>2.0474601257140519E-5</v>
      </c>
      <c r="S228" s="13">
        <f t="shared" si="18"/>
        <v>9.2645254557196909E-8</v>
      </c>
      <c r="T228" s="13">
        <f t="shared" si="18"/>
        <v>4.1920929663890004E-10</v>
      </c>
      <c r="U228" s="13">
        <f t="shared" si="18"/>
        <v>1.8968746454248871E-12</v>
      </c>
    </row>
    <row r="229" spans="5:21" x14ac:dyDescent="0.25">
      <c r="E229" s="3">
        <f t="shared" ca="1" si="16"/>
        <v>0.30623293348009628</v>
      </c>
      <c r="F229" s="3">
        <f t="shared" ca="1" si="17"/>
        <v>10.433197138682845</v>
      </c>
      <c r="L229" s="4"/>
      <c r="M229" s="4"/>
      <c r="N229" s="4"/>
      <c r="O229"/>
      <c r="P229"/>
      <c r="Q229" s="12">
        <v>220</v>
      </c>
      <c r="R229" s="13">
        <f t="shared" ref="R229:U248" si="19">1/(($R$2+$Q229)^(R$8+1))</f>
        <v>2.0290560831101371E-5</v>
      </c>
      <c r="S229" s="13">
        <f t="shared" si="19"/>
        <v>9.1398922662618792E-8</v>
      </c>
      <c r="T229" s="13">
        <f t="shared" si="19"/>
        <v>4.1170685884062519E-10</v>
      </c>
      <c r="U229" s="13">
        <f t="shared" si="19"/>
        <v>1.8545354001829964E-12</v>
      </c>
    </row>
    <row r="230" spans="5:21" x14ac:dyDescent="0.25">
      <c r="E230" s="3">
        <f t="shared" ca="1" si="16"/>
        <v>0.40150143916377279</v>
      </c>
      <c r="F230" s="3">
        <f t="shared" ca="1" si="17"/>
        <v>11.290490948711202</v>
      </c>
      <c r="L230" s="4"/>
      <c r="M230" s="4"/>
      <c r="N230" s="4"/>
      <c r="O230"/>
      <c r="P230"/>
      <c r="Q230" s="12">
        <v>221</v>
      </c>
      <c r="R230" s="13">
        <f t="shared" si="19"/>
        <v>2.0108990729755272E-5</v>
      </c>
      <c r="S230" s="13">
        <f t="shared" si="19"/>
        <v>9.0174846321772526E-8</v>
      </c>
      <c r="T230" s="13">
        <f t="shared" si="19"/>
        <v>4.0437150816938352E-10</v>
      </c>
      <c r="U230" s="13">
        <f t="shared" si="19"/>
        <v>1.8133251487416302E-12</v>
      </c>
    </row>
    <row r="231" spans="5:21" x14ac:dyDescent="0.25">
      <c r="E231" s="3">
        <f t="shared" ca="1" si="16"/>
        <v>0.68439342051175167</v>
      </c>
      <c r="F231" s="3">
        <f t="shared" ca="1" si="17"/>
        <v>13.447168687601973</v>
      </c>
      <c r="L231" s="4"/>
      <c r="M231" s="4"/>
      <c r="N231" s="4"/>
      <c r="O231"/>
      <c r="P231"/>
      <c r="Q231" s="12">
        <v>222</v>
      </c>
      <c r="R231" s="13">
        <f t="shared" si="19"/>
        <v>1.9929846938775509E-5</v>
      </c>
      <c r="S231" s="13">
        <f t="shared" si="19"/>
        <v>8.8972530976676383E-8</v>
      </c>
      <c r="T231" s="13">
        <f t="shared" si="19"/>
        <v>3.9719879900301959E-10</v>
      </c>
      <c r="U231" s="13">
        <f t="shared" si="19"/>
        <v>1.7732089241206231E-12</v>
      </c>
    </row>
    <row r="232" spans="5:21" x14ac:dyDescent="0.25">
      <c r="E232" s="3">
        <f t="shared" ca="1" si="16"/>
        <v>0.46307294724455039</v>
      </c>
      <c r="F232" s="3">
        <f t="shared" ca="1" si="17"/>
        <v>11.786728171942903</v>
      </c>
      <c r="L232" s="4"/>
      <c r="M232" s="4"/>
      <c r="N232" s="4"/>
      <c r="O232"/>
      <c r="P232"/>
      <c r="Q232" s="12">
        <v>223</v>
      </c>
      <c r="R232" s="13">
        <f t="shared" si="19"/>
        <v>1.9753086419753087E-5</v>
      </c>
      <c r="S232" s="13">
        <f t="shared" si="19"/>
        <v>8.779149519890261E-8</v>
      </c>
      <c r="T232" s="13">
        <f t="shared" si="19"/>
        <v>3.9018442310623379E-10</v>
      </c>
      <c r="U232" s="13">
        <f t="shared" si="19"/>
        <v>1.7341529915832613E-12</v>
      </c>
    </row>
    <row r="233" spans="5:21" x14ac:dyDescent="0.25">
      <c r="E233" s="3">
        <f t="shared" ca="1" si="16"/>
        <v>0.11401313242861777</v>
      </c>
      <c r="F233" s="3">
        <f t="shared" ca="1" si="17"/>
        <v>7.7923289439041872</v>
      </c>
      <c r="L233" s="4"/>
      <c r="M233" s="4"/>
      <c r="N233" s="4"/>
      <c r="O233"/>
      <c r="P233"/>
      <c r="Q233" s="12">
        <v>224</v>
      </c>
      <c r="R233" s="13">
        <f t="shared" si="19"/>
        <v>1.9578667084344897E-5</v>
      </c>
      <c r="S233" s="13">
        <f t="shared" si="19"/>
        <v>8.6631270284711931E-8</v>
      </c>
      <c r="T233" s="13">
        <f t="shared" si="19"/>
        <v>3.8332420479961032E-10</v>
      </c>
      <c r="U233" s="13">
        <f t="shared" si="19"/>
        <v>1.6961247999982758E-12</v>
      </c>
    </row>
    <row r="234" spans="5:21" x14ac:dyDescent="0.25">
      <c r="E234" s="3">
        <f t="shared" ca="1" si="16"/>
        <v>0.98382096360752258</v>
      </c>
      <c r="F234" s="3">
        <f t="shared" ca="1" si="17"/>
        <v>17.221024401918292</v>
      </c>
      <c r="L234" s="4"/>
      <c r="M234" s="4"/>
      <c r="N234" s="4"/>
      <c r="O234"/>
      <c r="P234"/>
      <c r="Q234" s="12">
        <v>225</v>
      </c>
      <c r="R234" s="13">
        <f t="shared" si="19"/>
        <v>1.9406547769217335E-5</v>
      </c>
      <c r="S234" s="13">
        <f t="shared" si="19"/>
        <v>8.5491399864393535E-8</v>
      </c>
      <c r="T234" s="13">
        <f t="shared" si="19"/>
        <v>3.7661409631891426E-10</v>
      </c>
      <c r="U234" s="13">
        <f t="shared" si="19"/>
        <v>1.6590929353256136E-12</v>
      </c>
    </row>
    <row r="235" spans="5:21" x14ac:dyDescent="0.25">
      <c r="E235" s="3">
        <f t="shared" ca="1" si="16"/>
        <v>0.44858501746719304</v>
      </c>
      <c r="F235" s="3">
        <f t="shared" ca="1" si="17"/>
        <v>11.672774815570211</v>
      </c>
      <c r="L235" s="4"/>
      <c r="M235" s="4"/>
      <c r="N235" s="4"/>
      <c r="O235"/>
      <c r="P235"/>
      <c r="Q235" s="12">
        <v>226</v>
      </c>
      <c r="R235" s="13">
        <f t="shared" si="19"/>
        <v>1.9236688211757463E-5</v>
      </c>
      <c r="S235" s="13">
        <f t="shared" si="19"/>
        <v>8.4371439525252038E-8</v>
      </c>
      <c r="T235" s="13">
        <f t="shared" si="19"/>
        <v>3.7005017335636858E-10</v>
      </c>
      <c r="U235" s="13">
        <f t="shared" si="19"/>
        <v>1.6230270761244235E-12</v>
      </c>
    </row>
    <row r="236" spans="5:21" x14ac:dyDescent="0.25">
      <c r="E236" s="3">
        <f t="shared" ca="1" si="16"/>
        <v>0.58273528688581855</v>
      </c>
      <c r="F236" s="3">
        <f t="shared" ca="1" si="17"/>
        <v>12.689384412207124</v>
      </c>
      <c r="L236" s="4"/>
      <c r="M236" s="4"/>
      <c r="N236" s="4"/>
      <c r="O236"/>
      <c r="P236"/>
      <c r="Q236" s="12">
        <v>227</v>
      </c>
      <c r="R236" s="13">
        <f t="shared" si="19"/>
        <v>1.9069049026525047E-5</v>
      </c>
      <c r="S236" s="13">
        <f t="shared" si="19"/>
        <v>8.3270956447707633E-8</v>
      </c>
      <c r="T236" s="13">
        <f t="shared" si="19"/>
        <v>3.6362863077601583E-10</v>
      </c>
      <c r="U236" s="13">
        <f t="shared" si="19"/>
        <v>1.5878979509869688E-12</v>
      </c>
    </row>
    <row r="237" spans="5:21" x14ac:dyDescent="0.25">
      <c r="E237" s="3">
        <f t="shared" ca="1" si="16"/>
        <v>0.36101850085261822</v>
      </c>
      <c r="F237" s="3">
        <f t="shared" ca="1" si="17"/>
        <v>10.942860748801246</v>
      </c>
      <c r="L237" s="4"/>
      <c r="M237" s="4"/>
      <c r="N237" s="4"/>
      <c r="O237"/>
      <c r="P237"/>
      <c r="Q237" s="12">
        <v>228</v>
      </c>
      <c r="R237" s="13">
        <f t="shared" si="19"/>
        <v>1.8903591682419658E-5</v>
      </c>
      <c r="S237" s="13">
        <f t="shared" si="19"/>
        <v>8.2189529053998518E-8</v>
      </c>
      <c r="T237" s="13">
        <f t="shared" si="19"/>
        <v>3.5734577849564574E-10</v>
      </c>
      <c r="U237" s="13">
        <f t="shared" si="19"/>
        <v>1.5536772978071555E-12</v>
      </c>
    </row>
    <row r="238" spans="5:21" x14ac:dyDescent="0.25">
      <c r="E238" s="3">
        <f t="shared" ca="1" si="16"/>
        <v>0.46676133600297554</v>
      </c>
      <c r="F238" s="3">
        <f t="shared" ca="1" si="17"/>
        <v>11.815508112335049</v>
      </c>
      <c r="L238" s="4"/>
      <c r="M238" s="4"/>
      <c r="N238" s="4"/>
      <c r="O238"/>
      <c r="P238"/>
      <c r="Q238" s="12">
        <v>229</v>
      </c>
      <c r="R238" s="13">
        <f t="shared" si="19"/>
        <v>1.8740278480538221E-5</v>
      </c>
      <c r="S238" s="13">
        <f t="shared" si="19"/>
        <v>8.1126746668996628E-8</v>
      </c>
      <c r="T238" s="13">
        <f t="shared" si="19"/>
        <v>3.5119803752812392E-10</v>
      </c>
      <c r="U238" s="13">
        <f t="shared" si="19"/>
        <v>1.5203378247970733E-12</v>
      </c>
    </row>
    <row r="239" spans="5:21" x14ac:dyDescent="0.25">
      <c r="E239" s="3">
        <f t="shared" ca="1" si="16"/>
        <v>0.89340641105394458</v>
      </c>
      <c r="F239" s="3">
        <f t="shared" ca="1" si="17"/>
        <v>15.349759845026536</v>
      </c>
      <c r="L239" s="4"/>
      <c r="M239" s="4"/>
      <c r="N239" s="4"/>
      <c r="O239"/>
      <c r="P239"/>
      <c r="Q239" s="12">
        <v>230</v>
      </c>
      <c r="R239" s="13">
        <f t="shared" si="19"/>
        <v>1.8579072532699166E-5</v>
      </c>
      <c r="S239" s="13">
        <f t="shared" si="19"/>
        <v>8.008220919266882E-8</v>
      </c>
      <c r="T239" s="13">
        <f t="shared" si="19"/>
        <v>3.4518193617529666E-10</v>
      </c>
      <c r="U239" s="13">
        <f t="shared" si="19"/>
        <v>1.4878531731693822E-12</v>
      </c>
    </row>
    <row r="240" spans="5:21" x14ac:dyDescent="0.25">
      <c r="E240" s="3">
        <f t="shared" ca="1" si="16"/>
        <v>0.1601071764280555</v>
      </c>
      <c r="F240" s="3">
        <f t="shared" ca="1" si="17"/>
        <v>8.6432250551343355</v>
      </c>
      <c r="L240" s="4"/>
      <c r="M240" s="4"/>
      <c r="N240" s="4"/>
      <c r="O240"/>
      <c r="P240"/>
      <c r="Q240" s="12">
        <v>231</v>
      </c>
      <c r="R240" s="13">
        <f t="shared" si="19"/>
        <v>1.8419937740610438E-5</v>
      </c>
      <c r="S240" s="13">
        <f t="shared" si="19"/>
        <v>7.9055526783735781E-8</v>
      </c>
      <c r="T240" s="13">
        <f t="shared" si="19"/>
        <v>3.3929410636796473E-10</v>
      </c>
      <c r="U240" s="13">
        <f t="shared" si="19"/>
        <v>1.4561978814075739E-12</v>
      </c>
    </row>
    <row r="241" spans="5:21" x14ac:dyDescent="0.25">
      <c r="E241" s="3">
        <f t="shared" ca="1" si="16"/>
        <v>0.41386139301665603</v>
      </c>
      <c r="F241" s="3">
        <f t="shared" ca="1" si="17"/>
        <v>11.392848649047579</v>
      </c>
      <c r="L241" s="4"/>
      <c r="M241" s="4"/>
      <c r="N241" s="4"/>
      <c r="O241"/>
      <c r="P241"/>
      <c r="Q241" s="12">
        <v>232</v>
      </c>
      <c r="R241" s="13">
        <f t="shared" si="19"/>
        <v>1.8262838775659289E-5</v>
      </c>
      <c r="S241" s="13">
        <f t="shared" si="19"/>
        <v>7.8046319554099522E-8</v>
      </c>
      <c r="T241" s="13">
        <f t="shared" si="19"/>
        <v>3.3353128014572446E-10</v>
      </c>
      <c r="U241" s="13">
        <f t="shared" si="19"/>
        <v>1.4253473510501044E-12</v>
      </c>
    </row>
    <row r="242" spans="5:21" x14ac:dyDescent="0.25">
      <c r="E242" s="3">
        <f t="shared" ca="1" si="16"/>
        <v>8.7905642262417705E-2</v>
      </c>
      <c r="F242" s="3">
        <f t="shared" ca="1" si="17"/>
        <v>7.1660803023682842</v>
      </c>
      <c r="L242" s="4"/>
      <c r="M242" s="4"/>
      <c r="N242" s="4"/>
      <c r="O242"/>
      <c r="P242"/>
      <c r="Q242" s="12">
        <v>233</v>
      </c>
      <c r="R242" s="13">
        <f t="shared" si="19"/>
        <v>1.8107741059302852E-5</v>
      </c>
      <c r="S242" s="13">
        <f t="shared" si="19"/>
        <v>7.7054217273629152E-8</v>
      </c>
      <c r="T242" s="13">
        <f t="shared" si="19"/>
        <v>3.2789028627076239E-10</v>
      </c>
      <c r="U242" s="13">
        <f t="shared" si="19"/>
        <v>1.3952778139181378E-12</v>
      </c>
    </row>
    <row r="243" spans="5:21" x14ac:dyDescent="0.25">
      <c r="E243" s="3">
        <f t="shared" ca="1" si="16"/>
        <v>0.48912871679051384</v>
      </c>
      <c r="F243" s="3">
        <f t="shared" ca="1" si="17"/>
        <v>11.988257350144966</v>
      </c>
      <c r="L243" s="4"/>
      <c r="M243" s="4"/>
      <c r="N243" s="4"/>
      <c r="O243"/>
      <c r="P243"/>
      <c r="Q243" s="12">
        <v>234</v>
      </c>
      <c r="R243" s="13">
        <f t="shared" si="19"/>
        <v>1.795461074403907E-5</v>
      </c>
      <c r="S243" s="13">
        <f t="shared" si="19"/>
        <v>7.6078859084911315E-8</v>
      </c>
      <c r="T243" s="13">
        <f t="shared" si="19"/>
        <v>3.2236804696996317E-10</v>
      </c>
      <c r="U243" s="13">
        <f t="shared" si="19"/>
        <v>1.3659663007201829E-12</v>
      </c>
    </row>
    <row r="244" spans="5:21" x14ac:dyDescent="0.25">
      <c r="E244" s="3">
        <f t="shared" ca="1" si="16"/>
        <v>2.3458646137559658E-3</v>
      </c>
      <c r="F244" s="3">
        <f t="shared" ca="1" si="17"/>
        <v>-0.63070068062776308</v>
      </c>
      <c r="L244" s="4"/>
      <c r="M244" s="4"/>
      <c r="N244" s="4"/>
      <c r="O244"/>
      <c r="P244"/>
      <c r="Q244" s="12">
        <v>235</v>
      </c>
      <c r="R244" s="13">
        <f t="shared" si="19"/>
        <v>1.7803414694938489E-5</v>
      </c>
      <c r="S244" s="13">
        <f t="shared" si="19"/>
        <v>7.5119893227588564E-8</v>
      </c>
      <c r="T244" s="13">
        <f t="shared" si="19"/>
        <v>3.1696157479995174E-10</v>
      </c>
      <c r="U244" s="13">
        <f t="shared" si="19"/>
        <v>1.3373906109702605E-12</v>
      </c>
    </row>
    <row r="245" spans="5:21" x14ac:dyDescent="0.25">
      <c r="E245" s="3">
        <f t="shared" ca="1" si="16"/>
        <v>0.27618133260613664</v>
      </c>
      <c r="F245" s="3">
        <f t="shared" ca="1" si="17"/>
        <v>10.127786821881244</v>
      </c>
      <c r="L245" s="4"/>
      <c r="M245" s="4"/>
      <c r="N245" s="4"/>
      <c r="O245"/>
      <c r="P245"/>
      <c r="Q245" s="12">
        <v>236</v>
      </c>
      <c r="R245" s="13">
        <f t="shared" si="19"/>
        <v>1.7654120471718099E-5</v>
      </c>
      <c r="S245" s="13">
        <f t="shared" si="19"/>
        <v>7.4176976771924784E-8</v>
      </c>
      <c r="T245" s="13">
        <f t="shared" si="19"/>
        <v>3.1166796962993607E-10</v>
      </c>
      <c r="U245" s="13">
        <f t="shared" si="19"/>
        <v>1.3095292841593953E-12</v>
      </c>
    </row>
    <row r="246" spans="5:21" x14ac:dyDescent="0.25">
      <c r="E246" s="3">
        <f t="shared" ca="1" si="16"/>
        <v>0.55196898689990481</v>
      </c>
      <c r="F246" s="3">
        <f t="shared" ca="1" si="17"/>
        <v>12.461448015150141</v>
      </c>
      <c r="L246" s="4"/>
      <c r="M246" s="4"/>
      <c r="N246" s="4"/>
      <c r="O246"/>
      <c r="P246"/>
      <c r="Q246" s="12">
        <v>237</v>
      </c>
      <c r="R246" s="13">
        <f t="shared" si="19"/>
        <v>1.7506696311339088E-5</v>
      </c>
      <c r="S246" s="13">
        <f t="shared" si="19"/>
        <v>7.3249775361251414E-8</v>
      </c>
      <c r="T246" s="13">
        <f t="shared" si="19"/>
        <v>3.0648441573745362E-10</v>
      </c>
      <c r="U246" s="13">
        <f t="shared" si="19"/>
        <v>1.2823615721232368E-12</v>
      </c>
    </row>
    <row r="247" spans="5:21" x14ac:dyDescent="0.25">
      <c r="E247" s="3">
        <f t="shared" ca="1" si="16"/>
        <v>0.18158963404663708</v>
      </c>
      <c r="F247" s="3">
        <f t="shared" ca="1" si="17"/>
        <v>8.9708596214302414</v>
      </c>
      <c r="L247" s="4"/>
      <c r="M247" s="4"/>
      <c r="N247" s="4"/>
      <c r="O247"/>
      <c r="P247"/>
      <c r="Q247" s="12">
        <v>238</v>
      </c>
      <c r="R247" s="13">
        <f t="shared" si="19"/>
        <v>1.7361111111111111E-5</v>
      </c>
      <c r="S247" s="13">
        <f t="shared" si="19"/>
        <v>7.2337962962962962E-8</v>
      </c>
      <c r="T247" s="13">
        <f t="shared" si="19"/>
        <v>3.0140817901234568E-10</v>
      </c>
      <c r="U247" s="13">
        <f t="shared" si="19"/>
        <v>1.2558674125514404E-12</v>
      </c>
    </row>
    <row r="248" spans="5:21" x14ac:dyDescent="0.25">
      <c r="E248" s="3">
        <f t="shared" ca="1" si="16"/>
        <v>0.26058525498407747</v>
      </c>
      <c r="F248" s="3">
        <f t="shared" ca="1" si="17"/>
        <v>9.9600498427833912</v>
      </c>
      <c r="L248" s="4"/>
      <c r="M248" s="4"/>
      <c r="N248" s="4"/>
      <c r="O248"/>
      <c r="P248"/>
      <c r="Q248" s="12">
        <v>239</v>
      </c>
      <c r="R248" s="13">
        <f t="shared" si="19"/>
        <v>1.7217334412286289E-5</v>
      </c>
      <c r="S248" s="13">
        <f t="shared" si="19"/>
        <v>7.1441221627743944E-8</v>
      </c>
      <c r="T248" s="13">
        <f t="shared" si="19"/>
        <v>2.9643660426449766E-10</v>
      </c>
      <c r="U248" s="13">
        <f t="shared" si="19"/>
        <v>1.2300274035871274E-12</v>
      </c>
    </row>
    <row r="249" spans="5:21" x14ac:dyDescent="0.25">
      <c r="E249" s="3">
        <f t="shared" ca="1" si="16"/>
        <v>2.5153003338821978E-2</v>
      </c>
      <c r="F249" s="3">
        <f t="shared" ca="1" si="17"/>
        <v>4.341440145632574</v>
      </c>
      <c r="L249" s="4"/>
      <c r="M249" s="4"/>
      <c r="N249" s="4"/>
      <c r="O249"/>
      <c r="P249"/>
      <c r="Q249" s="12">
        <v>240</v>
      </c>
      <c r="R249" s="13">
        <f t="shared" ref="R249:U268" si="20">1/(($R$2+$Q249)^(R$8+1))</f>
        <v>1.7075336384126766E-5</v>
      </c>
      <c r="S249" s="13">
        <f t="shared" si="20"/>
        <v>7.0559241256722178E-8</v>
      </c>
      <c r="T249" s="13">
        <f t="shared" si="20"/>
        <v>2.9156711263108338E-10</v>
      </c>
      <c r="U249" s="13">
        <f t="shared" si="20"/>
        <v>1.2048227794672867E-12</v>
      </c>
    </row>
    <row r="250" spans="5:21" x14ac:dyDescent="0.25">
      <c r="E250" s="3">
        <f t="shared" ca="1" si="16"/>
        <v>0.31872217527031521</v>
      </c>
      <c r="F250" s="3">
        <f t="shared" ca="1" si="17"/>
        <v>10.55418538370237</v>
      </c>
      <c r="L250" s="4"/>
      <c r="M250" s="4"/>
      <c r="N250" s="4"/>
      <c r="O250"/>
      <c r="P250"/>
      <c r="Q250" s="12">
        <v>241</v>
      </c>
      <c r="R250" s="13">
        <f t="shared" si="20"/>
        <v>1.6935087808430286E-5</v>
      </c>
      <c r="S250" s="13">
        <f t="shared" si="20"/>
        <v>6.9691719376256323E-8</v>
      </c>
      <c r="T250" s="13">
        <f t="shared" si="20"/>
        <v>2.8679719907924413E-10</v>
      </c>
      <c r="U250" s="13">
        <f t="shared" si="20"/>
        <v>1.1802353871573832E-12</v>
      </c>
    </row>
    <row r="251" spans="5:21" x14ac:dyDescent="0.25">
      <c r="E251" s="3">
        <f t="shared" ca="1" si="16"/>
        <v>0.41268228208637414</v>
      </c>
      <c r="F251" s="3">
        <f t="shared" ca="1" si="17"/>
        <v>11.383151110723599</v>
      </c>
      <c r="L251" s="4"/>
      <c r="M251" s="4"/>
      <c r="N251" s="4"/>
      <c r="O251"/>
      <c r="P251"/>
      <c r="Q251" s="12">
        <v>242</v>
      </c>
      <c r="R251" s="13">
        <f t="shared" si="20"/>
        <v>1.6796560064498789E-5</v>
      </c>
      <c r="S251" s="13">
        <f t="shared" si="20"/>
        <v>6.8838360920077012E-8</v>
      </c>
      <c r="T251" s="13">
        <f t="shared" si="20"/>
        <v>2.8212443000031561E-10</v>
      </c>
      <c r="U251" s="13">
        <f t="shared" si="20"/>
        <v>1.1562476639357197E-12</v>
      </c>
    </row>
    <row r="252" spans="5:21" x14ac:dyDescent="0.25">
      <c r="E252" s="3">
        <f t="shared" ca="1" si="16"/>
        <v>3.050327874501868E-2</v>
      </c>
      <c r="F252" s="3">
        <f t="shared" ca="1" si="17"/>
        <v>4.7623243108181814</v>
      </c>
      <c r="L252" s="4"/>
      <c r="M252" s="4"/>
      <c r="N252" s="4"/>
      <c r="O252"/>
      <c r="P252"/>
      <c r="Q252" s="12">
        <v>243</v>
      </c>
      <c r="R252" s="13">
        <f t="shared" si="20"/>
        <v>1.665972511453561E-5</v>
      </c>
      <c r="S252" s="13">
        <f t="shared" si="20"/>
        <v>6.7998878018512692E-8</v>
      </c>
      <c r="T252" s="13">
        <f t="shared" si="20"/>
        <v>2.7754644089188857E-10</v>
      </c>
      <c r="U252" s="13">
        <f t="shared" si="20"/>
        <v>1.1328426158852594E-12</v>
      </c>
    </row>
    <row r="253" spans="5:21" x14ac:dyDescent="0.25">
      <c r="E253" s="3">
        <f t="shared" ca="1" si="16"/>
        <v>0.2343450299978298</v>
      </c>
      <c r="F253" s="3">
        <f t="shared" ca="1" si="17"/>
        <v>9.6605583580277479</v>
      </c>
      <c r="L253" s="4"/>
      <c r="M253" s="4"/>
      <c r="N253" s="4"/>
      <c r="O253"/>
      <c r="P253"/>
      <c r="Q253" s="12">
        <v>244</v>
      </c>
      <c r="R253" s="13">
        <f t="shared" si="20"/>
        <v>1.6524555489457333E-5</v>
      </c>
      <c r="S253" s="13">
        <f t="shared" si="20"/>
        <v>6.7172989794542013E-8</v>
      </c>
      <c r="T253" s="13">
        <f t="shared" si="20"/>
        <v>2.7306093412415451E-10</v>
      </c>
      <c r="U253" s="13">
        <f t="shared" si="20"/>
        <v>1.1100037972526606E-12</v>
      </c>
    </row>
    <row r="254" spans="5:21" x14ac:dyDescent="0.25">
      <c r="E254" s="3">
        <f t="shared" ca="1" si="16"/>
        <v>0.83764167358568198</v>
      </c>
      <c r="F254" s="3">
        <f t="shared" ca="1" si="17"/>
        <v>14.738462349649494</v>
      </c>
      <c r="L254" s="4"/>
      <c r="M254" s="4"/>
      <c r="N254" s="4"/>
      <c r="O254"/>
      <c r="P254"/>
      <c r="Q254" s="12">
        <v>245</v>
      </c>
      <c r="R254" s="13">
        <f t="shared" si="20"/>
        <v>1.6391024275106952E-5</v>
      </c>
      <c r="S254" s="13">
        <f t="shared" si="20"/>
        <v>6.6360422166424903E-8</v>
      </c>
      <c r="T254" s="13">
        <f t="shared" si="20"/>
        <v>2.6866567678714535E-10</v>
      </c>
      <c r="U254" s="13">
        <f t="shared" si="20"/>
        <v>1.087715290636216E-12</v>
      </c>
    </row>
    <row r="255" spans="5:21" x14ac:dyDescent="0.25">
      <c r="E255" s="3">
        <f t="shared" ca="1" si="16"/>
        <v>3.2425040270533279E-2</v>
      </c>
      <c r="F255" s="3">
        <f t="shared" ca="1" si="17"/>
        <v>4.8965126293491545</v>
      </c>
      <c r="L255" s="4"/>
      <c r="M255" s="4"/>
      <c r="N255" s="4"/>
      <c r="O255"/>
      <c r="P255"/>
      <c r="Q255" s="12">
        <v>246</v>
      </c>
      <c r="R255" s="13">
        <f t="shared" si="20"/>
        <v>1.6259105098855361E-5</v>
      </c>
      <c r="S255" s="13">
        <f t="shared" si="20"/>
        <v>6.5560907656674833E-8</v>
      </c>
      <c r="T255" s="13">
        <f t="shared" si="20"/>
        <v>2.6435849861562432E-10</v>
      </c>
      <c r="U255" s="13">
        <f t="shared" si="20"/>
        <v>1.0659616879662271E-12</v>
      </c>
    </row>
    <row r="256" spans="5:21" x14ac:dyDescent="0.25">
      <c r="E256" s="3">
        <f t="shared" ca="1" si="16"/>
        <v>0.77795074318311186</v>
      </c>
      <c r="F256" s="3">
        <f t="shared" ca="1" si="17"/>
        <v>14.194824781490123</v>
      </c>
      <c r="L256" s="4"/>
      <c r="M256" s="4"/>
      <c r="N256" s="4"/>
      <c r="O256"/>
      <c r="P256"/>
      <c r="Q256" s="12">
        <v>247</v>
      </c>
      <c r="R256" s="13">
        <f t="shared" si="20"/>
        <v>1.6128772116578765E-5</v>
      </c>
      <c r="S256" s="13">
        <f t="shared" si="20"/>
        <v>6.4774185207143632E-8</v>
      </c>
      <c r="T256" s="13">
        <f t="shared" si="20"/>
        <v>2.6013728998852863E-10</v>
      </c>
      <c r="U256" s="13">
        <f t="shared" si="20"/>
        <v>1.044728072243087E-12</v>
      </c>
    </row>
    <row r="257" spans="5:21" x14ac:dyDescent="0.25">
      <c r="E257" s="3">
        <f t="shared" ca="1" si="16"/>
        <v>0.49418580985619143</v>
      </c>
      <c r="F257" s="3">
        <f t="shared" ca="1" si="17"/>
        <v>12.026930652065431</v>
      </c>
      <c r="L257" s="4"/>
      <c r="M257" s="4"/>
      <c r="N257" s="4"/>
      <c r="O257"/>
      <c r="P257"/>
      <c r="Q257" s="12">
        <v>248</v>
      </c>
      <c r="R257" s="13">
        <f t="shared" si="20"/>
        <v>1.5999999999999999E-5</v>
      </c>
      <c r="S257" s="13">
        <f t="shared" si="20"/>
        <v>6.4000000000000004E-8</v>
      </c>
      <c r="T257" s="13">
        <f t="shared" si="20"/>
        <v>2.5599999999999999E-10</v>
      </c>
      <c r="U257" s="13">
        <f t="shared" si="20"/>
        <v>1.0240000000000001E-12</v>
      </c>
    </row>
    <row r="258" spans="5:21" x14ac:dyDescent="0.25">
      <c r="E258" s="3">
        <f t="shared" ca="1" si="16"/>
        <v>4.1769649040459211E-2</v>
      </c>
      <c r="F258" s="3">
        <f t="shared" ca="1" si="17"/>
        <v>5.4576186867057688</v>
      </c>
      <c r="L258" s="4"/>
      <c r="M258" s="4"/>
      <c r="N258" s="4"/>
      <c r="O258"/>
      <c r="P258"/>
      <c r="Q258" s="12">
        <v>249</v>
      </c>
      <c r="R258" s="13">
        <f t="shared" si="20"/>
        <v>1.5872763924382153E-5</v>
      </c>
      <c r="S258" s="13">
        <f t="shared" si="20"/>
        <v>6.3238103284391051E-8</v>
      </c>
      <c r="T258" s="13">
        <f t="shared" si="20"/>
        <v>2.5194463459916754E-10</v>
      </c>
      <c r="U258" s="13">
        <f t="shared" si="20"/>
        <v>1.0037634844588347E-12</v>
      </c>
    </row>
    <row r="259" spans="5:21" x14ac:dyDescent="0.25">
      <c r="E259" s="3">
        <f t="shared" ca="1" si="16"/>
        <v>0.64718075514289919</v>
      </c>
      <c r="F259" s="3">
        <f t="shared" ca="1" si="17"/>
        <v>13.166892892113138</v>
      </c>
      <c r="L259" s="4"/>
      <c r="M259" s="4"/>
      <c r="N259" s="4"/>
      <c r="O259"/>
      <c r="P259"/>
      <c r="Q259" s="12">
        <v>250</v>
      </c>
      <c r="R259" s="13">
        <f t="shared" si="20"/>
        <v>1.5747039556563368E-5</v>
      </c>
      <c r="S259" s="13">
        <f t="shared" si="20"/>
        <v>6.2488252208584786E-8</v>
      </c>
      <c r="T259" s="13">
        <f t="shared" si="20"/>
        <v>2.4796925479597137E-10</v>
      </c>
      <c r="U259" s="13">
        <f t="shared" si="20"/>
        <v>9.840049793490928E-13</v>
      </c>
    </row>
    <row r="260" spans="5:21" x14ac:dyDescent="0.25">
      <c r="E260" s="3">
        <f t="shared" ref="E260:E323" ca="1" si="21">RAND()</f>
        <v>0.34573301105433851</v>
      </c>
      <c r="F260" s="3">
        <f t="shared" ref="F260:F323" ca="1" si="22">LN(_xlfn.GAMMA.INV(E260,$C$3,1))*$C$5+$C$4</f>
        <v>10.805806436662458</v>
      </c>
      <c r="L260" s="4"/>
      <c r="M260" s="4"/>
      <c r="N260" s="4"/>
      <c r="O260"/>
      <c r="P260"/>
      <c r="Q260" s="12">
        <v>251</v>
      </c>
      <c r="R260" s="13">
        <f t="shared" si="20"/>
        <v>1.5622803043322032E-5</v>
      </c>
      <c r="S260" s="13">
        <f t="shared" si="20"/>
        <v>6.1750209657399341E-8</v>
      </c>
      <c r="T260" s="13">
        <f t="shared" si="20"/>
        <v>2.4407197493043217E-10</v>
      </c>
      <c r="U260" s="13">
        <f t="shared" si="20"/>
        <v>9.647113633613919E-13</v>
      </c>
    </row>
    <row r="261" spans="5:21" x14ac:dyDescent="0.25">
      <c r="E261" s="3">
        <f t="shared" ca="1" si="21"/>
        <v>0.4046851103133694</v>
      </c>
      <c r="F261" s="3">
        <f t="shared" ca="1" si="22"/>
        <v>11.317007922712914</v>
      </c>
      <c r="L261" s="4"/>
      <c r="M261" s="4"/>
      <c r="N261" s="4"/>
      <c r="O261"/>
      <c r="P261"/>
      <c r="Q261" s="12">
        <v>252</v>
      </c>
      <c r="R261" s="13">
        <f t="shared" si="20"/>
        <v>1.5500031000062002E-5</v>
      </c>
      <c r="S261" s="13">
        <f t="shared" si="20"/>
        <v>6.1023744094732286E-8</v>
      </c>
      <c r="T261" s="13">
        <f t="shared" si="20"/>
        <v>2.4025096100288299E-10</v>
      </c>
      <c r="U261" s="13">
        <f t="shared" si="20"/>
        <v>9.4586992520820076E-13</v>
      </c>
    </row>
    <row r="262" spans="5:21" x14ac:dyDescent="0.25">
      <c r="E262" s="3">
        <f t="shared" ca="1" si="21"/>
        <v>0.9576467077676738</v>
      </c>
      <c r="F262" s="3">
        <f t="shared" ca="1" si="22"/>
        <v>16.39278781370065</v>
      </c>
      <c r="L262" s="4"/>
      <c r="M262" s="4"/>
      <c r="N262" s="4"/>
      <c r="O262"/>
      <c r="P262"/>
      <c r="Q262" s="12">
        <v>253</v>
      </c>
      <c r="R262" s="13">
        <f t="shared" si="20"/>
        <v>1.5378700499807768E-5</v>
      </c>
      <c r="S262" s="13">
        <f t="shared" si="20"/>
        <v>6.0308629411010845E-8</v>
      </c>
      <c r="T262" s="13">
        <f t="shared" si="20"/>
        <v>2.3650442906278766E-10</v>
      </c>
      <c r="U262" s="13">
        <f t="shared" si="20"/>
        <v>9.2746834926583393E-13</v>
      </c>
    </row>
    <row r="263" spans="5:21" x14ac:dyDescent="0.25">
      <c r="E263" s="3">
        <f t="shared" ca="1" si="21"/>
        <v>0.67420748722408697</v>
      </c>
      <c r="F263" s="3">
        <f t="shared" ca="1" si="22"/>
        <v>13.369867283941611</v>
      </c>
      <c r="L263" s="4"/>
      <c r="M263" s="4"/>
      <c r="N263" s="4"/>
      <c r="O263"/>
      <c r="P263"/>
      <c r="Q263" s="12">
        <v>254</v>
      </c>
      <c r="R263" s="13">
        <f t="shared" si="20"/>
        <v>1.52587890625E-5</v>
      </c>
      <c r="S263" s="13">
        <f t="shared" si="20"/>
        <v>5.9604644775390625E-8</v>
      </c>
      <c r="T263" s="13">
        <f t="shared" si="20"/>
        <v>2.3283064365386963E-10</v>
      </c>
      <c r="U263" s="13">
        <f t="shared" si="20"/>
        <v>9.0949470177292824E-13</v>
      </c>
    </row>
    <row r="264" spans="5:21" x14ac:dyDescent="0.25">
      <c r="E264" s="3">
        <f t="shared" ca="1" si="21"/>
        <v>0.51244574593995573</v>
      </c>
      <c r="F264" s="3">
        <f t="shared" ca="1" si="22"/>
        <v>12.165564103437594</v>
      </c>
      <c r="L264" s="4"/>
      <c r="M264" s="4"/>
      <c r="N264" s="4"/>
      <c r="O264"/>
      <c r="P264"/>
      <c r="Q264" s="12">
        <v>255</v>
      </c>
      <c r="R264" s="13">
        <f t="shared" si="20"/>
        <v>1.5140274644582053E-5</v>
      </c>
      <c r="S264" s="13">
        <f t="shared" si="20"/>
        <v>5.8911574492537173E-8</v>
      </c>
      <c r="T264" s="13">
        <f t="shared" si="20"/>
        <v>2.292279163133742E-10</v>
      </c>
      <c r="U264" s="13">
        <f t="shared" si="20"/>
        <v>8.9193741756176733E-13</v>
      </c>
    </row>
    <row r="265" spans="5:21" x14ac:dyDescent="0.25">
      <c r="E265" s="3">
        <f t="shared" ca="1" si="21"/>
        <v>0.25809067127369933</v>
      </c>
      <c r="F265" s="3">
        <f t="shared" ca="1" si="22"/>
        <v>9.9325568817526246</v>
      </c>
      <c r="L265" s="4"/>
      <c r="M265" s="4"/>
      <c r="N265" s="4"/>
      <c r="O265"/>
      <c r="P265"/>
      <c r="Q265" s="12">
        <v>256</v>
      </c>
      <c r="R265" s="13">
        <f t="shared" si="20"/>
        <v>1.5023135628868457E-5</v>
      </c>
      <c r="S265" s="13">
        <f t="shared" si="20"/>
        <v>5.8229207863831233E-8</v>
      </c>
      <c r="T265" s="13">
        <f t="shared" si="20"/>
        <v>2.2569460412337685E-10</v>
      </c>
      <c r="U265" s="13">
        <f t="shared" si="20"/>
        <v>8.747852872999103E-13</v>
      </c>
    </row>
    <row r="266" spans="5:21" x14ac:dyDescent="0.25">
      <c r="E266" s="3">
        <f t="shared" ca="1" si="21"/>
        <v>0.79883836825776555</v>
      </c>
      <c r="F266" s="3">
        <f t="shared" ca="1" si="22"/>
        <v>14.376516174544477</v>
      </c>
      <c r="L266" s="4"/>
      <c r="M266" s="4"/>
      <c r="N266" s="4"/>
      <c r="O266"/>
      <c r="P266"/>
      <c r="Q266" s="12">
        <v>257</v>
      </c>
      <c r="R266" s="13">
        <f t="shared" si="20"/>
        <v>1.4907350814686721E-5</v>
      </c>
      <c r="S266" s="13">
        <f t="shared" si="20"/>
        <v>5.7557339052844489E-8</v>
      </c>
      <c r="T266" s="13">
        <f t="shared" si="20"/>
        <v>2.2222910831214086E-10</v>
      </c>
      <c r="U266" s="13">
        <f t="shared" si="20"/>
        <v>8.5802744522062118E-13</v>
      </c>
    </row>
    <row r="267" spans="5:21" x14ac:dyDescent="0.25">
      <c r="E267" s="3">
        <f t="shared" ca="1" si="21"/>
        <v>0.91853179825290121</v>
      </c>
      <c r="F267" s="3">
        <f t="shared" ca="1" si="22"/>
        <v>15.688291294877413</v>
      </c>
      <c r="L267" s="4"/>
      <c r="M267" s="4"/>
      <c r="N267" s="4"/>
      <c r="O267"/>
      <c r="P267"/>
      <c r="Q267" s="12">
        <v>258</v>
      </c>
      <c r="R267" s="13">
        <f t="shared" si="20"/>
        <v>1.4792899408284024E-5</v>
      </c>
      <c r="S267" s="13">
        <f t="shared" si="20"/>
        <v>5.6895766954938553E-8</v>
      </c>
      <c r="T267" s="13">
        <f t="shared" si="20"/>
        <v>2.1882987290360981E-10</v>
      </c>
      <c r="U267" s="13">
        <f t="shared" si="20"/>
        <v>8.4165335732157621E-13</v>
      </c>
    </row>
    <row r="268" spans="5:21" x14ac:dyDescent="0.25">
      <c r="E268" s="3">
        <f t="shared" ca="1" si="21"/>
        <v>0.9504487420383928</v>
      </c>
      <c r="F268" s="3">
        <f t="shared" ca="1" si="22"/>
        <v>16.236600127691478</v>
      </c>
      <c r="L268" s="4"/>
      <c r="M268" s="4"/>
      <c r="N268" s="4"/>
      <c r="O268"/>
      <c r="P268"/>
      <c r="Q268" s="12">
        <v>259</v>
      </c>
      <c r="R268" s="13">
        <f t="shared" si="20"/>
        <v>1.46797610134907E-5</v>
      </c>
      <c r="S268" s="13">
        <f t="shared" si="20"/>
        <v>5.6244295070845593E-8</v>
      </c>
      <c r="T268" s="13">
        <f t="shared" si="20"/>
        <v>2.1549538341320151E-10</v>
      </c>
      <c r="U268" s="13">
        <f t="shared" si="20"/>
        <v>8.2565281001226635E-13</v>
      </c>
    </row>
    <row r="269" spans="5:21" x14ac:dyDescent="0.25">
      <c r="E269" s="3">
        <f t="shared" ca="1" si="21"/>
        <v>0.39692429578762323</v>
      </c>
      <c r="F269" s="3">
        <f t="shared" ca="1" si="22"/>
        <v>11.252175477086286</v>
      </c>
      <c r="L269" s="4"/>
      <c r="M269" s="4"/>
      <c r="N269" s="4"/>
      <c r="O269"/>
      <c r="P269"/>
      <c r="Q269" s="12">
        <v>260</v>
      </c>
      <c r="R269" s="13">
        <f t="shared" ref="R269:U288" si="23">1/(($R$2+$Q269)^(R$8+1))</f>
        <v>1.4567915622632714E-5</v>
      </c>
      <c r="S269" s="13">
        <f t="shared" si="23"/>
        <v>5.5602731384094325E-8</v>
      </c>
      <c r="T269" s="13">
        <f t="shared" si="23"/>
        <v>2.1222416558814629E-10</v>
      </c>
      <c r="U269" s="13">
        <f t="shared" si="23"/>
        <v>8.1001589919139801E-13</v>
      </c>
    </row>
    <row r="270" spans="5:21" x14ac:dyDescent="0.25">
      <c r="E270" s="3">
        <f t="shared" ca="1" si="21"/>
        <v>0.33698189968950198</v>
      </c>
      <c r="F270" s="3">
        <f t="shared" ca="1" si="22"/>
        <v>10.725680440840108</v>
      </c>
      <c r="L270" s="4"/>
      <c r="M270" s="4"/>
      <c r="N270" s="4"/>
      <c r="O270"/>
      <c r="P270"/>
      <c r="Q270" s="12">
        <v>261</v>
      </c>
      <c r="R270" s="13">
        <f t="shared" si="23"/>
        <v>1.4457343607685523E-5</v>
      </c>
      <c r="S270" s="13">
        <f t="shared" si="23"/>
        <v>5.4970888242150282E-8</v>
      </c>
      <c r="T270" s="13">
        <f t="shared" si="23"/>
        <v>2.0901478419068548E-10</v>
      </c>
      <c r="U270" s="13">
        <f t="shared" si="23"/>
        <v>7.9473301973644672E-13</v>
      </c>
    </row>
    <row r="271" spans="5:21" x14ac:dyDescent="0.25">
      <c r="E271" s="3">
        <f t="shared" ca="1" si="21"/>
        <v>0.79115898720944455</v>
      </c>
      <c r="F271" s="3">
        <f t="shared" ca="1" si="22"/>
        <v>14.308826151260622</v>
      </c>
      <c r="L271" s="4"/>
      <c r="M271" s="4"/>
      <c r="N271" s="4"/>
      <c r="O271"/>
      <c r="P271"/>
      <c r="Q271" s="12">
        <v>262</v>
      </c>
      <c r="R271" s="13">
        <f t="shared" si="23"/>
        <v>1.4348025711662075E-5</v>
      </c>
      <c r="S271" s="13">
        <f t="shared" si="23"/>
        <v>5.4348582241144223E-8</v>
      </c>
      <c r="T271" s="13">
        <f t="shared" si="23"/>
        <v>2.0586584182251599E-10</v>
      </c>
      <c r="U271" s="13">
        <f t="shared" si="23"/>
        <v>7.7979485538831815E-13</v>
      </c>
    </row>
    <row r="272" spans="5:21" x14ac:dyDescent="0.25">
      <c r="E272" s="3">
        <f t="shared" ca="1" si="21"/>
        <v>0.53290479191059159</v>
      </c>
      <c r="F272" s="3">
        <f t="shared" ca="1" si="22"/>
        <v>12.319316616508324</v>
      </c>
      <c r="L272" s="4"/>
      <c r="M272" s="4"/>
      <c r="N272" s="4"/>
      <c r="O272"/>
      <c r="P272"/>
      <c r="Q272" s="12">
        <v>263</v>
      </c>
      <c r="R272" s="13">
        <f t="shared" si="23"/>
        <v>1.4239943040227839E-5</v>
      </c>
      <c r="S272" s="13">
        <f t="shared" si="23"/>
        <v>5.3735634114067314E-8</v>
      </c>
      <c r="T272" s="13">
        <f t="shared" si="23"/>
        <v>2.0277597778893327E-10</v>
      </c>
      <c r="U272" s="13">
        <f t="shared" si="23"/>
        <v>7.6519236901484254E-13</v>
      </c>
    </row>
    <row r="273" spans="5:21" x14ac:dyDescent="0.25">
      <c r="E273" s="3">
        <f t="shared" ca="1" si="21"/>
        <v>0.42209092371709678</v>
      </c>
      <c r="F273" s="3">
        <f t="shared" ca="1" si="22"/>
        <v>11.460157114899561</v>
      </c>
      <c r="L273" s="4"/>
      <c r="M273" s="4"/>
      <c r="N273" s="4"/>
      <c r="O273"/>
      <c r="P273"/>
      <c r="Q273" s="12">
        <v>264</v>
      </c>
      <c r="R273" s="13">
        <f t="shared" si="23"/>
        <v>1.4133077053536096E-5</v>
      </c>
      <c r="S273" s="13">
        <f t="shared" si="23"/>
        <v>5.3131868622316152E-8</v>
      </c>
      <c r="T273" s="13">
        <f t="shared" si="23"/>
        <v>1.9974386700118854E-10</v>
      </c>
      <c r="U273" s="13">
        <f t="shared" si="23"/>
        <v>7.5091679323755087E-13</v>
      </c>
    </row>
    <row r="274" spans="5:21" x14ac:dyDescent="0.25">
      <c r="E274" s="3">
        <f t="shared" ca="1" si="21"/>
        <v>0.96604623599490735</v>
      </c>
      <c r="F274" s="3">
        <f t="shared" ca="1" si="22"/>
        <v>16.601327713722789</v>
      </c>
      <c r="L274" s="4"/>
      <c r="M274" s="4"/>
      <c r="N274" s="4"/>
      <c r="O274"/>
      <c r="P274"/>
      <c r="Q274" s="12">
        <v>265</v>
      </c>
      <c r="R274" s="13">
        <f t="shared" si="23"/>
        <v>1.4027409558276873E-5</v>
      </c>
      <c r="S274" s="13">
        <f t="shared" si="23"/>
        <v>5.2537114450475182E-8</v>
      </c>
      <c r="T274" s="13">
        <f t="shared" si="23"/>
        <v>1.9676821891563737E-10</v>
      </c>
      <c r="U274" s="13">
        <f t="shared" si="23"/>
        <v>7.3695962140688161E-13</v>
      </c>
    </row>
    <row r="275" spans="5:21" x14ac:dyDescent="0.25">
      <c r="E275" s="3">
        <f t="shared" ca="1" si="21"/>
        <v>0.83141469494126941</v>
      </c>
      <c r="F275" s="3">
        <f t="shared" ca="1" si="22"/>
        <v>14.677767229550224</v>
      </c>
      <c r="L275" s="4"/>
      <c r="M275" s="4"/>
      <c r="N275" s="4"/>
      <c r="O275"/>
      <c r="P275"/>
      <c r="Q275" s="12">
        <v>266</v>
      </c>
      <c r="R275" s="13">
        <f t="shared" si="23"/>
        <v>1.3922922699933171E-5</v>
      </c>
      <c r="S275" s="13">
        <f t="shared" si="23"/>
        <v>5.1951204104228243E-8</v>
      </c>
      <c r="T275" s="13">
        <f t="shared" si="23"/>
        <v>1.9384777650831434E-10</v>
      </c>
      <c r="U275" s="13">
        <f t="shared" si="23"/>
        <v>7.2331259891162071E-13</v>
      </c>
    </row>
    <row r="276" spans="5:21" x14ac:dyDescent="0.25">
      <c r="E276" s="3">
        <f t="shared" ca="1" si="21"/>
        <v>0.82082429571908722</v>
      </c>
      <c r="F276" s="3">
        <f t="shared" ca="1" si="22"/>
        <v>14.577032540503041</v>
      </c>
      <c r="L276" s="4"/>
      <c r="M276" s="4"/>
      <c r="N276" s="4"/>
      <c r="O276"/>
      <c r="P276"/>
      <c r="Q276" s="12">
        <v>267</v>
      </c>
      <c r="R276" s="13">
        <f t="shared" si="23"/>
        <v>1.3819598955238318E-5</v>
      </c>
      <c r="S276" s="13">
        <f t="shared" si="23"/>
        <v>5.1373973811294869E-8</v>
      </c>
      <c r="T276" s="13">
        <f t="shared" si="23"/>
        <v>1.9098131528362404E-10</v>
      </c>
      <c r="U276" s="13">
        <f t="shared" si="23"/>
        <v>7.0996771480901131E-13</v>
      </c>
    </row>
    <row r="277" spans="5:21" x14ac:dyDescent="0.25">
      <c r="E277" s="3">
        <f t="shared" ca="1" si="21"/>
        <v>0.96838363096804381</v>
      </c>
      <c r="F277" s="3">
        <f t="shared" ca="1" si="22"/>
        <v>16.666006329116016</v>
      </c>
      <c r="L277" s="4"/>
      <c r="M277" s="4"/>
      <c r="N277" s="4"/>
      <c r="O277"/>
      <c r="P277"/>
      <c r="Q277" s="12">
        <v>268</v>
      </c>
      <c r="R277" s="13">
        <f t="shared" si="23"/>
        <v>1.3717421124828532E-5</v>
      </c>
      <c r="S277" s="13">
        <f t="shared" si="23"/>
        <v>5.0805263425290861E-8</v>
      </c>
      <c r="T277" s="13">
        <f t="shared" si="23"/>
        <v>1.8816764231589209E-10</v>
      </c>
      <c r="U277" s="13">
        <f t="shared" si="23"/>
        <v>6.9691719376256323E-13</v>
      </c>
    </row>
    <row r="278" spans="5:21" x14ac:dyDescent="0.25">
      <c r="E278" s="3">
        <f t="shared" ca="1" si="21"/>
        <v>0.13185585454937632</v>
      </c>
      <c r="F278" s="3">
        <f t="shared" ca="1" si="22"/>
        <v>8.1514889588860484</v>
      </c>
      <c r="L278" s="4"/>
      <c r="M278" s="4"/>
      <c r="N278" s="4"/>
      <c r="O278"/>
      <c r="P278"/>
      <c r="Q278" s="12">
        <v>269</v>
      </c>
      <c r="R278" s="13">
        <f t="shared" si="23"/>
        <v>1.3616372326084885E-5</v>
      </c>
      <c r="S278" s="13">
        <f t="shared" si="23"/>
        <v>5.0244916332416549E-8</v>
      </c>
      <c r="T278" s="13">
        <f t="shared" si="23"/>
        <v>1.8540559532257028E-10</v>
      </c>
      <c r="U278" s="13">
        <f t="shared" si="23"/>
        <v>6.8415348827516715E-13</v>
      </c>
    </row>
    <row r="279" spans="5:21" x14ac:dyDescent="0.25">
      <c r="E279" s="3">
        <f t="shared" ca="1" si="21"/>
        <v>8.0438328721974095E-2</v>
      </c>
      <c r="F279" s="3">
        <f t="shared" ca="1" si="22"/>
        <v>6.9563847106878214</v>
      </c>
      <c r="L279" s="4"/>
      <c r="M279" s="4"/>
      <c r="N279" s="4"/>
      <c r="O279"/>
      <c r="P279"/>
      <c r="Q279" s="12">
        <v>270</v>
      </c>
      <c r="R279" s="13">
        <f t="shared" si="23"/>
        <v>1.351643598615917E-5</v>
      </c>
      <c r="S279" s="13">
        <f t="shared" si="23"/>
        <v>4.96927793608793E-8</v>
      </c>
      <c r="T279" s="13">
        <f t="shared" si="23"/>
        <v>1.826940417679386E-10</v>
      </c>
      <c r="U279" s="13">
        <f t="shared" si="23"/>
        <v>6.7166927120565658E-13</v>
      </c>
    </row>
    <row r="280" spans="5:21" x14ac:dyDescent="0.25">
      <c r="E280" s="3">
        <f t="shared" ca="1" si="21"/>
        <v>0.18740378186640982</v>
      </c>
      <c r="F280" s="3">
        <f t="shared" ca="1" si="22"/>
        <v>9.0540866710787302</v>
      </c>
      <c r="L280" s="4"/>
      <c r="M280" s="4"/>
      <c r="N280" s="4"/>
      <c r="O280"/>
      <c r="P280"/>
      <c r="Q280" s="12">
        <v>271</v>
      </c>
      <c r="R280" s="13">
        <f t="shared" si="23"/>
        <v>1.3417595835178253E-5</v>
      </c>
      <c r="S280" s="13">
        <f t="shared" si="23"/>
        <v>4.9148702692960635E-8</v>
      </c>
      <c r="T280" s="13">
        <f t="shared" si="23"/>
        <v>1.8003187799619281E-10</v>
      </c>
      <c r="U280" s="13">
        <f t="shared" si="23"/>
        <v>6.5945742855748281E-13</v>
      </c>
    </row>
    <row r="281" spans="5:21" x14ac:dyDescent="0.25">
      <c r="E281" s="3">
        <f t="shared" ca="1" si="21"/>
        <v>0.66300398639717306</v>
      </c>
      <c r="F281" s="3">
        <f t="shared" ca="1" si="22"/>
        <v>13.285393253468294</v>
      </c>
      <c r="L281" s="4"/>
      <c r="M281" s="4"/>
      <c r="N281" s="4"/>
      <c r="O281"/>
      <c r="P281"/>
      <c r="Q281" s="12">
        <v>272</v>
      </c>
      <c r="R281" s="13">
        <f t="shared" si="23"/>
        <v>1.3319835899621716E-5</v>
      </c>
      <c r="S281" s="13">
        <f t="shared" si="23"/>
        <v>4.8612539779641301E-8</v>
      </c>
      <c r="T281" s="13">
        <f t="shared" si="23"/>
        <v>1.7741802839285146E-10</v>
      </c>
      <c r="U281" s="13">
        <f t="shared" si="23"/>
        <v>6.4751105252865502E-13</v>
      </c>
    </row>
    <row r="282" spans="5:21" x14ac:dyDescent="0.25">
      <c r="E282" s="3">
        <f t="shared" ca="1" si="21"/>
        <v>0.88353064376538415</v>
      </c>
      <c r="F282" s="3">
        <f t="shared" ca="1" si="22"/>
        <v>15.230156940317382</v>
      </c>
      <c r="L282" s="4"/>
      <c r="M282" s="4"/>
      <c r="N282" s="4"/>
      <c r="O282"/>
      <c r="P282"/>
      <c r="Q282" s="12">
        <v>273</v>
      </c>
      <c r="R282" s="13">
        <f t="shared" si="23"/>
        <v>1.3223140495867768E-5</v>
      </c>
      <c r="S282" s="13">
        <f t="shared" si="23"/>
        <v>4.8084147257700979E-8</v>
      </c>
      <c r="T282" s="13">
        <f t="shared" si="23"/>
        <v>1.7485144457345811E-10</v>
      </c>
      <c r="U282" s="13">
        <f t="shared" si="23"/>
        <v>6.3582343481257488E-13</v>
      </c>
    </row>
    <row r="283" spans="5:21" x14ac:dyDescent="0.25">
      <c r="E283" s="3">
        <f t="shared" ca="1" si="21"/>
        <v>0.40907965026079063</v>
      </c>
      <c r="F283" s="3">
        <f t="shared" ca="1" si="22"/>
        <v>11.353435327669789</v>
      </c>
      <c r="L283" s="4"/>
      <c r="M283" s="4"/>
      <c r="N283" s="4"/>
      <c r="O283"/>
      <c r="P283"/>
      <c r="Q283" s="12">
        <v>274</v>
      </c>
      <c r="R283" s="13">
        <f t="shared" si="23"/>
        <v>1.3127494223902541E-5</v>
      </c>
      <c r="S283" s="13">
        <f t="shared" si="23"/>
        <v>4.7563384869212105E-8</v>
      </c>
      <c r="T283" s="13">
        <f t="shared" si="23"/>
        <v>1.7233110459859458E-10</v>
      </c>
      <c r="U283" s="13">
        <f t="shared" si="23"/>
        <v>6.2438806013983543E-13</v>
      </c>
    </row>
    <row r="284" spans="5:21" x14ac:dyDescent="0.25">
      <c r="E284" s="3">
        <f t="shared" ca="1" si="21"/>
        <v>0.25930274952075616</v>
      </c>
      <c r="F284" s="3">
        <f t="shared" ca="1" si="22"/>
        <v>9.9459391897068326</v>
      </c>
      <c r="L284" s="4"/>
      <c r="M284" s="4"/>
      <c r="N284" s="4"/>
      <c r="O284"/>
      <c r="P284"/>
      <c r="Q284" s="12">
        <v>275</v>
      </c>
      <c r="R284" s="13">
        <f t="shared" si="23"/>
        <v>1.3032881961188077E-5</v>
      </c>
      <c r="S284" s="13">
        <f t="shared" si="23"/>
        <v>4.7050115383350457E-8</v>
      </c>
      <c r="T284" s="13">
        <f t="shared" si="23"/>
        <v>1.6985601221426159E-10</v>
      </c>
      <c r="U284" s="13">
        <f t="shared" si="23"/>
        <v>6.1319860005148589E-13</v>
      </c>
    </row>
    <row r="285" spans="5:21" x14ac:dyDescent="0.25">
      <c r="E285" s="3">
        <f t="shared" ca="1" si="21"/>
        <v>0.22402820400382784</v>
      </c>
      <c r="F285" s="3">
        <f t="shared" ca="1" si="22"/>
        <v>9.5359248505615692</v>
      </c>
      <c r="L285" s="4"/>
      <c r="M285" s="4"/>
      <c r="N285" s="4"/>
      <c r="O285"/>
      <c r="P285"/>
      <c r="Q285" s="12">
        <v>276</v>
      </c>
      <c r="R285" s="13">
        <f t="shared" si="23"/>
        <v>1.2939288856684436E-5</v>
      </c>
      <c r="S285" s="13">
        <f t="shared" si="23"/>
        <v>4.6544204520447611E-8</v>
      </c>
      <c r="T285" s="13">
        <f t="shared" si="23"/>
        <v>1.6742519611671803E-10</v>
      </c>
      <c r="U285" s="13">
        <f t="shared" si="23"/>
        <v>6.0224890689466921E-13</v>
      </c>
    </row>
    <row r="286" spans="5:21" x14ac:dyDescent="0.25">
      <c r="E286" s="3">
        <f t="shared" ca="1" si="21"/>
        <v>0.2510014441095707</v>
      </c>
      <c r="F286" s="3">
        <f t="shared" ca="1" si="22"/>
        <v>9.8533561804515823</v>
      </c>
      <c r="L286" s="4"/>
      <c r="M286" s="4"/>
      <c r="N286" s="4"/>
      <c r="O286"/>
      <c r="P286"/>
      <c r="Q286" s="12">
        <v>277</v>
      </c>
      <c r="R286" s="13">
        <f t="shared" si="23"/>
        <v>1.2846700325021518E-5</v>
      </c>
      <c r="S286" s="13">
        <f t="shared" si="23"/>
        <v>4.6045520878213329E-8</v>
      </c>
      <c r="T286" s="13">
        <f t="shared" si="23"/>
        <v>1.6503770924090797E-10</v>
      </c>
      <c r="U286" s="13">
        <f t="shared" si="23"/>
        <v>5.9153300803192821E-13</v>
      </c>
    </row>
    <row r="287" spans="5:21" x14ac:dyDescent="0.25">
      <c r="E287" s="3">
        <f t="shared" ca="1" si="21"/>
        <v>0.43624601739901248</v>
      </c>
      <c r="F287" s="3">
        <f t="shared" ca="1" si="22"/>
        <v>11.57448310534272</v>
      </c>
      <c r="L287" s="4"/>
      <c r="M287" s="4"/>
      <c r="N287" s="4"/>
      <c r="O287"/>
      <c r="P287"/>
      <c r="Q287" s="12">
        <v>278</v>
      </c>
      <c r="R287" s="13">
        <f t="shared" si="23"/>
        <v>1.2755102040816327E-5</v>
      </c>
      <c r="S287" s="13">
        <f t="shared" si="23"/>
        <v>4.555393586005831E-8</v>
      </c>
      <c r="T287" s="13">
        <f t="shared" si="23"/>
        <v>1.6269262807163681E-10</v>
      </c>
      <c r="U287" s="13">
        <f t="shared" si="23"/>
        <v>5.8104510025584582E-13</v>
      </c>
    </row>
    <row r="288" spans="5:21" x14ac:dyDescent="0.25">
      <c r="E288" s="3">
        <f t="shared" ca="1" si="21"/>
        <v>4.7966837336328116E-2</v>
      </c>
      <c r="F288" s="3">
        <f t="shared" ca="1" si="22"/>
        <v>5.7678573820814663</v>
      </c>
      <c r="L288" s="4"/>
      <c r="M288" s="4"/>
      <c r="N288" s="4"/>
      <c r="O288"/>
      <c r="P288"/>
      <c r="Q288" s="12">
        <v>279</v>
      </c>
      <c r="R288" s="13">
        <f t="shared" si="23"/>
        <v>1.2664479933131545E-5</v>
      </c>
      <c r="S288" s="13">
        <f t="shared" si="23"/>
        <v>4.5069323605450341E-8</v>
      </c>
      <c r="T288" s="13">
        <f t="shared" si="23"/>
        <v>1.603890519766916E-10</v>
      </c>
      <c r="U288" s="13">
        <f t="shared" si="23"/>
        <v>5.7077954440103775E-13</v>
      </c>
    </row>
    <row r="289" spans="5:21" x14ac:dyDescent="0.25">
      <c r="E289" s="3">
        <f t="shared" ca="1" si="21"/>
        <v>0.96183906554640619</v>
      </c>
      <c r="F289" s="3">
        <f t="shared" ca="1" si="22"/>
        <v>16.492703474217144</v>
      </c>
      <c r="L289" s="4"/>
      <c r="M289" s="4"/>
      <c r="N289" s="4"/>
      <c r="O289"/>
      <c r="P289"/>
      <c r="Q289" s="12">
        <v>280</v>
      </c>
      <c r="R289" s="13">
        <f t="shared" ref="R289:U308" si="24">1/(($R$2+$Q289)^(R$8+1))</f>
        <v>1.2574820180071425E-5</v>
      </c>
      <c r="S289" s="13">
        <f t="shared" si="24"/>
        <v>4.4591560922239095E-8</v>
      </c>
      <c r="T289" s="13">
        <f t="shared" si="24"/>
        <v>1.5812610256113155E-10</v>
      </c>
      <c r="U289" s="13">
        <f t="shared" si="24"/>
        <v>5.6073086014585657E-13</v>
      </c>
    </row>
    <row r="290" spans="5:21" x14ac:dyDescent="0.25">
      <c r="E290" s="3">
        <f t="shared" ca="1" si="21"/>
        <v>0.61113675971235637</v>
      </c>
      <c r="F290" s="3">
        <f t="shared" ca="1" si="22"/>
        <v>12.899299133135207</v>
      </c>
      <c r="L290" s="4"/>
      <c r="M290" s="4"/>
      <c r="N290" s="4"/>
      <c r="O290"/>
      <c r="P290"/>
      <c r="Q290" s="12">
        <v>281</v>
      </c>
      <c r="R290" s="13">
        <f t="shared" si="24"/>
        <v>1.2486109203511094E-5</v>
      </c>
      <c r="S290" s="13">
        <f t="shared" si="24"/>
        <v>4.412052722088726E-8</v>
      </c>
      <c r="T290" s="13">
        <f t="shared" si="24"/>
        <v>1.5590292304200445E-10</v>
      </c>
      <c r="U290" s="13">
        <f t="shared" si="24"/>
        <v>5.508937209964821E-13</v>
      </c>
    </row>
    <row r="291" spans="5:21" x14ac:dyDescent="0.25">
      <c r="E291" s="3">
        <f t="shared" ca="1" si="21"/>
        <v>3.3914864549684842E-2</v>
      </c>
      <c r="F291" s="3">
        <f t="shared" ca="1" si="22"/>
        <v>4.9954566387949901</v>
      </c>
      <c r="L291" s="4"/>
      <c r="M291" s="4"/>
      <c r="N291" s="4"/>
      <c r="O291"/>
      <c r="P291"/>
      <c r="Q291" s="12">
        <v>282</v>
      </c>
      <c r="R291" s="13">
        <f t="shared" si="24"/>
        <v>1.2398333663955564E-5</v>
      </c>
      <c r="S291" s="13">
        <f t="shared" si="24"/>
        <v>4.3656104450547761E-8</v>
      </c>
      <c r="T291" s="13">
        <f t="shared" si="24"/>
        <v>1.5371867764277382E-10</v>
      </c>
      <c r="U291" s="13">
        <f t="shared" si="24"/>
        <v>5.412629494463867E-13</v>
      </c>
    </row>
    <row r="292" spans="5:21" x14ac:dyDescent="0.25">
      <c r="E292" s="3">
        <f t="shared" ca="1" si="21"/>
        <v>0.65383498839045284</v>
      </c>
      <c r="F292" s="3">
        <f t="shared" ca="1" si="22"/>
        <v>13.216624591554613</v>
      </c>
      <c r="L292" s="4"/>
      <c r="M292" s="4"/>
      <c r="N292" s="4"/>
      <c r="O292"/>
      <c r="P292"/>
      <c r="Q292" s="12">
        <v>283</v>
      </c>
      <c r="R292" s="13">
        <f t="shared" si="24"/>
        <v>1.2311480455524777E-5</v>
      </c>
      <c r="S292" s="13">
        <f t="shared" si="24"/>
        <v>4.3198177036929043E-8</v>
      </c>
      <c r="T292" s="13">
        <f t="shared" si="24"/>
        <v>1.5157255100676857E-10</v>
      </c>
      <c r="U292" s="13">
        <f t="shared" si="24"/>
        <v>5.3183351230445113E-13</v>
      </c>
    </row>
    <row r="293" spans="5:21" x14ac:dyDescent="0.25">
      <c r="E293" s="3">
        <f t="shared" ca="1" si="21"/>
        <v>0.63437484398246358</v>
      </c>
      <c r="F293" s="3">
        <f t="shared" ca="1" si="22"/>
        <v>13.071530084534317</v>
      </c>
      <c r="L293" s="4"/>
      <c r="M293" s="4"/>
      <c r="N293" s="4"/>
      <c r="O293"/>
      <c r="P293"/>
      <c r="Q293" s="12">
        <v>284</v>
      </c>
      <c r="R293" s="13">
        <f t="shared" si="24"/>
        <v>1.2225536701061176E-5</v>
      </c>
      <c r="S293" s="13">
        <f t="shared" si="24"/>
        <v>4.2746631821892226E-8</v>
      </c>
      <c r="T293" s="13">
        <f t="shared" si="24"/>
        <v>1.4946374762899379E-10</v>
      </c>
      <c r="U293" s="13">
        <f t="shared" si="24"/>
        <v>5.22600516185293E-13</v>
      </c>
    </row>
    <row r="294" spans="5:21" x14ac:dyDescent="0.25">
      <c r="E294" s="3">
        <f t="shared" ca="1" si="21"/>
        <v>0.49993064538856868</v>
      </c>
      <c r="F294" s="3">
        <f t="shared" ca="1" si="22"/>
        <v>12.070709930770295</v>
      </c>
      <c r="L294" s="4"/>
      <c r="M294" s="4"/>
      <c r="N294" s="4"/>
      <c r="O294"/>
      <c r="P294"/>
      <c r="Q294" s="12">
        <v>285</v>
      </c>
      <c r="R294" s="13">
        <f t="shared" si="24"/>
        <v>1.2140489747356409E-5</v>
      </c>
      <c r="S294" s="13">
        <f t="shared" si="24"/>
        <v>4.2301358004726164E-8</v>
      </c>
      <c r="T294" s="13">
        <f t="shared" si="24"/>
        <v>1.4739149130566607E-10</v>
      </c>
      <c r="U294" s="13">
        <f t="shared" si="24"/>
        <v>5.1355920315563085E-13</v>
      </c>
    </row>
    <row r="295" spans="5:21" x14ac:dyDescent="0.25">
      <c r="E295" s="3">
        <f t="shared" ca="1" si="21"/>
        <v>0.95519056181341844</v>
      </c>
      <c r="F295" s="3">
        <f t="shared" ca="1" si="22"/>
        <v>16.337511157939744</v>
      </c>
      <c r="L295" s="4"/>
      <c r="M295" s="4"/>
      <c r="N295" s="4"/>
      <c r="O295"/>
      <c r="P295"/>
      <c r="Q295" s="12">
        <v>286</v>
      </c>
      <c r="R295" s="13">
        <f t="shared" si="24"/>
        <v>1.2056327160493826E-5</v>
      </c>
      <c r="S295" s="13">
        <f t="shared" si="24"/>
        <v>4.1862247085048008E-8</v>
      </c>
      <c r="T295" s="13">
        <f t="shared" si="24"/>
        <v>1.4535502460086115E-10</v>
      </c>
      <c r="U295" s="13">
        <f t="shared" si="24"/>
        <v>5.0470494653076785E-13</v>
      </c>
    </row>
    <row r="296" spans="5:21" x14ac:dyDescent="0.25">
      <c r="E296" s="3">
        <f t="shared" ca="1" si="21"/>
        <v>0.81597738199882786</v>
      </c>
      <c r="F296" s="3">
        <f t="shared" ca="1" si="22"/>
        <v>14.531888542220857</v>
      </c>
      <c r="L296" s="4"/>
      <c r="M296" s="4"/>
      <c r="N296" s="4"/>
      <c r="O296"/>
      <c r="P296"/>
      <c r="Q296" s="12">
        <v>287</v>
      </c>
      <c r="R296" s="13">
        <f t="shared" si="24"/>
        <v>1.1973036721303624E-5</v>
      </c>
      <c r="S296" s="13">
        <f t="shared" si="24"/>
        <v>4.1429192807278979E-8</v>
      </c>
      <c r="T296" s="13">
        <f t="shared" si="24"/>
        <v>1.4335360832968505E-10</v>
      </c>
      <c r="U296" s="13">
        <f t="shared" si="24"/>
        <v>4.9603324681551914E-13</v>
      </c>
    </row>
    <row r="297" spans="5:21" x14ac:dyDescent="0.25">
      <c r="E297" s="3">
        <f t="shared" ca="1" si="21"/>
        <v>0.38960384286591276</v>
      </c>
      <c r="F297" s="3">
        <f t="shared" ca="1" si="22"/>
        <v>11.190406989481671</v>
      </c>
      <c r="L297" s="4"/>
      <c r="M297" s="4"/>
      <c r="N297" s="4"/>
      <c r="O297"/>
      <c r="P297"/>
      <c r="Q297" s="12">
        <v>288</v>
      </c>
      <c r="R297" s="13">
        <f t="shared" si="24"/>
        <v>1.1890606420927467E-5</v>
      </c>
      <c r="S297" s="13">
        <f t="shared" si="24"/>
        <v>4.1002091106646436E-8</v>
      </c>
      <c r="T297" s="13">
        <f t="shared" si="24"/>
        <v>1.4138652105740152E-10</v>
      </c>
      <c r="U297" s="13">
        <f t="shared" si="24"/>
        <v>4.8753972778414313E-13</v>
      </c>
    </row>
    <row r="298" spans="5:21" x14ac:dyDescent="0.25">
      <c r="E298" s="3">
        <f t="shared" ca="1" si="21"/>
        <v>0.16796689713210755</v>
      </c>
      <c r="F298" s="3">
        <f t="shared" ca="1" si="22"/>
        <v>8.7670533525458083</v>
      </c>
      <c r="L298" s="4"/>
      <c r="M298" s="4"/>
      <c r="N298" s="4"/>
      <c r="O298"/>
      <c r="P298"/>
      <c r="Q298" s="12">
        <v>289</v>
      </c>
      <c r="R298" s="13">
        <f t="shared" si="24"/>
        <v>1.1809024456489649E-5</v>
      </c>
      <c r="S298" s="13">
        <f t="shared" si="24"/>
        <v>4.0580840056665465E-8</v>
      </c>
      <c r="T298" s="13">
        <f t="shared" si="24"/>
        <v>1.3945305861397066E-10</v>
      </c>
      <c r="U298" s="13">
        <f t="shared" si="24"/>
        <v>4.7922013269405725E-13</v>
      </c>
    </row>
    <row r="299" spans="5:21" x14ac:dyDescent="0.25">
      <c r="E299" s="3">
        <f t="shared" ca="1" si="21"/>
        <v>0.77895665675683723</v>
      </c>
      <c r="F299" s="3">
        <f t="shared" ca="1" si="22"/>
        <v>14.203406657272048</v>
      </c>
      <c r="L299" s="4"/>
      <c r="M299" s="4"/>
      <c r="N299" s="4"/>
      <c r="O299"/>
      <c r="P299"/>
      <c r="Q299" s="12">
        <v>290</v>
      </c>
      <c r="R299" s="13">
        <f t="shared" si="24"/>
        <v>1.1728279226871834E-5</v>
      </c>
      <c r="S299" s="13">
        <f t="shared" si="24"/>
        <v>4.0165339818054224E-8</v>
      </c>
      <c r="T299" s="13">
        <f t="shared" si="24"/>
        <v>1.3755253362347336E-10</v>
      </c>
      <c r="U299" s="13">
        <f t="shared" si="24"/>
        <v>4.7107032062833342E-13</v>
      </c>
    </row>
    <row r="300" spans="5:21" x14ac:dyDescent="0.25">
      <c r="E300" s="3">
        <f t="shared" ca="1" si="21"/>
        <v>0.21669223997364695</v>
      </c>
      <c r="F300" s="3">
        <f t="shared" ca="1" si="22"/>
        <v>9.4446118299079913</v>
      </c>
      <c r="L300" s="4"/>
      <c r="M300" s="4"/>
      <c r="N300" s="4"/>
      <c r="O300"/>
      <c r="P300"/>
      <c r="Q300" s="12">
        <v>291</v>
      </c>
      <c r="R300" s="13">
        <f t="shared" si="24"/>
        <v>1.1648359328588568E-5</v>
      </c>
      <c r="S300" s="13">
        <f t="shared" si="24"/>
        <v>3.9755492589039482E-8</v>
      </c>
      <c r="T300" s="13">
        <f t="shared" si="24"/>
        <v>1.3568427504791633E-10</v>
      </c>
      <c r="U300" s="13">
        <f t="shared" si="24"/>
        <v>4.6308626296217178E-13</v>
      </c>
    </row>
    <row r="301" spans="5:21" x14ac:dyDescent="0.25">
      <c r="E301" s="3">
        <f t="shared" ca="1" si="21"/>
        <v>0.29279706248442172</v>
      </c>
      <c r="F301" s="3">
        <f t="shared" ca="1" si="22"/>
        <v>10.299310312825293</v>
      </c>
      <c r="L301" s="4"/>
      <c r="M301" s="4"/>
      <c r="N301" s="4"/>
      <c r="O301"/>
      <c r="P301"/>
      <c r="Q301" s="12">
        <v>292</v>
      </c>
      <c r="R301" s="13">
        <f t="shared" si="24"/>
        <v>1.1569253551760841E-5</v>
      </c>
      <c r="S301" s="13">
        <f t="shared" si="24"/>
        <v>3.9351202557009658E-8</v>
      </c>
      <c r="T301" s="13">
        <f t="shared" si="24"/>
        <v>1.3384762774493083E-10</v>
      </c>
      <c r="U301" s="13">
        <f t="shared" si="24"/>
        <v>4.5526403994874434E-13</v>
      </c>
    </row>
    <row r="302" spans="5:21" x14ac:dyDescent="0.25">
      <c r="E302" s="3">
        <f t="shared" ca="1" si="21"/>
        <v>0.48304977992463349</v>
      </c>
      <c r="F302" s="3">
        <f t="shared" ca="1" si="22"/>
        <v>11.941592208173905</v>
      </c>
      <c r="L302" s="4"/>
      <c r="M302" s="4"/>
      <c r="N302" s="4"/>
      <c r="O302"/>
      <c r="P302"/>
      <c r="Q302" s="12">
        <v>293</v>
      </c>
      <c r="R302" s="13">
        <f t="shared" si="24"/>
        <v>1.1490950876185005E-5</v>
      </c>
      <c r="S302" s="13">
        <f t="shared" si="24"/>
        <v>3.895237585147459E-8</v>
      </c>
      <c r="T302" s="13">
        <f t="shared" si="24"/>
        <v>1.3204195203889691E-10</v>
      </c>
      <c r="U302" s="13">
        <f t="shared" si="24"/>
        <v>4.4759983741998955E-13</v>
      </c>
    </row>
    <row r="303" spans="5:21" x14ac:dyDescent="0.25">
      <c r="E303" s="3">
        <f t="shared" ca="1" si="21"/>
        <v>0.94213119457923911</v>
      </c>
      <c r="F303" s="3">
        <f t="shared" ca="1" si="22"/>
        <v>16.074820861852515</v>
      </c>
      <c r="L303" s="4"/>
      <c r="M303" s="4"/>
      <c r="N303" s="4"/>
      <c r="O303"/>
      <c r="P303"/>
      <c r="Q303" s="12">
        <v>294</v>
      </c>
      <c r="R303" s="13">
        <f t="shared" si="24"/>
        <v>1.1413440467494522E-5</v>
      </c>
      <c r="S303" s="13">
        <f t="shared" si="24"/>
        <v>3.85589204982923E-8</v>
      </c>
      <c r="T303" s="13">
        <f t="shared" si="24"/>
        <v>1.3026662330504157E-10</v>
      </c>
      <c r="U303" s="13">
        <f t="shared" si="24"/>
        <v>4.4008994359811337E-13</v>
      </c>
    </row>
    <row r="304" spans="5:21" x14ac:dyDescent="0.25">
      <c r="E304" s="3">
        <f t="shared" ca="1" si="21"/>
        <v>0.57485779885453292</v>
      </c>
      <c r="F304" s="3">
        <f t="shared" ca="1" si="22"/>
        <v>12.631130715961074</v>
      </c>
      <c r="L304" s="4"/>
      <c r="M304" s="4"/>
      <c r="N304" s="4"/>
      <c r="O304"/>
      <c r="P304"/>
      <c r="Q304" s="12">
        <v>295</v>
      </c>
      <c r="R304" s="13">
        <f t="shared" si="24"/>
        <v>1.1336711673412011E-5</v>
      </c>
      <c r="S304" s="13">
        <f t="shared" si="24"/>
        <v>3.8170746375124611E-8</v>
      </c>
      <c r="T304" s="13">
        <f t="shared" si="24"/>
        <v>1.2852103156607613E-10</v>
      </c>
      <c r="U304" s="13">
        <f t="shared" si="24"/>
        <v>4.3273074601372438E-13</v>
      </c>
    </row>
    <row r="305" spans="5:21" x14ac:dyDescent="0.25">
      <c r="E305" s="3">
        <f t="shared" ca="1" si="21"/>
        <v>0.11914300527773625</v>
      </c>
      <c r="F305" s="3">
        <f t="shared" ca="1" si="22"/>
        <v>7.900297938963992</v>
      </c>
      <c r="L305" s="4"/>
      <c r="M305" s="4"/>
      <c r="N305" s="4"/>
      <c r="O305"/>
      <c r="P305"/>
      <c r="Q305" s="12">
        <v>296</v>
      </c>
      <c r="R305" s="13">
        <f t="shared" si="24"/>
        <v>1.1260754020089185E-5</v>
      </c>
      <c r="S305" s="13">
        <f t="shared" si="24"/>
        <v>3.7787765168084512E-8</v>
      </c>
      <c r="T305" s="13">
        <f t="shared" si="24"/>
        <v>1.2680458110095475E-10</v>
      </c>
      <c r="U305" s="13">
        <f t="shared" si="24"/>
        <v>4.2551872852669379E-13</v>
      </c>
    </row>
    <row r="306" spans="5:21" x14ac:dyDescent="0.25">
      <c r="E306" s="3">
        <f t="shared" ca="1" si="21"/>
        <v>0.72654215778349063</v>
      </c>
      <c r="F306" s="3">
        <f t="shared" ca="1" si="22"/>
        <v>13.773835963625997</v>
      </c>
      <c r="L306" s="4"/>
      <c r="M306" s="4"/>
      <c r="N306" s="4"/>
      <c r="O306"/>
      <c r="P306"/>
      <c r="Q306" s="12">
        <v>297</v>
      </c>
      <c r="R306" s="13">
        <f t="shared" si="24"/>
        <v>1.1185557208532343E-5</v>
      </c>
      <c r="S306" s="13">
        <f t="shared" si="24"/>
        <v>3.7409890329539611E-8</v>
      </c>
      <c r="T306" s="13">
        <f t="shared" si="24"/>
        <v>1.2511669006534987E-10</v>
      </c>
      <c r="U306" s="13">
        <f t="shared" si="24"/>
        <v>4.1845046844598615E-13</v>
      </c>
    </row>
    <row r="307" spans="5:21" x14ac:dyDescent="0.25">
      <c r="E307" s="3">
        <f t="shared" ca="1" si="21"/>
        <v>0.66035503802819873</v>
      </c>
      <c r="F307" s="3">
        <f t="shared" ca="1" si="22"/>
        <v>13.265494590336106</v>
      </c>
      <c r="L307" s="4"/>
      <c r="M307" s="4"/>
      <c r="N307" s="4"/>
      <c r="O307"/>
      <c r="P307"/>
      <c r="Q307" s="12">
        <v>298</v>
      </c>
      <c r="R307" s="13">
        <f t="shared" si="24"/>
        <v>1.1111111111111112E-5</v>
      </c>
      <c r="S307" s="13">
        <f t="shared" si="24"/>
        <v>3.7037037037037036E-8</v>
      </c>
      <c r="T307" s="13">
        <f t="shared" si="24"/>
        <v>1.2345679012345679E-10</v>
      </c>
      <c r="U307" s="13">
        <f t="shared" si="24"/>
        <v>4.1152263374485594E-13</v>
      </c>
    </row>
    <row r="308" spans="5:21" x14ac:dyDescent="0.25">
      <c r="E308" s="3">
        <f t="shared" ca="1" si="21"/>
        <v>0.94642411274828153</v>
      </c>
      <c r="F308" s="3">
        <f t="shared" ca="1" si="22"/>
        <v>16.156145268989281</v>
      </c>
      <c r="L308" s="4"/>
      <c r="M308" s="4"/>
      <c r="N308" s="4"/>
      <c r="O308"/>
      <c r="P308"/>
      <c r="Q308" s="12">
        <v>299</v>
      </c>
      <c r="R308" s="13">
        <f t="shared" si="24"/>
        <v>1.1037405768148255E-5</v>
      </c>
      <c r="S308" s="13">
        <f t="shared" si="24"/>
        <v>3.6669122153316459E-8</v>
      </c>
      <c r="T308" s="13">
        <f t="shared" si="24"/>
        <v>1.2182432609075237E-10</v>
      </c>
      <c r="U308" s="13">
        <f t="shared" si="24"/>
        <v>4.0473198036794806E-13</v>
      </c>
    </row>
    <row r="309" spans="5:21" x14ac:dyDescent="0.25">
      <c r="E309" s="3">
        <f t="shared" ca="1" si="21"/>
        <v>0.74754265312356927</v>
      </c>
      <c r="F309" s="3">
        <f t="shared" ca="1" si="22"/>
        <v>13.942089997210724</v>
      </c>
      <c r="L309" s="4"/>
      <c r="M309" s="4"/>
      <c r="N309" s="4"/>
      <c r="O309"/>
      <c r="P309"/>
      <c r="Q309" s="12">
        <v>300</v>
      </c>
      <c r="R309" s="13">
        <f t="shared" ref="R309:U328" si="25">1/(($R$2+$Q309)^(R$8+1))</f>
        <v>1.0964431384588396E-5</v>
      </c>
      <c r="S309" s="13">
        <f t="shared" si="25"/>
        <v>3.630606418737879E-8</v>
      </c>
      <c r="T309" s="13">
        <f t="shared" si="25"/>
        <v>1.20218755587347E-10</v>
      </c>
      <c r="U309" s="13">
        <f t="shared" si="25"/>
        <v>3.9807534962697678E-13</v>
      </c>
    </row>
    <row r="310" spans="5:21" x14ac:dyDescent="0.25">
      <c r="E310" s="3">
        <f t="shared" ca="1" si="21"/>
        <v>0.64566776477138843</v>
      </c>
      <c r="F310" s="3">
        <f t="shared" ca="1" si="22"/>
        <v>13.155603730018413</v>
      </c>
      <c r="L310" s="4"/>
      <c r="M310" s="4"/>
      <c r="N310" s="4"/>
      <c r="O310"/>
      <c r="P310"/>
      <c r="Q310" s="12">
        <v>301</v>
      </c>
      <c r="R310" s="13">
        <f t="shared" si="25"/>
        <v>1.0892178326743566E-5</v>
      </c>
      <c r="S310" s="13">
        <f t="shared" si="25"/>
        <v>3.5947783256579421E-8</v>
      </c>
      <c r="T310" s="13">
        <f t="shared" si="25"/>
        <v>1.1863954870158225E-10</v>
      </c>
      <c r="U310" s="13">
        <f t="shared" si="25"/>
        <v>3.9154966568178965E-13</v>
      </c>
    </row>
    <row r="311" spans="5:21" x14ac:dyDescent="0.25">
      <c r="E311" s="3">
        <f t="shared" ca="1" si="21"/>
        <v>1.8510746268198597E-2</v>
      </c>
      <c r="F311" s="3">
        <f t="shared" ca="1" si="22"/>
        <v>3.679723206208843</v>
      </c>
      <c r="L311" s="4"/>
      <c r="M311" s="4"/>
      <c r="N311" s="4"/>
      <c r="O311"/>
      <c r="P311"/>
      <c r="Q311" s="12">
        <v>302</v>
      </c>
      <c r="R311" s="13">
        <f t="shared" si="25"/>
        <v>1.0820637119113573E-5</v>
      </c>
      <c r="S311" s="13">
        <f t="shared" si="25"/>
        <v>3.5594201049715701E-8</v>
      </c>
      <c r="T311" s="13">
        <f t="shared" si="25"/>
        <v>1.170861876635385E-10</v>
      </c>
      <c r="U311" s="13">
        <f t="shared" si="25"/>
        <v>3.8515193310374506E-13</v>
      </c>
    </row>
    <row r="312" spans="5:21" x14ac:dyDescent="0.25">
      <c r="E312" s="3">
        <f t="shared" ca="1" si="21"/>
        <v>0.58717434316657846</v>
      </c>
      <c r="F312" s="3">
        <f t="shared" ca="1" si="22"/>
        <v>12.72219412701264</v>
      </c>
      <c r="L312" s="4"/>
      <c r="M312" s="4"/>
      <c r="N312" s="4"/>
      <c r="O312"/>
      <c r="P312"/>
      <c r="Q312" s="12">
        <v>303</v>
      </c>
      <c r="R312" s="13">
        <f t="shared" si="25"/>
        <v>1.0749798441279227E-5</v>
      </c>
      <c r="S312" s="13">
        <f t="shared" si="25"/>
        <v>3.5245240791079432E-8</v>
      </c>
      <c r="T312" s="13">
        <f t="shared" si="25"/>
        <v>1.1555816652812928E-10</v>
      </c>
      <c r="U312" s="13">
        <f t="shared" si="25"/>
        <v>3.7887923451845662E-13</v>
      </c>
    </row>
    <row r="313" spans="5:21" x14ac:dyDescent="0.25">
      <c r="E313" s="3">
        <f t="shared" ca="1" si="21"/>
        <v>0.26376430141200913</v>
      </c>
      <c r="F313" s="3">
        <f t="shared" ca="1" si="22"/>
        <v>9.9948121520422646</v>
      </c>
      <c r="L313" s="4"/>
      <c r="M313" s="4"/>
      <c r="N313" s="4"/>
      <c r="O313"/>
      <c r="P313"/>
      <c r="Q313" s="12">
        <v>304</v>
      </c>
      <c r="R313" s="13">
        <f t="shared" si="25"/>
        <v>1.0679653124866504E-5</v>
      </c>
      <c r="S313" s="13">
        <f t="shared" si="25"/>
        <v>3.4900827205446091E-8</v>
      </c>
      <c r="T313" s="13">
        <f t="shared" si="25"/>
        <v>1.1405499086747089E-10</v>
      </c>
      <c r="U313" s="13">
        <f t="shared" si="25"/>
        <v>3.7272872832506829E-13</v>
      </c>
    </row>
    <row r="314" spans="5:21" x14ac:dyDescent="0.25">
      <c r="E314" s="3">
        <f t="shared" ca="1" si="21"/>
        <v>0.28491208168522575</v>
      </c>
      <c r="F314" s="3">
        <f t="shared" ca="1" si="22"/>
        <v>10.218779550862386</v>
      </c>
      <c r="L314" s="4"/>
      <c r="M314" s="4"/>
      <c r="N314" s="4"/>
      <c r="O314"/>
      <c r="P314"/>
      <c r="Q314" s="12">
        <v>305</v>
      </c>
      <c r="R314" s="13">
        <f t="shared" si="25"/>
        <v>1.0610192150579848E-5</v>
      </c>
      <c r="S314" s="13">
        <f t="shared" si="25"/>
        <v>3.4560886483973441E-8</v>
      </c>
      <c r="T314" s="13">
        <f t="shared" si="25"/>
        <v>1.125761774722262E-10</v>
      </c>
      <c r="U314" s="13">
        <f t="shared" si="25"/>
        <v>3.6669764648933617E-13</v>
      </c>
    </row>
    <row r="315" spans="5:21" x14ac:dyDescent="0.25">
      <c r="E315" s="3">
        <f t="shared" ca="1" si="21"/>
        <v>0.12100210880355267</v>
      </c>
      <c r="F315" s="3">
        <f t="shared" ca="1" si="22"/>
        <v>7.9384327325857456</v>
      </c>
      <c r="L315" s="4"/>
      <c r="M315" s="4"/>
      <c r="N315" s="4"/>
      <c r="O315"/>
      <c r="P315"/>
      <c r="Q315" s="12">
        <v>306</v>
      </c>
      <c r="R315" s="13">
        <f t="shared" si="25"/>
        <v>1.0541406645302749E-5</v>
      </c>
      <c r="S315" s="13">
        <f t="shared" si="25"/>
        <v>3.4225346250982951E-8</v>
      </c>
      <c r="T315" s="13">
        <f t="shared" si="25"/>
        <v>1.1112125406163296E-10</v>
      </c>
      <c r="U315" s="13">
        <f t="shared" si="25"/>
        <v>3.6078329240789924E-13</v>
      </c>
    </row>
    <row r="316" spans="5:21" x14ac:dyDescent="0.25">
      <c r="E316" s="3">
        <f t="shared" ca="1" si="21"/>
        <v>0.17362939463850002</v>
      </c>
      <c r="F316" s="3">
        <f t="shared" ca="1" si="22"/>
        <v>8.8533467307625262</v>
      </c>
      <c r="L316" s="4"/>
      <c r="M316" s="4"/>
      <c r="N316" s="4"/>
      <c r="O316"/>
      <c r="P316"/>
      <c r="Q316" s="12">
        <v>307</v>
      </c>
      <c r="R316" s="13">
        <f t="shared" si="25"/>
        <v>1.0473287879263938E-5</v>
      </c>
      <c r="S316" s="13">
        <f t="shared" si="25"/>
        <v>3.3894135531598505E-8</v>
      </c>
      <c r="T316" s="13">
        <f t="shared" si="25"/>
        <v>1.096897590019369E-10</v>
      </c>
      <c r="U316" s="13">
        <f t="shared" si="25"/>
        <v>3.5498303884121975E-13</v>
      </c>
    </row>
    <row r="317" spans="5:21" x14ac:dyDescent="0.25">
      <c r="E317" s="3">
        <f t="shared" ca="1" si="21"/>
        <v>0.9558758688110699</v>
      </c>
      <c r="F317" s="3">
        <f t="shared" ca="1" si="22"/>
        <v>16.352712426320927</v>
      </c>
      <c r="L317" s="4"/>
      <c r="M317" s="4"/>
      <c r="N317" s="4"/>
      <c r="O317"/>
      <c r="P317"/>
      <c r="Q317" s="12">
        <v>308</v>
      </c>
      <c r="R317" s="13">
        <f t="shared" si="25"/>
        <v>1.040582726326743E-5</v>
      </c>
      <c r="S317" s="13">
        <f t="shared" si="25"/>
        <v>3.3567184720217515E-8</v>
      </c>
      <c r="T317" s="13">
        <f t="shared" si="25"/>
        <v>1.0828124103295972E-10</v>
      </c>
      <c r="U317" s="13">
        <f t="shared" si="25"/>
        <v>3.492943259127733E-13</v>
      </c>
    </row>
    <row r="318" spans="5:21" x14ac:dyDescent="0.25">
      <c r="E318" s="3">
        <f t="shared" ca="1" si="21"/>
        <v>0.53603540404563821</v>
      </c>
      <c r="F318" s="3">
        <f t="shared" ca="1" si="22"/>
        <v>12.342722354072635</v>
      </c>
      <c r="L318" s="4"/>
      <c r="M318" s="4"/>
      <c r="N318" s="4"/>
      <c r="O318"/>
      <c r="P318"/>
      <c r="Q318" s="12">
        <v>309</v>
      </c>
      <c r="R318" s="13">
        <f t="shared" si="25"/>
        <v>1.0339016345984843E-5</v>
      </c>
      <c r="S318" s="13">
        <f t="shared" si="25"/>
        <v>3.3244425549790494E-8</v>
      </c>
      <c r="T318" s="13">
        <f t="shared" si="25"/>
        <v>1.0689525900254178E-10</v>
      </c>
      <c r="U318" s="13">
        <f t="shared" si="25"/>
        <v>3.4371465917216003E-13</v>
      </c>
    </row>
    <row r="319" spans="5:21" x14ac:dyDescent="0.25">
      <c r="E319" s="3">
        <f t="shared" ca="1" si="21"/>
        <v>0.2294958750235333</v>
      </c>
      <c r="F319" s="3">
        <f t="shared" ca="1" si="22"/>
        <v>9.6025069656568398</v>
      </c>
      <c r="L319" s="4"/>
      <c r="M319" s="4"/>
      <c r="N319" s="4"/>
      <c r="O319"/>
      <c r="P319"/>
      <c r="Q319" s="12">
        <v>310</v>
      </c>
      <c r="R319" s="13">
        <f t="shared" si="25"/>
        <v>1.027284681130835E-5</v>
      </c>
      <c r="S319" s="13">
        <f t="shared" si="25"/>
        <v>3.2925791061885739E-8</v>
      </c>
      <c r="T319" s="13">
        <f t="shared" si="25"/>
        <v>1.0553138160860813E-10</v>
      </c>
      <c r="U319" s="13">
        <f t="shared" si="25"/>
        <v>3.3824160771989783E-13</v>
      </c>
    </row>
    <row r="320" spans="5:21" x14ac:dyDescent="0.25">
      <c r="E320" s="3">
        <f t="shared" ca="1" si="21"/>
        <v>0.2247194058455303</v>
      </c>
      <c r="F320" s="3">
        <f t="shared" ca="1" si="22"/>
        <v>9.5444097722882759</v>
      </c>
      <c r="L320" s="4"/>
      <c r="M320" s="4"/>
      <c r="N320" s="4"/>
      <c r="O320"/>
      <c r="P320"/>
      <c r="Q320" s="12">
        <v>311</v>
      </c>
      <c r="R320" s="13">
        <f t="shared" si="25"/>
        <v>1.0207310475762742E-5</v>
      </c>
      <c r="S320" s="13">
        <f t="shared" si="25"/>
        <v>3.2611215577516744E-8</v>
      </c>
      <c r="T320" s="13">
        <f t="shared" si="25"/>
        <v>1.041891871486158E-10</v>
      </c>
      <c r="U320" s="13">
        <f t="shared" si="25"/>
        <v>3.3287280239174379E-13</v>
      </c>
    </row>
    <row r="321" spans="5:21" x14ac:dyDescent="0.25">
      <c r="E321" s="3">
        <f t="shared" ca="1" si="21"/>
        <v>0.7745372280469629</v>
      </c>
      <c r="F321" s="3">
        <f t="shared" ca="1" si="22"/>
        <v>14.165818628241077</v>
      </c>
      <c r="L321" s="4"/>
      <c r="M321" s="4"/>
      <c r="N321" s="4"/>
      <c r="O321"/>
      <c r="P321"/>
      <c r="Q321" s="12">
        <v>312</v>
      </c>
      <c r="R321" s="13">
        <f t="shared" si="25"/>
        <v>1.0142399285975089E-5</v>
      </c>
      <c r="S321" s="13">
        <f t="shared" si="25"/>
        <v>3.2300634668710477E-8</v>
      </c>
      <c r="T321" s="13">
        <f t="shared" si="25"/>
        <v>1.0286826327614802E-10</v>
      </c>
      <c r="U321" s="13">
        <f t="shared" si="25"/>
        <v>3.2760593400047139E-13</v>
      </c>
    </row>
    <row r="322" spans="5:21" x14ac:dyDescent="0.25">
      <c r="E322" s="3">
        <f t="shared" ca="1" si="21"/>
        <v>0.34837546378551576</v>
      </c>
      <c r="F322" s="3">
        <f t="shared" ca="1" si="22"/>
        <v>10.829756155363688</v>
      </c>
      <c r="L322" s="4"/>
      <c r="M322" s="4"/>
      <c r="N322" s="4"/>
      <c r="O322"/>
      <c r="P322"/>
      <c r="Q322" s="12">
        <v>313</v>
      </c>
      <c r="R322" s="13">
        <f t="shared" si="25"/>
        <v>1.0078105316200555E-5</v>
      </c>
      <c r="S322" s="13">
        <f t="shared" si="25"/>
        <v>3.1993985130795413E-8</v>
      </c>
      <c r="T322" s="13">
        <f t="shared" si="25"/>
        <v>1.0156820676442988E-10</v>
      </c>
      <c r="U322" s="13">
        <f t="shared" si="25"/>
        <v>3.2243875163311072E-13</v>
      </c>
    </row>
    <row r="323" spans="5:21" x14ac:dyDescent="0.25">
      <c r="E323" s="3">
        <f t="shared" ca="1" si="21"/>
        <v>0.30210941398292013</v>
      </c>
      <c r="F323" s="3">
        <f t="shared" ca="1" si="22"/>
        <v>10.39253484631814</v>
      </c>
      <c r="L323" s="4"/>
      <c r="M323" s="4"/>
      <c r="N323" s="4"/>
      <c r="O323"/>
      <c r="P323"/>
      <c r="Q323" s="12">
        <v>314</v>
      </c>
      <c r="R323" s="13">
        <f t="shared" si="25"/>
        <v>1.00144207659029E-5</v>
      </c>
      <c r="S323" s="13">
        <f t="shared" si="25"/>
        <v>3.1691204955388924E-8</v>
      </c>
      <c r="T323" s="13">
        <f t="shared" si="25"/>
        <v>1.0028862327654723E-10</v>
      </c>
      <c r="U323" s="13">
        <f t="shared" si="25"/>
        <v>3.1736906100173176E-13</v>
      </c>
    </row>
    <row r="324" spans="5:21" x14ac:dyDescent="0.25">
      <c r="E324" s="3">
        <f t="shared" ref="E324:E387" ca="1" si="26">RAND()</f>
        <v>0.23813225473033661</v>
      </c>
      <c r="F324" s="3">
        <f t="shared" ref="F324:F387" ca="1" si="27">LN(_xlfn.GAMMA.INV(E324,$C$3,1))*$C$5+$C$4</f>
        <v>9.7052711000055876</v>
      </c>
      <c r="L324" s="4"/>
      <c r="M324" s="4"/>
      <c r="N324" s="4"/>
      <c r="O324"/>
      <c r="P324"/>
      <c r="Q324" s="12">
        <v>315</v>
      </c>
      <c r="R324" s="13">
        <f t="shared" si="25"/>
        <v>9.9513379573883708E-6</v>
      </c>
      <c r="S324" s="13">
        <f t="shared" si="25"/>
        <v>3.139223330406426E-8</v>
      </c>
      <c r="T324" s="13">
        <f t="shared" si="25"/>
        <v>9.9029127142158549E-11</v>
      </c>
      <c r="U324" s="13">
        <f t="shared" si="25"/>
        <v>3.1239472284592606E-13</v>
      </c>
    </row>
    <row r="325" spans="5:21" x14ac:dyDescent="0.25">
      <c r="E325" s="3">
        <f t="shared" ca="1" si="26"/>
        <v>0.13367172530253957</v>
      </c>
      <c r="F325" s="3">
        <f t="shared" ca="1" si="27"/>
        <v>8.1856541661187059</v>
      </c>
      <c r="L325" s="4"/>
      <c r="M325" s="4"/>
      <c r="N325" s="4"/>
      <c r="O325"/>
      <c r="P325"/>
      <c r="Q325" s="12">
        <v>316</v>
      </c>
      <c r="R325" s="13">
        <f t="shared" si="25"/>
        <v>9.8888493334915555E-6</v>
      </c>
      <c r="S325" s="13">
        <f t="shared" si="25"/>
        <v>3.1097010482677848E-8</v>
      </c>
      <c r="T325" s="13">
        <f t="shared" si="25"/>
        <v>9.7789341140496375E-11</v>
      </c>
      <c r="U325" s="13">
        <f t="shared" si="25"/>
        <v>3.0751365138520871E-13</v>
      </c>
    </row>
    <row r="326" spans="5:21" x14ac:dyDescent="0.25">
      <c r="E326" s="3">
        <f t="shared" ca="1" si="26"/>
        <v>0.48762781319194681</v>
      </c>
      <c r="F326" s="3">
        <f t="shared" ca="1" si="27"/>
        <v>11.976754031526958</v>
      </c>
      <c r="L326" s="4"/>
      <c r="M326" s="4"/>
      <c r="N326" s="4"/>
      <c r="O326"/>
      <c r="P326"/>
      <c r="Q326" s="12">
        <v>317</v>
      </c>
      <c r="R326" s="13">
        <f t="shared" si="25"/>
        <v>9.8269474553119569E-6</v>
      </c>
      <c r="S326" s="13">
        <f t="shared" si="25"/>
        <v>3.0805477916338421E-8</v>
      </c>
      <c r="T326" s="13">
        <f t="shared" si="25"/>
        <v>9.6568896289462141E-11</v>
      </c>
      <c r="U326" s="13">
        <f t="shared" si="25"/>
        <v>3.0272381281963051E-13</v>
      </c>
    </row>
    <row r="327" spans="5:21" x14ac:dyDescent="0.25">
      <c r="E327" s="3">
        <f t="shared" ca="1" si="26"/>
        <v>0.1321709610422761</v>
      </c>
      <c r="F327" s="3">
        <f t="shared" ca="1" si="27"/>
        <v>8.1574463159033801</v>
      </c>
      <c r="L327" s="4"/>
      <c r="M327" s="4"/>
      <c r="N327" s="4"/>
      <c r="O327"/>
      <c r="P327"/>
      <c r="Q327" s="12">
        <v>318</v>
      </c>
      <c r="R327" s="13">
        <f t="shared" si="25"/>
        <v>9.7656250000000002E-6</v>
      </c>
      <c r="S327" s="13">
        <f t="shared" si="25"/>
        <v>3.0517578125000001E-8</v>
      </c>
      <c r="T327" s="13">
        <f t="shared" si="25"/>
        <v>9.5367431640625005E-11</v>
      </c>
      <c r="U327" s="13">
        <f t="shared" si="25"/>
        <v>2.9802322387695315E-13</v>
      </c>
    </row>
    <row r="328" spans="5:21" x14ac:dyDescent="0.25">
      <c r="E328" s="3">
        <f t="shared" ca="1" si="26"/>
        <v>0.26739962920850024</v>
      </c>
      <c r="F328" s="3">
        <f t="shared" ca="1" si="27"/>
        <v>10.034196723911267</v>
      </c>
      <c r="L328" s="4"/>
      <c r="M328" s="4"/>
      <c r="N328" s="4"/>
      <c r="O328"/>
      <c r="P328"/>
      <c r="Q328" s="12">
        <v>319</v>
      </c>
      <c r="R328" s="13">
        <f t="shared" si="25"/>
        <v>9.7048747585912402E-6</v>
      </c>
      <c r="S328" s="13">
        <f t="shared" si="25"/>
        <v>3.0233254699661184E-8</v>
      </c>
      <c r="T328" s="13">
        <f t="shared" si="25"/>
        <v>9.4184594079941391E-11</v>
      </c>
      <c r="U328" s="13">
        <f t="shared" si="25"/>
        <v>2.9340995040480185E-13</v>
      </c>
    </row>
    <row r="329" spans="5:21" x14ac:dyDescent="0.25">
      <c r="E329" s="3">
        <f t="shared" ca="1" si="26"/>
        <v>0.2530156089175245</v>
      </c>
      <c r="F329" s="3">
        <f t="shared" ca="1" si="27"/>
        <v>9.8760227750212835</v>
      </c>
      <c r="L329" s="4"/>
      <c r="M329" s="4"/>
      <c r="N329" s="4"/>
      <c r="O329"/>
      <c r="P329"/>
      <c r="Q329" s="12">
        <v>320</v>
      </c>
      <c r="R329" s="13">
        <f t="shared" ref="R329:U348" si="28">1/(($R$2+$Q329)^(R$8+1))</f>
        <v>9.6446896338875814E-6</v>
      </c>
      <c r="S329" s="13">
        <f t="shared" si="28"/>
        <v>2.9952452279153983E-8</v>
      </c>
      <c r="T329" s="13">
        <f t="shared" si="28"/>
        <v>9.3020038134018577E-11</v>
      </c>
      <c r="U329" s="13">
        <f t="shared" si="28"/>
        <v>2.8888210600626887E-13</v>
      </c>
    </row>
    <row r="330" spans="5:21" x14ac:dyDescent="0.25">
      <c r="E330" s="3">
        <f t="shared" ca="1" si="26"/>
        <v>0.67402775146764593</v>
      </c>
      <c r="F330" s="3">
        <f t="shared" ca="1" si="27"/>
        <v>13.368507770877478</v>
      </c>
      <c r="L330" s="4"/>
      <c r="M330" s="4"/>
      <c r="N330" s="4"/>
      <c r="O330"/>
      <c r="P330"/>
      <c r="Q330" s="12">
        <v>321</v>
      </c>
      <c r="R330" s="13">
        <f t="shared" si="28"/>
        <v>9.5850626383843413E-6</v>
      </c>
      <c r="S330" s="13">
        <f t="shared" si="28"/>
        <v>2.9675116527505703E-8</v>
      </c>
      <c r="T330" s="13">
        <f t="shared" si="28"/>
        <v>9.1873425781751396E-11</v>
      </c>
      <c r="U330" s="13">
        <f t="shared" si="28"/>
        <v>2.844378507174966E-13</v>
      </c>
    </row>
    <row r="331" spans="5:21" x14ac:dyDescent="0.25">
      <c r="E331" s="3">
        <f t="shared" ca="1" si="26"/>
        <v>0.23291814961782475</v>
      </c>
      <c r="F331" s="3">
        <f t="shared" ca="1" si="27"/>
        <v>9.6435714284912919</v>
      </c>
      <c r="L331" s="4"/>
      <c r="M331" s="4"/>
      <c r="N331" s="4"/>
      <c r="O331"/>
      <c r="P331"/>
      <c r="Q331" s="12">
        <v>322</v>
      </c>
      <c r="R331" s="13">
        <f t="shared" si="28"/>
        <v>9.5259868922420365E-6</v>
      </c>
      <c r="S331" s="13">
        <f t="shared" si="28"/>
        <v>2.9401194111858137E-8</v>
      </c>
      <c r="T331" s="13">
        <f t="shared" si="28"/>
        <v>9.0744426271167082E-11</v>
      </c>
      <c r="U331" s="13">
        <f t="shared" si="28"/>
        <v>2.8007538972582435E-13</v>
      </c>
    </row>
    <row r="332" spans="5:21" x14ac:dyDescent="0.25">
      <c r="E332" s="3">
        <f t="shared" ca="1" si="26"/>
        <v>0.77161070719348379</v>
      </c>
      <c r="F332" s="3">
        <f t="shared" ca="1" si="27"/>
        <v>14.141089646949897</v>
      </c>
      <c r="L332" s="4"/>
      <c r="M332" s="4"/>
      <c r="N332" s="4"/>
      <c r="O332"/>
      <c r="P332"/>
      <c r="Q332" s="12">
        <v>323</v>
      </c>
      <c r="R332" s="13">
        <f t="shared" si="28"/>
        <v>9.4674556213017744E-6</v>
      </c>
      <c r="S332" s="13">
        <f t="shared" si="28"/>
        <v>2.9130632680928539E-8</v>
      </c>
      <c r="T332" s="13">
        <f t="shared" si="28"/>
        <v>8.9632715941318575E-11</v>
      </c>
      <c r="U332" s="13">
        <f t="shared" si="28"/>
        <v>2.7579297212713411E-13</v>
      </c>
    </row>
    <row r="333" spans="5:21" x14ac:dyDescent="0.25">
      <c r="E333" s="3">
        <f t="shared" ca="1" si="26"/>
        <v>0.29249584576558496</v>
      </c>
      <c r="F333" s="3">
        <f t="shared" ca="1" si="27"/>
        <v>10.29626146480151</v>
      </c>
      <c r="L333" s="4"/>
      <c r="M333" s="4"/>
      <c r="N333" s="4"/>
      <c r="O333"/>
      <c r="P333"/>
      <c r="Q333" s="12">
        <v>324</v>
      </c>
      <c r="R333" s="13">
        <f t="shared" si="28"/>
        <v>9.4094621551432116E-6</v>
      </c>
      <c r="S333" s="13">
        <f t="shared" si="28"/>
        <v>2.8863380843997582E-8</v>
      </c>
      <c r="T333" s="13">
        <f t="shared" si="28"/>
        <v>8.8537978049072342E-11</v>
      </c>
      <c r="U333" s="13">
        <f t="shared" si="28"/>
        <v>2.7158888972108079E-13</v>
      </c>
    </row>
    <row r="334" spans="5:21" x14ac:dyDescent="0.25">
      <c r="E334" s="3">
        <f t="shared" ca="1" si="26"/>
        <v>0.49345094380902599</v>
      </c>
      <c r="F334" s="3">
        <f t="shared" ca="1" si="27"/>
        <v>12.021318916009466</v>
      </c>
      <c r="L334" s="4"/>
      <c r="M334" s="4"/>
      <c r="N334" s="4"/>
      <c r="O334"/>
      <c r="P334"/>
      <c r="Q334" s="12">
        <v>325</v>
      </c>
      <c r="R334" s="13">
        <f t="shared" si="28"/>
        <v>9.3519999251840002E-6</v>
      </c>
      <c r="S334" s="13">
        <f t="shared" si="28"/>
        <v>2.8599388150409789E-8</v>
      </c>
      <c r="T334" s="13">
        <f t="shared" si="28"/>
        <v>8.7459902600641559E-11</v>
      </c>
      <c r="U334" s="13">
        <f t="shared" si="28"/>
        <v>2.6746147584294051E-13</v>
      </c>
    </row>
    <row r="335" spans="5:21" x14ac:dyDescent="0.25">
      <c r="E335" s="3">
        <f t="shared" ca="1" si="26"/>
        <v>0.97362522298615783</v>
      </c>
      <c r="F335" s="3">
        <f t="shared" ca="1" si="27"/>
        <v>16.825131798482772</v>
      </c>
      <c r="L335" s="4"/>
      <c r="M335" s="4"/>
      <c r="N335" s="4"/>
      <c r="O335"/>
      <c r="P335"/>
      <c r="Q335" s="12">
        <v>326</v>
      </c>
      <c r="R335" s="13">
        <f t="shared" si="28"/>
        <v>9.2950624628197506E-6</v>
      </c>
      <c r="S335" s="13">
        <f t="shared" si="28"/>
        <v>2.8338605069572407E-8</v>
      </c>
      <c r="T335" s="13">
        <f t="shared" si="28"/>
        <v>8.6398186187720762E-11</v>
      </c>
      <c r="U335" s="13">
        <f t="shared" si="28"/>
        <v>2.6340910423085599E-13</v>
      </c>
    </row>
    <row r="336" spans="5:21" x14ac:dyDescent="0.25">
      <c r="E336" s="3">
        <f t="shared" ca="1" si="26"/>
        <v>0.30434654902287206</v>
      </c>
      <c r="F336" s="3">
        <f t="shared" ca="1" si="27"/>
        <v>10.414641077196947</v>
      </c>
      <c r="L336" s="4"/>
      <c r="M336" s="4"/>
      <c r="N336" s="4"/>
      <c r="O336"/>
      <c r="P336"/>
      <c r="Q336" s="12">
        <v>327</v>
      </c>
      <c r="R336" s="13">
        <f t="shared" si="28"/>
        <v>9.2386433976034954E-6</v>
      </c>
      <c r="S336" s="13">
        <f t="shared" si="28"/>
        <v>2.8080982971439197E-8</v>
      </c>
      <c r="T336" s="13">
        <f t="shared" si="28"/>
        <v>8.5352531828082668E-11</v>
      </c>
      <c r="U336" s="13">
        <f t="shared" si="28"/>
        <v>2.5943018792730295E-13</v>
      </c>
    </row>
    <row r="337" spans="5:21" x14ac:dyDescent="0.25">
      <c r="E337" s="3">
        <f t="shared" ca="1" si="26"/>
        <v>0.44477263985094118</v>
      </c>
      <c r="F337" s="3">
        <f t="shared" ca="1" si="27"/>
        <v>11.642533585090145</v>
      </c>
      <c r="L337" s="4"/>
      <c r="M337" s="4"/>
      <c r="N337" s="4"/>
      <c r="O337"/>
      <c r="P337"/>
      <c r="Q337" s="12">
        <v>328</v>
      </c>
      <c r="R337" s="13">
        <f t="shared" si="28"/>
        <v>9.1827364554637285E-6</v>
      </c>
      <c r="S337" s="13">
        <f t="shared" si="28"/>
        <v>2.7826474107465842E-8</v>
      </c>
      <c r="T337" s="13">
        <f t="shared" si="28"/>
        <v>8.432264881050256E-11</v>
      </c>
      <c r="U337" s="13">
        <f t="shared" si="28"/>
        <v>2.5552317821364411E-13</v>
      </c>
    </row>
    <row r="338" spans="5:21" x14ac:dyDescent="0.25">
      <c r="E338" s="3">
        <f t="shared" ca="1" si="26"/>
        <v>0.84816180831859478</v>
      </c>
      <c r="F338" s="3">
        <f t="shared" ca="1" si="27"/>
        <v>14.84376339736021</v>
      </c>
      <c r="L338" s="4"/>
      <c r="M338" s="4"/>
      <c r="N338" s="4"/>
      <c r="O338"/>
      <c r="P338"/>
      <c r="Q338" s="12">
        <v>329</v>
      </c>
      <c r="R338" s="13">
        <f t="shared" si="28"/>
        <v>9.1273354569600489E-6</v>
      </c>
      <c r="S338" s="13">
        <f t="shared" si="28"/>
        <v>2.7575031592024318E-8</v>
      </c>
      <c r="T338" s="13">
        <f t="shared" si="28"/>
        <v>8.3308252543880113E-11</v>
      </c>
      <c r="U338" s="13">
        <f t="shared" si="28"/>
        <v>2.5168656357667709E-13</v>
      </c>
    </row>
    <row r="339" spans="5:21" x14ac:dyDescent="0.25">
      <c r="E339" s="3">
        <f t="shared" ca="1" si="26"/>
        <v>0.62452085285103187</v>
      </c>
      <c r="F339" s="3">
        <f t="shared" ca="1" si="27"/>
        <v>12.998395293176554</v>
      </c>
      <c r="L339" s="4"/>
      <c r="M339" s="4"/>
      <c r="N339" s="4"/>
      <c r="O339"/>
      <c r="P339"/>
      <c r="Q339" s="12">
        <v>330</v>
      </c>
      <c r="R339" s="13">
        <f t="shared" si="28"/>
        <v>9.0724343155755545E-6</v>
      </c>
      <c r="S339" s="13">
        <f t="shared" si="28"/>
        <v>2.7326609384263721E-8</v>
      </c>
      <c r="T339" s="13">
        <f t="shared" si="28"/>
        <v>8.2309064410432894E-11</v>
      </c>
      <c r="U339" s="13">
        <f t="shared" si="28"/>
        <v>2.4791886870612315E-13</v>
      </c>
    </row>
    <row r="340" spans="5:21" x14ac:dyDescent="0.25">
      <c r="E340" s="3">
        <f t="shared" ca="1" si="26"/>
        <v>0.18096950202163109</v>
      </c>
      <c r="F340" s="3">
        <f t="shared" ca="1" si="27"/>
        <v>8.9618565080117687</v>
      </c>
      <c r="L340" s="4"/>
      <c r="M340" s="4"/>
      <c r="N340" s="4"/>
      <c r="O340"/>
      <c r="P340"/>
      <c r="Q340" s="12">
        <v>331</v>
      </c>
      <c r="R340" s="13">
        <f t="shared" si="28"/>
        <v>9.0180270360450547E-6</v>
      </c>
      <c r="S340" s="13">
        <f t="shared" si="28"/>
        <v>2.7081162270405569E-8</v>
      </c>
      <c r="T340" s="13">
        <f t="shared" si="28"/>
        <v>8.1324811622839538E-11</v>
      </c>
      <c r="U340" s="13">
        <f t="shared" si="28"/>
        <v>2.4421865352204066E-13</v>
      </c>
    </row>
    <row r="341" spans="5:21" x14ac:dyDescent="0.25">
      <c r="E341" s="3">
        <f t="shared" ca="1" si="26"/>
        <v>4.4105705261775263E-2</v>
      </c>
      <c r="F341" s="3">
        <f t="shared" ca="1" si="27"/>
        <v>5.5793216032588093</v>
      </c>
      <c r="L341" s="4"/>
      <c r="M341" s="4"/>
      <c r="N341" s="4"/>
      <c r="O341"/>
      <c r="P341"/>
      <c r="Q341" s="12">
        <v>332</v>
      </c>
      <c r="R341" s="13">
        <f t="shared" si="28"/>
        <v>8.9641077127182758E-6</v>
      </c>
      <c r="S341" s="13">
        <f t="shared" si="28"/>
        <v>2.6838645846461904E-8</v>
      </c>
      <c r="T341" s="13">
        <f t="shared" si="28"/>
        <v>8.0355227085215279E-11</v>
      </c>
      <c r="U341" s="13">
        <f t="shared" si="28"/>
        <v>2.4058451223118347E-13</v>
      </c>
    </row>
    <row r="342" spans="5:21" x14ac:dyDescent="0.25">
      <c r="E342" s="3">
        <f t="shared" ca="1" si="26"/>
        <v>0.53664798534390179</v>
      </c>
      <c r="F342" s="3">
        <f t="shared" ca="1" si="27"/>
        <v>12.347298954375873</v>
      </c>
      <c r="L342" s="4"/>
      <c r="M342" s="4"/>
      <c r="N342" s="4"/>
      <c r="O342"/>
      <c r="P342"/>
      <c r="Q342" s="12">
        <v>333</v>
      </c>
      <c r="R342" s="13">
        <f t="shared" si="28"/>
        <v>8.910670527957229E-6</v>
      </c>
      <c r="S342" s="13">
        <f t="shared" si="28"/>
        <v>2.6599016501364864E-8</v>
      </c>
      <c r="T342" s="13">
        <f t="shared" si="28"/>
        <v>7.940004925780556E-11</v>
      </c>
      <c r="U342" s="13">
        <f t="shared" si="28"/>
        <v>2.370150724113599E-13</v>
      </c>
    </row>
    <row r="343" spans="5:21" x14ac:dyDescent="0.25">
      <c r="E343" s="3">
        <f t="shared" ca="1" si="26"/>
        <v>9.7420535641591255E-2</v>
      </c>
      <c r="F343" s="3">
        <f t="shared" ca="1" si="27"/>
        <v>7.4113240793329567</v>
      </c>
      <c r="L343" s="4"/>
      <c r="M343" s="4"/>
      <c r="N343" s="4"/>
      <c r="O343"/>
      <c r="P343"/>
      <c r="Q343" s="12">
        <v>334</v>
      </c>
      <c r="R343" s="13">
        <f t="shared" si="28"/>
        <v>8.8577097505668937E-6</v>
      </c>
      <c r="S343" s="13">
        <f t="shared" si="28"/>
        <v>2.6362231400496708E-8</v>
      </c>
      <c r="T343" s="13">
        <f t="shared" si="28"/>
        <v>7.8459022025287813E-11</v>
      </c>
      <c r="U343" s="13">
        <f t="shared" si="28"/>
        <v>2.3350899412288039E-13</v>
      </c>
    </row>
    <row r="344" spans="5:21" x14ac:dyDescent="0.25">
      <c r="E344" s="3">
        <f t="shared" ca="1" si="26"/>
        <v>0.87523118055026761</v>
      </c>
      <c r="F344" s="3">
        <f t="shared" ca="1" si="27"/>
        <v>15.134152620794227</v>
      </c>
      <c r="L344" s="4"/>
      <c r="M344" s="4"/>
      <c r="N344" s="4"/>
      <c r="O344"/>
      <c r="P344"/>
      <c r="Q344" s="12">
        <v>335</v>
      </c>
      <c r="R344" s="13">
        <f t="shared" si="28"/>
        <v>8.8052197342584677E-6</v>
      </c>
      <c r="S344" s="13">
        <f t="shared" si="28"/>
        <v>2.6128248469609698E-8</v>
      </c>
      <c r="T344" s="13">
        <f t="shared" si="28"/>
        <v>7.7531894568574779E-11</v>
      </c>
      <c r="U344" s="13">
        <f t="shared" si="28"/>
        <v>2.3006496904621595E-13</v>
      </c>
    </row>
    <row r="345" spans="5:21" x14ac:dyDescent="0.25">
      <c r="E345" s="3">
        <f t="shared" ca="1" si="26"/>
        <v>0.30591372562361863</v>
      </c>
      <c r="F345" s="3">
        <f t="shared" ca="1" si="27"/>
        <v>10.430062508169053</v>
      </c>
      <c r="L345" s="4"/>
      <c r="M345" s="4"/>
      <c r="N345" s="4"/>
      <c r="O345"/>
      <c r="P345"/>
      <c r="Q345" s="12">
        <v>336</v>
      </c>
      <c r="R345" s="13">
        <f t="shared" si="28"/>
        <v>8.7531949161443929E-6</v>
      </c>
      <c r="S345" s="13">
        <f t="shared" si="28"/>
        <v>2.5897026379125421E-8</v>
      </c>
      <c r="T345" s="13">
        <f t="shared" si="28"/>
        <v>7.6618421240016047E-11</v>
      </c>
      <c r="U345" s="13">
        <f t="shared" si="28"/>
        <v>2.2668171964501789E-13</v>
      </c>
    </row>
    <row r="346" spans="5:21" x14ac:dyDescent="0.25">
      <c r="E346" s="3">
        <f t="shared" ca="1" si="26"/>
        <v>3.8733279296361389E-2</v>
      </c>
      <c r="F346" s="3">
        <f t="shared" ca="1" si="27"/>
        <v>5.2895223236791233</v>
      </c>
      <c r="L346" s="4"/>
      <c r="M346" s="4"/>
      <c r="N346" s="4"/>
      <c r="O346"/>
      <c r="P346"/>
      <c r="Q346" s="12">
        <v>337</v>
      </c>
      <c r="R346" s="13">
        <f t="shared" si="28"/>
        <v>8.7016298152643997E-6</v>
      </c>
      <c r="S346" s="13">
        <f t="shared" si="28"/>
        <v>2.5668524528803536E-8</v>
      </c>
      <c r="T346" s="13">
        <f t="shared" si="28"/>
        <v>7.5718361441898342E-11</v>
      </c>
      <c r="U346" s="13">
        <f t="shared" si="28"/>
        <v>2.2335799835368241E-13</v>
      </c>
    </row>
    <row r="347" spans="5:21" x14ac:dyDescent="0.25">
      <c r="E347" s="3">
        <f t="shared" ca="1" si="26"/>
        <v>0.43623039236377836</v>
      </c>
      <c r="F347" s="3">
        <f t="shared" ca="1" si="27"/>
        <v>11.574357860111153</v>
      </c>
      <c r="L347" s="4"/>
      <c r="M347" s="4"/>
      <c r="N347" s="4"/>
      <c r="O347"/>
      <c r="P347"/>
      <c r="Q347" s="12">
        <v>338</v>
      </c>
      <c r="R347" s="13">
        <f t="shared" si="28"/>
        <v>8.6505190311418692E-6</v>
      </c>
      <c r="S347" s="13">
        <f t="shared" si="28"/>
        <v>2.5442703032770202E-8</v>
      </c>
      <c r="T347" s="13">
        <f t="shared" si="28"/>
        <v>7.4831479508147657E-11</v>
      </c>
      <c r="U347" s="13">
        <f t="shared" si="28"/>
        <v>2.2009258678866956E-13</v>
      </c>
    </row>
    <row r="348" spans="5:21" x14ac:dyDescent="0.25">
      <c r="E348" s="3">
        <f t="shared" ca="1" si="26"/>
        <v>0.61664064968102261</v>
      </c>
      <c r="F348" s="3">
        <f t="shared" ca="1" si="27"/>
        <v>12.94002374679674</v>
      </c>
      <c r="L348" s="4"/>
      <c r="M348" s="4"/>
      <c r="N348" s="4"/>
      <c r="O348"/>
      <c r="P348"/>
      <c r="Q348" s="12">
        <v>339</v>
      </c>
      <c r="R348" s="13">
        <f t="shared" si="28"/>
        <v>8.5998572423697766E-6</v>
      </c>
      <c r="S348" s="13">
        <f t="shared" si="28"/>
        <v>2.5219522704896706E-8</v>
      </c>
      <c r="T348" s="13">
        <f t="shared" si="28"/>
        <v>7.3957544589139901E-11</v>
      </c>
      <c r="U348" s="13">
        <f t="shared" si="28"/>
        <v>2.1688429498281495E-13</v>
      </c>
    </row>
    <row r="349" spans="5:21" x14ac:dyDescent="0.25">
      <c r="E349" s="3">
        <f t="shared" ca="1" si="26"/>
        <v>5.9946100013069326E-2</v>
      </c>
      <c r="F349" s="3">
        <f t="shared" ca="1" si="27"/>
        <v>6.2742164698504705</v>
      </c>
      <c r="L349" s="4"/>
      <c r="M349" s="4"/>
      <c r="N349" s="4"/>
      <c r="O349"/>
      <c r="P349"/>
      <c r="Q349" s="12">
        <v>340</v>
      </c>
      <c r="R349" s="13">
        <f t="shared" ref="R349:U368" si="29">1/(($R$2+$Q349)^(R$8+1))</f>
        <v>8.5496392052255395E-6</v>
      </c>
      <c r="S349" s="13">
        <f t="shared" si="29"/>
        <v>2.4998945044519122E-8</v>
      </c>
      <c r="T349" s="13">
        <f t="shared" si="29"/>
        <v>7.3096330539529601E-11</v>
      </c>
      <c r="U349" s="13">
        <f t="shared" si="29"/>
        <v>2.1373196064189939E-13</v>
      </c>
    </row>
    <row r="350" spans="5:21" x14ac:dyDescent="0.25">
      <c r="E350" s="3">
        <f t="shared" ca="1" si="26"/>
        <v>0.17829696049873978</v>
      </c>
      <c r="F350" s="3">
        <f t="shared" ca="1" si="27"/>
        <v>8.922768542382709</v>
      </c>
      <c r="L350" s="4"/>
      <c r="M350" s="4"/>
      <c r="N350" s="4"/>
      <c r="O350"/>
      <c r="P350"/>
      <c r="Q350" s="12">
        <v>341</v>
      </c>
      <c r="R350" s="13">
        <f t="shared" si="29"/>
        <v>8.4998597523140868E-6</v>
      </c>
      <c r="S350" s="13">
        <f t="shared" si="29"/>
        <v>2.4780932222490048E-8</v>
      </c>
      <c r="T350" s="13">
        <f t="shared" si="29"/>
        <v>7.2247615809008885E-11</v>
      </c>
      <c r="U350" s="13">
        <f t="shared" si="29"/>
        <v>2.1063444842276645E-13</v>
      </c>
    </row>
    <row r="351" spans="5:21" x14ac:dyDescent="0.25">
      <c r="E351" s="3">
        <f t="shared" ca="1" si="26"/>
        <v>0.45202919135434338</v>
      </c>
      <c r="F351" s="3">
        <f t="shared" ca="1" si="27"/>
        <v>11.700001050293643</v>
      </c>
      <c r="L351" s="4"/>
      <c r="M351" s="4"/>
      <c r="N351" s="4"/>
      <c r="O351"/>
      <c r="P351"/>
      <c r="Q351" s="12">
        <v>342</v>
      </c>
      <c r="R351" s="13">
        <f t="shared" si="29"/>
        <v>8.4505137912385079E-6</v>
      </c>
      <c r="S351" s="13">
        <f t="shared" si="29"/>
        <v>2.4565447067553801E-8</v>
      </c>
      <c r="T351" s="13">
        <f t="shared" si="29"/>
        <v>7.1411183335912211E-11</v>
      </c>
      <c r="U351" s="13">
        <f t="shared" si="29"/>
        <v>2.0759064923230293E-13</v>
      </c>
    </row>
    <row r="352" spans="5:21" x14ac:dyDescent="0.25">
      <c r="E352" s="3">
        <f t="shared" ca="1" si="26"/>
        <v>0.56347127562522081</v>
      </c>
      <c r="F352" s="3">
        <f t="shared" ca="1" si="27"/>
        <v>12.546817302352217</v>
      </c>
      <c r="L352" s="4"/>
      <c r="M352" s="4"/>
      <c r="N352" s="4"/>
      <c r="O352"/>
      <c r="P352"/>
      <c r="Q352" s="12">
        <v>343</v>
      </c>
      <c r="R352" s="13">
        <f t="shared" si="29"/>
        <v>8.4015963032976262E-6</v>
      </c>
      <c r="S352" s="13">
        <f t="shared" si="29"/>
        <v>2.4352453053036598E-8</v>
      </c>
      <c r="T352" s="13">
        <f t="shared" si="29"/>
        <v>7.0586820443584339E-11</v>
      </c>
      <c r="U352" s="13">
        <f t="shared" si="29"/>
        <v>2.0459947954662129E-13</v>
      </c>
    </row>
    <row r="353" spans="5:21" x14ac:dyDescent="0.25">
      <c r="E353" s="3">
        <f t="shared" ca="1" si="26"/>
        <v>0.92806622322637722</v>
      </c>
      <c r="F353" s="3">
        <f t="shared" ca="1" si="27"/>
        <v>15.834134646235487</v>
      </c>
      <c r="L353" s="4"/>
      <c r="M353" s="4"/>
      <c r="N353" s="4"/>
      <c r="O353"/>
      <c r="P353"/>
      <c r="Q353" s="12">
        <v>344</v>
      </c>
      <c r="R353" s="13">
        <f t="shared" si="29"/>
        <v>8.3531023422098964E-6</v>
      </c>
      <c r="S353" s="13">
        <f t="shared" si="29"/>
        <v>2.4141914283843634E-8</v>
      </c>
      <c r="T353" s="13">
        <f t="shared" si="29"/>
        <v>6.9774318739432459E-11</v>
      </c>
      <c r="U353" s="13">
        <f t="shared" si="29"/>
        <v>2.0165988074980481E-13</v>
      </c>
    </row>
    <row r="354" spans="5:21" x14ac:dyDescent="0.25">
      <c r="E354" s="3">
        <f t="shared" ca="1" si="26"/>
        <v>5.3216445237109999E-2</v>
      </c>
      <c r="F354" s="3">
        <f t="shared" ca="1" si="27"/>
        <v>6.0027078716147955</v>
      </c>
      <c r="L354" s="4"/>
      <c r="M354" s="4"/>
      <c r="N354" s="4"/>
      <c r="O354"/>
      <c r="P354"/>
      <c r="Q354" s="12">
        <v>345</v>
      </c>
      <c r="R354" s="13">
        <f t="shared" si="29"/>
        <v>8.3050270328629927E-6</v>
      </c>
      <c r="S354" s="13">
        <f t="shared" si="29"/>
        <v>2.393379548375502E-8</v>
      </c>
      <c r="T354" s="13">
        <f t="shared" si="29"/>
        <v>6.8973474016585072E-11</v>
      </c>
      <c r="U354" s="13">
        <f t="shared" si="29"/>
        <v>1.9877081849159962E-13</v>
      </c>
    </row>
    <row r="355" spans="5:21" x14ac:dyDescent="0.25">
      <c r="E355" s="3">
        <f t="shared" ca="1" si="26"/>
        <v>0.72460764875983263</v>
      </c>
      <c r="F355" s="3">
        <f t="shared" ca="1" si="27"/>
        <v>13.758548995733825</v>
      </c>
      <c r="L355" s="4"/>
      <c r="M355" s="4"/>
      <c r="N355" s="4"/>
      <c r="O355"/>
      <c r="P355"/>
      <c r="Q355" s="12">
        <v>346</v>
      </c>
      <c r="R355" s="13">
        <f t="shared" si="29"/>
        <v>8.2573655700885194E-6</v>
      </c>
      <c r="S355" s="13">
        <f t="shared" si="29"/>
        <v>2.3728061983012985E-8</v>
      </c>
      <c r="T355" s="13">
        <f t="shared" si="29"/>
        <v>6.8184086158083286E-11</v>
      </c>
      <c r="U355" s="13">
        <f t="shared" si="29"/>
        <v>1.9593128206345773E-13</v>
      </c>
    </row>
    <row r="356" spans="5:21" x14ac:dyDescent="0.25">
      <c r="E356" s="3">
        <f t="shared" ca="1" si="26"/>
        <v>0.49673843221496916</v>
      </c>
      <c r="F356" s="3">
        <f t="shared" ca="1" si="27"/>
        <v>12.046402851710862</v>
      </c>
      <c r="L356" s="4"/>
      <c r="M356" s="4"/>
      <c r="N356" s="4"/>
      <c r="O356"/>
      <c r="P356"/>
      <c r="Q356" s="12">
        <v>347</v>
      </c>
      <c r="R356" s="13">
        <f t="shared" si="29"/>
        <v>8.2101132174612691E-6</v>
      </c>
      <c r="S356" s="13">
        <f t="shared" si="29"/>
        <v>2.3524679706192747E-8</v>
      </c>
      <c r="T356" s="13">
        <f t="shared" si="29"/>
        <v>6.7405959043532231E-11</v>
      </c>
      <c r="U356" s="13">
        <f t="shared" si="29"/>
        <v>1.9314028379235595E-13</v>
      </c>
    </row>
    <row r="357" spans="5:21" x14ac:dyDescent="0.25">
      <c r="E357" s="3">
        <f t="shared" ca="1" si="26"/>
        <v>0.5376151046838954</v>
      </c>
      <c r="F357" s="3">
        <f t="shared" ca="1" si="27"/>
        <v>12.354522166164053</v>
      </c>
      <c r="L357" s="4"/>
      <c r="M357" s="4"/>
      <c r="N357" s="4"/>
      <c r="O357"/>
      <c r="P357"/>
      <c r="Q357" s="12">
        <v>348</v>
      </c>
      <c r="R357" s="13">
        <f t="shared" si="29"/>
        <v>8.1632653061224483E-6</v>
      </c>
      <c r="S357" s="13">
        <f t="shared" si="29"/>
        <v>2.3323615160349856E-8</v>
      </c>
      <c r="T357" s="13">
        <f t="shared" si="29"/>
        <v>6.6638900458142435E-11</v>
      </c>
      <c r="U357" s="13">
        <f t="shared" si="29"/>
        <v>1.9039685845183554E-13</v>
      </c>
    </row>
    <row r="358" spans="5:21" x14ac:dyDescent="0.25">
      <c r="E358" s="3">
        <f t="shared" ca="1" si="26"/>
        <v>0.37847380468334191</v>
      </c>
      <c r="F358" s="3">
        <f t="shared" ca="1" si="27"/>
        <v>11.095276553546144</v>
      </c>
      <c r="L358" s="4"/>
      <c r="M358" s="4"/>
      <c r="N358" s="4"/>
      <c r="O358"/>
      <c r="P358"/>
      <c r="Q358" s="12">
        <v>349</v>
      </c>
      <c r="R358" s="13">
        <f t="shared" si="29"/>
        <v>8.1168172336263505E-6</v>
      </c>
      <c r="S358" s="13">
        <f t="shared" si="29"/>
        <v>2.3124835423436896E-8</v>
      </c>
      <c r="T358" s="13">
        <f t="shared" si="29"/>
        <v>6.5882722004093721E-11</v>
      </c>
      <c r="U358" s="13">
        <f t="shared" si="29"/>
        <v>1.877000626897257E-13</v>
      </c>
    </row>
    <row r="359" spans="5:21" x14ac:dyDescent="0.25">
      <c r="E359" s="3">
        <f t="shared" ca="1" si="26"/>
        <v>0.30510286142994225</v>
      </c>
      <c r="F359" s="3">
        <f t="shared" ca="1" si="27"/>
        <v>10.422089987380694</v>
      </c>
      <c r="L359" s="4"/>
      <c r="M359" s="4"/>
      <c r="N359" s="4"/>
      <c r="O359"/>
      <c r="P359"/>
      <c r="Q359" s="12">
        <v>350</v>
      </c>
      <c r="R359" s="13">
        <f t="shared" si="29"/>
        <v>8.0707644628099176E-6</v>
      </c>
      <c r="S359" s="13">
        <f t="shared" si="29"/>
        <v>2.2928308132982721E-8</v>
      </c>
      <c r="T359" s="13">
        <f t="shared" si="29"/>
        <v>6.5137239014155448E-11</v>
      </c>
      <c r="U359" s="13">
        <f t="shared" si="29"/>
        <v>1.8504897447203253E-13</v>
      </c>
    </row>
    <row r="360" spans="5:21" x14ac:dyDescent="0.25">
      <c r="E360" s="3">
        <f t="shared" ca="1" si="26"/>
        <v>6.5299915747937143E-2</v>
      </c>
      <c r="F360" s="3">
        <f t="shared" ca="1" si="27"/>
        <v>6.4708626919662811</v>
      </c>
      <c r="L360" s="4"/>
      <c r="M360" s="4"/>
      <c r="N360" s="4"/>
      <c r="O360"/>
      <c r="P360"/>
      <c r="Q360" s="12">
        <v>351</v>
      </c>
      <c r="R360" s="13">
        <f t="shared" si="29"/>
        <v>8.0251025206847011E-6</v>
      </c>
      <c r="S360" s="13">
        <f t="shared" si="29"/>
        <v>2.2734001475027483E-8</v>
      </c>
      <c r="T360" s="13">
        <f t="shared" si="29"/>
        <v>6.4402270467499952E-11</v>
      </c>
      <c r="U360" s="13">
        <f t="shared" si="29"/>
        <v>1.8244269254249278E-13</v>
      </c>
    </row>
    <row r="361" spans="5:21" x14ac:dyDescent="0.25">
      <c r="E361" s="3">
        <f t="shared" ca="1" si="26"/>
        <v>0.24105499487435733</v>
      </c>
      <c r="F361" s="3">
        <f t="shared" ca="1" si="27"/>
        <v>9.739414999609405</v>
      </c>
      <c r="L361" s="4"/>
      <c r="M361" s="4"/>
      <c r="N361" s="4"/>
      <c r="O361"/>
      <c r="P361"/>
      <c r="Q361" s="12">
        <v>352</v>
      </c>
      <c r="R361" s="13">
        <f t="shared" si="29"/>
        <v>7.9798269973506977E-6</v>
      </c>
      <c r="S361" s="13">
        <f t="shared" si="29"/>
        <v>2.2541884173307054E-8</v>
      </c>
      <c r="T361" s="13">
        <f t="shared" si="29"/>
        <v>6.367763890764705E-11</v>
      </c>
      <c r="U361" s="13">
        <f t="shared" si="29"/>
        <v>1.7988033589730803E-13</v>
      </c>
    </row>
    <row r="362" spans="5:21" x14ac:dyDescent="0.25">
      <c r="E362" s="3">
        <f t="shared" ca="1" si="26"/>
        <v>4.893488825049741E-2</v>
      </c>
      <c r="F362" s="3">
        <f t="shared" ca="1" si="27"/>
        <v>5.8129049004429634</v>
      </c>
      <c r="L362" s="4"/>
      <c r="M362" s="4"/>
      <c r="N362" s="4"/>
      <c r="O362"/>
      <c r="P362"/>
      <c r="Q362" s="12">
        <v>353</v>
      </c>
      <c r="R362" s="13">
        <f t="shared" si="29"/>
        <v>7.9349335449315615E-6</v>
      </c>
      <c r="S362" s="13">
        <f t="shared" si="29"/>
        <v>2.2351925478680454E-8</v>
      </c>
      <c r="T362" s="13">
        <f t="shared" si="29"/>
        <v>6.296317036248015E-11</v>
      </c>
      <c r="U362" s="13">
        <f t="shared" si="29"/>
        <v>1.7736104327459199E-13</v>
      </c>
    </row>
    <row r="363" spans="5:21" x14ac:dyDescent="0.25">
      <c r="E363" s="3">
        <f t="shared" ca="1" si="26"/>
        <v>0.52368522784876503</v>
      </c>
      <c r="F363" s="3">
        <f t="shared" ca="1" si="27"/>
        <v>12.250211014409857</v>
      </c>
      <c r="L363" s="4"/>
      <c r="M363" s="4"/>
      <c r="N363" s="4"/>
      <c r="O363"/>
      <c r="P363"/>
      <c r="Q363" s="12">
        <v>354</v>
      </c>
      <c r="R363" s="13">
        <f t="shared" si="29"/>
        <v>7.8904178765307406E-6</v>
      </c>
      <c r="S363" s="13">
        <f t="shared" si="29"/>
        <v>2.2164095158794216E-8</v>
      </c>
      <c r="T363" s="13">
        <f t="shared" si="29"/>
        <v>6.2258694266275884E-11</v>
      </c>
      <c r="U363" s="13">
        <f t="shared" si="29"/>
        <v>1.7488397265807834E-13</v>
      </c>
    </row>
    <row r="364" spans="5:21" x14ac:dyDescent="0.25">
      <c r="E364" s="3">
        <f t="shared" ca="1" si="26"/>
        <v>0.94563434209579422</v>
      </c>
      <c r="F364" s="3">
        <f t="shared" ca="1" si="27"/>
        <v>16.140854809305438</v>
      </c>
      <c r="L364" s="4"/>
      <c r="M364" s="4"/>
      <c r="N364" s="4"/>
      <c r="O364"/>
      <c r="P364"/>
      <c r="Q364" s="12">
        <v>355</v>
      </c>
      <c r="R364" s="13">
        <f t="shared" si="29"/>
        <v>7.8462757652080447E-6</v>
      </c>
      <c r="S364" s="13">
        <f t="shared" si="29"/>
        <v>2.1978363487977716E-8</v>
      </c>
      <c r="T364" s="13">
        <f t="shared" si="29"/>
        <v>6.1564043383691081E-11</v>
      </c>
      <c r="U364" s="13">
        <f t="shared" si="29"/>
        <v>1.7244830079465288E-13</v>
      </c>
    </row>
    <row r="365" spans="5:21" x14ac:dyDescent="0.25">
      <c r="E365" s="3">
        <f t="shared" ca="1" si="26"/>
        <v>3.0881471913855929E-2</v>
      </c>
      <c r="F365" s="3">
        <f t="shared" ca="1" si="27"/>
        <v>4.7893533058654114</v>
      </c>
      <c r="L365" s="4"/>
      <c r="M365" s="4"/>
      <c r="N365" s="4"/>
      <c r="O365"/>
      <c r="P365"/>
      <c r="Q365" s="12">
        <v>356</v>
      </c>
      <c r="R365" s="13">
        <f t="shared" si="29"/>
        <v>7.8025030429761869E-6</v>
      </c>
      <c r="S365" s="13">
        <f t="shared" si="29"/>
        <v>2.1794701237363651E-8</v>
      </c>
      <c r="T365" s="13">
        <f t="shared" si="29"/>
        <v>6.0879053735652655E-11</v>
      </c>
      <c r="U365" s="13">
        <f t="shared" si="29"/>
        <v>1.7005322272528675E-13</v>
      </c>
    </row>
    <row r="366" spans="5:21" x14ac:dyDescent="0.25">
      <c r="E366" s="3">
        <f t="shared" ca="1" si="26"/>
        <v>0.26317519674080103</v>
      </c>
      <c r="F366" s="3">
        <f t="shared" ca="1" si="27"/>
        <v>9.9883932666735173</v>
      </c>
      <c r="L366" s="4"/>
      <c r="M366" s="4"/>
      <c r="N366" s="4"/>
      <c r="O366"/>
      <c r="P366"/>
      <c r="Q366" s="12">
        <v>357</v>
      </c>
      <c r="R366" s="13">
        <f t="shared" si="29"/>
        <v>7.759095599816886E-6</v>
      </c>
      <c r="S366" s="13">
        <f t="shared" si="29"/>
        <v>2.1613079665228093E-8</v>
      </c>
      <c r="T366" s="13">
        <f t="shared" si="29"/>
        <v>6.0203564527097748E-11</v>
      </c>
      <c r="U366" s="13">
        <f t="shared" si="29"/>
        <v>1.676979513289631E-13</v>
      </c>
    </row>
    <row r="367" spans="5:21" x14ac:dyDescent="0.25">
      <c r="E367" s="3">
        <f t="shared" ca="1" si="26"/>
        <v>5.9169386916412048E-2</v>
      </c>
      <c r="F367" s="3">
        <f t="shared" ca="1" si="27"/>
        <v>6.2443577361518425</v>
      </c>
      <c r="L367" s="4"/>
      <c r="M367" s="4"/>
      <c r="N367" s="4"/>
      <c r="O367"/>
      <c r="P367"/>
      <c r="Q367" s="12">
        <v>358</v>
      </c>
      <c r="R367" s="13">
        <f t="shared" si="29"/>
        <v>7.7160493827160496E-6</v>
      </c>
      <c r="S367" s="13">
        <f t="shared" si="29"/>
        <v>2.1433470507544582E-8</v>
      </c>
      <c r="T367" s="13">
        <f t="shared" si="29"/>
        <v>5.9537418076512725E-11</v>
      </c>
      <c r="U367" s="13">
        <f t="shared" si="29"/>
        <v>1.6538171687920203E-13</v>
      </c>
    </row>
    <row r="368" spans="5:21" x14ac:dyDescent="0.25">
      <c r="E368" s="3">
        <f t="shared" ca="1" si="26"/>
        <v>0.50723104066442826</v>
      </c>
      <c r="F368" s="3">
        <f t="shared" ca="1" si="27"/>
        <v>12.126123091149456</v>
      </c>
      <c r="L368" s="4"/>
      <c r="M368" s="4"/>
      <c r="N368" s="4"/>
      <c r="O368"/>
      <c r="P368"/>
      <c r="Q368" s="12">
        <v>359</v>
      </c>
      <c r="R368" s="13">
        <f t="shared" si="29"/>
        <v>7.673360394717659E-6</v>
      </c>
      <c r="S368" s="13">
        <f t="shared" si="29"/>
        <v>2.1255845968746978E-8</v>
      </c>
      <c r="T368" s="13">
        <f t="shared" si="29"/>
        <v>5.8880459747221542E-11</v>
      </c>
      <c r="U368" s="13">
        <f t="shared" si="29"/>
        <v>1.6310376661280207E-13</v>
      </c>
    </row>
    <row r="369" spans="5:21" x14ac:dyDescent="0.25">
      <c r="E369" s="3">
        <f t="shared" ca="1" si="26"/>
        <v>0.14843994169361974</v>
      </c>
      <c r="F369" s="3">
        <f t="shared" ca="1" si="27"/>
        <v>8.4497676128610113</v>
      </c>
      <c r="L369" s="4"/>
      <c r="M369" s="4"/>
      <c r="N369" s="4"/>
      <c r="O369"/>
      <c r="P369"/>
      <c r="Q369" s="12">
        <v>360</v>
      </c>
      <c r="R369" s="13">
        <f t="shared" ref="R369:U388" si="30">1/(($R$2+$Q369)^(R$8+1))</f>
        <v>7.6310246939959091E-6</v>
      </c>
      <c r="S369" s="13">
        <f t="shared" si="30"/>
        <v>2.1080178712695882E-8</v>
      </c>
      <c r="T369" s="13">
        <f t="shared" si="30"/>
        <v>5.823253788037537E-11</v>
      </c>
      <c r="U369" s="13">
        <f t="shared" si="30"/>
        <v>1.6086336431042919E-13</v>
      </c>
    </row>
    <row r="370" spans="5:21" x14ac:dyDescent="0.25">
      <c r="E370" s="3">
        <f t="shared" ca="1" si="26"/>
        <v>0.30866855229482737</v>
      </c>
      <c r="F370" s="3">
        <f t="shared" ca="1" si="27"/>
        <v>10.457043781401524</v>
      </c>
      <c r="L370" s="4"/>
      <c r="M370" s="4"/>
      <c r="N370" s="4"/>
      <c r="O370"/>
      <c r="P370"/>
      <c r="Q370" s="12">
        <v>361</v>
      </c>
      <c r="R370" s="13">
        <f t="shared" si="30"/>
        <v>7.5890383929452295E-6</v>
      </c>
      <c r="S370" s="13">
        <f t="shared" si="30"/>
        <v>2.0906441853843609E-8</v>
      </c>
      <c r="T370" s="13">
        <f t="shared" si="30"/>
        <v>5.7593503729596718E-11</v>
      </c>
      <c r="U370" s="13">
        <f t="shared" si="30"/>
        <v>1.586597898886962E-13</v>
      </c>
    </row>
    <row r="371" spans="5:21" x14ac:dyDescent="0.25">
      <c r="E371" s="3">
        <f t="shared" ca="1" si="26"/>
        <v>0.98355017849933535</v>
      </c>
      <c r="F371" s="3">
        <f t="shared" ca="1" si="27"/>
        <v>17.208288983965602</v>
      </c>
      <c r="L371" s="4"/>
      <c r="M371" s="4"/>
      <c r="N371" s="4"/>
      <c r="O371"/>
      <c r="P371"/>
      <c r="Q371" s="12">
        <v>362</v>
      </c>
      <c r="R371" s="13">
        <f t="shared" si="30"/>
        <v>7.547397657287767E-6</v>
      </c>
      <c r="S371" s="13">
        <f t="shared" si="30"/>
        <v>2.0734608948592768E-8</v>
      </c>
      <c r="T371" s="13">
        <f t="shared" si="30"/>
        <v>5.6963211397232876E-11</v>
      </c>
      <c r="U371" s="13">
        <f t="shared" si="30"/>
        <v>1.5649233900338701E-13</v>
      </c>
    </row>
    <row r="372" spans="5:21" x14ac:dyDescent="0.25">
      <c r="E372" s="3">
        <f t="shared" ca="1" si="26"/>
        <v>0.19366059018435655</v>
      </c>
      <c r="F372" s="3">
        <f t="shared" ca="1" si="27"/>
        <v>9.1413692197974168</v>
      </c>
      <c r="L372" s="4"/>
      <c r="M372" s="4"/>
      <c r="N372" s="4"/>
      <c r="O372"/>
      <c r="P372"/>
      <c r="Q372" s="12">
        <v>363</v>
      </c>
      <c r="R372" s="13">
        <f t="shared" si="30"/>
        <v>7.5060987051979735E-6</v>
      </c>
      <c r="S372" s="13">
        <f t="shared" si="30"/>
        <v>2.0564653986843763E-8</v>
      </c>
      <c r="T372" s="13">
        <f t="shared" si="30"/>
        <v>5.6341517772174691E-11</v>
      </c>
      <c r="U372" s="13">
        <f t="shared" si="30"/>
        <v>1.5436032266349232E-13</v>
      </c>
    </row>
    <row r="373" spans="5:21" x14ac:dyDescent="0.25">
      <c r="E373" s="3">
        <f t="shared" ca="1" si="26"/>
        <v>0.93675720928271233</v>
      </c>
      <c r="F373" s="3">
        <f t="shared" ca="1" si="27"/>
        <v>15.978643363505858</v>
      </c>
      <c r="L373" s="4"/>
      <c r="M373" s="4"/>
      <c r="N373" s="4"/>
      <c r="O373"/>
      <c r="P373"/>
      <c r="Q373" s="12">
        <v>364</v>
      </c>
      <c r="R373" s="13">
        <f t="shared" si="30"/>
        <v>7.4651378064439071E-6</v>
      </c>
      <c r="S373" s="13">
        <f t="shared" si="30"/>
        <v>2.0396551383726522E-8</v>
      </c>
      <c r="T373" s="13">
        <f t="shared" si="30"/>
        <v>5.5728282469198145E-11</v>
      </c>
      <c r="U373" s="13">
        <f t="shared" si="30"/>
        <v>1.5226306685573265E-13</v>
      </c>
    </row>
    <row r="374" spans="5:21" x14ac:dyDescent="0.25">
      <c r="E374" s="3">
        <f t="shared" ca="1" si="26"/>
        <v>0.47234809671003886</v>
      </c>
      <c r="F374" s="3">
        <f t="shared" ca="1" si="27"/>
        <v>11.858934367986519</v>
      </c>
      <c r="L374" s="4"/>
      <c r="M374" s="4"/>
      <c r="N374" s="4"/>
      <c r="O374"/>
      <c r="P374"/>
      <c r="Q374" s="12">
        <v>365</v>
      </c>
      <c r="R374" s="13">
        <f t="shared" si="30"/>
        <v>7.4245112815448925E-6</v>
      </c>
      <c r="S374" s="13">
        <f t="shared" si="30"/>
        <v>2.0230275971511968E-8</v>
      </c>
      <c r="T374" s="13">
        <f t="shared" si="30"/>
        <v>5.5123367769787382E-11</v>
      </c>
      <c r="U374" s="13">
        <f t="shared" si="30"/>
        <v>1.5019991217925716E-13</v>
      </c>
    </row>
    <row r="375" spans="5:21" x14ac:dyDescent="0.25">
      <c r="E375" s="3">
        <f t="shared" ca="1" si="26"/>
        <v>0.63697263507817592</v>
      </c>
      <c r="F375" s="3">
        <f t="shared" ca="1" si="27"/>
        <v>13.090842953899426</v>
      </c>
      <c r="L375" s="4"/>
      <c r="M375" s="4"/>
      <c r="N375" s="4"/>
      <c r="O375"/>
      <c r="P375"/>
      <c r="Q375" s="12">
        <v>366</v>
      </c>
      <c r="R375" s="13">
        <f t="shared" si="30"/>
        <v>7.3842155009451798E-6</v>
      </c>
      <c r="S375" s="13">
        <f t="shared" si="30"/>
        <v>2.0065802991698858E-8</v>
      </c>
      <c r="T375" s="13">
        <f t="shared" si="30"/>
        <v>5.4526638564399067E-11</v>
      </c>
      <c r="U375" s="13">
        <f t="shared" si="30"/>
        <v>1.4817021349021487E-13</v>
      </c>
    </row>
    <row r="376" spans="5:21" x14ac:dyDescent="0.25">
      <c r="E376" s="3">
        <f t="shared" ca="1" si="26"/>
        <v>0.86146344235926631</v>
      </c>
      <c r="F376" s="3">
        <f t="shared" ca="1" si="27"/>
        <v>14.98256673780098</v>
      </c>
      <c r="L376" s="4"/>
      <c r="M376" s="4"/>
      <c r="N376" s="4"/>
      <c r="O376"/>
      <c r="P376"/>
      <c r="Q376" s="12">
        <v>367</v>
      </c>
      <c r="R376" s="13">
        <f t="shared" si="30"/>
        <v>7.3442468842032593E-6</v>
      </c>
      <c r="S376" s="13">
        <f t="shared" si="30"/>
        <v>1.9903108087271705E-8</v>
      </c>
      <c r="T376" s="13">
        <f t="shared" si="30"/>
        <v>5.3937962296129286E-11</v>
      </c>
      <c r="U376" s="13">
        <f t="shared" si="30"/>
        <v>1.4617333955590592E-13</v>
      </c>
    </row>
    <row r="377" spans="5:21" x14ac:dyDescent="0.25">
      <c r="E377" s="3">
        <f t="shared" ca="1" si="26"/>
        <v>0.52099731334028909</v>
      </c>
      <c r="F377" s="3">
        <f t="shared" ca="1" si="27"/>
        <v>12.23001010987687</v>
      </c>
      <c r="L377" s="4"/>
      <c r="M377" s="4"/>
      <c r="N377" s="4"/>
      <c r="O377"/>
      <c r="P377"/>
      <c r="Q377" s="12">
        <v>368</v>
      </c>
      <c r="R377" s="13">
        <f t="shared" si="30"/>
        <v>7.3046018991964936E-6</v>
      </c>
      <c r="S377" s="13">
        <f t="shared" si="30"/>
        <v>1.9742167295125657E-8</v>
      </c>
      <c r="T377" s="13">
        <f t="shared" si="30"/>
        <v>5.3357208905745026E-11</v>
      </c>
      <c r="U377" s="13">
        <f t="shared" si="30"/>
        <v>1.4420867271822979E-13</v>
      </c>
    </row>
    <row r="378" spans="5:21" x14ac:dyDescent="0.25">
      <c r="E378" s="3">
        <f t="shared" ca="1" si="26"/>
        <v>0.53441859055814922</v>
      </c>
      <c r="F378" s="3">
        <f t="shared" ca="1" si="27"/>
        <v>12.330637970454474</v>
      </c>
      <c r="L378" s="4"/>
      <c r="M378" s="4"/>
      <c r="N378" s="4"/>
      <c r="O378"/>
      <c r="P378"/>
      <c r="Q378" s="12">
        <v>369</v>
      </c>
      <c r="R378" s="13">
        <f t="shared" si="30"/>
        <v>7.2652770613407345E-6</v>
      </c>
      <c r="S378" s="13">
        <f t="shared" si="30"/>
        <v>1.9582957038654269E-8</v>
      </c>
      <c r="T378" s="13">
        <f t="shared" si="30"/>
        <v>5.2784250778043856E-11</v>
      </c>
      <c r="U378" s="13">
        <f t="shared" si="30"/>
        <v>1.4227560856615594E-13</v>
      </c>
    </row>
    <row r="379" spans="5:21" x14ac:dyDescent="0.25">
      <c r="E379" s="3">
        <f t="shared" ca="1" si="26"/>
        <v>0.42993441196495341</v>
      </c>
      <c r="F379" s="3">
        <f t="shared" ca="1" si="27"/>
        <v>11.523723365098437</v>
      </c>
      <c r="L379" s="4"/>
      <c r="M379" s="4"/>
      <c r="N379" s="4"/>
      <c r="O379"/>
      <c r="P379"/>
      <c r="Q379" s="12">
        <v>370</v>
      </c>
      <c r="R379" s="13">
        <f t="shared" si="30"/>
        <v>7.2262689328246036E-6</v>
      </c>
      <c r="S379" s="13">
        <f t="shared" si="30"/>
        <v>1.9425454120496246E-8</v>
      </c>
      <c r="T379" s="13">
        <f t="shared" si="30"/>
        <v>5.2218962689506038E-11</v>
      </c>
      <c r="U379" s="13">
        <f t="shared" si="30"/>
        <v>1.4037355561695171E-13</v>
      </c>
    </row>
    <row r="380" spans="5:21" x14ac:dyDescent="0.25">
      <c r="E380" s="3">
        <f t="shared" ca="1" si="26"/>
        <v>0.73476048797500482</v>
      </c>
      <c r="F380" s="3">
        <f t="shared" ca="1" si="27"/>
        <v>13.839159397300437</v>
      </c>
      <c r="L380" s="4"/>
      <c r="M380" s="4"/>
      <c r="N380" s="4"/>
      <c r="O380"/>
      <c r="P380"/>
      <c r="Q380" s="12">
        <v>371</v>
      </c>
      <c r="R380" s="13">
        <f t="shared" si="30"/>
        <v>7.1875741218581317E-6</v>
      </c>
      <c r="S380" s="13">
        <f t="shared" si="30"/>
        <v>1.9269635715437349E-8</v>
      </c>
      <c r="T380" s="13">
        <f t="shared" si="30"/>
        <v>5.1661221757204693E-11</v>
      </c>
      <c r="U380" s="13">
        <f t="shared" si="30"/>
        <v>1.385019350059107E-13</v>
      </c>
    </row>
    <row r="381" spans="5:21" x14ac:dyDescent="0.25">
      <c r="E381" s="3">
        <f t="shared" ca="1" si="26"/>
        <v>0.46600443730582142</v>
      </c>
      <c r="F381" s="3">
        <f t="shared" ca="1" si="27"/>
        <v>11.809609405248935</v>
      </c>
      <c r="L381" s="4"/>
      <c r="M381" s="4"/>
      <c r="N381" s="4"/>
      <c r="O381"/>
      <c r="P381"/>
      <c r="Q381" s="12">
        <v>372</v>
      </c>
      <c r="R381" s="13">
        <f t="shared" si="30"/>
        <v>7.1491892819354281E-6</v>
      </c>
      <c r="S381" s="13">
        <f t="shared" si="30"/>
        <v>1.9115479363463714E-8</v>
      </c>
      <c r="T381" s="13">
        <f t="shared" si="30"/>
        <v>5.1110907388940407E-11</v>
      </c>
      <c r="U381" s="13">
        <f t="shared" si="30"/>
        <v>1.3666018018433265E-13</v>
      </c>
    </row>
    <row r="382" spans="5:21" x14ac:dyDescent="0.25">
      <c r="E382" s="3">
        <f t="shared" ca="1" si="26"/>
        <v>0.55739069301739719</v>
      </c>
      <c r="F382" s="3">
        <f t="shared" ca="1" si="27"/>
        <v>12.501717140376973</v>
      </c>
      <c r="L382" s="4"/>
      <c r="M382" s="4"/>
      <c r="N382" s="4"/>
      <c r="O382"/>
      <c r="P382"/>
      <c r="Q382" s="12">
        <v>373</v>
      </c>
      <c r="R382" s="13">
        <f t="shared" si="30"/>
        <v>7.111111111111111E-6</v>
      </c>
      <c r="S382" s="13">
        <f t="shared" si="30"/>
        <v>1.8962962962962962E-8</v>
      </c>
      <c r="T382" s="13">
        <f t="shared" si="30"/>
        <v>5.05679012345679E-11</v>
      </c>
      <c r="U382" s="13">
        <f t="shared" si="30"/>
        <v>1.348477366255144E-13</v>
      </c>
    </row>
    <row r="383" spans="5:21" x14ac:dyDescent="0.25">
      <c r="E383" s="3">
        <f t="shared" ca="1" si="26"/>
        <v>0.58987467857786102</v>
      </c>
      <c r="F383" s="3">
        <f t="shared" ca="1" si="27"/>
        <v>12.742149128194708</v>
      </c>
      <c r="L383" s="4"/>
      <c r="M383" s="4"/>
      <c r="N383" s="4"/>
      <c r="O383"/>
      <c r="P383"/>
      <c r="Q383" s="12">
        <v>374</v>
      </c>
      <c r="R383" s="13">
        <f t="shared" si="30"/>
        <v>7.0733363512901765E-6</v>
      </c>
      <c r="S383" s="13">
        <f t="shared" si="30"/>
        <v>1.8812064764069618E-8</v>
      </c>
      <c r="T383" s="13">
        <f t="shared" si="30"/>
        <v>5.0032087138483027E-11</v>
      </c>
      <c r="U383" s="13">
        <f t="shared" si="30"/>
        <v>1.330640615385187E-13</v>
      </c>
    </row>
    <row r="384" spans="5:21" x14ac:dyDescent="0.25">
      <c r="E384" s="3">
        <f t="shared" ca="1" si="26"/>
        <v>0.38162540450386162</v>
      </c>
      <c r="F384" s="3">
        <f t="shared" ca="1" si="27"/>
        <v>11.122368394430037</v>
      </c>
      <c r="L384" s="4"/>
      <c r="M384" s="4"/>
      <c r="N384" s="4"/>
      <c r="O384"/>
      <c r="P384"/>
      <c r="Q384" s="12">
        <v>375</v>
      </c>
      <c r="R384" s="13">
        <f t="shared" si="30"/>
        <v>7.0358617875310459E-6</v>
      </c>
      <c r="S384" s="13">
        <f t="shared" si="30"/>
        <v>1.8662763362151316E-8</v>
      </c>
      <c r="T384" s="13">
        <f t="shared" si="30"/>
        <v>4.9503351093239565E-11</v>
      </c>
      <c r="U384" s="13">
        <f t="shared" si="30"/>
        <v>1.3130862358949485E-13</v>
      </c>
    </row>
    <row r="385" spans="5:21" x14ac:dyDescent="0.25">
      <c r="E385" s="3">
        <f t="shared" ca="1" si="26"/>
        <v>0.44210760833259899</v>
      </c>
      <c r="F385" s="3">
        <f t="shared" ca="1" si="27"/>
        <v>11.621326665005185</v>
      </c>
      <c r="L385" s="4"/>
      <c r="M385" s="4"/>
      <c r="N385" s="4"/>
      <c r="O385"/>
      <c r="P385"/>
      <c r="Q385" s="12">
        <v>376</v>
      </c>
      <c r="R385" s="13">
        <f t="shared" si="30"/>
        <v>6.9986842473614964E-6</v>
      </c>
      <c r="S385" s="13">
        <f t="shared" si="30"/>
        <v>1.8515037691432528E-8</v>
      </c>
      <c r="T385" s="13">
        <f t="shared" si="30"/>
        <v>4.8981581194265949E-11</v>
      </c>
      <c r="U385" s="13">
        <f t="shared" si="30"/>
        <v>1.295809026303332E-13</v>
      </c>
    </row>
    <row r="386" spans="5:21" x14ac:dyDescent="0.25">
      <c r="E386" s="3">
        <f t="shared" ca="1" si="26"/>
        <v>0.49265154270108502</v>
      </c>
      <c r="F386" s="3">
        <f t="shared" ca="1" si="27"/>
        <v>12.015211300031794</v>
      </c>
      <c r="L386" s="4"/>
      <c r="M386" s="4"/>
      <c r="N386" s="4"/>
      <c r="O386"/>
      <c r="P386"/>
      <c r="Q386" s="12">
        <v>377</v>
      </c>
      <c r="R386" s="13">
        <f t="shared" si="30"/>
        <v>6.961800600107212E-6</v>
      </c>
      <c r="S386" s="13">
        <f t="shared" si="30"/>
        <v>1.8368867018752536E-8</v>
      </c>
      <c r="T386" s="13">
        <f t="shared" si="30"/>
        <v>4.8466667595653131E-11</v>
      </c>
      <c r="U386" s="13">
        <f t="shared" si="30"/>
        <v>1.2788038943444098E-13</v>
      </c>
    </row>
    <row r="387" spans="5:21" x14ac:dyDescent="0.25">
      <c r="E387" s="3">
        <f t="shared" ca="1" si="26"/>
        <v>0.33936735976320032</v>
      </c>
      <c r="F387" s="3">
        <f t="shared" ca="1" si="27"/>
        <v>10.747648079562449</v>
      </c>
      <c r="L387" s="4"/>
      <c r="M387" s="4"/>
      <c r="N387" s="4"/>
      <c r="O387"/>
      <c r="P387"/>
      <c r="Q387" s="12">
        <v>378</v>
      </c>
      <c r="R387" s="13">
        <f t="shared" si="30"/>
        <v>6.9252077562326867E-6</v>
      </c>
      <c r="S387" s="13">
        <f t="shared" si="30"/>
        <v>1.8224230937454438E-8</v>
      </c>
      <c r="T387" s="13">
        <f t="shared" si="30"/>
        <v>4.7958502466985367E-11</v>
      </c>
      <c r="U387" s="13">
        <f t="shared" si="30"/>
        <v>1.2620658543943518E-13</v>
      </c>
    </row>
    <row r="388" spans="5:21" x14ac:dyDescent="0.25">
      <c r="E388" s="3">
        <f t="shared" ref="E388:E451" ca="1" si="31">RAND()</f>
        <v>0.96218417529899503</v>
      </c>
      <c r="F388" s="3">
        <f t="shared" ref="F388:F451" ca="1" si="32">LN(_xlfn.GAMMA.INV(E388,$C$3,1))*$C$5+$C$4</f>
        <v>16.501275501882379</v>
      </c>
      <c r="L388" s="4"/>
      <c r="M388" s="4"/>
      <c r="N388" s="4"/>
      <c r="O388"/>
      <c r="P388"/>
      <c r="Q388" s="12">
        <v>379</v>
      </c>
      <c r="R388" s="13">
        <f t="shared" si="30"/>
        <v>6.8889026666942226E-6</v>
      </c>
      <c r="S388" s="13">
        <f t="shared" si="30"/>
        <v>1.8081109361402158E-8</v>
      </c>
      <c r="T388" s="13">
        <f t="shared" si="30"/>
        <v>4.7456979951186765E-11</v>
      </c>
      <c r="U388" s="13">
        <f t="shared" si="30"/>
        <v>1.245590024965532E-13</v>
      </c>
    </row>
    <row r="389" spans="5:21" x14ac:dyDescent="0.25">
      <c r="E389" s="3">
        <f t="shared" ca="1" si="31"/>
        <v>0.64927111239036461</v>
      </c>
      <c r="F389" s="3">
        <f t="shared" ca="1" si="32"/>
        <v>13.182500982001674</v>
      </c>
      <c r="L389" s="4"/>
      <c r="M389" s="4"/>
      <c r="N389" s="4"/>
      <c r="O389"/>
      <c r="P389"/>
      <c r="Q389" s="12">
        <v>380</v>
      </c>
      <c r="R389" s="13">
        <f t="shared" ref="R389:U408" si="33">1/(($R$2+$Q389)^(R$8+1))</f>
        <v>6.8528823223047617E-6</v>
      </c>
      <c r="S389" s="13">
        <f t="shared" si="33"/>
        <v>1.7939482519122413E-8</v>
      </c>
      <c r="T389" s="13">
        <f t="shared" si="33"/>
        <v>4.6961996123357096E-11</v>
      </c>
      <c r="U389" s="13">
        <f t="shared" si="33"/>
        <v>1.2293716262658926E-13</v>
      </c>
    </row>
    <row r="390" spans="5:21" x14ac:dyDescent="0.25">
      <c r="E390" s="3">
        <f t="shared" ca="1" si="31"/>
        <v>0.49119416164771734</v>
      </c>
      <c r="F390" s="3">
        <f t="shared" ca="1" si="32"/>
        <v>12.004068256748374</v>
      </c>
      <c r="L390" s="4"/>
      <c r="M390" s="4"/>
      <c r="N390" s="4"/>
      <c r="O390"/>
      <c r="P390"/>
      <c r="Q390" s="12">
        <v>381</v>
      </c>
      <c r="R390" s="13">
        <f t="shared" si="33"/>
        <v>6.8171437531103219E-6</v>
      </c>
      <c r="S390" s="13">
        <f t="shared" si="33"/>
        <v>1.7799330948068727E-8</v>
      </c>
      <c r="T390" s="13">
        <f t="shared" si="33"/>
        <v>4.6473448950571082E-11</v>
      </c>
      <c r="U390" s="13">
        <f t="shared" si="33"/>
        <v>1.2134059778216993E-13</v>
      </c>
    </row>
    <row r="391" spans="5:21" x14ac:dyDescent="0.25">
      <c r="E391" s="3">
        <f t="shared" ca="1" si="31"/>
        <v>0.28258328697772339</v>
      </c>
      <c r="F391" s="3">
        <f t="shared" ca="1" si="32"/>
        <v>10.194701050331176</v>
      </c>
      <c r="L391" s="4"/>
      <c r="M391" s="4"/>
      <c r="N391" s="4"/>
      <c r="O391"/>
      <c r="P391"/>
      <c r="Q391" s="12">
        <v>382</v>
      </c>
      <c r="R391" s="13">
        <f t="shared" si="33"/>
        <v>6.7816840277777774E-6</v>
      </c>
      <c r="S391" s="13">
        <f t="shared" si="33"/>
        <v>1.7660635489004629E-8</v>
      </c>
      <c r="T391" s="13">
        <f t="shared" si="33"/>
        <v>4.599123825261622E-11</v>
      </c>
      <c r="U391" s="13">
        <f t="shared" si="33"/>
        <v>1.1976884961618809E-13</v>
      </c>
    </row>
    <row r="392" spans="5:21" x14ac:dyDescent="0.25">
      <c r="E392" s="3">
        <f t="shared" ca="1" si="31"/>
        <v>0.29391762618124251</v>
      </c>
      <c r="F392" s="3">
        <f t="shared" ca="1" si="32"/>
        <v>10.310633641668529</v>
      </c>
      <c r="L392" s="4"/>
      <c r="M392" s="4"/>
      <c r="N392" s="4"/>
      <c r="O392"/>
      <c r="P392"/>
      <c r="Q392" s="12">
        <v>383</v>
      </c>
      <c r="R392" s="13">
        <f t="shared" si="33"/>
        <v>6.7465002529937596E-6</v>
      </c>
      <c r="S392" s="13">
        <f t="shared" si="33"/>
        <v>1.7523377280503271E-8</v>
      </c>
      <c r="T392" s="13">
        <f t="shared" si="33"/>
        <v>4.5515265663644862E-11</v>
      </c>
      <c r="U392" s="13">
        <f t="shared" si="33"/>
        <v>1.1822146925622041E-13</v>
      </c>
    </row>
    <row r="393" spans="5:21" x14ac:dyDescent="0.25">
      <c r="E393" s="3">
        <f t="shared" ca="1" si="31"/>
        <v>0.8446600509147788</v>
      </c>
      <c r="F393" s="3">
        <f t="shared" ca="1" si="32"/>
        <v>14.808305574343347</v>
      </c>
      <c r="L393" s="4"/>
      <c r="M393" s="4"/>
      <c r="N393" s="4"/>
      <c r="O393"/>
      <c r="P393"/>
      <c r="Q393" s="12">
        <v>384</v>
      </c>
      <c r="R393" s="13">
        <f t="shared" si="33"/>
        <v>6.7115895728744397E-6</v>
      </c>
      <c r="S393" s="13">
        <f t="shared" si="33"/>
        <v>1.7387537753560725E-8</v>
      </c>
      <c r="T393" s="13">
        <f t="shared" si="33"/>
        <v>4.5045434594716904E-11</v>
      </c>
      <c r="U393" s="13">
        <f t="shared" si="33"/>
        <v>1.1669801708475882E-13</v>
      </c>
    </row>
    <row r="394" spans="5:21" x14ac:dyDescent="0.25">
      <c r="E394" s="3">
        <f t="shared" ca="1" si="31"/>
        <v>0.81670175525416544</v>
      </c>
      <c r="F394" s="3">
        <f t="shared" ca="1" si="32"/>
        <v>14.538599224534352</v>
      </c>
      <c r="L394" s="4"/>
      <c r="M394" s="4"/>
      <c r="N394" s="4"/>
      <c r="O394"/>
      <c r="P394"/>
      <c r="Q394" s="12">
        <v>385</v>
      </c>
      <c r="R394" s="13">
        <f t="shared" si="33"/>
        <v>6.6769491683859811E-6</v>
      </c>
      <c r="S394" s="13">
        <f t="shared" si="33"/>
        <v>1.7253098626320365E-8</v>
      </c>
      <c r="T394" s="13">
        <f t="shared" si="33"/>
        <v>4.4581650197210242E-11</v>
      </c>
      <c r="U394" s="13">
        <f t="shared" si="33"/>
        <v>1.1519806252509107E-13</v>
      </c>
    </row>
    <row r="395" spans="5:21" x14ac:dyDescent="0.25">
      <c r="E395" s="3">
        <f t="shared" ca="1" si="31"/>
        <v>0.36254000828432575</v>
      </c>
      <c r="F395" s="3">
        <f t="shared" ca="1" si="32"/>
        <v>10.956313005525866</v>
      </c>
      <c r="L395" s="4"/>
      <c r="M395" s="4"/>
      <c r="N395" s="4"/>
      <c r="O395"/>
      <c r="P395"/>
      <c r="Q395" s="12">
        <v>386</v>
      </c>
      <c r="R395" s="13">
        <f t="shared" si="33"/>
        <v>6.6425762567754282E-6</v>
      </c>
      <c r="S395" s="13">
        <f t="shared" si="33"/>
        <v>1.7120041898905742E-8</v>
      </c>
      <c r="T395" s="13">
        <f t="shared" si="33"/>
        <v>4.4123819327076655E-11</v>
      </c>
      <c r="U395" s="13">
        <f t="shared" si="33"/>
        <v>1.1372118383267178E-13</v>
      </c>
    </row>
    <row r="396" spans="5:21" x14ac:dyDescent="0.25">
      <c r="E396" s="3">
        <f t="shared" ca="1" si="31"/>
        <v>0.56036909155039649</v>
      </c>
      <c r="F396" s="3">
        <f t="shared" ca="1" si="32"/>
        <v>12.523815810909404</v>
      </c>
      <c r="L396" s="4"/>
      <c r="M396" s="4"/>
      <c r="N396" s="4"/>
      <c r="O396"/>
      <c r="P396"/>
      <c r="Q396" s="12">
        <v>387</v>
      </c>
      <c r="R396" s="13">
        <f t="shared" si="33"/>
        <v>6.6084680910118228E-6</v>
      </c>
      <c r="S396" s="13">
        <f t="shared" si="33"/>
        <v>1.6988349848359442E-8</v>
      </c>
      <c r="T396" s="13">
        <f t="shared" si="33"/>
        <v>4.3671850509921445E-11</v>
      </c>
      <c r="U396" s="13">
        <f t="shared" si="33"/>
        <v>1.1226696789182889E-13</v>
      </c>
    </row>
    <row r="397" spans="5:21" x14ac:dyDescent="0.25">
      <c r="E397" s="3">
        <f t="shared" ca="1" si="31"/>
        <v>2.7386697130661664E-2</v>
      </c>
      <c r="F397" s="3">
        <f t="shared" ca="1" si="32"/>
        <v>4.5266307791262568</v>
      </c>
      <c r="L397" s="4"/>
      <c r="M397" s="4"/>
      <c r="N397" s="4"/>
      <c r="O397"/>
      <c r="P397"/>
      <c r="Q397" s="12">
        <v>388</v>
      </c>
      <c r="R397" s="13">
        <f t="shared" si="33"/>
        <v>6.574621959237344E-6</v>
      </c>
      <c r="S397" s="13">
        <f t="shared" si="33"/>
        <v>1.6858005023685496E-8</v>
      </c>
      <c r="T397" s="13">
        <f t="shared" si="33"/>
        <v>4.3225653906885888E-11</v>
      </c>
      <c r="U397" s="13">
        <f t="shared" si="33"/>
        <v>1.1083501001765613E-13</v>
      </c>
    </row>
    <row r="398" spans="5:21" x14ac:dyDescent="0.25">
      <c r="E398" s="3">
        <f t="shared" ca="1" si="31"/>
        <v>0.98278055567594191</v>
      </c>
      <c r="F398" s="3">
        <f t="shared" ca="1" si="32"/>
        <v>17.172964344708042</v>
      </c>
      <c r="L398" s="4"/>
      <c r="M398" s="4"/>
      <c r="N398" s="4"/>
      <c r="O398"/>
      <c r="P398"/>
      <c r="Q398" s="12">
        <v>389</v>
      </c>
      <c r="R398" s="13">
        <f t="shared" si="33"/>
        <v>6.5410351842282562E-6</v>
      </c>
      <c r="S398" s="13">
        <f t="shared" si="33"/>
        <v>1.6728990240992981E-8</v>
      </c>
      <c r="T398" s="13">
        <f t="shared" si="33"/>
        <v>4.2785141281311972E-11</v>
      </c>
      <c r="U398" s="13">
        <f t="shared" si="33"/>
        <v>1.0942491376294623E-13</v>
      </c>
    </row>
    <row r="399" spans="5:21" x14ac:dyDescent="0.25">
      <c r="E399" s="3">
        <f t="shared" ca="1" si="31"/>
        <v>0.22744401589545393</v>
      </c>
      <c r="F399" s="3">
        <f t="shared" ca="1" si="32"/>
        <v>9.5776634962739564</v>
      </c>
      <c r="L399" s="4"/>
      <c r="M399" s="4"/>
      <c r="N399" s="4"/>
      <c r="O399"/>
      <c r="P399"/>
      <c r="Q399" s="12">
        <v>390</v>
      </c>
      <c r="R399" s="13">
        <f t="shared" si="33"/>
        <v>6.507705122865473E-6</v>
      </c>
      <c r="S399" s="13">
        <f t="shared" si="33"/>
        <v>1.6601288578738451E-8</v>
      </c>
      <c r="T399" s="13">
        <f t="shared" si="33"/>
        <v>4.2350225966169517E-11</v>
      </c>
      <c r="U399" s="13">
        <f t="shared" si="33"/>
        <v>1.0803629073002427E-13</v>
      </c>
    </row>
    <row r="400" spans="5:21" x14ac:dyDescent="0.25">
      <c r="E400" s="3">
        <f t="shared" ca="1" si="31"/>
        <v>0.86091752699076651</v>
      </c>
      <c r="F400" s="3">
        <f t="shared" ca="1" si="32"/>
        <v>14.976732119319077</v>
      </c>
      <c r="L400" s="4"/>
      <c r="M400" s="4"/>
      <c r="N400" s="4"/>
      <c r="O400"/>
      <c r="P400"/>
      <c r="Q400" s="12">
        <v>391</v>
      </c>
      <c r="R400" s="13">
        <f t="shared" si="33"/>
        <v>6.4746291656145398E-6</v>
      </c>
      <c r="S400" s="13">
        <f t="shared" si="33"/>
        <v>1.6474883373064987E-8</v>
      </c>
      <c r="T400" s="13">
        <f t="shared" si="33"/>
        <v>4.1920822832226426E-11</v>
      </c>
      <c r="U400" s="13">
        <f t="shared" si="33"/>
        <v>1.066687603873446E-13</v>
      </c>
    </row>
    <row r="401" spans="5:21" x14ac:dyDescent="0.25">
      <c r="E401" s="3">
        <f t="shared" ca="1" si="31"/>
        <v>0.60804961722648732</v>
      </c>
      <c r="F401" s="3">
        <f t="shared" ca="1" si="32"/>
        <v>12.87646885728226</v>
      </c>
      <c r="L401" s="4"/>
      <c r="M401" s="4"/>
      <c r="N401" s="4"/>
      <c r="O401"/>
      <c r="P401"/>
      <c r="Q401" s="12">
        <v>392</v>
      </c>
      <c r="R401" s="13">
        <f t="shared" si="33"/>
        <v>6.4418047360148418E-6</v>
      </c>
      <c r="S401" s="13">
        <f t="shared" si="33"/>
        <v>1.6349758213235641E-8</v>
      </c>
      <c r="T401" s="13">
        <f t="shared" si="33"/>
        <v>4.1496848256943244E-11</v>
      </c>
      <c r="U401" s="13">
        <f t="shared" si="33"/>
        <v>1.053219498907189E-13</v>
      </c>
    </row>
    <row r="402" spans="5:21" x14ac:dyDescent="0.25">
      <c r="E402" s="3">
        <f t="shared" ca="1" si="31"/>
        <v>5.4627605582239003E-2</v>
      </c>
      <c r="F402" s="3">
        <f t="shared" ca="1" si="32"/>
        <v>6.0621700904725726</v>
      </c>
      <c r="L402" s="4"/>
      <c r="M402" s="4"/>
      <c r="N402" s="4"/>
      <c r="O402"/>
      <c r="P402"/>
      <c r="Q402" s="12">
        <v>393</v>
      </c>
      <c r="R402" s="13">
        <f t="shared" si="33"/>
        <v>6.4092292901778563E-6</v>
      </c>
      <c r="S402" s="13">
        <f t="shared" si="33"/>
        <v>1.6225896937159128E-8</v>
      </c>
      <c r="T402" s="13">
        <f t="shared" si="33"/>
        <v>4.1078220094073747E-11</v>
      </c>
      <c r="U402" s="13">
        <f t="shared" si="33"/>
        <v>1.0399549390904746E-13</v>
      </c>
    </row>
    <row r="403" spans="5:21" x14ac:dyDescent="0.25">
      <c r="E403" s="3">
        <f t="shared" ca="1" si="31"/>
        <v>0.39540718167426681</v>
      </c>
      <c r="F403" s="3">
        <f t="shared" ca="1" si="32"/>
        <v>11.239424496135339</v>
      </c>
      <c r="L403" s="4"/>
      <c r="M403" s="4"/>
      <c r="N403" s="4"/>
      <c r="O403"/>
      <c r="P403"/>
      <c r="Q403" s="12">
        <v>394</v>
      </c>
      <c r="R403" s="13">
        <f t="shared" si="33"/>
        <v>6.3769003162942556E-6</v>
      </c>
      <c r="S403" s="13">
        <f t="shared" si="33"/>
        <v>1.6103283627005696E-8</v>
      </c>
      <c r="T403" s="13">
        <f t="shared" si="33"/>
        <v>4.0664857643953778E-11</v>
      </c>
      <c r="U403" s="13">
        <f t="shared" si="33"/>
        <v>1.0268903445442874E-13</v>
      </c>
    </row>
    <row r="404" spans="5:21" x14ac:dyDescent="0.25">
      <c r="E404" s="3">
        <f t="shared" ca="1" si="31"/>
        <v>0.64670052776302667</v>
      </c>
      <c r="F404" s="3">
        <f t="shared" ca="1" si="32"/>
        <v>13.163308974702844</v>
      </c>
      <c r="L404" s="4"/>
      <c r="M404" s="4"/>
      <c r="N404" s="4"/>
      <c r="O404"/>
      <c r="P404"/>
      <c r="Q404" s="12">
        <v>395</v>
      </c>
      <c r="R404" s="13">
        <f t="shared" si="33"/>
        <v>6.3448153341496993E-6</v>
      </c>
      <c r="S404" s="13">
        <f t="shared" si="33"/>
        <v>1.5981902604911083E-8</v>
      </c>
      <c r="T404" s="13">
        <f t="shared" si="33"/>
        <v>4.0256681624461161E-11</v>
      </c>
      <c r="U404" s="13">
        <f t="shared" si="33"/>
        <v>1.0140222071652686E-13</v>
      </c>
    </row>
    <row r="405" spans="5:21" x14ac:dyDescent="0.25">
      <c r="E405" s="3">
        <f t="shared" ca="1" si="31"/>
        <v>0.45813479328931472</v>
      </c>
      <c r="F405" s="3">
        <f t="shared" ca="1" si="32"/>
        <v>11.748053898867967</v>
      </c>
      <c r="L405" s="4"/>
      <c r="M405" s="4"/>
      <c r="N405" s="4"/>
      <c r="O405"/>
      <c r="P405"/>
      <c r="Q405" s="12">
        <v>396</v>
      </c>
      <c r="R405" s="13">
        <f t="shared" si="33"/>
        <v>6.3129718946491248E-6</v>
      </c>
      <c r="S405" s="13">
        <f t="shared" si="33"/>
        <v>1.5861738428766644E-8</v>
      </c>
      <c r="T405" s="13">
        <f t="shared" si="33"/>
        <v>3.9853614142629766E-11</v>
      </c>
      <c r="U405" s="13">
        <f t="shared" si="33"/>
        <v>1.0013470890107981E-13</v>
      </c>
    </row>
    <row r="406" spans="5:21" x14ac:dyDescent="0.25">
      <c r="E406" s="3">
        <f t="shared" ca="1" si="31"/>
        <v>0.11880070847476487</v>
      </c>
      <c r="F406" s="3">
        <f t="shared" ca="1" si="32"/>
        <v>7.8932204881986232</v>
      </c>
      <c r="L406" s="4"/>
      <c r="M406" s="4"/>
      <c r="N406" s="4"/>
      <c r="O406"/>
      <c r="P406"/>
      <c r="Q406" s="12">
        <v>397</v>
      </c>
      <c r="R406" s="13">
        <f t="shared" si="33"/>
        <v>6.2813675793493756E-6</v>
      </c>
      <c r="S406" s="13">
        <f t="shared" si="33"/>
        <v>1.5742775888093675E-8</v>
      </c>
      <c r="T406" s="13">
        <f t="shared" si="33"/>
        <v>3.9455578666901436E-11</v>
      </c>
      <c r="U406" s="13">
        <f t="shared" si="33"/>
        <v>9.8886162072434678E-14</v>
      </c>
    </row>
    <row r="407" spans="5:21" x14ac:dyDescent="0.25">
      <c r="E407" s="3">
        <f t="shared" ca="1" si="31"/>
        <v>0.66218070730069634</v>
      </c>
      <c r="F407" s="3">
        <f t="shared" ca="1" si="32"/>
        <v>13.279206006144438</v>
      </c>
      <c r="L407" s="4"/>
      <c r="M407" s="4"/>
      <c r="N407" s="4"/>
      <c r="O407"/>
      <c r="P407"/>
      <c r="Q407" s="12">
        <v>398</v>
      </c>
      <c r="R407" s="13">
        <f t="shared" si="33"/>
        <v>6.2500000000000003E-6</v>
      </c>
      <c r="S407" s="13">
        <f t="shared" si="33"/>
        <v>1.5624999999999999E-8</v>
      </c>
      <c r="T407" s="13">
        <f t="shared" si="33"/>
        <v>3.9062500000000001E-11</v>
      </c>
      <c r="U407" s="13">
        <f t="shared" si="33"/>
        <v>9.7656250000000004E-14</v>
      </c>
    </row>
    <row r="408" spans="5:21" x14ac:dyDescent="0.25">
      <c r="E408" s="3">
        <f t="shared" ca="1" si="31"/>
        <v>0.26451456224009118</v>
      </c>
      <c r="F408" s="3">
        <f t="shared" ca="1" si="32"/>
        <v>10.002972093596584</v>
      </c>
      <c r="L408" s="4"/>
      <c r="M408" s="4"/>
      <c r="N408" s="4"/>
      <c r="O408"/>
      <c r="P408"/>
      <c r="Q408" s="12">
        <v>399</v>
      </c>
      <c r="R408" s="13">
        <f t="shared" si="33"/>
        <v>6.2188667980920521E-6</v>
      </c>
      <c r="S408" s="13">
        <f t="shared" si="33"/>
        <v>1.5508396005217087E-8</v>
      </c>
      <c r="T408" s="13">
        <f t="shared" si="33"/>
        <v>3.8674304252411686E-11</v>
      </c>
      <c r="U408" s="13">
        <f t="shared" si="33"/>
        <v>9.6444649008507953E-14</v>
      </c>
    </row>
    <row r="409" spans="5:21" x14ac:dyDescent="0.25">
      <c r="E409" s="3">
        <f t="shared" ca="1" si="31"/>
        <v>0.58599987804110198</v>
      </c>
      <c r="F409" s="3">
        <f t="shared" ca="1" si="32"/>
        <v>12.713514317273587</v>
      </c>
      <c r="L409" s="4"/>
      <c r="M409" s="4"/>
      <c r="N409" s="4"/>
      <c r="O409"/>
      <c r="P409"/>
      <c r="Q409" s="12">
        <v>400</v>
      </c>
      <c r="R409" s="13">
        <f t="shared" ref="R409:U428" si="34">1/(($R$2+$Q409)^(R$8+1))</f>
        <v>6.1879656444147422E-6</v>
      </c>
      <c r="S409" s="13">
        <f t="shared" si="34"/>
        <v>1.5392949364215778E-8</v>
      </c>
      <c r="T409" s="13">
        <f t="shared" si="34"/>
        <v>3.8290918816457157E-11</v>
      </c>
      <c r="U409" s="13">
        <f t="shared" si="34"/>
        <v>9.5251041831982977E-14</v>
      </c>
    </row>
    <row r="410" spans="5:21" x14ac:dyDescent="0.25">
      <c r="E410" s="3">
        <f t="shared" ca="1" si="31"/>
        <v>0.65392121996499974</v>
      </c>
      <c r="F410" s="3">
        <f t="shared" ca="1" si="32"/>
        <v>13.217269976708488</v>
      </c>
      <c r="L410" s="4"/>
      <c r="M410" s="4"/>
      <c r="N410" s="4"/>
      <c r="O410"/>
      <c r="P410"/>
      <c r="Q410" s="12">
        <v>401</v>
      </c>
      <c r="R410" s="13">
        <f t="shared" si="34"/>
        <v>6.1572942386197807E-6</v>
      </c>
      <c r="S410" s="13">
        <f t="shared" si="34"/>
        <v>1.5278645753398961E-8</v>
      </c>
      <c r="T410" s="13">
        <f t="shared" si="34"/>
        <v>3.7912272340940346E-11</v>
      </c>
      <c r="U410" s="13">
        <f t="shared" si="34"/>
        <v>9.4075117471315995E-14</v>
      </c>
    </row>
    <row r="411" spans="5:21" x14ac:dyDescent="0.25">
      <c r="E411" s="3">
        <f t="shared" ca="1" si="31"/>
        <v>0.58502550671616649</v>
      </c>
      <c r="F411" s="3">
        <f t="shared" ca="1" si="32"/>
        <v>12.706312872359973</v>
      </c>
      <c r="L411" s="4"/>
      <c r="M411" s="4"/>
      <c r="N411" s="4"/>
      <c r="O411"/>
      <c r="P411"/>
      <c r="Q411" s="12">
        <v>402</v>
      </c>
      <c r="R411" s="13">
        <f t="shared" si="34"/>
        <v>6.1268503087932551E-6</v>
      </c>
      <c r="S411" s="13">
        <f t="shared" si="34"/>
        <v>1.5165471061369445E-8</v>
      </c>
      <c r="T411" s="13">
        <f t="shared" si="34"/>
        <v>3.7538294706360012E-11</v>
      </c>
      <c r="U411" s="13">
        <f t="shared" si="34"/>
        <v>9.2916571055346559E-14</v>
      </c>
    </row>
    <row r="412" spans="5:21" x14ac:dyDescent="0.25">
      <c r="E412" s="3">
        <f t="shared" ca="1" si="31"/>
        <v>0.99787402052109231</v>
      </c>
      <c r="F412" s="3">
        <f t="shared" ca="1" si="32"/>
        <v>18.50985204706258</v>
      </c>
      <c r="L412" s="4"/>
      <c r="M412" s="4"/>
      <c r="N412" s="4"/>
      <c r="O412"/>
      <c r="P412"/>
      <c r="Q412" s="12">
        <v>403</v>
      </c>
      <c r="R412" s="13">
        <f t="shared" si="34"/>
        <v>6.0966316110349035E-6</v>
      </c>
      <c r="S412" s="13">
        <f t="shared" si="34"/>
        <v>1.5053411385271366E-8</v>
      </c>
      <c r="T412" s="13">
        <f t="shared" si="34"/>
        <v>3.7168917000670037E-11</v>
      </c>
      <c r="U412" s="13">
        <f t="shared" si="34"/>
        <v>9.1775103705358116E-14</v>
      </c>
    </row>
    <row r="413" spans="5:21" x14ac:dyDescent="0.25">
      <c r="E413" s="3">
        <f t="shared" ca="1" si="31"/>
        <v>0.22855185574491743</v>
      </c>
      <c r="F413" s="3">
        <f t="shared" ca="1" si="32"/>
        <v>9.5910980089171023</v>
      </c>
      <c r="L413" s="4"/>
      <c r="M413" s="4"/>
      <c r="N413" s="4"/>
      <c r="O413"/>
      <c r="P413"/>
      <c r="Q413" s="12">
        <v>404</v>
      </c>
      <c r="R413" s="13">
        <f t="shared" si="34"/>
        <v>6.0666359290446258E-6</v>
      </c>
      <c r="S413" s="13">
        <f t="shared" si="34"/>
        <v>1.4942453027203513E-8</v>
      </c>
      <c r="T413" s="13">
        <f t="shared" si="34"/>
        <v>3.6804071495575152E-11</v>
      </c>
      <c r="U413" s="13">
        <f t="shared" si="34"/>
        <v>9.0650422402894473E-14</v>
      </c>
    </row>
    <row r="414" spans="5:21" x14ac:dyDescent="0.25">
      <c r="E414" s="3">
        <f t="shared" ca="1" si="31"/>
        <v>0.29950464718736125</v>
      </c>
      <c r="F414" s="3">
        <f t="shared" ca="1" si="32"/>
        <v>10.366656984990827</v>
      </c>
      <c r="L414" s="4"/>
      <c r="M414" s="4"/>
      <c r="N414" s="4"/>
      <c r="O414"/>
      <c r="P414"/>
      <c r="Q414" s="12">
        <v>405</v>
      </c>
      <c r="R414" s="13">
        <f t="shared" si="34"/>
        <v>6.0368610737161108E-6</v>
      </c>
      <c r="S414" s="13">
        <f t="shared" si="34"/>
        <v>1.4832582490702975E-8</v>
      </c>
      <c r="T414" s="13">
        <f t="shared" si="34"/>
        <v>3.6443691623348831E-11</v>
      </c>
      <c r="U414" s="13">
        <f t="shared" si="34"/>
        <v>8.9542239860807945E-14</v>
      </c>
    </row>
    <row r="415" spans="5:21" x14ac:dyDescent="0.25">
      <c r="E415" s="3">
        <f t="shared" ca="1" si="31"/>
        <v>0.9507504055663879</v>
      </c>
      <c r="F415" s="3">
        <f t="shared" ca="1" si="32"/>
        <v>16.24281204497985</v>
      </c>
      <c r="L415" s="4"/>
      <c r="M415" s="4"/>
      <c r="N415" s="4"/>
      <c r="O415"/>
      <c r="P415"/>
      <c r="Q415" s="12">
        <v>406</v>
      </c>
      <c r="R415" s="13">
        <f t="shared" si="34"/>
        <v>6.0073048827374089E-6</v>
      </c>
      <c r="S415" s="13">
        <f t="shared" si="34"/>
        <v>1.472378647729757E-8</v>
      </c>
      <c r="T415" s="13">
        <f t="shared" si="34"/>
        <v>3.6087711954160713E-11</v>
      </c>
      <c r="U415" s="13">
        <f t="shared" si="34"/>
        <v>8.8450274397452729E-14</v>
      </c>
    </row>
    <row r="416" spans="5:21" x14ac:dyDescent="0.25">
      <c r="E416" s="3">
        <f t="shared" ca="1" si="31"/>
        <v>0.33801354267245221</v>
      </c>
      <c r="F416" s="3">
        <f t="shared" ca="1" si="32"/>
        <v>10.735192629833561</v>
      </c>
      <c r="L416" s="4"/>
      <c r="M416" s="4"/>
      <c r="N416" s="4"/>
      <c r="O416"/>
      <c r="P416"/>
      <c r="Q416" s="12">
        <v>407</v>
      </c>
      <c r="R416" s="13">
        <f t="shared" si="34"/>
        <v>5.9779652201983487E-6</v>
      </c>
      <c r="S416" s="13">
        <f t="shared" si="34"/>
        <v>1.4616051883125547E-8</v>
      </c>
      <c r="T416" s="13">
        <f t="shared" si="34"/>
        <v>3.5736068173901091E-11</v>
      </c>
      <c r="U416" s="13">
        <f t="shared" si="34"/>
        <v>8.7374249813939105E-14</v>
      </c>
    </row>
    <row r="417" spans="5:21" x14ac:dyDescent="0.25">
      <c r="E417" s="3">
        <f t="shared" ca="1" si="31"/>
        <v>0.44129558912687217</v>
      </c>
      <c r="F417" s="3">
        <f t="shared" ca="1" si="32"/>
        <v>11.614853889937169</v>
      </c>
      <c r="L417" s="4"/>
      <c r="M417" s="4"/>
      <c r="N417" s="4"/>
      <c r="O417"/>
      <c r="P417"/>
      <c r="Q417" s="12">
        <v>408</v>
      </c>
      <c r="R417" s="13">
        <f t="shared" si="34"/>
        <v>5.9488399762046405E-6</v>
      </c>
      <c r="S417" s="13">
        <f t="shared" si="34"/>
        <v>1.4509365795621073E-8</v>
      </c>
      <c r="T417" s="13">
        <f t="shared" si="34"/>
        <v>3.5388697062490423E-11</v>
      </c>
      <c r="U417" s="13">
        <f t="shared" si="34"/>
        <v>8.6313895274366883E-14</v>
      </c>
    </row>
    <row r="418" spans="5:21" x14ac:dyDescent="0.25">
      <c r="E418" s="3">
        <f t="shared" ca="1" si="31"/>
        <v>0.61369055854041377</v>
      </c>
      <c r="F418" s="3">
        <f t="shared" ca="1" si="32"/>
        <v>12.918191459525808</v>
      </c>
      <c r="L418" s="4"/>
      <c r="M418" s="4"/>
      <c r="N418" s="4"/>
      <c r="O418"/>
      <c r="P418"/>
      <c r="Q418" s="12">
        <v>409</v>
      </c>
      <c r="R418" s="13">
        <f t="shared" si="34"/>
        <v>5.9199270664985411E-6</v>
      </c>
      <c r="S418" s="13">
        <f t="shared" si="34"/>
        <v>1.4403715490264089E-8</v>
      </c>
      <c r="T418" s="13">
        <f t="shared" si="34"/>
        <v>3.504553647266202E-11</v>
      </c>
      <c r="U418" s="13">
        <f t="shared" si="34"/>
        <v>8.5268945188958686E-14</v>
      </c>
    </row>
    <row r="419" spans="5:21" x14ac:dyDescent="0.25">
      <c r="E419" s="3">
        <f t="shared" ca="1" si="31"/>
        <v>0.37554134608922063</v>
      </c>
      <c r="F419" s="3">
        <f t="shared" ca="1" si="32"/>
        <v>11.069955140261873</v>
      </c>
      <c r="L419" s="4"/>
      <c r="M419" s="4"/>
      <c r="N419" s="4"/>
      <c r="O419"/>
      <c r="P419"/>
      <c r="Q419" s="12">
        <v>410</v>
      </c>
      <c r="R419" s="13">
        <f t="shared" si="34"/>
        <v>5.8912244320859647E-6</v>
      </c>
      <c r="S419" s="13">
        <f t="shared" si="34"/>
        <v>1.4299088427393118E-8</v>
      </c>
      <c r="T419" s="13">
        <f t="shared" si="34"/>
        <v>3.4706525309206601E-11</v>
      </c>
      <c r="U419" s="13">
        <f t="shared" si="34"/>
        <v>8.4239139100016014E-14</v>
      </c>
    </row>
    <row r="420" spans="5:21" x14ac:dyDescent="0.25">
      <c r="E420" s="3">
        <f t="shared" ca="1" si="31"/>
        <v>0.60046026806330888</v>
      </c>
      <c r="F420" s="3">
        <f t="shared" ca="1" si="32"/>
        <v>12.820369508489936</v>
      </c>
      <c r="L420" s="4"/>
      <c r="M420" s="4"/>
      <c r="N420" s="4"/>
      <c r="O420"/>
      <c r="P420"/>
      <c r="Q420" s="12">
        <v>411</v>
      </c>
      <c r="R420" s="13">
        <f t="shared" si="34"/>
        <v>5.8627300388699E-6</v>
      </c>
      <c r="S420" s="13">
        <f t="shared" si="34"/>
        <v>1.4195472249079662E-8</v>
      </c>
      <c r="T420" s="13">
        <f t="shared" si="34"/>
        <v>3.4371603508667462E-11</v>
      </c>
      <c r="U420" s="13">
        <f t="shared" si="34"/>
        <v>8.3224221570623396E-14</v>
      </c>
    </row>
    <row r="421" spans="5:21" x14ac:dyDescent="0.25">
      <c r="E421" s="3">
        <f t="shared" ca="1" si="31"/>
        <v>0.30951291088357857</v>
      </c>
      <c r="F421" s="3">
        <f t="shared" ca="1" si="32"/>
        <v>10.465281592417632</v>
      </c>
      <c r="L421" s="4"/>
      <c r="M421" s="4"/>
      <c r="N421" s="4"/>
      <c r="O421"/>
      <c r="P421"/>
      <c r="Q421" s="12">
        <v>412</v>
      </c>
      <c r="R421" s="13">
        <f t="shared" si="34"/>
        <v>5.8344418772900188E-6</v>
      </c>
      <c r="S421" s="13">
        <f t="shared" si="34"/>
        <v>1.4092854776062846E-8</v>
      </c>
      <c r="T421" s="13">
        <f t="shared" si="34"/>
        <v>3.4040712019475473E-11</v>
      </c>
      <c r="U421" s="13">
        <f t="shared" si="34"/>
        <v>8.2223942076027712E-14</v>
      </c>
    </row>
    <row r="422" spans="5:21" x14ac:dyDescent="0.25">
      <c r="E422" s="3">
        <f t="shared" ca="1" si="31"/>
        <v>0.66875510587508824</v>
      </c>
      <c r="F422" s="3">
        <f t="shared" ca="1" si="32"/>
        <v>13.328690116332732</v>
      </c>
      <c r="L422" s="4"/>
      <c r="M422" s="4"/>
      <c r="N422" s="4"/>
      <c r="O422"/>
      <c r="P422"/>
      <c r="Q422" s="12">
        <v>413</v>
      </c>
      <c r="R422" s="13">
        <f t="shared" si="34"/>
        <v>5.8063579619683555E-6</v>
      </c>
      <c r="S422" s="13">
        <f t="shared" si="34"/>
        <v>1.3991224004743025E-8</v>
      </c>
      <c r="T422" s="13">
        <f t="shared" si="34"/>
        <v>3.3713792782513316E-11</v>
      </c>
      <c r="U422" s="13">
        <f t="shared" si="34"/>
        <v>8.1238054897622445E-14</v>
      </c>
    </row>
    <row r="423" spans="5:21" x14ac:dyDescent="0.25">
      <c r="E423" s="3">
        <f t="shared" ca="1" si="31"/>
        <v>1.8926245599463654E-2</v>
      </c>
      <c r="F423" s="3">
        <f t="shared" ca="1" si="32"/>
        <v>3.7273513752801035</v>
      </c>
      <c r="L423" s="4"/>
      <c r="M423" s="4"/>
      <c r="N423" s="4"/>
      <c r="O423"/>
      <c r="P423"/>
      <c r="Q423" s="12">
        <v>414</v>
      </c>
      <c r="R423" s="13">
        <f t="shared" si="34"/>
        <v>5.7784763313609466E-6</v>
      </c>
      <c r="S423" s="13">
        <f t="shared" si="34"/>
        <v>1.3890568104233045E-8</v>
      </c>
      <c r="T423" s="13">
        <f t="shared" si="34"/>
        <v>3.3390788712098667E-11</v>
      </c>
      <c r="U423" s="13">
        <f t="shared" si="34"/>
        <v>8.0266319019467946E-14</v>
      </c>
    </row>
    <row r="424" spans="5:21" x14ac:dyDescent="0.25">
      <c r="E424" s="3">
        <f t="shared" ca="1" si="31"/>
        <v>0.74767746293352844</v>
      </c>
      <c r="F424" s="3">
        <f t="shared" ca="1" si="32"/>
        <v>13.943184897664151</v>
      </c>
      <c r="L424" s="4"/>
      <c r="M424" s="4"/>
      <c r="N424" s="4"/>
      <c r="O424"/>
      <c r="P424"/>
      <c r="Q424" s="12">
        <v>415</v>
      </c>
      <c r="R424" s="13">
        <f t="shared" si="34"/>
        <v>5.7507950474153049E-6</v>
      </c>
      <c r="S424" s="13">
        <f t="shared" si="34"/>
        <v>1.379087541346596E-8</v>
      </c>
      <c r="T424" s="13">
        <f t="shared" si="34"/>
        <v>3.3071643677376401E-11</v>
      </c>
      <c r="U424" s="13">
        <f t="shared" si="34"/>
        <v>7.9308498027281534E-14</v>
      </c>
    </row>
    <row r="425" spans="5:21" x14ac:dyDescent="0.25">
      <c r="E425" s="3">
        <f t="shared" ca="1" si="31"/>
        <v>0.12654028696365716</v>
      </c>
      <c r="F425" s="3">
        <f t="shared" ca="1" si="32"/>
        <v>8.0491100035851559</v>
      </c>
      <c r="L425" s="4"/>
      <c r="M425" s="4"/>
      <c r="N425" s="4"/>
      <c r="O425"/>
      <c r="P425"/>
      <c r="Q425" s="12">
        <v>416</v>
      </c>
      <c r="R425" s="13">
        <f t="shared" si="34"/>
        <v>5.7233121952336254E-6</v>
      </c>
      <c r="S425" s="13">
        <f t="shared" si="34"/>
        <v>1.3692134438357956E-8</v>
      </c>
      <c r="T425" s="13">
        <f t="shared" si="34"/>
        <v>3.2756302484109944E-11</v>
      </c>
      <c r="U425" s="13">
        <f t="shared" si="34"/>
        <v>7.8364360009832404E-14</v>
      </c>
    </row>
    <row r="426" spans="5:21" x14ac:dyDescent="0.25">
      <c r="E426" s="3">
        <f t="shared" ca="1" si="31"/>
        <v>0.78968175842114341</v>
      </c>
      <c r="F426" s="3">
        <f t="shared" ca="1" si="32"/>
        <v>14.295928962743004</v>
      </c>
      <c r="L426" s="4"/>
      <c r="M426" s="4"/>
      <c r="N426" s="4"/>
      <c r="O426"/>
      <c r="P426"/>
      <c r="Q426" s="12">
        <v>417</v>
      </c>
      <c r="R426" s="13">
        <f t="shared" si="34"/>
        <v>5.6960258827416111E-6</v>
      </c>
      <c r="S426" s="13">
        <f t="shared" si="34"/>
        <v>1.3594333849025325E-8</v>
      </c>
      <c r="T426" s="13">
        <f t="shared" si="34"/>
        <v>3.2444710856862352E-11</v>
      </c>
      <c r="U426" s="13">
        <f t="shared" si="34"/>
        <v>7.7433677462678639E-14</v>
      </c>
    </row>
    <row r="427" spans="5:21" x14ac:dyDescent="0.25">
      <c r="E427" s="3">
        <f t="shared" ca="1" si="31"/>
        <v>0.33635260701451763</v>
      </c>
      <c r="F427" s="3">
        <f t="shared" ca="1" si="32"/>
        <v>10.719869187088504</v>
      </c>
      <c r="L427" s="4"/>
      <c r="M427" s="4"/>
      <c r="N427" s="4"/>
      <c r="O427"/>
      <c r="P427"/>
      <c r="Q427" s="12">
        <v>418</v>
      </c>
      <c r="R427" s="13">
        <f t="shared" si="34"/>
        <v>5.6689342403628119E-6</v>
      </c>
      <c r="S427" s="13">
        <f t="shared" si="34"/>
        <v>1.3497462477054314E-8</v>
      </c>
      <c r="T427" s="13">
        <f t="shared" si="34"/>
        <v>3.2136815421557892E-11</v>
      </c>
      <c r="U427" s="13">
        <f t="shared" si="34"/>
        <v>7.6516227194185448E-14</v>
      </c>
    </row>
    <row r="428" spans="5:21" x14ac:dyDescent="0.25">
      <c r="E428" s="3">
        <f t="shared" ca="1" si="31"/>
        <v>5.8034238919940195E-2</v>
      </c>
      <c r="F428" s="3">
        <f t="shared" ca="1" si="32"/>
        <v>6.2000643630132828</v>
      </c>
      <c r="L428" s="4"/>
      <c r="M428" s="4"/>
      <c r="N428" s="4"/>
      <c r="O428"/>
      <c r="P428"/>
      <c r="Q428" s="12">
        <v>419</v>
      </c>
      <c r="R428" s="13">
        <f t="shared" si="34"/>
        <v>5.6420354206983716E-6</v>
      </c>
      <c r="S428" s="13">
        <f t="shared" si="34"/>
        <v>1.3401509312822734E-8</v>
      </c>
      <c r="T428" s="13">
        <f t="shared" si="34"/>
        <v>3.1832563688415043E-11</v>
      </c>
      <c r="U428" s="13">
        <f t="shared" si="34"/>
        <v>7.5611790233764956E-14</v>
      </c>
    </row>
    <row r="429" spans="5:21" x14ac:dyDescent="0.25">
      <c r="E429" s="3">
        <f t="shared" ca="1" si="31"/>
        <v>0.83751522124665512</v>
      </c>
      <c r="F429" s="3">
        <f t="shared" ca="1" si="32"/>
        <v>14.73721825785282</v>
      </c>
      <c r="L429" s="4"/>
      <c r="M429" s="4"/>
      <c r="N429" s="4"/>
      <c r="O429"/>
      <c r="P429"/>
      <c r="Q429" s="12">
        <v>420</v>
      </c>
      <c r="R429" s="13">
        <f t="shared" ref="R429:U448" si="35">1/(($R$2+$Q429)^(R$8+1))</f>
        <v>5.6153275982120799E-6</v>
      </c>
      <c r="S429" s="13">
        <f t="shared" si="35"/>
        <v>1.3306463502872227E-8</v>
      </c>
      <c r="T429" s="13">
        <f t="shared" si="35"/>
        <v>3.1531904035242244E-11</v>
      </c>
      <c r="U429" s="13">
        <f t="shared" si="35"/>
        <v>7.4720151742280197E-14</v>
      </c>
    </row>
    <row r="430" spans="5:21" x14ac:dyDescent="0.25">
      <c r="E430" s="3">
        <f t="shared" ca="1" si="31"/>
        <v>0.10929095502608699</v>
      </c>
      <c r="F430" s="3">
        <f t="shared" ca="1" si="32"/>
        <v>7.6891338107436091</v>
      </c>
      <c r="L430" s="4"/>
      <c r="M430" s="4"/>
      <c r="N430" s="4"/>
      <c r="O430"/>
      <c r="P430"/>
      <c r="Q430" s="12">
        <v>421</v>
      </c>
      <c r="R430" s="13">
        <f t="shared" si="35"/>
        <v>5.5888089689206334E-6</v>
      </c>
      <c r="S430" s="13">
        <f t="shared" si="35"/>
        <v>1.3212314347330102E-8</v>
      </c>
      <c r="T430" s="13">
        <f t="shared" si="35"/>
        <v>3.1234785691087715E-11</v>
      </c>
      <c r="U430" s="13">
        <f t="shared" si="35"/>
        <v>7.3841100924557245E-14</v>
      </c>
    </row>
    <row r="431" spans="5:21" x14ac:dyDescent="0.25">
      <c r="E431" s="3">
        <f t="shared" ca="1" si="31"/>
        <v>0.41930688466845067</v>
      </c>
      <c r="F431" s="3">
        <f t="shared" ca="1" si="32"/>
        <v>11.437458958412982</v>
      </c>
      <c r="L431" s="4"/>
      <c r="M431" s="4"/>
      <c r="N431" s="4"/>
      <c r="O431"/>
      <c r="P431"/>
      <c r="Q431" s="12">
        <v>422</v>
      </c>
      <c r="R431" s="13">
        <f t="shared" si="35"/>
        <v>5.5624777500889999E-6</v>
      </c>
      <c r="S431" s="13">
        <f t="shared" si="35"/>
        <v>1.3119051297379717E-8</v>
      </c>
      <c r="T431" s="13">
        <f t="shared" si="35"/>
        <v>3.0941158720235182E-11</v>
      </c>
      <c r="U431" s="13">
        <f t="shared" si="35"/>
        <v>7.2974430943950897E-14</v>
      </c>
    </row>
    <row r="432" spans="5:21" x14ac:dyDescent="0.25">
      <c r="E432" s="3">
        <f t="shared" ca="1" si="31"/>
        <v>0.53759116703342602</v>
      </c>
      <c r="F432" s="3">
        <f t="shared" ca="1" si="32"/>
        <v>12.35434341228445</v>
      </c>
      <c r="L432" s="4"/>
      <c r="M432" s="4"/>
      <c r="N432" s="4"/>
      <c r="O432"/>
      <c r="P432"/>
      <c r="Q432" s="12">
        <v>423</v>
      </c>
      <c r="R432" s="13">
        <f t="shared" si="35"/>
        <v>5.5363321799307958E-6</v>
      </c>
      <c r="S432" s="13">
        <f t="shared" si="35"/>
        <v>1.3026663952778344E-8</v>
      </c>
      <c r="T432" s="13">
        <f t="shared" si="35"/>
        <v>3.0650974006537278E-11</v>
      </c>
      <c r="U432" s="13">
        <f t="shared" si="35"/>
        <v>7.2119938838911237E-14</v>
      </c>
    </row>
    <row r="433" spans="5:21" x14ac:dyDescent="0.25">
      <c r="E433" s="3">
        <f t="shared" ca="1" si="31"/>
        <v>1.6287657033444702E-2</v>
      </c>
      <c r="F433" s="3">
        <f t="shared" ca="1" si="32"/>
        <v>3.4059758064675973</v>
      </c>
      <c r="L433" s="4"/>
      <c r="M433" s="4"/>
      <c r="N433" s="4"/>
      <c r="O433"/>
      <c r="P433"/>
      <c r="Q433" s="12">
        <v>424</v>
      </c>
      <c r="R433" s="13">
        <f t="shared" si="35"/>
        <v>5.5103705173135838E-6</v>
      </c>
      <c r="S433" s="13">
        <f t="shared" si="35"/>
        <v>1.2935142059421559E-8</v>
      </c>
      <c r="T433" s="13">
        <f t="shared" si="35"/>
        <v>3.0364183238078778E-11</v>
      </c>
      <c r="U433" s="13">
        <f t="shared" si="35"/>
        <v>7.1277425441499476E-14</v>
      </c>
    </row>
    <row r="434" spans="5:21" x14ac:dyDescent="0.25">
      <c r="E434" s="3">
        <f t="shared" ca="1" si="31"/>
        <v>0.12041255786023009</v>
      </c>
      <c r="F434" s="3">
        <f t="shared" ca="1" si="32"/>
        <v>7.9263948171856171</v>
      </c>
      <c r="L434" s="4"/>
      <c r="M434" s="4"/>
      <c r="N434" s="4"/>
      <c r="O434"/>
      <c r="P434"/>
      <c r="Q434" s="12">
        <v>425</v>
      </c>
      <c r="R434" s="13">
        <f t="shared" si="35"/>
        <v>5.4845910414689928E-6</v>
      </c>
      <c r="S434" s="13">
        <f t="shared" si="35"/>
        <v>1.2844475506953145E-8</v>
      </c>
      <c r="T434" s="13">
        <f t="shared" si="35"/>
        <v>3.0080738892161932E-11</v>
      </c>
      <c r="U434" s="13">
        <f t="shared" si="35"/>
        <v>7.0446695297803121E-14</v>
      </c>
    </row>
    <row r="435" spans="5:21" x14ac:dyDescent="0.25">
      <c r="E435" s="3">
        <f t="shared" ca="1" si="31"/>
        <v>0.19121308021701844</v>
      </c>
      <c r="F435" s="3">
        <f t="shared" ca="1" si="32"/>
        <v>9.107498341413832</v>
      </c>
      <c r="L435" s="4"/>
      <c r="M435" s="4"/>
      <c r="N435" s="4"/>
      <c r="O435"/>
      <c r="P435"/>
      <c r="Q435" s="12">
        <v>426</v>
      </c>
      <c r="R435" s="13">
        <f t="shared" si="35"/>
        <v>5.458992051707573E-6</v>
      </c>
      <c r="S435" s="13">
        <f t="shared" si="35"/>
        <v>1.2754654326419563E-8</v>
      </c>
      <c r="T435" s="13">
        <f t="shared" si="35"/>
        <v>2.9800594220606456E-11</v>
      </c>
      <c r="U435" s="13">
        <f t="shared" si="35"/>
        <v>6.9627556590202001E-14</v>
      </c>
    </row>
    <row r="436" spans="5:21" x14ac:dyDescent="0.25">
      <c r="E436" s="3">
        <f t="shared" ca="1" si="31"/>
        <v>0.74384157204830337</v>
      </c>
      <c r="F436" s="3">
        <f t="shared" ca="1" si="32"/>
        <v>13.912108984048196</v>
      </c>
      <c r="L436" s="4"/>
      <c r="M436" s="4"/>
      <c r="N436" s="4"/>
      <c r="O436"/>
      <c r="P436"/>
      <c r="Q436" s="12">
        <v>427</v>
      </c>
      <c r="R436" s="13">
        <f t="shared" si="35"/>
        <v>5.4335718671383006E-6</v>
      </c>
      <c r="S436" s="13">
        <f t="shared" si="35"/>
        <v>1.2665668687968067E-8</v>
      </c>
      <c r="T436" s="13">
        <f t="shared" si="35"/>
        <v>2.9523703235356799E-11</v>
      </c>
      <c r="U436" s="13">
        <f t="shared" si="35"/>
        <v>6.8819821061437766E-14</v>
      </c>
    </row>
    <row r="437" spans="5:21" x14ac:dyDescent="0.25">
      <c r="E437" s="3">
        <f t="shared" ca="1" si="31"/>
        <v>0.73707891992211361</v>
      </c>
      <c r="F437" s="3">
        <f t="shared" ca="1" si="32"/>
        <v>13.857704006294936</v>
      </c>
      <c r="L437" s="4"/>
      <c r="M437" s="4"/>
      <c r="N437" s="4"/>
      <c r="O437"/>
      <c r="P437"/>
      <c r="Q437" s="12">
        <v>428</v>
      </c>
      <c r="R437" s="13">
        <f t="shared" si="35"/>
        <v>5.4083288263926444E-6</v>
      </c>
      <c r="S437" s="13">
        <f t="shared" si="35"/>
        <v>1.2577508898587545E-8</v>
      </c>
      <c r="T437" s="13">
        <f t="shared" si="35"/>
        <v>2.9250020694389639E-11</v>
      </c>
      <c r="U437" s="13">
        <f t="shared" si="35"/>
        <v>6.8023303940441022E-14</v>
      </c>
    </row>
    <row r="438" spans="5:21" x14ac:dyDescent="0.25">
      <c r="E438" s="3">
        <f t="shared" ca="1" si="31"/>
        <v>0.84040017318023785</v>
      </c>
      <c r="F438" s="3">
        <f t="shared" ca="1" si="32"/>
        <v>14.76572528479586</v>
      </c>
      <c r="L438" s="4"/>
      <c r="M438" s="4"/>
      <c r="N438" s="4"/>
      <c r="O438"/>
      <c r="P438"/>
      <c r="Q438" s="12">
        <v>429</v>
      </c>
      <c r="R438" s="13">
        <f t="shared" si="35"/>
        <v>5.3832612873531039E-6</v>
      </c>
      <c r="S438" s="13">
        <f t="shared" si="35"/>
        <v>1.2490165399891194E-8</v>
      </c>
      <c r="T438" s="13">
        <f t="shared" si="35"/>
        <v>2.89795020879146E-11</v>
      </c>
      <c r="U438" s="13">
        <f t="shared" si="35"/>
        <v>6.7237823869871461E-14</v>
      </c>
    </row>
    <row r="439" spans="5:21" x14ac:dyDescent="0.25">
      <c r="E439" s="3">
        <f t="shared" ca="1" si="31"/>
        <v>0.96538243027612936</v>
      </c>
      <c r="F439" s="3">
        <f t="shared" ca="1" si="32"/>
        <v>16.583558720827686</v>
      </c>
      <c r="L439" s="4"/>
      <c r="M439" s="4"/>
      <c r="N439" s="4"/>
      <c r="O439"/>
      <c r="P439"/>
      <c r="Q439" s="12">
        <v>430</v>
      </c>
      <c r="R439" s="13">
        <f t="shared" si="35"/>
        <v>5.358367626886145E-6</v>
      </c>
      <c r="S439" s="13">
        <f t="shared" si="35"/>
        <v>1.2403628765940151E-8</v>
      </c>
      <c r="T439" s="13">
        <f t="shared" si="35"/>
        <v>2.8712103624861462E-11</v>
      </c>
      <c r="U439" s="13">
        <f t="shared" si="35"/>
        <v>6.6463202835327456E-14</v>
      </c>
    </row>
    <row r="440" spans="5:21" x14ac:dyDescent="0.25">
      <c r="E440" s="3">
        <f t="shared" ca="1" si="31"/>
        <v>0.9697129887614846</v>
      </c>
      <c r="F440" s="3">
        <f t="shared" ca="1" si="32"/>
        <v>16.70438270393241</v>
      </c>
      <c r="L440" s="4"/>
      <c r="M440" s="4"/>
      <c r="N440" s="4"/>
      <c r="O440"/>
      <c r="P440"/>
      <c r="Q440" s="12">
        <v>431</v>
      </c>
      <c r="R440" s="13">
        <f t="shared" si="35"/>
        <v>5.3336462405794477E-6</v>
      </c>
      <c r="S440" s="13">
        <f t="shared" si="35"/>
        <v>1.2317889701107268E-8</v>
      </c>
      <c r="T440" s="13">
        <f t="shared" si="35"/>
        <v>2.8447782219647273E-11</v>
      </c>
      <c r="U440" s="13">
        <f t="shared" si="35"/>
        <v>6.5699266096183077E-14</v>
      </c>
    </row>
    <row r="441" spans="5:21" x14ac:dyDescent="0.25">
      <c r="E441" s="3">
        <f t="shared" ca="1" si="31"/>
        <v>0.53948837370871849</v>
      </c>
      <c r="F441" s="3">
        <f t="shared" ca="1" si="32"/>
        <v>12.368505898243153</v>
      </c>
      <c r="L441" s="4"/>
      <c r="M441" s="4"/>
      <c r="N441" s="4"/>
      <c r="O441"/>
      <c r="P441"/>
      <c r="Q441" s="12">
        <v>432</v>
      </c>
      <c r="R441" s="13">
        <f t="shared" si="35"/>
        <v>5.3090955424833829E-6</v>
      </c>
      <c r="S441" s="13">
        <f t="shared" si="35"/>
        <v>1.2232939037980145E-8</v>
      </c>
      <c r="T441" s="13">
        <f t="shared" si="35"/>
        <v>2.818649547921692E-11</v>
      </c>
      <c r="U441" s="13">
        <f t="shared" si="35"/>
        <v>6.4945842118011339E-14</v>
      </c>
    </row>
    <row r="442" spans="5:21" x14ac:dyDescent="0.25">
      <c r="E442" s="3">
        <f t="shared" ca="1" si="31"/>
        <v>0.3123828952204506</v>
      </c>
      <c r="F442" s="3">
        <f t="shared" ca="1" si="32"/>
        <v>10.493171565867739</v>
      </c>
      <c r="L442" s="4"/>
      <c r="M442" s="4"/>
      <c r="N442" s="4"/>
      <c r="O442"/>
      <c r="P442"/>
      <c r="Q442" s="12">
        <v>433</v>
      </c>
      <c r="R442" s="13">
        <f t="shared" si="35"/>
        <v>5.2847139648566525E-6</v>
      </c>
      <c r="S442" s="13">
        <f t="shared" si="35"/>
        <v>1.2148767735302648E-8</v>
      </c>
      <c r="T442" s="13">
        <f t="shared" si="35"/>
        <v>2.7928201690350915E-11</v>
      </c>
      <c r="U442" s="13">
        <f t="shared" si="35"/>
        <v>6.420276250655383E-14</v>
      </c>
    </row>
    <row r="443" spans="5:21" x14ac:dyDescent="0.25">
      <c r="E443" s="3">
        <f t="shared" ca="1" si="31"/>
        <v>0.89887116365699338</v>
      </c>
      <c r="F443" s="3">
        <f t="shared" ca="1" si="32"/>
        <v>15.418806037025249</v>
      </c>
      <c r="L443" s="4"/>
      <c r="M443" s="4"/>
      <c r="N443" s="4"/>
      <c r="O443"/>
      <c r="P443"/>
      <c r="Q443" s="12">
        <v>434</v>
      </c>
      <c r="R443" s="13">
        <f t="shared" si="35"/>
        <v>5.2604999579160005E-6</v>
      </c>
      <c r="S443" s="13">
        <f t="shared" si="35"/>
        <v>1.206536687595413E-8</v>
      </c>
      <c r="T443" s="13">
        <f t="shared" si="35"/>
        <v>2.767285980723424E-11</v>
      </c>
      <c r="U443" s="13">
        <f t="shared" si="35"/>
        <v>6.3469861943197805E-14</v>
      </c>
    </row>
    <row r="444" spans="5:21" x14ac:dyDescent="0.25">
      <c r="E444" s="3">
        <f t="shared" ca="1" si="31"/>
        <v>0.90160008211683917</v>
      </c>
      <c r="F444" s="3">
        <f t="shared" ca="1" si="32"/>
        <v>15.454135687480484</v>
      </c>
      <c r="L444" s="4"/>
      <c r="M444" s="4"/>
      <c r="N444" s="4"/>
      <c r="O444"/>
      <c r="P444"/>
      <c r="Q444" s="12">
        <v>435</v>
      </c>
      <c r="R444" s="13">
        <f t="shared" si="35"/>
        <v>5.2364519895899339E-6</v>
      </c>
      <c r="S444" s="13">
        <f t="shared" si="35"/>
        <v>1.1982727664965523E-8</v>
      </c>
      <c r="T444" s="13">
        <f t="shared" si="35"/>
        <v>2.7420429439280374E-11</v>
      </c>
      <c r="U444" s="13">
        <f t="shared" si="35"/>
        <v>6.2746978121923046E-14</v>
      </c>
    </row>
    <row r="445" spans="5:21" x14ac:dyDescent="0.25">
      <c r="E445" s="3">
        <f t="shared" ca="1" si="31"/>
        <v>0.11473164773835076</v>
      </c>
      <c r="F445" s="3">
        <f t="shared" ca="1" si="32"/>
        <v>7.8077028146741716</v>
      </c>
      <c r="L445" s="4"/>
      <c r="M445" s="4"/>
      <c r="N445" s="4"/>
      <c r="O445"/>
      <c r="P445"/>
      <c r="Q445" s="12">
        <v>436</v>
      </c>
      <c r="R445" s="13">
        <f t="shared" si="35"/>
        <v>5.2125685452763703E-6</v>
      </c>
      <c r="S445" s="13">
        <f t="shared" si="35"/>
        <v>1.1900841427571621E-8</v>
      </c>
      <c r="T445" s="13">
        <f t="shared" si="35"/>
        <v>2.7170870839204616E-11</v>
      </c>
      <c r="U445" s="13">
        <f t="shared" si="35"/>
        <v>6.2033951687681773E-14</v>
      </c>
    </row>
    <row r="446" spans="5:21" x14ac:dyDescent="0.25">
      <c r="E446" s="3">
        <f t="shared" ca="1" si="31"/>
        <v>0.32121117473184579</v>
      </c>
      <c r="F446" s="3">
        <f t="shared" ca="1" si="32"/>
        <v>10.577925458945607</v>
      </c>
      <c r="L446" s="4"/>
      <c r="M446" s="4"/>
      <c r="N446" s="4"/>
      <c r="O446"/>
      <c r="P446"/>
      <c r="Q446" s="12">
        <v>437</v>
      </c>
      <c r="R446" s="13">
        <f t="shared" si="35"/>
        <v>5.188848127604153E-6</v>
      </c>
      <c r="S446" s="13">
        <f t="shared" si="35"/>
        <v>1.1819699607298755E-8</v>
      </c>
      <c r="T446" s="13">
        <f t="shared" si="35"/>
        <v>2.6924144891341126E-11</v>
      </c>
      <c r="U446" s="13">
        <f t="shared" si="35"/>
        <v>6.1330626176175691E-14</v>
      </c>
    </row>
    <row r="447" spans="5:21" x14ac:dyDescent="0.25">
      <c r="E447" s="3">
        <f t="shared" ca="1" si="31"/>
        <v>0.24081765439328673</v>
      </c>
      <c r="F447" s="3">
        <f t="shared" ca="1" si="32"/>
        <v>9.7366539118876734</v>
      </c>
      <c r="L447" s="4"/>
      <c r="M447" s="4"/>
      <c r="N447" s="4"/>
      <c r="O447"/>
      <c r="P447"/>
      <c r="Q447" s="12">
        <v>438</v>
      </c>
      <c r="R447" s="13">
        <f t="shared" si="35"/>
        <v>5.1652892561983475E-6</v>
      </c>
      <c r="S447" s="13">
        <f t="shared" si="35"/>
        <v>1.1739293764087152E-8</v>
      </c>
      <c r="T447" s="13">
        <f t="shared" si="35"/>
        <v>2.6680213100198073E-11</v>
      </c>
      <c r="U447" s="13">
        <f t="shared" si="35"/>
        <v>6.0636847954995618E-14</v>
      </c>
    </row>
    <row r="448" spans="5:21" x14ac:dyDescent="0.25">
      <c r="E448" s="3">
        <f t="shared" ca="1" si="31"/>
        <v>0.90726512150149585</v>
      </c>
      <c r="F448" s="3">
        <f t="shared" ca="1" si="32"/>
        <v>15.529451071313137</v>
      </c>
      <c r="L448" s="4"/>
      <c r="M448" s="4"/>
      <c r="N448" s="4"/>
      <c r="O448"/>
      <c r="P448"/>
      <c r="Q448" s="12">
        <v>439</v>
      </c>
      <c r="R448" s="13">
        <f t="shared" si="35"/>
        <v>5.1418904674492621E-6</v>
      </c>
      <c r="S448" s="13">
        <f t="shared" si="35"/>
        <v>1.1659615572447307E-8</v>
      </c>
      <c r="T448" s="13">
        <f t="shared" si="35"/>
        <v>2.6439037579245594E-11</v>
      </c>
      <c r="U448" s="13">
        <f t="shared" si="35"/>
        <v>5.9952466166089789E-14</v>
      </c>
    </row>
    <row r="449" spans="5:21" x14ac:dyDescent="0.25">
      <c r="E449" s="3">
        <f t="shared" ca="1" si="31"/>
        <v>0.4776827294319117</v>
      </c>
      <c r="F449" s="3">
        <f t="shared" ca="1" si="32"/>
        <v>11.900221760515459</v>
      </c>
      <c r="L449" s="4"/>
      <c r="M449" s="4"/>
      <c r="N449" s="4"/>
      <c r="O449"/>
      <c r="P449"/>
      <c r="Q449" s="12">
        <v>440</v>
      </c>
      <c r="R449" s="13">
        <f t="shared" ref="R449:U468" si="36">1/(($R$2+$Q449)^(R$8+1))</f>
        <v>5.1186503142851297E-6</v>
      </c>
      <c r="S449" s="13">
        <f t="shared" si="36"/>
        <v>1.1580656819649614E-8</v>
      </c>
      <c r="T449" s="13">
        <f t="shared" si="36"/>
        <v>2.6200581039931252E-11</v>
      </c>
      <c r="U449" s="13">
        <f t="shared" si="36"/>
        <v>5.9277332669527721E-14</v>
      </c>
    </row>
    <row r="450" spans="5:21" x14ac:dyDescent="0.25">
      <c r="E450" s="3">
        <f t="shared" ca="1" si="31"/>
        <v>0.6236171466017626</v>
      </c>
      <c r="F450" s="3">
        <f t="shared" ca="1" si="32"/>
        <v>12.991696680616064</v>
      </c>
      <c r="L450" s="4"/>
      <c r="M450" s="4"/>
      <c r="N450" s="4"/>
      <c r="O450"/>
      <c r="P450"/>
      <c r="Q450" s="12">
        <v>441</v>
      </c>
      <c r="R450" s="13">
        <f t="shared" si="36"/>
        <v>5.0955673659483619E-6</v>
      </c>
      <c r="S450" s="13">
        <f t="shared" si="36"/>
        <v>1.150240940394664E-8</v>
      </c>
      <c r="T450" s="13">
        <f t="shared" si="36"/>
        <v>2.5964806780917925E-11</v>
      </c>
      <c r="U450" s="13">
        <f t="shared" si="36"/>
        <v>5.8611301988528039E-14</v>
      </c>
    </row>
    <row r="451" spans="5:21" x14ac:dyDescent="0.25">
      <c r="E451" s="3">
        <f t="shared" ca="1" si="31"/>
        <v>0.28375275022931323</v>
      </c>
      <c r="F451" s="3">
        <f t="shared" ca="1" si="32"/>
        <v>10.206809835555795</v>
      </c>
      <c r="L451" s="4"/>
      <c r="M451" s="4"/>
      <c r="N451" s="4"/>
      <c r="O451"/>
      <c r="P451"/>
      <c r="Q451" s="12">
        <v>442</v>
      </c>
      <c r="R451" s="13">
        <f t="shared" si="36"/>
        <v>5.0726402077753428E-6</v>
      </c>
      <c r="S451" s="13">
        <f t="shared" si="36"/>
        <v>1.1424865332827349E-8</v>
      </c>
      <c r="T451" s="13">
        <f t="shared" si="36"/>
        <v>2.5731678677539075E-11</v>
      </c>
      <c r="U451" s="13">
        <f t="shared" si="36"/>
        <v>5.7954231255718638E-14</v>
      </c>
    </row>
    <row r="452" spans="5:21" x14ac:dyDescent="0.25">
      <c r="E452" s="3">
        <f t="shared" ref="E452:E515" ca="1" si="37">RAND()</f>
        <v>0.22559015050719122</v>
      </c>
      <c r="F452" s="3">
        <f t="shared" ref="F452:F515" ca="1" si="38">LN(_xlfn.GAMMA.INV(E452,$C$3,1))*$C$5+$C$4</f>
        <v>9.5550703968310913</v>
      </c>
      <c r="L452" s="4"/>
      <c r="M452" s="4"/>
      <c r="N452" s="4"/>
      <c r="O452"/>
      <c r="P452"/>
      <c r="Q452" s="12">
        <v>443</v>
      </c>
      <c r="R452" s="13">
        <f t="shared" si="36"/>
        <v>5.0498674409796743E-6</v>
      </c>
      <c r="S452" s="13">
        <f t="shared" si="36"/>
        <v>1.1348016721302639E-8</v>
      </c>
      <c r="T452" s="13">
        <f t="shared" si="36"/>
        <v>2.5501161171466603E-11</v>
      </c>
      <c r="U452" s="13">
        <f t="shared" si="36"/>
        <v>5.7305980160599107E-14</v>
      </c>
    </row>
    <row r="453" spans="5:21" x14ac:dyDescent="0.25">
      <c r="E453" s="3">
        <f t="shared" ca="1" si="37"/>
        <v>0.51047909720157514</v>
      </c>
      <c r="F453" s="3">
        <f t="shared" ca="1" si="38"/>
        <v>12.150702724644795</v>
      </c>
      <c r="L453" s="4"/>
      <c r="M453" s="4"/>
      <c r="N453" s="4"/>
      <c r="O453"/>
      <c r="P453"/>
      <c r="Q453" s="12">
        <v>444</v>
      </c>
      <c r="R453" s="13">
        <f t="shared" si="36"/>
        <v>5.027247682438818E-6</v>
      </c>
      <c r="S453" s="13">
        <f t="shared" si="36"/>
        <v>1.1271855790221566E-8</v>
      </c>
      <c r="T453" s="13">
        <f t="shared" si="36"/>
        <v>2.527321926058647E-11</v>
      </c>
      <c r="U453" s="13">
        <f t="shared" si="36"/>
        <v>5.6666410898175945E-14</v>
      </c>
    </row>
    <row r="454" spans="5:21" x14ac:dyDescent="0.25">
      <c r="E454" s="3">
        <f t="shared" ca="1" si="37"/>
        <v>0.17000230794816285</v>
      </c>
      <c r="F454" s="3">
        <f t="shared" ca="1" si="38"/>
        <v>8.7983421978929837</v>
      </c>
      <c r="L454" s="4"/>
      <c r="M454" s="4"/>
      <c r="N454" s="4"/>
      <c r="O454"/>
      <c r="P454"/>
      <c r="Q454" s="12">
        <v>445</v>
      </c>
      <c r="R454" s="13">
        <f t="shared" si="36"/>
        <v>5.0047795644840826E-6</v>
      </c>
      <c r="S454" s="13">
        <f t="shared" si="36"/>
        <v>1.1196374864617634E-8</v>
      </c>
      <c r="T454" s="13">
        <f t="shared" si="36"/>
        <v>2.5047818489077482E-11</v>
      </c>
      <c r="U454" s="13">
        <f t="shared" si="36"/>
        <v>5.6035388118741569E-14</v>
      </c>
    </row>
    <row r="455" spans="5:21" x14ac:dyDescent="0.25">
      <c r="E455" s="3">
        <f t="shared" ca="1" si="37"/>
        <v>0.82856289956180296</v>
      </c>
      <c r="F455" s="3">
        <f t="shared" ca="1" si="38"/>
        <v>14.650343909616662</v>
      </c>
      <c r="L455" s="4"/>
      <c r="M455" s="4"/>
      <c r="N455" s="4"/>
      <c r="O455"/>
      <c r="P455"/>
      <c r="Q455" s="12">
        <v>446</v>
      </c>
      <c r="R455" s="13">
        <f t="shared" si="36"/>
        <v>4.9824617346938772E-6</v>
      </c>
      <c r="S455" s="13">
        <f t="shared" si="36"/>
        <v>1.1121566372084548E-8</v>
      </c>
      <c r="T455" s="13">
        <f t="shared" si="36"/>
        <v>2.4824924937688724E-11</v>
      </c>
      <c r="U455" s="13">
        <f t="shared" si="36"/>
        <v>5.5412778878769471E-14</v>
      </c>
    </row>
    <row r="456" spans="5:21" x14ac:dyDescent="0.25">
      <c r="E456" s="3">
        <f t="shared" ca="1" si="37"/>
        <v>0.69550533902012457</v>
      </c>
      <c r="F456" s="3">
        <f t="shared" ca="1" si="38"/>
        <v>13.532130842119109</v>
      </c>
      <c r="L456" s="4"/>
      <c r="M456" s="4"/>
      <c r="N456" s="4"/>
      <c r="O456"/>
      <c r="P456"/>
      <c r="Q456" s="12">
        <v>447</v>
      </c>
      <c r="R456" s="13">
        <f t="shared" si="36"/>
        <v>4.9602928556902003E-6</v>
      </c>
      <c r="S456" s="13">
        <f t="shared" si="36"/>
        <v>1.1047422841180846E-8</v>
      </c>
      <c r="T456" s="13">
        <f t="shared" si="36"/>
        <v>2.4604505214211238E-11</v>
      </c>
      <c r="U456" s="13">
        <f t="shared" si="36"/>
        <v>5.4798452592898079E-14</v>
      </c>
    </row>
    <row r="457" spans="5:21" x14ac:dyDescent="0.25">
      <c r="E457" s="3">
        <f t="shared" ca="1" si="37"/>
        <v>0.14168239831240304</v>
      </c>
      <c r="F457" s="3">
        <f t="shared" ca="1" si="38"/>
        <v>8.3318133369232399</v>
      </c>
      <c r="L457" s="4"/>
      <c r="M457" s="4"/>
      <c r="N457" s="4"/>
      <c r="O457"/>
      <c r="P457"/>
      <c r="Q457" s="12">
        <v>448</v>
      </c>
      <c r="R457" s="13">
        <f t="shared" si="36"/>
        <v>4.9382716049382717E-6</v>
      </c>
      <c r="S457" s="13">
        <f t="shared" si="36"/>
        <v>1.0973936899862826E-8</v>
      </c>
      <c r="T457" s="13">
        <f t="shared" si="36"/>
        <v>2.4386526444139612E-11</v>
      </c>
      <c r="U457" s="13">
        <f t="shared" si="36"/>
        <v>5.4192280986976916E-14</v>
      </c>
    </row>
    <row r="458" spans="5:21" x14ac:dyDescent="0.25">
      <c r="E458" s="3">
        <f t="shared" ca="1" si="37"/>
        <v>0.97095920822532122</v>
      </c>
      <c r="F458" s="3">
        <f t="shared" ca="1" si="38"/>
        <v>16.741512694237652</v>
      </c>
      <c r="L458" s="4"/>
      <c r="M458" s="4"/>
      <c r="N458" s="4"/>
      <c r="O458"/>
      <c r="P458"/>
      <c r="Q458" s="12">
        <v>449</v>
      </c>
      <c r="R458" s="13">
        <f t="shared" si="36"/>
        <v>4.9163966745492895E-6</v>
      </c>
      <c r="S458" s="13">
        <f t="shared" si="36"/>
        <v>1.0901101273945209E-8</v>
      </c>
      <c r="T458" s="13">
        <f t="shared" si="36"/>
        <v>2.4170956261519311E-11</v>
      </c>
      <c r="U458" s="13">
        <f t="shared" si="36"/>
        <v>5.3594138052149248E-14</v>
      </c>
    </row>
    <row r="459" spans="5:21" x14ac:dyDescent="0.25">
      <c r="E459" s="3">
        <f t="shared" ca="1" si="37"/>
        <v>0.4328357083980392</v>
      </c>
      <c r="F459" s="3">
        <f t="shared" ca="1" si="38"/>
        <v>11.547098608895523</v>
      </c>
      <c r="L459" s="4"/>
      <c r="M459" s="4"/>
      <c r="N459" s="4"/>
      <c r="O459"/>
      <c r="P459"/>
      <c r="Q459" s="12">
        <v>450</v>
      </c>
      <c r="R459" s="13">
        <f t="shared" si="36"/>
        <v>4.8946667710862243E-6</v>
      </c>
      <c r="S459" s="13">
        <f t="shared" si="36"/>
        <v>1.0828908785588991E-8</v>
      </c>
      <c r="T459" s="13">
        <f t="shared" si="36"/>
        <v>2.3957762799975645E-11</v>
      </c>
      <c r="U459" s="13">
        <f t="shared" si="36"/>
        <v>5.3003899999946117E-14</v>
      </c>
    </row>
    <row r="460" spans="5:21" x14ac:dyDescent="0.25">
      <c r="E460" s="3">
        <f t="shared" ca="1" si="37"/>
        <v>0.54914592850290933</v>
      </c>
      <c r="F460" s="3">
        <f t="shared" ca="1" si="38"/>
        <v>12.440456492317065</v>
      </c>
      <c r="L460" s="4"/>
      <c r="M460" s="4"/>
      <c r="N460" s="4"/>
      <c r="O460"/>
      <c r="P460"/>
      <c r="Q460" s="12">
        <v>451</v>
      </c>
      <c r="R460" s="13">
        <f t="shared" si="36"/>
        <v>4.8730806153726205E-6</v>
      </c>
      <c r="S460" s="13">
        <f t="shared" si="36"/>
        <v>1.0757352351815938E-8</v>
      </c>
      <c r="T460" s="13">
        <f t="shared" si="36"/>
        <v>2.3746914683920395E-11</v>
      </c>
      <c r="U460" s="13">
        <f t="shared" si="36"/>
        <v>5.2421445218367317E-14</v>
      </c>
    </row>
    <row r="461" spans="5:21" x14ac:dyDescent="0.25">
      <c r="E461" s="3">
        <f t="shared" ca="1" si="37"/>
        <v>0.18958154807730065</v>
      </c>
      <c r="F461" s="3">
        <f t="shared" ca="1" si="38"/>
        <v>9.0847271263672589</v>
      </c>
      <c r="L461" s="4"/>
      <c r="M461" s="4"/>
      <c r="N461" s="4"/>
      <c r="O461"/>
      <c r="P461"/>
      <c r="Q461" s="12">
        <v>452</v>
      </c>
      <c r="R461" s="13">
        <f t="shared" si="36"/>
        <v>4.8516369423043337E-6</v>
      </c>
      <c r="S461" s="13">
        <f t="shared" si="36"/>
        <v>1.0686424983049192E-8</v>
      </c>
      <c r="T461" s="13">
        <f t="shared" si="36"/>
        <v>2.3538381019932141E-11</v>
      </c>
      <c r="U461" s="13">
        <f t="shared" si="36"/>
        <v>5.1846654228925426E-14</v>
      </c>
    </row>
    <row r="462" spans="5:21" x14ac:dyDescent="0.25">
      <c r="E462" s="3">
        <f t="shared" ca="1" si="37"/>
        <v>0.62685600905167116</v>
      </c>
      <c r="F462" s="3">
        <f t="shared" ca="1" si="38"/>
        <v>13.015710487423718</v>
      </c>
      <c r="L462" s="4"/>
      <c r="M462" s="4"/>
      <c r="N462" s="4"/>
      <c r="O462"/>
      <c r="P462"/>
      <c r="Q462" s="12">
        <v>453</v>
      </c>
      <c r="R462" s="13">
        <f t="shared" si="36"/>
        <v>4.8303345006641708E-6</v>
      </c>
      <c r="S462" s="13">
        <f t="shared" si="36"/>
        <v>1.0616119781679497E-8</v>
      </c>
      <c r="T462" s="13">
        <f t="shared" si="36"/>
        <v>2.3332131388306585E-11</v>
      </c>
      <c r="U462" s="13">
        <f t="shared" si="36"/>
        <v>5.1279409644629859E-14</v>
      </c>
    </row>
    <row r="463" spans="5:21" x14ac:dyDescent="0.25">
      <c r="E463" s="3">
        <f t="shared" ca="1" si="37"/>
        <v>0.94358960783193535</v>
      </c>
      <c r="F463" s="3">
        <f t="shared" ca="1" si="38"/>
        <v>16.101968030766628</v>
      </c>
      <c r="L463" s="4"/>
      <c r="M463" s="4"/>
      <c r="N463" s="4"/>
      <c r="O463"/>
      <c r="P463"/>
      <c r="Q463" s="12">
        <v>454</v>
      </c>
      <c r="R463" s="13">
        <f t="shared" si="36"/>
        <v>4.8091720529393658E-6</v>
      </c>
      <c r="S463" s="13">
        <f t="shared" si="36"/>
        <v>1.0546429940656505E-8</v>
      </c>
      <c r="T463" s="13">
        <f t="shared" si="36"/>
        <v>2.3128135834773036E-11</v>
      </c>
      <c r="U463" s="13">
        <f t="shared" si="36"/>
        <v>5.0719596128888235E-14</v>
      </c>
    </row>
    <row r="464" spans="5:21" x14ac:dyDescent="0.25">
      <c r="E464" s="3">
        <f t="shared" ca="1" si="37"/>
        <v>0.22422814405882574</v>
      </c>
      <c r="F464" s="3">
        <f t="shared" ca="1" si="38"/>
        <v>9.5383812879740688</v>
      </c>
      <c r="L464" s="4"/>
      <c r="M464" s="4"/>
      <c r="N464" s="4"/>
      <c r="O464"/>
      <c r="P464"/>
      <c r="Q464" s="12">
        <v>455</v>
      </c>
      <c r="R464" s="13">
        <f t="shared" si="36"/>
        <v>4.788148375141849E-6</v>
      </c>
      <c r="S464" s="13">
        <f t="shared" si="36"/>
        <v>1.0477348742104703E-8</v>
      </c>
      <c r="T464" s="13">
        <f t="shared" si="36"/>
        <v>2.2926364862373529E-11</v>
      </c>
      <c r="U464" s="13">
        <f t="shared" si="36"/>
        <v>5.0167100355303123E-14</v>
      </c>
    </row>
    <row r="465" spans="5:21" x14ac:dyDescent="0.25">
      <c r="E465" s="3">
        <f t="shared" ca="1" si="37"/>
        <v>0.53309969628437204</v>
      </c>
      <c r="F465" s="3">
        <f t="shared" ca="1" si="38"/>
        <v>12.320774643475303</v>
      </c>
      <c r="L465" s="4"/>
      <c r="M465" s="4"/>
      <c r="N465" s="4"/>
      <c r="O465"/>
      <c r="P465"/>
      <c r="Q465" s="12">
        <v>456</v>
      </c>
      <c r="R465" s="13">
        <f t="shared" si="36"/>
        <v>4.7672622566312619E-6</v>
      </c>
      <c r="S465" s="13">
        <f t="shared" si="36"/>
        <v>1.0408869555963454E-8</v>
      </c>
      <c r="T465" s="13">
        <f t="shared" si="36"/>
        <v>2.272678942350099E-11</v>
      </c>
      <c r="U465" s="13">
        <f t="shared" si="36"/>
        <v>4.9621810968342775E-14</v>
      </c>
    </row>
    <row r="466" spans="5:21" x14ac:dyDescent="0.25">
      <c r="E466" s="3">
        <f t="shared" ca="1" si="37"/>
        <v>0.3791038576807475</v>
      </c>
      <c r="F466" s="3">
        <f t="shared" ca="1" si="38"/>
        <v>11.100702636159282</v>
      </c>
      <c r="L466" s="4"/>
      <c r="M466" s="4"/>
      <c r="N466" s="4"/>
      <c r="O466"/>
      <c r="P466"/>
      <c r="Q466" s="12">
        <v>457</v>
      </c>
      <c r="R466" s="13">
        <f t="shared" si="36"/>
        <v>4.746512499940669E-6</v>
      </c>
      <c r="S466" s="13">
        <f t="shared" si="36"/>
        <v>1.0340985838650694E-8</v>
      </c>
      <c r="T466" s="13">
        <f t="shared" si="36"/>
        <v>2.2529380912093015E-11</v>
      </c>
      <c r="U466" s="13">
        <f t="shared" si="36"/>
        <v>4.9083618544864955E-14</v>
      </c>
    </row>
    <row r="467" spans="5:21" x14ac:dyDescent="0.25">
      <c r="E467" s="3">
        <f t="shared" ca="1" si="37"/>
        <v>0.60470885561335164</v>
      </c>
      <c r="F467" s="3">
        <f t="shared" ca="1" si="38"/>
        <v>12.85177067389747</v>
      </c>
      <c r="L467" s="4"/>
      <c r="M467" s="4"/>
      <c r="N467" s="4"/>
      <c r="O467"/>
      <c r="P467"/>
      <c r="Q467" s="12">
        <v>458</v>
      </c>
      <c r="R467" s="13">
        <f t="shared" si="36"/>
        <v>4.7258979206049145E-6</v>
      </c>
      <c r="S467" s="13">
        <f t="shared" si="36"/>
        <v>1.0273691131749815E-8</v>
      </c>
      <c r="T467" s="13">
        <f t="shared" si="36"/>
        <v>2.2334111155977858E-11</v>
      </c>
      <c r="U467" s="13">
        <f t="shared" si="36"/>
        <v>4.8552415556473608E-14</v>
      </c>
    </row>
    <row r="468" spans="5:21" x14ac:dyDescent="0.25">
      <c r="E468" s="3">
        <f t="shared" ca="1" si="37"/>
        <v>0.16807790695862879</v>
      </c>
      <c r="F468" s="3">
        <f t="shared" ca="1" si="38"/>
        <v>8.7687678180927318</v>
      </c>
      <c r="L468" s="4"/>
      <c r="M468" s="4"/>
      <c r="N468" s="4"/>
      <c r="O468"/>
      <c r="P468"/>
      <c r="Q468" s="12">
        <v>459</v>
      </c>
      <c r="R468" s="13">
        <f t="shared" si="36"/>
        <v>4.7054173469915917E-6</v>
      </c>
      <c r="S468" s="13">
        <f t="shared" si="36"/>
        <v>1.0206979060719287E-8</v>
      </c>
      <c r="T468" s="13">
        <f t="shared" si="36"/>
        <v>2.2140952409369385E-11</v>
      </c>
      <c r="U468" s="13">
        <f t="shared" si="36"/>
        <v>4.8028096332688475E-14</v>
      </c>
    </row>
    <row r="469" spans="5:21" x14ac:dyDescent="0.25">
      <c r="E469" s="3">
        <f t="shared" ca="1" si="37"/>
        <v>5.9729697188795283E-2</v>
      </c>
      <c r="F469" s="3">
        <f t="shared" ca="1" si="38"/>
        <v>6.2659333576980449</v>
      </c>
      <c r="L469" s="4"/>
      <c r="M469" s="4"/>
      <c r="N469" s="4"/>
      <c r="O469"/>
      <c r="P469"/>
      <c r="Q469" s="12">
        <v>460</v>
      </c>
      <c r="R469" s="13">
        <f t="shared" ref="R469:U488" si="39">1/(($R$2+$Q469)^(R$8+1))</f>
        <v>4.6850696201345552E-6</v>
      </c>
      <c r="S469" s="13">
        <f t="shared" si="39"/>
        <v>1.0140843333624579E-8</v>
      </c>
      <c r="T469" s="13">
        <f t="shared" si="39"/>
        <v>2.1949877345507745E-11</v>
      </c>
      <c r="U469" s="13">
        <f t="shared" si="39"/>
        <v>4.751055702490854E-14</v>
      </c>
    </row>
    <row r="470" spans="5:21" x14ac:dyDescent="0.25">
      <c r="E470" s="3">
        <f t="shared" ca="1" si="37"/>
        <v>0.45753404924814045</v>
      </c>
      <c r="F470" s="3">
        <f t="shared" ca="1" si="38"/>
        <v>11.743337597907816</v>
      </c>
      <c r="L470" s="4"/>
      <c r="M470" s="4"/>
      <c r="N470" s="4"/>
      <c r="O470"/>
      <c r="P470"/>
      <c r="Q470" s="12">
        <v>461</v>
      </c>
      <c r="R470" s="13">
        <f t="shared" si="39"/>
        <v>4.6648535935699656E-6</v>
      </c>
      <c r="S470" s="13">
        <f t="shared" si="39"/>
        <v>1.0075277739891935E-8</v>
      </c>
      <c r="T470" s="13">
        <f t="shared" si="39"/>
        <v>2.1760859049442623E-11</v>
      </c>
      <c r="U470" s="13">
        <f t="shared" si="39"/>
        <v>4.6999695571150378E-14</v>
      </c>
    </row>
    <row r="471" spans="5:21" x14ac:dyDescent="0.25">
      <c r="E471" s="3">
        <f t="shared" ca="1" si="37"/>
        <v>0.92010019025470813</v>
      </c>
      <c r="F471" s="3">
        <f t="shared" ca="1" si="38"/>
        <v>15.711491095919367</v>
      </c>
      <c r="L471" s="4"/>
      <c r="M471" s="4"/>
      <c r="N471" s="4"/>
      <c r="O471"/>
      <c r="P471"/>
      <c r="Q471" s="12">
        <v>462</v>
      </c>
      <c r="R471" s="13">
        <f t="shared" si="39"/>
        <v>4.6447681331747915E-6</v>
      </c>
      <c r="S471" s="13">
        <f t="shared" si="39"/>
        <v>1.0010276149083602E-8</v>
      </c>
      <c r="T471" s="13">
        <f t="shared" si="39"/>
        <v>2.1573871010956041E-11</v>
      </c>
      <c r="U471" s="13">
        <f t="shared" si="39"/>
        <v>4.6495411661543195E-14</v>
      </c>
    </row>
    <row r="472" spans="5:21" x14ac:dyDescent="0.25">
      <c r="E472" s="3">
        <f t="shared" ca="1" si="37"/>
        <v>0.11507552741790972</v>
      </c>
      <c r="F472" s="3">
        <f t="shared" ca="1" si="38"/>
        <v>7.8150310806011376</v>
      </c>
      <c r="L472" s="4"/>
      <c r="M472" s="4"/>
      <c r="N472" s="4"/>
      <c r="O472"/>
      <c r="P472"/>
      <c r="Q472" s="12">
        <v>463</v>
      </c>
      <c r="R472" s="13">
        <f t="shared" si="39"/>
        <v>4.6248121170077469E-6</v>
      </c>
      <c r="S472" s="13">
        <f t="shared" si="39"/>
        <v>9.9458325096940784E-9</v>
      </c>
      <c r="T472" s="13">
        <f t="shared" si="39"/>
        <v>2.1388887117621675E-11</v>
      </c>
      <c r="U472" s="13">
        <f t="shared" si="39"/>
        <v>4.5997606704562738E-14</v>
      </c>
    </row>
    <row r="473" spans="5:21" x14ac:dyDescent="0.25">
      <c r="E473" s="3">
        <f t="shared" ca="1" si="37"/>
        <v>0.22586164610635184</v>
      </c>
      <c r="F473" s="3">
        <f t="shared" ca="1" si="38"/>
        <v>9.5583879327807928</v>
      </c>
      <c r="L473" s="4"/>
      <c r="M473" s="4"/>
      <c r="N473" s="4"/>
      <c r="O473"/>
      <c r="P473"/>
      <c r="Q473" s="12">
        <v>464</v>
      </c>
      <c r="R473" s="13">
        <f t="shared" si="39"/>
        <v>4.6049844351526094E-6</v>
      </c>
      <c r="S473" s="13">
        <f t="shared" si="39"/>
        <v>9.8819408479669726E-9</v>
      </c>
      <c r="T473" s="13">
        <f t="shared" si="39"/>
        <v>2.1205881647997796E-11</v>
      </c>
      <c r="U473" s="13">
        <f t="shared" si="39"/>
        <v>4.5506183793986683E-14</v>
      </c>
    </row>
    <row r="474" spans="5:21" x14ac:dyDescent="0.25">
      <c r="E474" s="3">
        <f t="shared" ca="1" si="37"/>
        <v>0.2799079984431645</v>
      </c>
      <c r="F474" s="3">
        <f t="shared" ca="1" si="38"/>
        <v>10.166868880333782</v>
      </c>
      <c r="L474" s="4"/>
      <c r="M474" s="4"/>
      <c r="N474" s="4"/>
      <c r="O474"/>
      <c r="P474"/>
      <c r="Q474" s="12">
        <v>465</v>
      </c>
      <c r="R474" s="13">
        <f t="shared" si="39"/>
        <v>4.5852839895638938E-6</v>
      </c>
      <c r="S474" s="13">
        <f t="shared" si="39"/>
        <v>9.8185952667321062E-9</v>
      </c>
      <c r="T474" s="13">
        <f t="shared" si="39"/>
        <v>2.1024829264950976E-11</v>
      </c>
      <c r="U474" s="13">
        <f t="shared" si="39"/>
        <v>4.5021047676554553E-14</v>
      </c>
    </row>
    <row r="475" spans="5:21" x14ac:dyDescent="0.25">
      <c r="E475" s="3">
        <f t="shared" ca="1" si="37"/>
        <v>0.79977422615940663</v>
      </c>
      <c r="F475" s="3">
        <f t="shared" ca="1" si="38"/>
        <v>14.384841929762281</v>
      </c>
      <c r="L475" s="4"/>
      <c r="M475" s="4"/>
      <c r="N475" s="4"/>
      <c r="O475"/>
      <c r="P475"/>
      <c r="Q475" s="12">
        <v>466</v>
      </c>
      <c r="R475" s="13">
        <f t="shared" si="39"/>
        <v>4.5657096939148223E-6</v>
      </c>
      <c r="S475" s="13">
        <f t="shared" si="39"/>
        <v>9.7557899442624402E-9</v>
      </c>
      <c r="T475" s="13">
        <f t="shared" si="39"/>
        <v>2.0845705009107779E-11</v>
      </c>
      <c r="U475" s="13">
        <f t="shared" si="39"/>
        <v>4.4542104720315764E-14</v>
      </c>
    </row>
    <row r="476" spans="5:21" x14ac:dyDescent="0.25">
      <c r="E476" s="3">
        <f t="shared" ca="1" si="37"/>
        <v>9.9236116823317566E-2</v>
      </c>
      <c r="F476" s="3">
        <f t="shared" ca="1" si="38"/>
        <v>7.4556857585181877</v>
      </c>
      <c r="L476" s="4"/>
      <c r="M476" s="4"/>
      <c r="N476" s="4"/>
      <c r="O476"/>
      <c r="P476"/>
      <c r="Q476" s="12">
        <v>467</v>
      </c>
      <c r="R476" s="13">
        <f t="shared" si="39"/>
        <v>4.5462604734475655E-6</v>
      </c>
      <c r="S476" s="13">
        <f t="shared" si="39"/>
        <v>9.6935191331504604E-9</v>
      </c>
      <c r="T476" s="13">
        <f t="shared" si="39"/>
        <v>2.0668484292431684E-11</v>
      </c>
      <c r="U476" s="13">
        <f t="shared" si="39"/>
        <v>4.4069262883649645E-14</v>
      </c>
    </row>
    <row r="477" spans="5:21" x14ac:dyDescent="0.25">
      <c r="E477" s="3">
        <f t="shared" ca="1" si="37"/>
        <v>6.8473778336028968E-3</v>
      </c>
      <c r="F477" s="3">
        <f t="shared" ca="1" si="38"/>
        <v>1.5801531924904175</v>
      </c>
      <c r="L477" s="4"/>
      <c r="M477" s="4"/>
      <c r="N477" s="4"/>
      <c r="O477"/>
      <c r="P477"/>
      <c r="Q477" s="12">
        <v>468</v>
      </c>
      <c r="R477" s="13">
        <f t="shared" si="39"/>
        <v>4.526935264825713E-6</v>
      </c>
      <c r="S477" s="13">
        <f t="shared" si="39"/>
        <v>9.631777159203644E-9</v>
      </c>
      <c r="T477" s="13">
        <f t="shared" si="39"/>
        <v>2.0493142891922649E-11</v>
      </c>
      <c r="U477" s="13">
        <f t="shared" si="39"/>
        <v>4.3602431684941806E-14</v>
      </c>
    </row>
    <row r="478" spans="5:21" x14ac:dyDescent="0.25">
      <c r="E478" s="3">
        <f t="shared" ca="1" si="37"/>
        <v>0.48365790578052037</v>
      </c>
      <c r="F478" s="3">
        <f t="shared" ca="1" si="38"/>
        <v>11.946269538436272</v>
      </c>
      <c r="L478" s="4"/>
      <c r="M478" s="4"/>
      <c r="N478" s="4"/>
      <c r="O478"/>
      <c r="P478"/>
      <c r="Q478" s="12">
        <v>469</v>
      </c>
      <c r="R478" s="13">
        <f t="shared" si="39"/>
        <v>4.5077330159889288E-6</v>
      </c>
      <c r="S478" s="13">
        <f t="shared" si="39"/>
        <v>9.5705584203586602E-9</v>
      </c>
      <c r="T478" s="13">
        <f t="shared" si="39"/>
        <v>2.0319656943436646E-11</v>
      </c>
      <c r="U478" s="13">
        <f t="shared" si="39"/>
        <v>4.3141522172901584E-14</v>
      </c>
    </row>
    <row r="479" spans="5:21" x14ac:dyDescent="0.25">
      <c r="E479" s="3">
        <f t="shared" ca="1" si="37"/>
        <v>0.46932012706939152</v>
      </c>
      <c r="F479" s="3">
        <f t="shared" ca="1" si="38"/>
        <v>11.835422182013044</v>
      </c>
      <c r="L479" s="4"/>
      <c r="M479" s="4"/>
      <c r="N479" s="4"/>
      <c r="O479"/>
      <c r="P479"/>
      <c r="Q479" s="12">
        <v>470</v>
      </c>
      <c r="R479" s="13">
        <f t="shared" si="39"/>
        <v>4.4886526860097676E-6</v>
      </c>
      <c r="S479" s="13">
        <f t="shared" si="39"/>
        <v>9.5098573856139143E-9</v>
      </c>
      <c r="T479" s="13">
        <f t="shared" si="39"/>
        <v>2.0148002935622698E-11</v>
      </c>
      <c r="U479" s="13">
        <f t="shared" si="39"/>
        <v>4.2686446897505715E-14</v>
      </c>
    </row>
    <row r="480" spans="5:21" x14ac:dyDescent="0.25">
      <c r="E480" s="3">
        <f t="shared" ca="1" si="37"/>
        <v>0.32870455492395667</v>
      </c>
      <c r="F480" s="3">
        <f t="shared" ca="1" si="38"/>
        <v>10.648691025058517</v>
      </c>
      <c r="L480" s="4"/>
      <c r="M480" s="4"/>
      <c r="N480" s="4"/>
      <c r="O480"/>
      <c r="P480"/>
      <c r="Q480" s="12">
        <v>471</v>
      </c>
      <c r="R480" s="13">
        <f t="shared" si="39"/>
        <v>4.4696932449525989E-6</v>
      </c>
      <c r="S480" s="13">
        <f t="shared" si="39"/>
        <v>9.4496685939801241E-9</v>
      </c>
      <c r="T480" s="13">
        <f t="shared" si="39"/>
        <v>1.9978157703974895E-11</v>
      </c>
      <c r="U480" s="13">
        <f t="shared" si="39"/>
        <v>4.2237119881553683E-14</v>
      </c>
    </row>
    <row r="481" spans="5:21" x14ac:dyDescent="0.25">
      <c r="E481" s="3">
        <f t="shared" ca="1" si="37"/>
        <v>0.64031756332117762</v>
      </c>
      <c r="F481" s="3">
        <f t="shared" ca="1" si="38"/>
        <v>13.115733203640689</v>
      </c>
      <c r="L481" s="4"/>
      <c r="M481" s="4"/>
      <c r="N481" s="4"/>
      <c r="O481"/>
      <c r="P481"/>
      <c r="Q481" s="12">
        <v>472</v>
      </c>
      <c r="R481" s="13">
        <f t="shared" si="39"/>
        <v>4.4508536737346224E-6</v>
      </c>
      <c r="S481" s="13">
        <f t="shared" si="39"/>
        <v>9.3899866534485705E-9</v>
      </c>
      <c r="T481" s="13">
        <f t="shared" si="39"/>
        <v>1.9810098424996984E-11</v>
      </c>
      <c r="U481" s="13">
        <f t="shared" si="39"/>
        <v>4.179345659282064E-14</v>
      </c>
    </row>
    <row r="482" spans="5:21" x14ac:dyDescent="0.25">
      <c r="E482" s="3">
        <f t="shared" ca="1" si="37"/>
        <v>0.69945119552474577</v>
      </c>
      <c r="F482" s="3">
        <f t="shared" ca="1" si="38"/>
        <v>13.562478722429663</v>
      </c>
      <c r="L482" s="4"/>
      <c r="M482" s="4"/>
      <c r="N482" s="4"/>
      <c r="O482"/>
      <c r="P482"/>
      <c r="Q482" s="12">
        <v>473</v>
      </c>
      <c r="R482" s="13">
        <f t="shared" si="39"/>
        <v>4.43213296398892E-6</v>
      </c>
      <c r="S482" s="13">
        <f t="shared" si="39"/>
        <v>9.3308062399766733E-9</v>
      </c>
      <c r="T482" s="13">
        <f t="shared" si="39"/>
        <v>1.9643802610477206E-11</v>
      </c>
      <c r="U482" s="13">
        <f t="shared" si="39"/>
        <v>4.135537391679412E-14</v>
      </c>
    </row>
    <row r="483" spans="5:21" x14ac:dyDescent="0.25">
      <c r="E483" s="3">
        <f t="shared" ca="1" si="37"/>
        <v>1.2391442582492362E-2</v>
      </c>
      <c r="F483" s="3">
        <f t="shared" ca="1" si="38"/>
        <v>2.8250296674177688</v>
      </c>
      <c r="L483" s="4"/>
      <c r="M483" s="4"/>
      <c r="N483" s="4"/>
      <c r="O483"/>
      <c r="P483"/>
      <c r="Q483" s="12">
        <v>474</v>
      </c>
      <c r="R483" s="13">
        <f t="shared" si="39"/>
        <v>4.4135301179295247E-6</v>
      </c>
      <c r="S483" s="13">
        <f t="shared" si="39"/>
        <v>9.272122096490598E-9</v>
      </c>
      <c r="T483" s="13">
        <f t="shared" si="39"/>
        <v>1.9479248101871004E-11</v>
      </c>
      <c r="U483" s="13">
        <f t="shared" si="39"/>
        <v>4.0922790129981104E-14</v>
      </c>
    </row>
    <row r="484" spans="5:21" x14ac:dyDescent="0.25">
      <c r="E484" s="3">
        <f t="shared" ca="1" si="37"/>
        <v>7.5388495777421349E-2</v>
      </c>
      <c r="F484" s="3">
        <f t="shared" ca="1" si="38"/>
        <v>6.8043985858101053</v>
      </c>
      <c r="L484" s="4"/>
      <c r="M484" s="4"/>
      <c r="N484" s="4"/>
      <c r="O484"/>
      <c r="P484"/>
      <c r="Q484" s="12">
        <v>475</v>
      </c>
      <c r="R484" s="13">
        <f t="shared" si="39"/>
        <v>4.3950441482184692E-6</v>
      </c>
      <c r="S484" s="13">
        <f t="shared" si="39"/>
        <v>9.2139290319045477E-9</v>
      </c>
      <c r="T484" s="13">
        <f t="shared" si="39"/>
        <v>1.9316413064789408E-11</v>
      </c>
      <c r="U484" s="13">
        <f t="shared" si="39"/>
        <v>4.0495624873772337E-14</v>
      </c>
    </row>
    <row r="485" spans="5:21" x14ac:dyDescent="0.25">
      <c r="E485" s="3">
        <f t="shared" ca="1" si="37"/>
        <v>0.41590874514603637</v>
      </c>
      <c r="F485" s="3">
        <f t="shared" ca="1" si="38"/>
        <v>11.409654520522635</v>
      </c>
      <c r="L485" s="4"/>
      <c r="M485" s="4"/>
      <c r="N485" s="4"/>
      <c r="O485"/>
      <c r="P485"/>
      <c r="Q485" s="12">
        <v>476</v>
      </c>
      <c r="R485" s="13">
        <f t="shared" si="39"/>
        <v>4.376674077834772E-6</v>
      </c>
      <c r="S485" s="13">
        <f t="shared" si="39"/>
        <v>9.1562219201564268E-9</v>
      </c>
      <c r="T485" s="13">
        <f t="shared" si="39"/>
        <v>1.9155275983590852E-11</v>
      </c>
      <c r="U485" s="13">
        <f t="shared" si="39"/>
        <v>4.0073799128851149E-14</v>
      </c>
    </row>
    <row r="486" spans="5:21" x14ac:dyDescent="0.25">
      <c r="E486" s="3">
        <f t="shared" ca="1" si="37"/>
        <v>0.11777838803947449</v>
      </c>
      <c r="F486" s="3">
        <f t="shared" ca="1" si="38"/>
        <v>7.8719768845721871</v>
      </c>
      <c r="L486" s="4"/>
      <c r="M486" s="4"/>
      <c r="N486" s="4"/>
      <c r="O486"/>
      <c r="P486"/>
      <c r="Q486" s="12">
        <v>477</v>
      </c>
      <c r="R486" s="13">
        <f t="shared" si="39"/>
        <v>4.3584189399453454E-6</v>
      </c>
      <c r="S486" s="13">
        <f t="shared" si="39"/>
        <v>9.0989956992595935E-9</v>
      </c>
      <c r="T486" s="13">
        <f t="shared" si="39"/>
        <v>1.8995815656074309E-11</v>
      </c>
      <c r="U486" s="13">
        <f t="shared" si="39"/>
        <v>3.9657235190134257E-14</v>
      </c>
    </row>
    <row r="487" spans="5:21" x14ac:dyDescent="0.25">
      <c r="E487" s="3">
        <f t="shared" ca="1" si="37"/>
        <v>0.76459727939542321</v>
      </c>
      <c r="F487" s="3">
        <f t="shared" ca="1" si="38"/>
        <v>14.082324354235491</v>
      </c>
      <c r="L487" s="4"/>
      <c r="M487" s="4"/>
      <c r="N487" s="4"/>
      <c r="O487"/>
      <c r="P487"/>
      <c r="Q487" s="12">
        <v>478</v>
      </c>
      <c r="R487" s="13">
        <f t="shared" si="39"/>
        <v>4.3402777777777778E-6</v>
      </c>
      <c r="S487" s="13">
        <f t="shared" si="39"/>
        <v>9.0422453703703703E-9</v>
      </c>
      <c r="T487" s="13">
        <f t="shared" si="39"/>
        <v>1.8838011188271605E-11</v>
      </c>
      <c r="U487" s="13">
        <f t="shared" si="39"/>
        <v>3.9245856642232512E-14</v>
      </c>
    </row>
    <row r="488" spans="5:21" x14ac:dyDescent="0.25">
      <c r="E488" s="3">
        <f t="shared" ca="1" si="37"/>
        <v>0.76501004466728251</v>
      </c>
      <c r="F488" s="3">
        <f t="shared" ca="1" si="38"/>
        <v>14.085764095162759</v>
      </c>
      <c r="L488" s="4"/>
      <c r="M488" s="4"/>
      <c r="N488" s="4"/>
      <c r="O488"/>
      <c r="P488"/>
      <c r="Q488" s="12">
        <v>479</v>
      </c>
      <c r="R488" s="13">
        <f t="shared" si="39"/>
        <v>4.3222496444949671E-6</v>
      </c>
      <c r="S488" s="13">
        <f t="shared" si="39"/>
        <v>8.9859659968710331E-9</v>
      </c>
      <c r="T488" s="13">
        <f t="shared" si="39"/>
        <v>1.8681841989336867E-11</v>
      </c>
      <c r="U488" s="13">
        <f t="shared" si="39"/>
        <v>3.8839588335419681E-14</v>
      </c>
    </row>
    <row r="489" spans="5:21" x14ac:dyDescent="0.25">
      <c r="E489" s="3">
        <f t="shared" ca="1" si="37"/>
        <v>0.85986478703066693</v>
      </c>
      <c r="F489" s="3">
        <f t="shared" ca="1" si="38"/>
        <v>14.965515843311659</v>
      </c>
      <c r="L489" s="4"/>
      <c r="M489" s="4"/>
      <c r="N489" s="4"/>
      <c r="O489"/>
      <c r="P489"/>
      <c r="Q489" s="12">
        <v>480</v>
      </c>
      <c r="R489" s="13">
        <f t="shared" ref="R489:U508" si="40">1/(($R$2+$Q489)^(R$8+1))</f>
        <v>4.3043336030715722E-6</v>
      </c>
      <c r="S489" s="13">
        <f t="shared" si="40"/>
        <v>8.930152703467993E-9</v>
      </c>
      <c r="T489" s="13">
        <f t="shared" si="40"/>
        <v>1.8527287766531104E-11</v>
      </c>
      <c r="U489" s="13">
        <f t="shared" si="40"/>
        <v>3.843835636209773E-14</v>
      </c>
    </row>
    <row r="490" spans="5:21" x14ac:dyDescent="0.25">
      <c r="E490" s="3">
        <f t="shared" ca="1" si="37"/>
        <v>0.54175262762450638</v>
      </c>
      <c r="F490" s="3">
        <f t="shared" ca="1" si="38"/>
        <v>12.385395784297421</v>
      </c>
      <c r="L490" s="4"/>
      <c r="M490" s="4"/>
      <c r="N490" s="4"/>
      <c r="O490"/>
      <c r="P490"/>
      <c r="Q490" s="12">
        <v>481</v>
      </c>
      <c r="R490" s="13">
        <f t="shared" si="40"/>
        <v>4.2865287261722583E-6</v>
      </c>
      <c r="S490" s="13">
        <f t="shared" si="40"/>
        <v>8.8748006753048829E-9</v>
      </c>
      <c r="T490" s="13">
        <f t="shared" si="40"/>
        <v>1.8374328520299963E-11</v>
      </c>
      <c r="U490" s="13">
        <f t="shared" si="40"/>
        <v>3.8042088033747341E-14</v>
      </c>
    </row>
    <row r="491" spans="5:21" x14ac:dyDescent="0.25">
      <c r="E491" s="3">
        <f t="shared" ca="1" si="37"/>
        <v>0.1287762573419271</v>
      </c>
      <c r="F491" s="3">
        <f t="shared" ca="1" si="38"/>
        <v>8.0926161969133901</v>
      </c>
      <c r="L491" s="4"/>
      <c r="M491" s="4"/>
      <c r="N491" s="4"/>
      <c r="O491"/>
      <c r="P491"/>
      <c r="Q491" s="12">
        <v>482</v>
      </c>
      <c r="R491" s="13">
        <f t="shared" si="40"/>
        <v>4.2688340960316914E-6</v>
      </c>
      <c r="S491" s="13">
        <f t="shared" si="40"/>
        <v>8.8199051570902722E-9</v>
      </c>
      <c r="T491" s="13">
        <f t="shared" si="40"/>
        <v>1.8222944539442711E-11</v>
      </c>
      <c r="U491" s="13">
        <f t="shared" si="40"/>
        <v>3.7650711858352711E-14</v>
      </c>
    </row>
    <row r="492" spans="5:21" x14ac:dyDescent="0.25">
      <c r="E492" s="3">
        <f t="shared" ca="1" si="37"/>
        <v>0.57350599054516127</v>
      </c>
      <c r="F492" s="3">
        <f t="shared" ca="1" si="38"/>
        <v>12.621128885620553</v>
      </c>
      <c r="L492" s="4"/>
      <c r="M492" s="4"/>
      <c r="N492" s="4"/>
      <c r="O492"/>
      <c r="P492"/>
      <c r="Q492" s="12">
        <v>483</v>
      </c>
      <c r="R492" s="13">
        <f t="shared" si="40"/>
        <v>4.2512488043362734E-6</v>
      </c>
      <c r="S492" s="13">
        <f t="shared" si="40"/>
        <v>8.7654614522397405E-9</v>
      </c>
      <c r="T492" s="13">
        <f t="shared" si="40"/>
        <v>1.8073116396370598E-11</v>
      </c>
      <c r="U492" s="13">
        <f t="shared" si="40"/>
        <v>3.7264157518289894E-14</v>
      </c>
    </row>
    <row r="493" spans="5:21" x14ac:dyDescent="0.25">
      <c r="E493" s="3">
        <f t="shared" ca="1" si="37"/>
        <v>0.85620842559934562</v>
      </c>
      <c r="F493" s="3">
        <f t="shared" ca="1" si="38"/>
        <v>14.926910716810072</v>
      </c>
      <c r="L493" s="4"/>
      <c r="M493" s="4"/>
      <c r="N493" s="4"/>
      <c r="O493"/>
      <c r="P493"/>
      <c r="Q493" s="12">
        <v>484</v>
      </c>
      <c r="R493" s="13">
        <f t="shared" si="40"/>
        <v>4.2337719521075714E-6</v>
      </c>
      <c r="S493" s="13">
        <f t="shared" si="40"/>
        <v>8.7114649220320403E-9</v>
      </c>
      <c r="T493" s="13">
        <f t="shared" si="40"/>
        <v>1.7924824942452758E-11</v>
      </c>
      <c r="U493" s="13">
        <f t="shared" si="40"/>
        <v>3.6882355848668226E-14</v>
      </c>
    </row>
    <row r="494" spans="5:21" x14ac:dyDescent="0.25">
      <c r="E494" s="3">
        <f t="shared" ca="1" si="37"/>
        <v>7.8495478531400265E-2</v>
      </c>
      <c r="F494" s="3">
        <f t="shared" ca="1" si="38"/>
        <v>6.898958532147673</v>
      </c>
      <c r="L494" s="4"/>
      <c r="M494" s="4"/>
      <c r="N494" s="4"/>
      <c r="O494"/>
      <c r="P494"/>
      <c r="Q494" s="12">
        <v>485</v>
      </c>
      <c r="R494" s="13">
        <f t="shared" si="40"/>
        <v>4.2164026495874247E-6</v>
      </c>
      <c r="S494" s="13">
        <f t="shared" si="40"/>
        <v>8.6579109847791061E-9</v>
      </c>
      <c r="T494" s="13">
        <f t="shared" si="40"/>
        <v>1.7778051303447859E-11</v>
      </c>
      <c r="U494" s="13">
        <f t="shared" si="40"/>
        <v>3.6505238816114698E-14</v>
      </c>
    </row>
    <row r="495" spans="5:21" x14ac:dyDescent="0.25">
      <c r="E495" s="3">
        <f t="shared" ca="1" si="37"/>
        <v>0.87255459631674459</v>
      </c>
      <c r="F495" s="3">
        <f t="shared" ca="1" si="38"/>
        <v>15.103974885721565</v>
      </c>
      <c r="L495" s="4"/>
      <c r="M495" s="4"/>
      <c r="N495" s="4"/>
      <c r="O495"/>
      <c r="P495"/>
      <c r="Q495" s="12">
        <v>486</v>
      </c>
      <c r="R495" s="13">
        <f t="shared" si="40"/>
        <v>4.1991400161246973E-6</v>
      </c>
      <c r="S495" s="13">
        <f t="shared" si="40"/>
        <v>8.6047951150096265E-9</v>
      </c>
      <c r="T495" s="13">
        <f t="shared" si="40"/>
        <v>1.7632776875019726E-11</v>
      </c>
      <c r="U495" s="13">
        <f t="shared" si="40"/>
        <v>3.613273949799124E-14</v>
      </c>
    </row>
    <row r="496" spans="5:21" x14ac:dyDescent="0.25">
      <c r="E496" s="3">
        <f t="shared" ca="1" si="37"/>
        <v>0.56296907016930176</v>
      </c>
      <c r="F496" s="3">
        <f t="shared" ca="1" si="38"/>
        <v>12.543094666157092</v>
      </c>
      <c r="L496" s="4"/>
      <c r="M496" s="4"/>
      <c r="N496" s="4"/>
      <c r="O496"/>
      <c r="P496"/>
      <c r="Q496" s="12">
        <v>487</v>
      </c>
      <c r="R496" s="13">
        <f t="shared" si="40"/>
        <v>4.1819831800636498E-6</v>
      </c>
      <c r="S496" s="13">
        <f t="shared" si="40"/>
        <v>8.5521128426659502E-9</v>
      </c>
      <c r="T496" s="13">
        <f t="shared" si="40"/>
        <v>1.7488983318335276E-11</v>
      </c>
      <c r="U496" s="13">
        <f t="shared" si="40"/>
        <v>3.5764792062035333E-14</v>
      </c>
    </row>
    <row r="497" spans="5:21" x14ac:dyDescent="0.25">
      <c r="E497" s="3">
        <f t="shared" ca="1" si="37"/>
        <v>0.82062238445258595</v>
      </c>
      <c r="F497" s="3">
        <f t="shared" ca="1" si="38"/>
        <v>14.575140430621961</v>
      </c>
      <c r="L497" s="4"/>
      <c r="M497" s="4"/>
      <c r="N497" s="4"/>
      <c r="O497"/>
      <c r="P497"/>
      <c r="Q497" s="12">
        <v>488</v>
      </c>
      <c r="R497" s="13">
        <f t="shared" si="40"/>
        <v>4.1649312786339024E-6</v>
      </c>
      <c r="S497" s="13">
        <f t="shared" si="40"/>
        <v>8.4998597523140865E-9</v>
      </c>
      <c r="T497" s="13">
        <f t="shared" si="40"/>
        <v>1.7346652555743036E-11</v>
      </c>
      <c r="U497" s="13">
        <f t="shared" si="40"/>
        <v>3.5401331746414357E-14</v>
      </c>
    </row>
    <row r="498" spans="5:21" x14ac:dyDescent="0.25">
      <c r="E498" s="3">
        <f t="shared" ca="1" si="37"/>
        <v>2.1378699450265937E-2</v>
      </c>
      <c r="F498" s="3">
        <f t="shared" ca="1" si="38"/>
        <v>3.9895243892470535</v>
      </c>
      <c r="L498" s="4"/>
      <c r="M498" s="4"/>
      <c r="N498" s="4"/>
      <c r="O498"/>
      <c r="P498"/>
      <c r="Q498" s="12">
        <v>489</v>
      </c>
      <c r="R498" s="13">
        <f t="shared" si="40"/>
        <v>4.1479834578419698E-6</v>
      </c>
      <c r="S498" s="13">
        <f t="shared" si="40"/>
        <v>8.4480314823665383E-9</v>
      </c>
      <c r="T498" s="13">
        <f t="shared" si="40"/>
        <v>1.7205766766530628E-11</v>
      </c>
      <c r="U498" s="13">
        <f t="shared" si="40"/>
        <v>3.5042294840184579E-14</v>
      </c>
    </row>
    <row r="499" spans="5:21" x14ac:dyDescent="0.25">
      <c r="E499" s="3">
        <f t="shared" ca="1" si="37"/>
        <v>8.3157523156148772E-2</v>
      </c>
      <c r="F499" s="3">
        <f t="shared" ca="1" si="38"/>
        <v>7.0346943430480984</v>
      </c>
      <c r="L499" s="4"/>
      <c r="M499" s="4"/>
      <c r="N499" s="4"/>
      <c r="O499"/>
      <c r="P499"/>
      <c r="Q499" s="12">
        <v>490</v>
      </c>
      <c r="R499" s="13">
        <f t="shared" si="40"/>
        <v>4.1311388723643331E-6</v>
      </c>
      <c r="S499" s="13">
        <f t="shared" si="40"/>
        <v>8.3966237243177516E-9</v>
      </c>
      <c r="T499" s="13">
        <f t="shared" si="40"/>
        <v>1.7066308382759657E-11</v>
      </c>
      <c r="U499" s="13">
        <f t="shared" si="40"/>
        <v>3.4687618664145645E-14</v>
      </c>
    </row>
    <row r="500" spans="5:21" x14ac:dyDescent="0.25">
      <c r="E500" s="3">
        <f t="shared" ca="1" si="37"/>
        <v>7.3837884288875388E-2</v>
      </c>
      <c r="F500" s="3">
        <f t="shared" ca="1" si="38"/>
        <v>6.7558790893280936</v>
      </c>
      <c r="L500" s="4"/>
      <c r="M500" s="4"/>
      <c r="N500" s="4"/>
      <c r="O500"/>
      <c r="P500"/>
      <c r="Q500" s="12">
        <v>491</v>
      </c>
      <c r="R500" s="13">
        <f t="shared" si="40"/>
        <v>4.1143966854420306E-6</v>
      </c>
      <c r="S500" s="13">
        <f t="shared" si="40"/>
        <v>8.3456322219919475E-9</v>
      </c>
      <c r="T500" s="13">
        <f t="shared" si="40"/>
        <v>1.6928260085176365E-11</v>
      </c>
      <c r="U500" s="13">
        <f t="shared" si="40"/>
        <v>3.4337241552081875E-14</v>
      </c>
    </row>
    <row r="501" spans="5:21" x14ac:dyDescent="0.25">
      <c r="E501" s="3">
        <f t="shared" ca="1" si="37"/>
        <v>0.79356742296983496</v>
      </c>
      <c r="F501" s="3">
        <f t="shared" ca="1" si="38"/>
        <v>14.329937437765739</v>
      </c>
      <c r="L501" s="4"/>
      <c r="M501" s="4"/>
      <c r="N501" s="4"/>
      <c r="O501"/>
      <c r="P501"/>
      <c r="Q501" s="12">
        <v>492</v>
      </c>
      <c r="R501" s="13">
        <f t="shared" si="40"/>
        <v>4.097756068776738E-6</v>
      </c>
      <c r="S501" s="13">
        <f t="shared" si="40"/>
        <v>8.2950527708031129E-9</v>
      </c>
      <c r="T501" s="13">
        <f t="shared" si="40"/>
        <v>1.6791604799196585E-11</v>
      </c>
      <c r="U501" s="13">
        <f t="shared" si="40"/>
        <v>3.3991102832381749E-14</v>
      </c>
    </row>
    <row r="502" spans="5:21" x14ac:dyDescent="0.25">
      <c r="E502" s="3">
        <f t="shared" ca="1" si="37"/>
        <v>0.29563715416384417</v>
      </c>
      <c r="F502" s="3">
        <f t="shared" ca="1" si="38"/>
        <v>10.327952456572485</v>
      </c>
      <c r="L502" s="4"/>
      <c r="M502" s="4"/>
      <c r="N502" s="4"/>
      <c r="O502"/>
      <c r="P502"/>
      <c r="Q502" s="12">
        <v>493</v>
      </c>
      <c r="R502" s="13">
        <f t="shared" si="40"/>
        <v>4.0812162024283235E-6</v>
      </c>
      <c r="S502" s="13">
        <f t="shared" si="40"/>
        <v>8.2448812170269162E-9</v>
      </c>
      <c r="T502" s="13">
        <f t="shared" si="40"/>
        <v>1.6656325690963468E-11</v>
      </c>
      <c r="U502" s="13">
        <f t="shared" si="40"/>
        <v>3.3649142810027208E-14</v>
      </c>
    </row>
    <row r="503" spans="5:21" x14ac:dyDescent="0.25">
      <c r="E503" s="3">
        <f t="shared" ca="1" si="37"/>
        <v>0.12940177840643863</v>
      </c>
      <c r="F503" s="3">
        <f t="shared" ca="1" si="38"/>
        <v>8.1046711544478818</v>
      </c>
      <c r="L503" s="4"/>
      <c r="M503" s="4"/>
      <c r="N503" s="4"/>
      <c r="O503"/>
      <c r="P503"/>
      <c r="Q503" s="12">
        <v>494</v>
      </c>
      <c r="R503" s="13">
        <f t="shared" si="40"/>
        <v>4.0647762747138401E-6</v>
      </c>
      <c r="S503" s="13">
        <f t="shared" si="40"/>
        <v>8.1951134570843541E-9</v>
      </c>
      <c r="T503" s="13">
        <f t="shared" si="40"/>
        <v>1.652240616347652E-11</v>
      </c>
      <c r="U503" s="13">
        <f t="shared" si="40"/>
        <v>3.3311302748944598E-14</v>
      </c>
    </row>
    <row r="504" spans="5:21" x14ac:dyDescent="0.25">
      <c r="E504" s="3">
        <f t="shared" ca="1" si="37"/>
        <v>0.93766198601771589</v>
      </c>
      <c r="F504" s="3">
        <f t="shared" ca="1" si="38"/>
        <v>15.994436726728448</v>
      </c>
      <c r="L504" s="4"/>
      <c r="M504" s="4"/>
      <c r="N504" s="4"/>
      <c r="O504"/>
      <c r="P504"/>
      <c r="Q504" s="12">
        <v>495</v>
      </c>
      <c r="R504" s="13">
        <f t="shared" si="40"/>
        <v>4.0484354821079398E-6</v>
      </c>
      <c r="S504" s="13">
        <f t="shared" si="40"/>
        <v>8.1457454368369009E-9</v>
      </c>
      <c r="T504" s="13">
        <f t="shared" si="40"/>
        <v>1.6389829852790544E-11</v>
      </c>
      <c r="U504" s="13">
        <f t="shared" si="40"/>
        <v>3.2977524854709346E-14</v>
      </c>
    </row>
    <row r="505" spans="5:21" x14ac:dyDescent="0.25">
      <c r="E505" s="3">
        <f t="shared" ca="1" si="37"/>
        <v>0.42718522290268945</v>
      </c>
      <c r="F505" s="3">
        <f t="shared" ca="1" si="38"/>
        <v>11.501505832473134</v>
      </c>
      <c r="L505" s="4"/>
      <c r="M505" s="4"/>
      <c r="N505" s="4"/>
      <c r="O505"/>
      <c r="P505"/>
      <c r="Q505" s="12">
        <v>496</v>
      </c>
      <c r="R505" s="13">
        <f t="shared" si="40"/>
        <v>4.0321930291446912E-6</v>
      </c>
      <c r="S505" s="13">
        <f t="shared" si="40"/>
        <v>8.096773150892954E-9</v>
      </c>
      <c r="T505" s="13">
        <f t="shared" si="40"/>
        <v>1.6258580624283039E-11</v>
      </c>
      <c r="U505" s="13">
        <f t="shared" si="40"/>
        <v>3.2647752257596469E-14</v>
      </c>
    </row>
    <row r="506" spans="5:21" x14ac:dyDescent="0.25">
      <c r="E506" s="3">
        <f t="shared" ca="1" si="37"/>
        <v>0.81446240079174903</v>
      </c>
      <c r="F506" s="3">
        <f t="shared" ca="1" si="38"/>
        <v>14.517893587231089</v>
      </c>
      <c r="L506" s="4"/>
      <c r="M506" s="4"/>
      <c r="N506" s="4"/>
      <c r="O506"/>
      <c r="P506"/>
      <c r="Q506" s="12">
        <v>497</v>
      </c>
      <c r="R506" s="13">
        <f t="shared" si="40"/>
        <v>4.01604812832077E-6</v>
      </c>
      <c r="S506" s="13">
        <f t="shared" si="40"/>
        <v>8.0481926419253901E-9</v>
      </c>
      <c r="T506" s="13">
        <f t="shared" si="40"/>
        <v>1.6128642568988758E-11</v>
      </c>
      <c r="U506" s="13">
        <f t="shared" si="40"/>
        <v>3.2321928995969458E-14</v>
      </c>
    </row>
    <row r="507" spans="5:21" x14ac:dyDescent="0.25">
      <c r="E507" s="3">
        <f t="shared" ca="1" si="37"/>
        <v>0.74546493984818141</v>
      </c>
      <c r="F507" s="3">
        <f t="shared" ca="1" si="38"/>
        <v>13.925240754309741</v>
      </c>
      <c r="L507" s="4"/>
      <c r="M507" s="4"/>
      <c r="N507" s="4"/>
      <c r="O507"/>
      <c r="P507"/>
      <c r="Q507" s="12">
        <v>498</v>
      </c>
      <c r="R507" s="13">
        <f t="shared" si="40"/>
        <v>3.9999999999999998E-6</v>
      </c>
      <c r="S507" s="13">
        <f t="shared" si="40"/>
        <v>8.0000000000000005E-9</v>
      </c>
      <c r="T507" s="13">
        <f t="shared" si="40"/>
        <v>1.6E-11</v>
      </c>
      <c r="U507" s="13">
        <f t="shared" si="40"/>
        <v>3.2000000000000002E-14</v>
      </c>
    </row>
    <row r="508" spans="5:21" x14ac:dyDescent="0.25">
      <c r="E508" s="3">
        <f t="shared" ca="1" si="37"/>
        <v>0.67865860971797354</v>
      </c>
      <c r="F508" s="3">
        <f t="shared" ca="1" si="38"/>
        <v>13.403583867688736</v>
      </c>
      <c r="L508" s="4"/>
      <c r="M508" s="4"/>
      <c r="N508" s="4"/>
      <c r="O508"/>
      <c r="P508"/>
      <c r="Q508" s="12">
        <v>499</v>
      </c>
      <c r="R508" s="13">
        <f t="shared" si="40"/>
        <v>3.9840478723192335E-6</v>
      </c>
      <c r="S508" s="13">
        <f t="shared" si="40"/>
        <v>7.952191361914638E-9</v>
      </c>
      <c r="T508" s="13">
        <f t="shared" si="40"/>
        <v>1.5872637448931413E-11</v>
      </c>
      <c r="U508" s="13">
        <f t="shared" si="40"/>
        <v>3.1681911075711405E-14</v>
      </c>
    </row>
    <row r="509" spans="5:21" x14ac:dyDescent="0.25">
      <c r="E509" s="3">
        <f t="shared" ca="1" si="37"/>
        <v>0.32036741649030764</v>
      </c>
      <c r="F509" s="3">
        <f t="shared" ca="1" si="38"/>
        <v>10.569891066584457</v>
      </c>
      <c r="L509" s="4"/>
      <c r="M509" s="4"/>
      <c r="N509" s="4"/>
      <c r="O509"/>
      <c r="P509"/>
      <c r="Q509" s="12">
        <v>500</v>
      </c>
      <c r="R509" s="13">
        <f t="shared" ref="R509:U528" si="41">1/(($R$2+$Q509)^(R$8+1))</f>
        <v>3.9681909810955383E-6</v>
      </c>
      <c r="S509" s="13">
        <f t="shared" si="41"/>
        <v>7.9047629105488813E-9</v>
      </c>
      <c r="T509" s="13">
        <f t="shared" si="41"/>
        <v>1.5746539662447971E-11</v>
      </c>
      <c r="U509" s="13">
        <f t="shared" si="41"/>
        <v>3.1367608889338584E-14</v>
      </c>
    </row>
    <row r="510" spans="5:21" x14ac:dyDescent="0.25">
      <c r="E510" s="3">
        <f t="shared" ca="1" si="37"/>
        <v>5.9559750529356803E-2</v>
      </c>
      <c r="F510" s="3">
        <f t="shared" ca="1" si="38"/>
        <v>6.2594090426054994</v>
      </c>
      <c r="L510" s="4"/>
      <c r="M510" s="4"/>
      <c r="N510" s="4"/>
      <c r="O510"/>
      <c r="P510"/>
      <c r="Q510" s="12">
        <v>501</v>
      </c>
      <c r="R510" s="13">
        <f t="shared" si="41"/>
        <v>3.9524285697346734E-6</v>
      </c>
      <c r="S510" s="13">
        <f t="shared" si="41"/>
        <v>7.8577108742240037E-9</v>
      </c>
      <c r="T510" s="13">
        <f t="shared" si="41"/>
        <v>1.5621691598854876E-11</v>
      </c>
      <c r="U510" s="13">
        <f t="shared" si="41"/>
        <v>3.1057040951997768E-14</v>
      </c>
    </row>
    <row r="511" spans="5:21" x14ac:dyDescent="0.25">
      <c r="E511" s="3">
        <f t="shared" ca="1" si="37"/>
        <v>0.17175132182527353</v>
      </c>
      <c r="F511" s="3">
        <f t="shared" ca="1" si="38"/>
        <v>8.8249843538291497</v>
      </c>
      <c r="L511" s="4"/>
      <c r="M511" s="4"/>
      <c r="N511" s="4"/>
      <c r="O511"/>
      <c r="P511"/>
      <c r="Q511" s="12">
        <v>502</v>
      </c>
      <c r="R511" s="13">
        <f t="shared" si="41"/>
        <v>3.9367598891408419E-6</v>
      </c>
      <c r="S511" s="13">
        <f t="shared" si="41"/>
        <v>7.8110315260730982E-9</v>
      </c>
      <c r="T511" s="13">
        <f t="shared" si="41"/>
        <v>1.549807842474821E-11</v>
      </c>
      <c r="U511" s="13">
        <f t="shared" si="41"/>
        <v>3.075015560465915E-14</v>
      </c>
    </row>
    <row r="512" spans="5:21" x14ac:dyDescent="0.25">
      <c r="E512" s="3">
        <f t="shared" ca="1" si="37"/>
        <v>0.13980715989393966</v>
      </c>
      <c r="F512" s="3">
        <f t="shared" ca="1" si="38"/>
        <v>8.2982396065790063</v>
      </c>
      <c r="L512" s="4"/>
      <c r="M512" s="4"/>
      <c r="N512" s="4"/>
      <c r="O512"/>
      <c r="P512"/>
      <c r="Q512" s="12">
        <v>503</v>
      </c>
      <c r="R512" s="13">
        <f t="shared" si="41"/>
        <v>3.9211841976276836E-6</v>
      </c>
      <c r="S512" s="13">
        <f t="shared" si="41"/>
        <v>7.7647211834211557E-9</v>
      </c>
      <c r="T512" s="13">
        <f t="shared" si="41"/>
        <v>1.5375685511725059E-11</v>
      </c>
      <c r="U512" s="13">
        <f t="shared" si="41"/>
        <v>3.0446902003415958E-14</v>
      </c>
    </row>
    <row r="513" spans="5:21" x14ac:dyDescent="0.25">
      <c r="E513" s="3">
        <f t="shared" ca="1" si="37"/>
        <v>0.28188654141477931</v>
      </c>
      <c r="F513" s="3">
        <f t="shared" ca="1" si="38"/>
        <v>10.187470266613291</v>
      </c>
      <c r="L513" s="4"/>
      <c r="M513" s="4"/>
      <c r="N513" s="4"/>
      <c r="O513"/>
      <c r="P513"/>
      <c r="Q513" s="12">
        <v>504</v>
      </c>
      <c r="R513" s="13">
        <f t="shared" si="41"/>
        <v>3.9057007608305081E-6</v>
      </c>
      <c r="S513" s="13">
        <f t="shared" si="41"/>
        <v>7.7187762071749176E-9</v>
      </c>
      <c r="T513" s="13">
        <f t="shared" si="41"/>
        <v>1.5254498433152011E-11</v>
      </c>
      <c r="U513" s="13">
        <f t="shared" si="41"/>
        <v>3.0147230105043497E-14</v>
      </c>
    </row>
    <row r="514" spans="5:21" x14ac:dyDescent="0.25">
      <c r="E514" s="3">
        <f t="shared" ca="1" si="37"/>
        <v>0.53741348350446372</v>
      </c>
      <c r="F514" s="3">
        <f t="shared" ca="1" si="38"/>
        <v>12.353016514802308</v>
      </c>
      <c r="L514" s="4"/>
      <c r="M514" s="4"/>
      <c r="N514" s="4"/>
      <c r="O514"/>
      <c r="P514"/>
      <c r="Q514" s="12">
        <v>505</v>
      </c>
      <c r="R514" s="13">
        <f t="shared" si="41"/>
        <v>3.8903088516197298E-6</v>
      </c>
      <c r="S514" s="13">
        <f t="shared" si="41"/>
        <v>7.6731930012223469E-9</v>
      </c>
      <c r="T514" s="13">
        <f t="shared" si="41"/>
        <v>1.5134502960990823E-11</v>
      </c>
      <c r="U514" s="13">
        <f t="shared" si="41"/>
        <v>2.985109065284186E-14</v>
      </c>
    </row>
    <row r="515" spans="5:21" x14ac:dyDescent="0.25">
      <c r="E515" s="3">
        <f t="shared" ca="1" si="37"/>
        <v>2.2413026867655117E-2</v>
      </c>
      <c r="F515" s="3">
        <f t="shared" ca="1" si="38"/>
        <v>4.0915377256319028</v>
      </c>
      <c r="L515" s="4"/>
      <c r="M515" s="4"/>
      <c r="N515" s="4"/>
      <c r="O515"/>
      <c r="P515"/>
      <c r="Q515" s="12">
        <v>506</v>
      </c>
      <c r="R515" s="13">
        <f t="shared" si="41"/>
        <v>3.8750077500155004E-6</v>
      </c>
      <c r="S515" s="13">
        <f t="shared" si="41"/>
        <v>7.6279680118415358E-9</v>
      </c>
      <c r="T515" s="13">
        <f t="shared" si="41"/>
        <v>1.5015685062680187E-11</v>
      </c>
      <c r="U515" s="13">
        <f t="shared" si="41"/>
        <v>2.9558435162756274E-14</v>
      </c>
    </row>
    <row r="516" spans="5:21" x14ac:dyDescent="0.25">
      <c r="E516" s="3">
        <f t="shared" ref="E516:E579" ca="1" si="42">RAND()</f>
        <v>0.29755313116100746</v>
      </c>
      <c r="F516" s="3">
        <f t="shared" ref="F516:F579" ca="1" si="43">LN(_xlfn.GAMMA.INV(E516,$C$3,1))*$C$5+$C$4</f>
        <v>10.347169454871571</v>
      </c>
      <c r="L516" s="4"/>
      <c r="M516" s="4"/>
      <c r="N516" s="4"/>
      <c r="O516"/>
      <c r="P516"/>
      <c r="Q516" s="12">
        <v>507</v>
      </c>
      <c r="R516" s="13">
        <f t="shared" si="41"/>
        <v>3.8597967431035079E-6</v>
      </c>
      <c r="S516" s="13">
        <f t="shared" si="41"/>
        <v>7.583097727118877E-9</v>
      </c>
      <c r="T516" s="13">
        <f t="shared" si="41"/>
        <v>1.4898030898072448E-11</v>
      </c>
      <c r="U516" s="13">
        <f t="shared" si="41"/>
        <v>2.9269215909769055E-14</v>
      </c>
    </row>
    <row r="517" spans="5:21" x14ac:dyDescent="0.25">
      <c r="E517" s="3">
        <f t="shared" ca="1" si="42"/>
        <v>0.20082152594858538</v>
      </c>
      <c r="F517" s="3">
        <f t="shared" ca="1" si="43"/>
        <v>9.2385544212948449</v>
      </c>
      <c r="L517" s="4"/>
      <c r="M517" s="4"/>
      <c r="N517" s="4"/>
      <c r="O517"/>
      <c r="P517"/>
      <c r="Q517" s="12">
        <v>508</v>
      </c>
      <c r="R517" s="13">
        <f t="shared" si="41"/>
        <v>3.844675124951942E-6</v>
      </c>
      <c r="S517" s="13">
        <f t="shared" si="41"/>
        <v>7.5385786763763556E-9</v>
      </c>
      <c r="T517" s="13">
        <f t="shared" si="41"/>
        <v>1.4781526816424229E-11</v>
      </c>
      <c r="U517" s="13">
        <f t="shared" si="41"/>
        <v>2.898338591455731E-14</v>
      </c>
    </row>
    <row r="518" spans="5:21" x14ac:dyDescent="0.25">
      <c r="E518" s="3">
        <f t="shared" ca="1" si="42"/>
        <v>0.95128329051566607</v>
      </c>
      <c r="F518" s="3">
        <f t="shared" ca="1" si="43"/>
        <v>16.253850902447969</v>
      </c>
      <c r="L518" s="4"/>
      <c r="M518" s="4"/>
      <c r="N518" s="4"/>
      <c r="O518"/>
      <c r="P518"/>
      <c r="Q518" s="12">
        <v>509</v>
      </c>
      <c r="R518" s="13">
        <f t="shared" si="41"/>
        <v>3.8296421965295784E-6</v>
      </c>
      <c r="S518" s="13">
        <f t="shared" si="41"/>
        <v>7.4944074296077852E-9</v>
      </c>
      <c r="T518" s="13">
        <f t="shared" si="41"/>
        <v>1.4666159353439893E-11</v>
      </c>
      <c r="U518" s="13">
        <f t="shared" si="41"/>
        <v>2.8700898930410751E-14</v>
      </c>
    </row>
    <row r="519" spans="5:21" x14ac:dyDescent="0.25">
      <c r="E519" s="3">
        <f t="shared" ca="1" si="42"/>
        <v>0.64559233076456246</v>
      </c>
      <c r="F519" s="3">
        <f t="shared" ca="1" si="43"/>
        <v>13.155041049145025</v>
      </c>
      <c r="L519" s="4"/>
      <c r="M519" s="4"/>
      <c r="N519" s="4"/>
      <c r="O519"/>
      <c r="P519"/>
      <c r="Q519" s="12">
        <v>510</v>
      </c>
      <c r="R519" s="13">
        <f t="shared" si="41"/>
        <v>3.814697265625E-6</v>
      </c>
      <c r="S519" s="13">
        <f t="shared" si="41"/>
        <v>7.4505805969238281E-9</v>
      </c>
      <c r="T519" s="13">
        <f t="shared" si="41"/>
        <v>1.4551915228366852E-11</v>
      </c>
      <c r="U519" s="13">
        <f t="shared" si="41"/>
        <v>2.8421709430404007E-14</v>
      </c>
    </row>
    <row r="520" spans="5:21" x14ac:dyDescent="0.25">
      <c r="E520" s="3">
        <f t="shared" ca="1" si="42"/>
        <v>0.54535106299444891</v>
      </c>
      <c r="F520" s="3">
        <f t="shared" ca="1" si="43"/>
        <v>12.412210985606722</v>
      </c>
      <c r="L520" s="4"/>
      <c r="M520" s="4"/>
      <c r="N520" s="4"/>
      <c r="O520"/>
      <c r="P520"/>
      <c r="Q520" s="12">
        <v>511</v>
      </c>
      <c r="R520" s="13">
        <f t="shared" si="41"/>
        <v>3.7998396467669062E-6</v>
      </c>
      <c r="S520" s="13">
        <f t="shared" si="41"/>
        <v>7.4070948280056656E-9</v>
      </c>
      <c r="T520" s="13">
        <f t="shared" si="41"/>
        <v>1.4438781341141648E-11</v>
      </c>
      <c r="U520" s="13">
        <f t="shared" si="41"/>
        <v>2.8145772594818029E-14</v>
      </c>
    </row>
    <row r="521" spans="5:21" x14ac:dyDescent="0.25">
      <c r="E521" s="3">
        <f t="shared" ca="1" si="42"/>
        <v>0.45571331054835784</v>
      </c>
      <c r="F521" s="3">
        <f t="shared" ca="1" si="43"/>
        <v>11.729027930106259</v>
      </c>
      <c r="L521" s="4"/>
      <c r="M521" s="4"/>
      <c r="N521" s="4"/>
      <c r="O521"/>
      <c r="P521"/>
      <c r="Q521" s="12">
        <v>512</v>
      </c>
      <c r="R521" s="13">
        <f t="shared" si="41"/>
        <v>3.7850686611455132E-6</v>
      </c>
      <c r="S521" s="13">
        <f t="shared" si="41"/>
        <v>7.3639468115671467E-9</v>
      </c>
      <c r="T521" s="13">
        <f t="shared" si="41"/>
        <v>1.4326744769585888E-11</v>
      </c>
      <c r="U521" s="13">
        <f t="shared" si="41"/>
        <v>2.7873044298805229E-14</v>
      </c>
    </row>
    <row r="522" spans="5:21" x14ac:dyDescent="0.25">
      <c r="E522" s="3">
        <f t="shared" ca="1" si="42"/>
        <v>0.10944399958766704</v>
      </c>
      <c r="F522" s="3">
        <f t="shared" ca="1" si="43"/>
        <v>7.6925388866429039</v>
      </c>
      <c r="L522" s="4"/>
      <c r="M522" s="4"/>
      <c r="N522" s="4"/>
      <c r="O522"/>
      <c r="P522"/>
      <c r="Q522" s="12">
        <v>513</v>
      </c>
      <c r="R522" s="13">
        <f t="shared" si="41"/>
        <v>3.7703836365350176E-6</v>
      </c>
      <c r="S522" s="13">
        <f t="shared" si="41"/>
        <v>7.3211332748252768E-9</v>
      </c>
      <c r="T522" s="13">
        <f t="shared" si="41"/>
        <v>1.4215792766651023E-11</v>
      </c>
      <c r="U522" s="13">
        <f t="shared" si="41"/>
        <v>2.7603481100293246E-14</v>
      </c>
    </row>
    <row r="523" spans="5:21" x14ac:dyDescent="0.25">
      <c r="E523" s="3">
        <f t="shared" ca="1" si="42"/>
        <v>0.34805898195330753</v>
      </c>
      <c r="F523" s="3">
        <f t="shared" ca="1" si="43"/>
        <v>10.826893570624124</v>
      </c>
      <c r="L523" s="4"/>
      <c r="M523" s="4"/>
      <c r="N523" s="4"/>
      <c r="O523"/>
      <c r="P523"/>
      <c r="Q523" s="12">
        <v>514</v>
      </c>
      <c r="R523" s="13">
        <f t="shared" si="41"/>
        <v>3.7557839072171143E-6</v>
      </c>
      <c r="S523" s="13">
        <f t="shared" si="41"/>
        <v>7.2786509829789041E-9</v>
      </c>
      <c r="T523" s="13">
        <f t="shared" si="41"/>
        <v>1.4105912757711053E-11</v>
      </c>
      <c r="U523" s="13">
        <f t="shared" si="41"/>
        <v>2.7337040228122197E-14</v>
      </c>
    </row>
    <row r="524" spans="5:21" x14ac:dyDescent="0.25">
      <c r="E524" s="3">
        <f t="shared" ca="1" si="42"/>
        <v>0.53750046110319605</v>
      </c>
      <c r="F524" s="3">
        <f t="shared" ca="1" si="43"/>
        <v>12.353666053342543</v>
      </c>
      <c r="L524" s="4"/>
      <c r="M524" s="4"/>
      <c r="N524" s="4"/>
      <c r="O524"/>
      <c r="P524"/>
      <c r="Q524" s="12">
        <v>515</v>
      </c>
      <c r="R524" s="13">
        <f t="shared" si="41"/>
        <v>3.741268813905548E-6</v>
      </c>
      <c r="S524" s="13">
        <f t="shared" si="41"/>
        <v>7.2364967386954509E-9</v>
      </c>
      <c r="T524" s="13">
        <f t="shared" si="41"/>
        <v>1.3997092337902225E-11</v>
      </c>
      <c r="U524" s="13">
        <f t="shared" si="41"/>
        <v>2.7073679570410495E-14</v>
      </c>
    </row>
    <row r="525" spans="5:21" x14ac:dyDescent="0.25">
      <c r="E525" s="3">
        <f t="shared" ca="1" si="42"/>
        <v>0.96239237984805059</v>
      </c>
      <c r="F525" s="3">
        <f t="shared" ca="1" si="43"/>
        <v>16.506474486866626</v>
      </c>
      <c r="L525" s="4"/>
      <c r="M525" s="4"/>
      <c r="N525" s="4"/>
      <c r="O525"/>
      <c r="P525"/>
      <c r="Q525" s="12">
        <v>516</v>
      </c>
      <c r="R525" s="13">
        <f t="shared" si="41"/>
        <v>3.7268377036716803E-6</v>
      </c>
      <c r="S525" s="13">
        <f t="shared" si="41"/>
        <v>7.1946673816055611E-9</v>
      </c>
      <c r="T525" s="13">
        <f t="shared" si="41"/>
        <v>1.3889319269508804E-11</v>
      </c>
      <c r="U525" s="13">
        <f t="shared" si="41"/>
        <v>2.6813357663144412E-14</v>
      </c>
    </row>
    <row r="526" spans="5:21" x14ac:dyDescent="0.25">
      <c r="E526" s="3">
        <f t="shared" ca="1" si="42"/>
        <v>0.31856955279030463</v>
      </c>
      <c r="F526" s="3">
        <f t="shared" ca="1" si="43"/>
        <v>10.552725769602887</v>
      </c>
      <c r="L526" s="4"/>
      <c r="M526" s="4"/>
      <c r="N526" s="4"/>
      <c r="O526"/>
      <c r="P526"/>
      <c r="Q526" s="12">
        <v>517</v>
      </c>
      <c r="R526" s="13">
        <f t="shared" si="41"/>
        <v>3.7124899298710652E-6</v>
      </c>
      <c r="S526" s="13">
        <f t="shared" si="41"/>
        <v>7.1531597878055207E-9</v>
      </c>
      <c r="T526" s="13">
        <f t="shared" si="41"/>
        <v>1.3782581479394067E-11</v>
      </c>
      <c r="U526" s="13">
        <f t="shared" si="41"/>
        <v>2.6556033678986642E-14</v>
      </c>
    </row>
    <row r="527" spans="5:21" x14ac:dyDescent="0.25">
      <c r="E527" s="3">
        <f t="shared" ca="1" si="42"/>
        <v>4.0620992676193568E-3</v>
      </c>
      <c r="F527" s="3">
        <f t="shared" ca="1" si="43"/>
        <v>0.49764796444655524</v>
      </c>
      <c r="L527" s="4"/>
      <c r="M527" s="4"/>
      <c r="N527" s="4"/>
      <c r="O527"/>
      <c r="P527"/>
      <c r="Q527" s="12">
        <v>518</v>
      </c>
      <c r="R527" s="13">
        <f t="shared" si="41"/>
        <v>3.6982248520710059E-6</v>
      </c>
      <c r="S527" s="13">
        <f t="shared" si="41"/>
        <v>7.1119708693673191E-9</v>
      </c>
      <c r="T527" s="13">
        <f t="shared" si="41"/>
        <v>1.3676867056475613E-11</v>
      </c>
      <c r="U527" s="13">
        <f t="shared" si="41"/>
        <v>2.6301667416299256E-14</v>
      </c>
    </row>
    <row r="528" spans="5:21" x14ac:dyDescent="0.25">
      <c r="E528" s="3">
        <f t="shared" ca="1" si="42"/>
        <v>0.63373905718132884</v>
      </c>
      <c r="F528" s="3">
        <f t="shared" ca="1" si="43"/>
        <v>13.066805668282631</v>
      </c>
      <c r="L528" s="4"/>
      <c r="M528" s="4"/>
      <c r="N528" s="4"/>
      <c r="O528"/>
      <c r="P528"/>
      <c r="Q528" s="12">
        <v>519</v>
      </c>
      <c r="R528" s="13">
        <f t="shared" si="41"/>
        <v>3.6840418359790892E-6</v>
      </c>
      <c r="S528" s="13">
        <f t="shared" si="41"/>
        <v>7.0710975738562178E-9</v>
      </c>
      <c r="T528" s="13">
        <f t="shared" si="41"/>
        <v>1.357216424924418E-11</v>
      </c>
      <c r="U528" s="13">
        <f t="shared" si="41"/>
        <v>2.6050219288376543E-14</v>
      </c>
    </row>
    <row r="529" spans="5:21" x14ac:dyDescent="0.25">
      <c r="E529" s="3">
        <f t="shared" ca="1" si="42"/>
        <v>0.24545719705104807</v>
      </c>
      <c r="F529" s="3">
        <f t="shared" ca="1" si="43"/>
        <v>9.7902651376187926</v>
      </c>
      <c r="L529" s="4"/>
      <c r="M529" s="4"/>
      <c r="N529" s="4"/>
      <c r="O529"/>
      <c r="P529"/>
      <c r="Q529" s="12">
        <v>520</v>
      </c>
      <c r="R529" s="13">
        <f t="shared" ref="R529:U548" si="44">1/(($R$2+$Q529)^(R$8+1))</f>
        <v>3.669940253372675E-6</v>
      </c>
      <c r="S529" s="13">
        <f t="shared" si="44"/>
        <v>7.0305368838556991E-9</v>
      </c>
      <c r="T529" s="13">
        <f t="shared" si="44"/>
        <v>1.3468461463325095E-11</v>
      </c>
      <c r="U529" s="13">
        <f t="shared" si="44"/>
        <v>2.5801650312883324E-14</v>
      </c>
    </row>
    <row r="530" spans="5:21" x14ac:dyDescent="0.25">
      <c r="E530" s="3">
        <f t="shared" ca="1" si="42"/>
        <v>5.6755461482266512E-2</v>
      </c>
      <c r="F530" s="3">
        <f t="shared" ca="1" si="43"/>
        <v>6.1491999323894522</v>
      </c>
      <c r="L530" s="4"/>
      <c r="M530" s="4"/>
      <c r="N530" s="4"/>
      <c r="O530"/>
      <c r="P530"/>
      <c r="Q530" s="12">
        <v>521</v>
      </c>
      <c r="R530" s="13">
        <f t="shared" si="44"/>
        <v>3.6559194820293278E-6</v>
      </c>
      <c r="S530" s="13">
        <f t="shared" si="44"/>
        <v>6.9902858164996709E-9</v>
      </c>
      <c r="T530" s="13">
        <f t="shared" si="44"/>
        <v>1.3365747259081589E-11</v>
      </c>
      <c r="U530" s="13">
        <f t="shared" si="44"/>
        <v>2.5555922101494433E-14</v>
      </c>
    </row>
    <row r="531" spans="5:21" x14ac:dyDescent="0.25">
      <c r="E531" s="3">
        <f t="shared" ca="1" si="42"/>
        <v>0.71342329234862645</v>
      </c>
      <c r="F531" s="3">
        <f t="shared" ca="1" si="43"/>
        <v>13.670784740404613</v>
      </c>
      <c r="L531" s="4"/>
      <c r="M531" s="4"/>
      <c r="N531" s="4"/>
      <c r="O531"/>
      <c r="P531"/>
      <c r="Q531" s="12">
        <v>522</v>
      </c>
      <c r="R531" s="13">
        <f t="shared" si="44"/>
        <v>3.6419789056581785E-6</v>
      </c>
      <c r="S531" s="13">
        <f t="shared" si="44"/>
        <v>6.9503414230117906E-9</v>
      </c>
      <c r="T531" s="13">
        <f t="shared" si="44"/>
        <v>1.3264010349259143E-11</v>
      </c>
      <c r="U531" s="13">
        <f t="shared" si="44"/>
        <v>2.5312996849731188E-14</v>
      </c>
    </row>
    <row r="532" spans="5:21" x14ac:dyDescent="0.25">
      <c r="E532" s="3">
        <f t="shared" ca="1" si="42"/>
        <v>0.93741449086041206</v>
      </c>
      <c r="F532" s="3">
        <f t="shared" ca="1" si="43"/>
        <v>15.990101252663305</v>
      </c>
      <c r="L532" s="4"/>
      <c r="M532" s="4"/>
      <c r="N532" s="4"/>
      <c r="O532"/>
      <c r="P532"/>
      <c r="Q532" s="12">
        <v>523</v>
      </c>
      <c r="R532" s="13">
        <f t="shared" si="44"/>
        <v>3.6281179138321994E-6</v>
      </c>
      <c r="S532" s="13">
        <f t="shared" si="44"/>
        <v>6.9107007882518089E-9</v>
      </c>
      <c r="T532" s="13">
        <f t="shared" si="44"/>
        <v>1.3163239596670112E-11</v>
      </c>
      <c r="U532" s="13">
        <f t="shared" si="44"/>
        <v>2.5072837326990688E-14</v>
      </c>
    </row>
    <row r="533" spans="5:21" x14ac:dyDescent="0.25">
      <c r="E533" s="3">
        <f t="shared" ca="1" si="42"/>
        <v>0.82408364719519889</v>
      </c>
      <c r="F533" s="3">
        <f t="shared" ca="1" si="43"/>
        <v>14.607718896425697</v>
      </c>
      <c r="L533" s="4"/>
      <c r="M533" s="4"/>
      <c r="N533" s="4"/>
      <c r="O533"/>
      <c r="P533"/>
      <c r="Q533" s="12">
        <v>524</v>
      </c>
      <c r="R533" s="13">
        <f t="shared" si="44"/>
        <v>3.6143359019213808E-6</v>
      </c>
      <c r="S533" s="13">
        <f t="shared" si="44"/>
        <v>6.8713610302687853E-9</v>
      </c>
      <c r="T533" s="13">
        <f t="shared" si="44"/>
        <v>1.3063424011917843E-11</v>
      </c>
      <c r="U533" s="13">
        <f t="shared" si="44"/>
        <v>2.483540686676396E-14</v>
      </c>
    </row>
    <row r="534" spans="5:21" x14ac:dyDescent="0.25">
      <c r="E534" s="3">
        <f t="shared" ca="1" si="42"/>
        <v>0.69083413640005631</v>
      </c>
      <c r="F534" s="3">
        <f t="shared" ca="1" si="43"/>
        <v>13.496327980171092</v>
      </c>
      <c r="L534" s="4"/>
      <c r="M534" s="4"/>
      <c r="N534" s="4"/>
      <c r="O534"/>
      <c r="P534"/>
      <c r="Q534" s="12">
        <v>525</v>
      </c>
      <c r="R534" s="13">
        <f t="shared" si="44"/>
        <v>3.6006322710267922E-6</v>
      </c>
      <c r="S534" s="13">
        <f t="shared" si="44"/>
        <v>6.8323192998610862E-9</v>
      </c>
      <c r="T534" s="13">
        <f t="shared" si="44"/>
        <v>1.2964552751159556E-11</v>
      </c>
      <c r="U534" s="13">
        <f t="shared" si="44"/>
        <v>2.4600669357039004E-14</v>
      </c>
    </row>
    <row r="535" spans="5:21" x14ac:dyDescent="0.25">
      <c r="E535" s="3">
        <f t="shared" ca="1" si="42"/>
        <v>0.5694704524801234</v>
      </c>
      <c r="F535" s="3">
        <f t="shared" ca="1" si="43"/>
        <v>12.591259000433002</v>
      </c>
      <c r="L535" s="4"/>
      <c r="M535" s="4"/>
      <c r="N535" s="4"/>
      <c r="O535"/>
      <c r="P535"/>
      <c r="Q535" s="12">
        <v>526</v>
      </c>
      <c r="R535" s="13">
        <f t="shared" si="44"/>
        <v>3.5870064279155188E-6</v>
      </c>
      <c r="S535" s="13">
        <f t="shared" si="44"/>
        <v>6.7935727801430279E-9</v>
      </c>
      <c r="T535" s="13">
        <f t="shared" si="44"/>
        <v>1.2866615113907249E-11</v>
      </c>
      <c r="U535" s="13">
        <f t="shared" si="44"/>
        <v>2.4368589230884942E-14</v>
      </c>
    </row>
    <row r="536" spans="5:21" x14ac:dyDescent="0.25">
      <c r="E536" s="3">
        <f t="shared" ca="1" si="42"/>
        <v>0.70532470005680392</v>
      </c>
      <c r="F536" s="3">
        <f t="shared" ca="1" si="43"/>
        <v>13.60784063115738</v>
      </c>
      <c r="L536" s="4"/>
      <c r="M536" s="4"/>
      <c r="N536" s="4"/>
      <c r="O536"/>
      <c r="P536"/>
      <c r="Q536" s="12">
        <v>527</v>
      </c>
      <c r="R536" s="13">
        <f t="shared" si="44"/>
        <v>3.5734577849564572E-6</v>
      </c>
      <c r="S536" s="13">
        <f t="shared" si="44"/>
        <v>6.7551186861180669E-9</v>
      </c>
      <c r="T536" s="13">
        <f t="shared" si="44"/>
        <v>1.2769600540865912E-11</v>
      </c>
      <c r="U536" s="13">
        <f t="shared" si="44"/>
        <v>2.4139131457213444E-14</v>
      </c>
    </row>
    <row r="537" spans="5:21" x14ac:dyDescent="0.25">
      <c r="E537" s="3">
        <f t="shared" ca="1" si="42"/>
        <v>0.7264526968102718</v>
      </c>
      <c r="F537" s="3">
        <f t="shared" ca="1" si="43"/>
        <v>13.773128291949718</v>
      </c>
      <c r="L537" s="4"/>
      <c r="M537" s="4"/>
      <c r="N537" s="4"/>
      <c r="O537"/>
      <c r="P537"/>
      <c r="Q537" s="12">
        <v>528</v>
      </c>
      <c r="R537" s="13">
        <f t="shared" si="44"/>
        <v>3.5599857600569598E-6</v>
      </c>
      <c r="S537" s="13">
        <f t="shared" si="44"/>
        <v>6.7169542642584143E-9</v>
      </c>
      <c r="T537" s="13">
        <f t="shared" si="44"/>
        <v>1.267349861180833E-11</v>
      </c>
      <c r="U537" s="13">
        <f t="shared" si="44"/>
        <v>2.3912261531713829E-14</v>
      </c>
    </row>
    <row r="538" spans="5:21" x14ac:dyDescent="0.25">
      <c r="E538" s="3">
        <f t="shared" ca="1" si="42"/>
        <v>0.46057780163608675</v>
      </c>
      <c r="F538" s="3">
        <f t="shared" ca="1" si="43"/>
        <v>11.767207644409247</v>
      </c>
      <c r="L538" s="4"/>
      <c r="M538" s="4"/>
      <c r="N538" s="4"/>
      <c r="O538"/>
      <c r="P538"/>
      <c r="Q538" s="12">
        <v>529</v>
      </c>
      <c r="R538" s="13">
        <f t="shared" si="44"/>
        <v>3.5465897766003099E-6</v>
      </c>
      <c r="S538" s="13">
        <f t="shared" si="44"/>
        <v>6.679076792090979E-9</v>
      </c>
      <c r="T538" s="13">
        <f t="shared" si="44"/>
        <v>1.2578299043485837E-11</v>
      </c>
      <c r="U538" s="13">
        <f t="shared" si="44"/>
        <v>2.3687945467958261E-14</v>
      </c>
    </row>
    <row r="539" spans="5:21" x14ac:dyDescent="0.25">
      <c r="E539" s="3">
        <f t="shared" ca="1" si="42"/>
        <v>0.84185474436142493</v>
      </c>
      <c r="F539" s="3">
        <f t="shared" ca="1" si="43"/>
        <v>14.780198150380253</v>
      </c>
      <c r="L539" s="4"/>
      <c r="M539" s="4"/>
      <c r="N539" s="4"/>
      <c r="O539"/>
      <c r="P539"/>
      <c r="Q539" s="12">
        <v>530</v>
      </c>
      <c r="R539" s="13">
        <f t="shared" si="44"/>
        <v>3.5332692633840241E-6</v>
      </c>
      <c r="S539" s="13">
        <f t="shared" si="44"/>
        <v>6.641483577789519E-9</v>
      </c>
      <c r="T539" s="13">
        <f t="shared" si="44"/>
        <v>1.2483991687574284E-11</v>
      </c>
      <c r="U539" s="13">
        <f t="shared" si="44"/>
        <v>2.3466149788673465E-14</v>
      </c>
    </row>
    <row r="540" spans="5:21" x14ac:dyDescent="0.25">
      <c r="E540" s="3">
        <f t="shared" ca="1" si="42"/>
        <v>0.72862048090221299</v>
      </c>
      <c r="F540" s="3">
        <f t="shared" ca="1" si="43"/>
        <v>13.790296518992511</v>
      </c>
      <c r="L540" s="4"/>
      <c r="M540" s="4"/>
      <c r="N540" s="4"/>
      <c r="O540"/>
      <c r="P540"/>
      <c r="Q540" s="12">
        <v>531</v>
      </c>
      <c r="R540" s="13">
        <f t="shared" si="44"/>
        <v>3.5200236545589585E-6</v>
      </c>
      <c r="S540" s="13">
        <f t="shared" si="44"/>
        <v>6.6041719597729058E-9</v>
      </c>
      <c r="T540" s="13">
        <f t="shared" si="44"/>
        <v>1.2390566528654607E-11</v>
      </c>
      <c r="U540" s="13">
        <f t="shared" si="44"/>
        <v>2.3246841517175622E-14</v>
      </c>
    </row>
    <row r="541" spans="5:21" x14ac:dyDescent="0.25">
      <c r="E541" s="3">
        <f t="shared" ca="1" si="42"/>
        <v>0.15438295317715867</v>
      </c>
      <c r="F541" s="3">
        <f t="shared" ca="1" si="43"/>
        <v>8.549834408431856</v>
      </c>
      <c r="L541" s="4"/>
      <c r="M541" s="4"/>
      <c r="N541" s="4"/>
      <c r="O541"/>
      <c r="P541"/>
      <c r="Q541" s="12">
        <v>532</v>
      </c>
      <c r="R541" s="13">
        <f t="shared" si="44"/>
        <v>3.5068523895692182E-6</v>
      </c>
      <c r="S541" s="13">
        <f t="shared" si="44"/>
        <v>6.5671393063093978E-9</v>
      </c>
      <c r="T541" s="13">
        <f t="shared" si="44"/>
        <v>1.2298013682227336E-11</v>
      </c>
      <c r="U541" s="13">
        <f t="shared" si="44"/>
        <v>2.302998816896505E-14</v>
      </c>
    </row>
    <row r="542" spans="5:21" x14ac:dyDescent="0.25">
      <c r="E542" s="3">
        <f t="shared" ca="1" si="42"/>
        <v>8.0858729090861448E-2</v>
      </c>
      <c r="F542" s="3">
        <f t="shared" ca="1" si="43"/>
        <v>6.9686460208249894</v>
      </c>
      <c r="L542" s="4"/>
      <c r="M542" s="4"/>
      <c r="N542" s="4"/>
      <c r="O542"/>
      <c r="P542"/>
      <c r="Q542" s="12">
        <v>533</v>
      </c>
      <c r="R542" s="13">
        <f t="shared" si="44"/>
        <v>3.4937549130928464E-6</v>
      </c>
      <c r="S542" s="13">
        <f t="shared" si="44"/>
        <v>6.5303830151268157E-9</v>
      </c>
      <c r="T542" s="13">
        <f t="shared" si="44"/>
        <v>1.2206323392760403E-11</v>
      </c>
      <c r="U542" s="13">
        <f t="shared" si="44"/>
        <v>2.281555774347739E-14</v>
      </c>
    </row>
    <row r="543" spans="5:21" x14ac:dyDescent="0.25">
      <c r="E543" s="3">
        <f t="shared" ca="1" si="42"/>
        <v>1.6057575953408176E-2</v>
      </c>
      <c r="F543" s="3">
        <f t="shared" ca="1" si="43"/>
        <v>3.3756143358698054</v>
      </c>
      <c r="L543" s="4"/>
      <c r="M543" s="4"/>
      <c r="N543" s="4"/>
      <c r="O543"/>
      <c r="P543"/>
      <c r="Q543" s="12">
        <v>534</v>
      </c>
      <c r="R543" s="13">
        <f t="shared" si="44"/>
        <v>3.4807306749832927E-6</v>
      </c>
      <c r="S543" s="13">
        <f t="shared" si="44"/>
        <v>6.4939005130285304E-9</v>
      </c>
      <c r="T543" s="13">
        <f t="shared" si="44"/>
        <v>1.2115486031769646E-11</v>
      </c>
      <c r="U543" s="13">
        <f t="shared" si="44"/>
        <v>2.2603518715988147E-14</v>
      </c>
    </row>
    <row r="544" spans="5:21" x14ac:dyDescent="0.25">
      <c r="E544" s="3">
        <f t="shared" ca="1" si="42"/>
        <v>0.38702574619663366</v>
      </c>
      <c r="F544" s="3">
        <f t="shared" ca="1" si="43"/>
        <v>11.168505326241435</v>
      </c>
      <c r="L544" s="4"/>
      <c r="M544" s="4"/>
      <c r="N544" s="4"/>
      <c r="O544"/>
      <c r="P544"/>
      <c r="Q544" s="12">
        <v>535</v>
      </c>
      <c r="R544" s="13">
        <f t="shared" si="44"/>
        <v>3.4677791302116388E-6</v>
      </c>
      <c r="S544" s="13">
        <f t="shared" si="44"/>
        <v>6.4576892555151556E-9</v>
      </c>
      <c r="T544" s="13">
        <f t="shared" si="44"/>
        <v>1.2025492095931389E-11</v>
      </c>
      <c r="U544" s="13">
        <f t="shared" si="44"/>
        <v>2.2393840029667389E-14</v>
      </c>
    </row>
    <row r="545" spans="5:21" x14ac:dyDescent="0.25">
      <c r="E545" s="3">
        <f t="shared" ca="1" si="42"/>
        <v>0.23898828547175988</v>
      </c>
      <c r="F545" s="3">
        <f t="shared" ca="1" si="43"/>
        <v>9.715303643877041</v>
      </c>
      <c r="L545" s="4"/>
      <c r="M545" s="4"/>
      <c r="N545" s="4"/>
      <c r="O545"/>
      <c r="P545"/>
      <c r="Q545" s="12">
        <v>536</v>
      </c>
      <c r="R545" s="13">
        <f t="shared" si="44"/>
        <v>3.4548997388095795E-6</v>
      </c>
      <c r="S545" s="13">
        <f t="shared" si="44"/>
        <v>6.4217467264118586E-9</v>
      </c>
      <c r="T545" s="13">
        <f t="shared" si="44"/>
        <v>1.1936332205226502E-11</v>
      </c>
      <c r="U545" s="13">
        <f t="shared" si="44"/>
        <v>2.2186491087781604E-14</v>
      </c>
    </row>
    <row r="546" spans="5:21" x14ac:dyDescent="0.25">
      <c r="E546" s="3">
        <f t="shared" ca="1" si="42"/>
        <v>0.87221513600590528</v>
      </c>
      <c r="F546" s="3">
        <f t="shared" ca="1" si="43"/>
        <v>15.100173306199265</v>
      </c>
      <c r="L546" s="4"/>
      <c r="M546" s="4"/>
      <c r="N546" s="4"/>
      <c r="O546"/>
      <c r="P546"/>
      <c r="Q546" s="12">
        <v>537</v>
      </c>
      <c r="R546" s="13">
        <f t="shared" si="44"/>
        <v>3.4420919658131427E-6</v>
      </c>
      <c r="S546" s="13">
        <f t="shared" si="44"/>
        <v>6.386070437501192E-9</v>
      </c>
      <c r="T546" s="13">
        <f t="shared" si="44"/>
        <v>1.1847997101115384E-11</v>
      </c>
      <c r="U546" s="13">
        <f t="shared" si="44"/>
        <v>2.1981441746039674E-14</v>
      </c>
    </row>
    <row r="547" spans="5:21" x14ac:dyDescent="0.25">
      <c r="E547" s="3">
        <f t="shared" ca="1" si="42"/>
        <v>0.44567233703279574</v>
      </c>
      <c r="F547" s="3">
        <f t="shared" ca="1" si="43"/>
        <v>11.649680380567512</v>
      </c>
      <c r="L547" s="4"/>
      <c r="M547" s="4"/>
      <c r="N547" s="4"/>
      <c r="O547"/>
      <c r="P547"/>
      <c r="Q547" s="12">
        <v>538</v>
      </c>
      <c r="R547" s="13">
        <f t="shared" si="44"/>
        <v>3.429355281207133E-6</v>
      </c>
      <c r="S547" s="13">
        <f t="shared" si="44"/>
        <v>6.3506579281613576E-9</v>
      </c>
      <c r="T547" s="13">
        <f t="shared" si="44"/>
        <v>1.1760477644743255E-11</v>
      </c>
      <c r="U547" s="13">
        <f t="shared" si="44"/>
        <v>2.1778662305080101E-14</v>
      </c>
    </row>
    <row r="548" spans="5:21" x14ac:dyDescent="0.25">
      <c r="E548" s="3">
        <f t="shared" ca="1" si="42"/>
        <v>0.13032112746618818</v>
      </c>
      <c r="F548" s="3">
        <f t="shared" ca="1" si="43"/>
        <v>8.1222984155364841</v>
      </c>
      <c r="L548" s="4"/>
      <c r="M548" s="4"/>
      <c r="N548" s="4"/>
      <c r="O548"/>
      <c r="P548"/>
      <c r="Q548" s="12">
        <v>539</v>
      </c>
      <c r="R548" s="13">
        <f t="shared" si="44"/>
        <v>3.4166891598703026E-6</v>
      </c>
      <c r="S548" s="13">
        <f t="shared" si="44"/>
        <v>6.3155067650098011E-9</v>
      </c>
      <c r="T548" s="13">
        <f t="shared" si="44"/>
        <v>1.1673764815175233E-11</v>
      </c>
      <c r="U548" s="13">
        <f t="shared" si="44"/>
        <v>2.1578123503096549E-14</v>
      </c>
    </row>
    <row r="549" spans="5:21" x14ac:dyDescent="0.25">
      <c r="E549" s="3">
        <f t="shared" ca="1" si="42"/>
        <v>0.20731014330016495</v>
      </c>
      <c r="F549" s="3">
        <f t="shared" ca="1" si="43"/>
        <v>9.3242834051350734</v>
      </c>
      <c r="L549" s="4"/>
      <c r="M549" s="4"/>
      <c r="N549" s="4"/>
      <c r="O549"/>
      <c r="P549"/>
      <c r="Q549" s="12">
        <v>540</v>
      </c>
      <c r="R549" s="13">
        <f t="shared" ref="R549:U568" si="45">1/(($R$2+$Q549)^(R$8+1))</f>
        <v>3.4040930815212212E-6</v>
      </c>
      <c r="S549" s="13">
        <f t="shared" si="45"/>
        <v>6.2806145415520686E-9</v>
      </c>
      <c r="T549" s="13">
        <f t="shared" si="45"/>
        <v>1.1587849707660642E-11</v>
      </c>
      <c r="U549" s="13">
        <f t="shared" si="45"/>
        <v>2.1379796508598973E-14</v>
      </c>
    </row>
    <row r="550" spans="5:21" x14ac:dyDescent="0.25">
      <c r="E550" s="3">
        <f t="shared" ca="1" si="42"/>
        <v>0.34303570252566062</v>
      </c>
      <c r="F550" s="3">
        <f t="shared" ca="1" si="43"/>
        <v>10.781244095714499</v>
      </c>
      <c r="L550" s="4"/>
      <c r="M550" s="4"/>
      <c r="N550" s="4"/>
      <c r="O550"/>
      <c r="P550"/>
      <c r="Q550" s="12">
        <v>541</v>
      </c>
      <c r="R550" s="13">
        <f t="shared" si="45"/>
        <v>3.3915665306648486E-6</v>
      </c>
      <c r="S550" s="13">
        <f t="shared" si="45"/>
        <v>6.2459788778358171E-9</v>
      </c>
      <c r="T550" s="13">
        <f t="shared" si="45"/>
        <v>1.1502723531925998E-11</v>
      </c>
      <c r="U550" s="13">
        <f t="shared" si="45"/>
        <v>2.1183652913307547E-14</v>
      </c>
    </row>
    <row r="551" spans="5:21" x14ac:dyDescent="0.25">
      <c r="E551" s="3">
        <f t="shared" ca="1" si="42"/>
        <v>0.52272323535333054</v>
      </c>
      <c r="F551" s="3">
        <f t="shared" ca="1" si="43"/>
        <v>12.242984118521447</v>
      </c>
      <c r="L551" s="4"/>
      <c r="M551" s="4"/>
      <c r="N551" s="4"/>
      <c r="O551"/>
      <c r="P551"/>
      <c r="Q551" s="12">
        <v>542</v>
      </c>
      <c r="R551" s="13">
        <f t="shared" si="45"/>
        <v>3.3791089965397925E-6</v>
      </c>
      <c r="S551" s="13">
        <f t="shared" si="45"/>
        <v>6.2115974201099125E-9</v>
      </c>
      <c r="T551" s="13">
        <f t="shared" si="45"/>
        <v>1.1418377610496163E-11</v>
      </c>
      <c r="U551" s="13">
        <f t="shared" si="45"/>
        <v>2.0989664725176768E-14</v>
      </c>
    </row>
    <row r="552" spans="5:21" x14ac:dyDescent="0.25">
      <c r="E552" s="3">
        <f t="shared" ca="1" si="42"/>
        <v>0.95153101956384512</v>
      </c>
      <c r="F552" s="3">
        <f t="shared" ca="1" si="43"/>
        <v>16.259011583954596</v>
      </c>
      <c r="L552" s="4"/>
      <c r="M552" s="4"/>
      <c r="N552" s="4"/>
      <c r="O552"/>
      <c r="P552"/>
      <c r="Q552" s="12">
        <v>543</v>
      </c>
      <c r="R552" s="13">
        <f t="shared" si="45"/>
        <v>3.3667199730662403E-6</v>
      </c>
      <c r="S552" s="13">
        <f t="shared" si="45"/>
        <v>6.1774678404885139E-9</v>
      </c>
      <c r="T552" s="13">
        <f t="shared" si="45"/>
        <v>1.1334803377043145E-11</v>
      </c>
      <c r="U552" s="13">
        <f t="shared" si="45"/>
        <v>2.0797804361547055E-14</v>
      </c>
    </row>
    <row r="553" spans="5:21" x14ac:dyDescent="0.25">
      <c r="E553" s="3">
        <f t="shared" ca="1" si="42"/>
        <v>0.19124077716784194</v>
      </c>
      <c r="F553" s="3">
        <f t="shared" ca="1" si="43"/>
        <v>9.1078835651299155</v>
      </c>
      <c r="L553" s="4"/>
      <c r="M553" s="4"/>
      <c r="N553" s="4"/>
      <c r="O553"/>
      <c r="P553"/>
      <c r="Q553" s="12">
        <v>544</v>
      </c>
      <c r="R553" s="13">
        <f t="shared" si="45"/>
        <v>3.3543989587945633E-6</v>
      </c>
      <c r="S553" s="13">
        <f t="shared" si="45"/>
        <v>6.1435878366200794E-9</v>
      </c>
      <c r="T553" s="13">
        <f t="shared" si="45"/>
        <v>1.125199237476205E-11</v>
      </c>
      <c r="U553" s="13">
        <f t="shared" si="45"/>
        <v>2.0608044642421338E-14</v>
      </c>
    </row>
    <row r="554" spans="5:21" x14ac:dyDescent="0.25">
      <c r="E554" s="3">
        <f t="shared" ca="1" si="42"/>
        <v>0.47439846084809167</v>
      </c>
      <c r="F554" s="3">
        <f t="shared" ca="1" si="43"/>
        <v>11.874823377284368</v>
      </c>
      <c r="L554" s="4"/>
      <c r="M554" s="4"/>
      <c r="N554" s="4"/>
      <c r="O554"/>
      <c r="P554"/>
      <c r="Q554" s="12">
        <v>545</v>
      </c>
      <c r="R554" s="13">
        <f t="shared" si="45"/>
        <v>3.3421454568545731E-6</v>
      </c>
      <c r="S554" s="13">
        <f t="shared" si="45"/>
        <v>6.1099551313611942E-9</v>
      </c>
      <c r="T554" s="13">
        <f t="shared" si="45"/>
        <v>1.1169936254773663E-11</v>
      </c>
      <c r="U554" s="13">
        <f t="shared" si="45"/>
        <v>2.0420358783864101E-14</v>
      </c>
    </row>
    <row r="555" spans="5:21" x14ac:dyDescent="0.25">
      <c r="E555" s="3">
        <f t="shared" ca="1" si="42"/>
        <v>0.75332741749728716</v>
      </c>
      <c r="F555" s="3">
        <f t="shared" ca="1" si="43"/>
        <v>13.989259740503746</v>
      </c>
      <c r="L555" s="4"/>
      <c r="M555" s="4"/>
      <c r="N555" s="4"/>
      <c r="O555"/>
      <c r="P555"/>
      <c r="Q555" s="12">
        <v>546</v>
      </c>
      <c r="R555" s="13">
        <f t="shared" si="45"/>
        <v>3.329958974905429E-6</v>
      </c>
      <c r="S555" s="13">
        <f t="shared" si="45"/>
        <v>6.0765674724551626E-9</v>
      </c>
      <c r="T555" s="13">
        <f t="shared" si="45"/>
        <v>1.1088626774553216E-11</v>
      </c>
      <c r="U555" s="13">
        <f t="shared" si="45"/>
        <v>2.0234720391520469E-14</v>
      </c>
    </row>
    <row r="556" spans="5:21" x14ac:dyDescent="0.25">
      <c r="E556" s="3">
        <f t="shared" ca="1" si="42"/>
        <v>0.84766011716339251</v>
      </c>
      <c r="F556" s="3">
        <f t="shared" ca="1" si="43"/>
        <v>14.838657387474102</v>
      </c>
      <c r="L556" s="4"/>
      <c r="M556" s="4"/>
      <c r="N556" s="4"/>
      <c r="O556"/>
      <c r="P556"/>
      <c r="Q556" s="12">
        <v>547</v>
      </c>
      <c r="R556" s="13">
        <f t="shared" si="45"/>
        <v>3.3178390250861808E-6</v>
      </c>
      <c r="S556" s="13">
        <f t="shared" si="45"/>
        <v>6.0434226322152659E-9</v>
      </c>
      <c r="T556" s="13">
        <f t="shared" si="45"/>
        <v>1.100805579638482E-11</v>
      </c>
      <c r="U556" s="13">
        <f t="shared" si="45"/>
        <v>2.0051103454252859E-14</v>
      </c>
    </row>
    <row r="557" spans="5:21" x14ac:dyDescent="0.25">
      <c r="E557" s="3">
        <f t="shared" ca="1" si="42"/>
        <v>2.2470448504948726E-2</v>
      </c>
      <c r="F557" s="3">
        <f t="shared" ca="1" si="43"/>
        <v>4.097068134177813</v>
      </c>
      <c r="L557" s="4"/>
      <c r="M557" s="4"/>
      <c r="N557" s="4"/>
      <c r="O557"/>
      <c r="P557"/>
      <c r="Q557" s="12">
        <v>548</v>
      </c>
      <c r="R557" s="13">
        <f t="shared" si="45"/>
        <v>3.305785123966942E-6</v>
      </c>
      <c r="S557" s="13">
        <f t="shared" si="45"/>
        <v>6.0105184072126224E-9</v>
      </c>
      <c r="T557" s="13">
        <f t="shared" si="45"/>
        <v>1.0928215285841132E-11</v>
      </c>
      <c r="U557" s="13">
        <f t="shared" si="45"/>
        <v>1.9869482337892965E-14</v>
      </c>
    </row>
    <row r="558" spans="5:21" x14ac:dyDescent="0.25">
      <c r="E558" s="3">
        <f t="shared" ca="1" si="42"/>
        <v>0.90031253080363072</v>
      </c>
      <c r="F558" s="3">
        <f t="shared" ca="1" si="43"/>
        <v>15.437392914799144</v>
      </c>
      <c r="L558" s="4"/>
      <c r="M558" s="4"/>
      <c r="N558" s="4"/>
      <c r="O558"/>
      <c r="P558"/>
      <c r="Q558" s="12">
        <v>549</v>
      </c>
      <c r="R558" s="13">
        <f t="shared" si="45"/>
        <v>3.2937967925006836E-6</v>
      </c>
      <c r="S558" s="13">
        <f t="shared" si="45"/>
        <v>5.9778526179685723E-9</v>
      </c>
      <c r="T558" s="13">
        <f t="shared" si="45"/>
        <v>1.084909731028779E-11</v>
      </c>
      <c r="U558" s="13">
        <f t="shared" si="45"/>
        <v>1.9689831779106698E-14</v>
      </c>
    </row>
    <row r="559" spans="5:21" x14ac:dyDescent="0.25">
      <c r="E559" s="3">
        <f t="shared" ca="1" si="42"/>
        <v>0.14532502569274519</v>
      </c>
      <c r="F559" s="3">
        <f t="shared" ca="1" si="43"/>
        <v>8.3959706373767773</v>
      </c>
      <c r="L559" s="4"/>
      <c r="M559" s="4"/>
      <c r="N559" s="4"/>
      <c r="O559"/>
      <c r="P559"/>
      <c r="Q559" s="12">
        <v>550</v>
      </c>
      <c r="R559" s="13">
        <f t="shared" si="45"/>
        <v>3.2818735559756352E-6</v>
      </c>
      <c r="S559" s="13">
        <f t="shared" si="45"/>
        <v>5.9454231086515131E-9</v>
      </c>
      <c r="T559" s="13">
        <f t="shared" si="45"/>
        <v>1.0770694037412161E-11</v>
      </c>
      <c r="U559" s="13">
        <f t="shared" si="45"/>
        <v>1.9512126879369857E-14</v>
      </c>
    </row>
    <row r="560" spans="5:21" x14ac:dyDescent="0.25">
      <c r="E560" s="3">
        <f t="shared" ca="1" si="42"/>
        <v>0.7298556414924674</v>
      </c>
      <c r="F560" s="3">
        <f t="shared" ca="1" si="43"/>
        <v>13.800097712503526</v>
      </c>
      <c r="L560" s="4"/>
      <c r="M560" s="4"/>
      <c r="N560" s="4"/>
      <c r="O560"/>
      <c r="P560"/>
      <c r="Q560" s="12">
        <v>551</v>
      </c>
      <c r="R560" s="13">
        <f t="shared" si="45"/>
        <v>3.2700149439682939E-6</v>
      </c>
      <c r="S560" s="13">
        <f t="shared" si="45"/>
        <v>5.9132277467781087E-9</v>
      </c>
      <c r="T560" s="13">
        <f t="shared" si="45"/>
        <v>1.0692997733775965E-11</v>
      </c>
      <c r="U560" s="13">
        <f t="shared" si="45"/>
        <v>1.9336343099052378E-14</v>
      </c>
    </row>
    <row r="561" spans="5:21" x14ac:dyDescent="0.25">
      <c r="E561" s="3">
        <f t="shared" ca="1" si="42"/>
        <v>8.3698468218253219E-2</v>
      </c>
      <c r="F561" s="3">
        <f t="shared" ca="1" si="43"/>
        <v>7.0499977654310726</v>
      </c>
      <c r="L561" s="4"/>
      <c r="M561" s="4"/>
      <c r="N561" s="4"/>
      <c r="O561"/>
      <c r="P561"/>
      <c r="Q561" s="12">
        <v>552</v>
      </c>
      <c r="R561" s="13">
        <f t="shared" si="45"/>
        <v>3.2582204902970193E-6</v>
      </c>
      <c r="S561" s="13">
        <f t="shared" si="45"/>
        <v>5.8812644229188071E-9</v>
      </c>
      <c r="T561" s="13">
        <f t="shared" si="45"/>
        <v>1.0616000763391349E-11</v>
      </c>
      <c r="U561" s="13">
        <f t="shared" si="45"/>
        <v>1.9162456251608934E-14</v>
      </c>
    </row>
    <row r="562" spans="5:21" x14ac:dyDescent="0.25">
      <c r="E562" s="3">
        <f t="shared" ca="1" si="42"/>
        <v>0.6497610586230087</v>
      </c>
      <c r="F562" s="3">
        <f t="shared" ca="1" si="43"/>
        <v>13.18616115091868</v>
      </c>
      <c r="L562" s="4"/>
      <c r="M562" s="4"/>
      <c r="N562" s="4"/>
      <c r="O562"/>
      <c r="P562"/>
      <c r="Q562" s="12">
        <v>553</v>
      </c>
      <c r="R562" s="13">
        <f t="shared" si="45"/>
        <v>3.2464897329762196E-6</v>
      </c>
      <c r="S562" s="13">
        <f t="shared" si="45"/>
        <v>5.8495310504076028E-9</v>
      </c>
      <c r="T562" s="13">
        <f t="shared" si="45"/>
        <v>1.0539695586320005E-11</v>
      </c>
      <c r="U562" s="13">
        <f t="shared" si="45"/>
        <v>1.8990442497873883E-14</v>
      </c>
    </row>
    <row r="563" spans="5:21" x14ac:dyDescent="0.25">
      <c r="E563" s="3">
        <f t="shared" ca="1" si="42"/>
        <v>0.46744042833042854</v>
      </c>
      <c r="F563" s="3">
        <f t="shared" ca="1" si="43"/>
        <v>11.820797304697152</v>
      </c>
      <c r="L563" s="4"/>
      <c r="M563" s="4"/>
      <c r="N563" s="4"/>
      <c r="O563"/>
      <c r="P563"/>
      <c r="Q563" s="12">
        <v>554</v>
      </c>
      <c r="R563" s="13">
        <f t="shared" si="45"/>
        <v>3.234822214171109E-6</v>
      </c>
      <c r="S563" s="13">
        <f t="shared" si="45"/>
        <v>5.8180255650559513E-9</v>
      </c>
      <c r="T563" s="13">
        <f t="shared" si="45"/>
        <v>1.0464074757294877E-11</v>
      </c>
      <c r="U563" s="13">
        <f t="shared" si="45"/>
        <v>1.8820278340458413E-14</v>
      </c>
    </row>
    <row r="564" spans="5:21" x14ac:dyDescent="0.25">
      <c r="E564" s="3">
        <f t="shared" ca="1" si="42"/>
        <v>9.8083172615512026E-2</v>
      </c>
      <c r="F564" s="3">
        <f t="shared" ca="1" si="43"/>
        <v>7.427599017330035</v>
      </c>
      <c r="L564" s="4"/>
      <c r="M564" s="4"/>
      <c r="N564" s="4"/>
      <c r="O564"/>
      <c r="P564"/>
      <c r="Q564" s="12">
        <v>555</v>
      </c>
      <c r="R564" s="13">
        <f t="shared" si="45"/>
        <v>3.2232174801530383E-6</v>
      </c>
      <c r="S564" s="13">
        <f t="shared" si="45"/>
        <v>5.7867459248708048E-9</v>
      </c>
      <c r="T564" s="13">
        <f t="shared" si="45"/>
        <v>1.0389130924364102E-11</v>
      </c>
      <c r="U564" s="13">
        <f t="shared" si="45"/>
        <v>1.8651940618247939E-14</v>
      </c>
    </row>
    <row r="565" spans="5:21" x14ac:dyDescent="0.25">
      <c r="E565" s="3">
        <f t="shared" ca="1" si="42"/>
        <v>0.92337195467727884</v>
      </c>
      <c r="F565" s="3">
        <f t="shared" ca="1" si="43"/>
        <v>15.76085213711638</v>
      </c>
      <c r="L565" s="4"/>
      <c r="M565" s="4"/>
      <c r="N565" s="4"/>
      <c r="O565"/>
      <c r="P565"/>
      <c r="Q565" s="12">
        <v>556</v>
      </c>
      <c r="R565" s="13">
        <f t="shared" si="45"/>
        <v>3.2116750812553794E-6</v>
      </c>
      <c r="S565" s="13">
        <f t="shared" si="45"/>
        <v>5.7556901097766661E-9</v>
      </c>
      <c r="T565" s="13">
        <f t="shared" si="45"/>
        <v>1.0314856827556748E-11</v>
      </c>
      <c r="U565" s="13">
        <f t="shared" si="45"/>
        <v>1.8485406500997757E-14</v>
      </c>
    </row>
    <row r="566" spans="5:21" x14ac:dyDescent="0.25">
      <c r="E566" s="3">
        <f t="shared" ca="1" si="42"/>
        <v>0.24250793613739019</v>
      </c>
      <c r="F566" s="3">
        <f t="shared" ca="1" si="43"/>
        <v>9.7562737349454984</v>
      </c>
      <c r="L566" s="4"/>
      <c r="M566" s="4"/>
      <c r="N566" s="4"/>
      <c r="O566"/>
      <c r="P566"/>
      <c r="Q566" s="12">
        <v>557</v>
      </c>
      <c r="R566" s="13">
        <f t="shared" si="45"/>
        <v>3.2001945718299671E-6</v>
      </c>
      <c r="S566" s="13">
        <f t="shared" si="45"/>
        <v>5.7248561213416234E-9</v>
      </c>
      <c r="T566" s="13">
        <f t="shared" si="45"/>
        <v>1.0241245297569987E-11</v>
      </c>
      <c r="U566" s="13">
        <f t="shared" si="45"/>
        <v>1.8320653484025021E-14</v>
      </c>
    </row>
    <row r="567" spans="5:21" x14ac:dyDescent="0.25">
      <c r="E567" s="3">
        <f t="shared" ca="1" si="42"/>
        <v>3.0859573799909445E-2</v>
      </c>
      <c r="F567" s="3">
        <f t="shared" ca="1" si="43"/>
        <v>4.7877968575162511</v>
      </c>
      <c r="L567" s="4"/>
      <c r="M567" s="4"/>
      <c r="N567" s="4"/>
      <c r="O567"/>
      <c r="P567"/>
      <c r="Q567" s="12">
        <v>558</v>
      </c>
      <c r="R567" s="13">
        <f t="shared" si="45"/>
        <v>3.1887755102040818E-6</v>
      </c>
      <c r="S567" s="13">
        <f t="shared" si="45"/>
        <v>5.6942419825072888E-9</v>
      </c>
      <c r="T567" s="13">
        <f t="shared" si="45"/>
        <v>1.0168289254477301E-11</v>
      </c>
      <c r="U567" s="13">
        <f t="shared" si="45"/>
        <v>1.8157659382995182E-14</v>
      </c>
    </row>
    <row r="568" spans="5:21" x14ac:dyDescent="0.25">
      <c r="E568" s="3">
        <f t="shared" ca="1" si="42"/>
        <v>5.2796769184824788E-2</v>
      </c>
      <c r="F568" s="3">
        <f t="shared" ca="1" si="43"/>
        <v>5.9847422410497231</v>
      </c>
      <c r="L568" s="4"/>
      <c r="M568" s="4"/>
      <c r="N568" s="4"/>
      <c r="O568"/>
      <c r="P568"/>
      <c r="Q568" s="12">
        <v>559</v>
      </c>
      <c r="R568" s="13">
        <f t="shared" si="45"/>
        <v>3.1774174586379681E-6</v>
      </c>
      <c r="S568" s="13">
        <f t="shared" si="45"/>
        <v>5.6638457373225819E-9</v>
      </c>
      <c r="T568" s="13">
        <f t="shared" si="45"/>
        <v>1.0095981706457364E-11</v>
      </c>
      <c r="U568" s="13">
        <f t="shared" si="45"/>
        <v>1.7996402328801005E-14</v>
      </c>
    </row>
    <row r="569" spans="5:21" x14ac:dyDescent="0.25">
      <c r="E569" s="3">
        <f t="shared" ca="1" si="42"/>
        <v>0.57727877452029008</v>
      </c>
      <c r="F569" s="3">
        <f t="shared" ca="1" si="43"/>
        <v>12.649038895257338</v>
      </c>
      <c r="L569" s="4"/>
      <c r="M569" s="4"/>
      <c r="N569" s="4"/>
      <c r="O569"/>
      <c r="P569"/>
      <c r="Q569" s="12">
        <v>560</v>
      </c>
      <c r="R569" s="13">
        <f t="shared" ref="R569:U588" si="46">1/(($R$2+$Q569)^(R$8+1))</f>
        <v>3.1661199832828864E-6</v>
      </c>
      <c r="S569" s="13">
        <f t="shared" si="46"/>
        <v>5.6336654506812927E-9</v>
      </c>
      <c r="T569" s="13">
        <f t="shared" si="46"/>
        <v>1.0024315748543225E-11</v>
      </c>
      <c r="U569" s="13">
        <f t="shared" si="46"/>
        <v>1.783686076253243E-14</v>
      </c>
    </row>
    <row r="570" spans="5:21" x14ac:dyDescent="0.25">
      <c r="E570" s="3">
        <f t="shared" ca="1" si="42"/>
        <v>0.78662811695543444</v>
      </c>
      <c r="F570" s="3">
        <f t="shared" ca="1" si="43"/>
        <v>14.269389794203944</v>
      </c>
      <c r="L570" s="4"/>
      <c r="M570" s="4"/>
      <c r="N570" s="4"/>
      <c r="O570"/>
      <c r="P570"/>
      <c r="Q570" s="12">
        <v>561</v>
      </c>
      <c r="R570" s="13">
        <f t="shared" si="46"/>
        <v>3.1548826541396792E-6</v>
      </c>
      <c r="S570" s="13">
        <f t="shared" si="46"/>
        <v>5.6036992080633733E-9</v>
      </c>
      <c r="T570" s="13">
        <f t="shared" si="46"/>
        <v>9.9532845613914269E-12</v>
      </c>
      <c r="U570" s="13">
        <f t="shared" si="46"/>
        <v>1.7679013430535393E-14</v>
      </c>
    </row>
    <row r="571" spans="5:21" x14ac:dyDescent="0.25">
      <c r="E571" s="3">
        <f t="shared" ca="1" si="42"/>
        <v>5.0249302409969721E-2</v>
      </c>
      <c r="F571" s="3">
        <f t="shared" ca="1" si="43"/>
        <v>5.8727615155176647</v>
      </c>
      <c r="L571" s="4"/>
      <c r="M571" s="4"/>
      <c r="N571" s="4"/>
      <c r="O571"/>
      <c r="P571"/>
      <c r="Q571" s="12">
        <v>562</v>
      </c>
      <c r="R571" s="13">
        <f t="shared" si="46"/>
        <v>3.1437050450178564E-6</v>
      </c>
      <c r="S571" s="13">
        <f t="shared" si="46"/>
        <v>5.5739451152798869E-9</v>
      </c>
      <c r="T571" s="13">
        <f t="shared" si="46"/>
        <v>9.882881410070722E-12</v>
      </c>
      <c r="U571" s="13">
        <f t="shared" si="46"/>
        <v>1.7522839379558018E-14</v>
      </c>
    </row>
    <row r="572" spans="5:21" x14ac:dyDescent="0.25">
      <c r="E572" s="3">
        <f t="shared" ca="1" si="42"/>
        <v>0.35446004855065361</v>
      </c>
      <c r="F572" s="3">
        <f t="shared" ca="1" si="43"/>
        <v>10.884489165592845</v>
      </c>
      <c r="L572" s="4"/>
      <c r="M572" s="4"/>
      <c r="N572" s="4"/>
      <c r="O572"/>
      <c r="P572"/>
      <c r="Q572" s="12">
        <v>563</v>
      </c>
      <c r="R572" s="13">
        <f t="shared" si="46"/>
        <v>3.1325867334951839E-6</v>
      </c>
      <c r="S572" s="13">
        <f t="shared" si="46"/>
        <v>5.5444012982215638E-9</v>
      </c>
      <c r="T572" s="13">
        <f t="shared" si="46"/>
        <v>9.8130996428700251E-12</v>
      </c>
      <c r="U572" s="13">
        <f t="shared" si="46"/>
        <v>1.7368317951982345E-14</v>
      </c>
    </row>
    <row r="573" spans="5:21" x14ac:dyDescent="0.25">
      <c r="E573" s="3">
        <f t="shared" ca="1" si="42"/>
        <v>0.51272623514529403</v>
      </c>
      <c r="F573" s="3">
        <f t="shared" ca="1" si="43"/>
        <v>12.167682402247044</v>
      </c>
      <c r="L573" s="4"/>
      <c r="M573" s="4"/>
      <c r="N573" s="4"/>
      <c r="O573"/>
      <c r="P573"/>
      <c r="Q573" s="12">
        <v>564</v>
      </c>
      <c r="R573" s="13">
        <f t="shared" si="46"/>
        <v>3.1215273008777735E-6</v>
      </c>
      <c r="S573" s="13">
        <f t="shared" si="46"/>
        <v>5.5150659026109075E-9</v>
      </c>
      <c r="T573" s="13">
        <f t="shared" si="46"/>
        <v>9.7439326901252782E-12</v>
      </c>
      <c r="U573" s="13">
        <f t="shared" si="46"/>
        <v>1.7215428781140066E-14</v>
      </c>
    </row>
    <row r="574" spans="5:21" x14ac:dyDescent="0.25">
      <c r="E574" s="3">
        <f t="shared" ca="1" si="42"/>
        <v>0.19979637116426419</v>
      </c>
      <c r="F574" s="3">
        <f t="shared" ca="1" si="43"/>
        <v>9.2248113099772446</v>
      </c>
      <c r="L574" s="4"/>
      <c r="M574" s="4"/>
      <c r="N574" s="4"/>
      <c r="O574"/>
      <c r="P574"/>
      <c r="Q574" s="12">
        <v>565</v>
      </c>
      <c r="R574" s="13">
        <f t="shared" si="46"/>
        <v>3.1105263321606647E-6</v>
      </c>
      <c r="S574" s="13">
        <f t="shared" si="46"/>
        <v>5.4859370937577866E-9</v>
      </c>
      <c r="T574" s="13">
        <f t="shared" si="46"/>
        <v>9.6753740630648793E-12</v>
      </c>
      <c r="U574" s="13">
        <f t="shared" si="46"/>
        <v>1.7064151786710545E-14</v>
      </c>
    </row>
    <row r="575" spans="5:21" x14ac:dyDescent="0.25">
      <c r="E575" s="3">
        <f t="shared" ca="1" si="42"/>
        <v>0.16835350316923203</v>
      </c>
      <c r="F575" s="3">
        <f t="shared" ca="1" si="43"/>
        <v>8.7730201862950903</v>
      </c>
      <c r="L575" s="4"/>
      <c r="M575" s="4"/>
      <c r="N575" s="4"/>
      <c r="O575"/>
      <c r="P575"/>
      <c r="Q575" s="12">
        <v>566</v>
      </c>
      <c r="R575" s="13">
        <f t="shared" si="46"/>
        <v>3.0995834159888911E-6</v>
      </c>
      <c r="S575" s="13">
        <f t="shared" si="46"/>
        <v>5.4570130563184701E-9</v>
      </c>
      <c r="T575" s="13">
        <f t="shared" si="46"/>
        <v>9.6074173526733637E-12</v>
      </c>
      <c r="U575" s="13">
        <f t="shared" si="46"/>
        <v>1.6914467170199584E-14</v>
      </c>
    </row>
    <row r="576" spans="5:21" x14ac:dyDescent="0.25">
      <c r="E576" s="3">
        <f t="shared" ca="1" si="42"/>
        <v>0.56213522777963942</v>
      </c>
      <c r="F576" s="3">
        <f t="shared" ca="1" si="43"/>
        <v>12.536912889552095</v>
      </c>
      <c r="L576" s="4"/>
      <c r="M576" s="4"/>
      <c r="N576" s="4"/>
      <c r="O576"/>
      <c r="P576"/>
      <c r="Q576" s="12">
        <v>567</v>
      </c>
      <c r="R576" s="13">
        <f t="shared" si="46"/>
        <v>3.0886981446190246E-6</v>
      </c>
      <c r="S576" s="13">
        <f t="shared" si="46"/>
        <v>5.4282919940580394E-9</v>
      </c>
      <c r="T576" s="13">
        <f t="shared" si="46"/>
        <v>9.5400562285730045E-12</v>
      </c>
      <c r="U576" s="13">
        <f t="shared" si="46"/>
        <v>1.6766355410497373E-14</v>
      </c>
    </row>
    <row r="577" spans="5:21" x14ac:dyDescent="0.25">
      <c r="E577" s="3">
        <f t="shared" ca="1" si="42"/>
        <v>0.28075219335201773</v>
      </c>
      <c r="F577" s="3">
        <f t="shared" ca="1" si="43"/>
        <v>10.175671372430346</v>
      </c>
      <c r="L577" s="4"/>
      <c r="M577" s="4"/>
      <c r="N577" s="4"/>
      <c r="O577"/>
      <c r="P577"/>
      <c r="Q577" s="12">
        <v>568</v>
      </c>
      <c r="R577" s="13">
        <f t="shared" si="46"/>
        <v>3.0778701138811943E-6</v>
      </c>
      <c r="S577" s="13">
        <f t="shared" si="46"/>
        <v>5.3997721296161303E-9</v>
      </c>
      <c r="T577" s="13">
        <f t="shared" si="46"/>
        <v>9.4732844379230354E-12</v>
      </c>
      <c r="U577" s="13">
        <f t="shared" si="46"/>
        <v>1.6619797259514098E-14</v>
      </c>
    </row>
    <row r="578" spans="5:21" x14ac:dyDescent="0.25">
      <c r="E578" s="3">
        <f t="shared" ca="1" si="42"/>
        <v>0.25504674872873667</v>
      </c>
      <c r="F578" s="3">
        <f t="shared" ca="1" si="43"/>
        <v>9.8987471412571537</v>
      </c>
      <c r="L578" s="4"/>
      <c r="M578" s="4"/>
      <c r="N578" s="4"/>
      <c r="O578"/>
      <c r="P578"/>
      <c r="Q578" s="12">
        <v>569</v>
      </c>
      <c r="R578" s="13">
        <f t="shared" si="46"/>
        <v>3.0670989231415683E-6</v>
      </c>
      <c r="S578" s="13">
        <f t="shared" si="46"/>
        <v>5.3714517042759512E-9</v>
      </c>
      <c r="T578" s="13">
        <f t="shared" si="46"/>
        <v>9.4070958043361666E-12</v>
      </c>
      <c r="U578" s="13">
        <f t="shared" si="46"/>
        <v>1.6474773737891709E-14</v>
      </c>
    </row>
    <row r="579" spans="5:21" x14ac:dyDescent="0.25">
      <c r="E579" s="3">
        <f t="shared" ca="1" si="42"/>
        <v>0.62305790483473111</v>
      </c>
      <c r="F579" s="3">
        <f t="shared" ca="1" si="43"/>
        <v>12.987552004283556</v>
      </c>
      <c r="L579" s="4"/>
      <c r="M579" s="4"/>
      <c r="N579" s="4"/>
      <c r="O579"/>
      <c r="P579"/>
      <c r="Q579" s="12">
        <v>570</v>
      </c>
      <c r="R579" s="13">
        <f t="shared" si="46"/>
        <v>3.0563841752652941E-6</v>
      </c>
      <c r="S579" s="13">
        <f t="shared" si="46"/>
        <v>5.3433289777365282E-9</v>
      </c>
      <c r="T579" s="13">
        <f t="shared" si="46"/>
        <v>9.3414842268121119E-12</v>
      </c>
      <c r="U579" s="13">
        <f t="shared" si="46"/>
        <v>1.6331266130790406E-14</v>
      </c>
    </row>
    <row r="580" spans="5:21" x14ac:dyDescent="0.25">
      <c r="E580" s="3">
        <f t="shared" ref="E580:E643" ca="1" si="47">RAND()</f>
        <v>0.75189969016487501</v>
      </c>
      <c r="F580" s="3">
        <f t="shared" ref="F580:F643" ca="1" si="48">LN(_xlfn.GAMMA.INV(E580,$C$3,1))*$C$5+$C$4</f>
        <v>13.977581736800005</v>
      </c>
      <c r="L580" s="4"/>
      <c r="M580" s="4"/>
      <c r="N580" s="4"/>
      <c r="O580"/>
      <c r="P580"/>
      <c r="Q580" s="12">
        <v>571</v>
      </c>
      <c r="R580" s="13">
        <f t="shared" si="46"/>
        <v>3.045725476579894E-6</v>
      </c>
      <c r="S580" s="13">
        <f t="shared" si="46"/>
        <v>5.3154022278881222E-9</v>
      </c>
      <c r="T580" s="13">
        <f t="shared" si="46"/>
        <v>9.2764436786878221E-12</v>
      </c>
      <c r="U580" s="13">
        <f t="shared" si="46"/>
        <v>1.618925598374838E-14</v>
      </c>
    </row>
    <row r="581" spans="5:21" x14ac:dyDescent="0.25">
      <c r="E581" s="3">
        <f t="shared" ca="1" si="47"/>
        <v>0.29313222377105175</v>
      </c>
      <c r="F581" s="3">
        <f t="shared" ca="1" si="48"/>
        <v>10.302700222916018</v>
      </c>
      <c r="L581" s="4"/>
      <c r="M581" s="4"/>
      <c r="N581" s="4"/>
      <c r="O581"/>
      <c r="P581"/>
      <c r="Q581" s="12">
        <v>572</v>
      </c>
      <c r="R581" s="13">
        <f t="shared" si="46"/>
        <v>3.0351224368391022E-6</v>
      </c>
      <c r="S581" s="13">
        <f t="shared" si="46"/>
        <v>5.2876697505907705E-9</v>
      </c>
      <c r="T581" s="13">
        <f t="shared" si="46"/>
        <v>9.2119682066041294E-12</v>
      </c>
      <c r="U581" s="13">
        <f t="shared" si="46"/>
        <v>1.6048725098613464E-14</v>
      </c>
    </row>
    <row r="582" spans="5:21" x14ac:dyDescent="0.25">
      <c r="E582" s="3">
        <f t="shared" ca="1" si="47"/>
        <v>0.72872644057570468</v>
      </c>
      <c r="F582" s="3">
        <f t="shared" ca="1" si="48"/>
        <v>13.791136778035389</v>
      </c>
      <c r="L582" s="4"/>
      <c r="M582" s="4"/>
      <c r="N582" s="4"/>
      <c r="O582"/>
      <c r="P582"/>
      <c r="Q582" s="12">
        <v>573</v>
      </c>
      <c r="R582" s="13">
        <f t="shared" si="46"/>
        <v>3.0245746691871457E-6</v>
      </c>
      <c r="S582" s="13">
        <f t="shared" si="46"/>
        <v>5.2601298594559057E-9</v>
      </c>
      <c r="T582" s="13">
        <f t="shared" si="46"/>
        <v>9.1480519294885303E-12</v>
      </c>
      <c r="U582" s="13">
        <f t="shared" si="46"/>
        <v>1.5909655529545271E-14</v>
      </c>
    </row>
    <row r="583" spans="5:21" x14ac:dyDescent="0.25">
      <c r="E583" s="3">
        <f t="shared" ca="1" si="47"/>
        <v>0.19164574197524109</v>
      </c>
      <c r="F583" s="3">
        <f t="shared" ca="1" si="48"/>
        <v>9.1135109516521418</v>
      </c>
      <c r="L583" s="4"/>
      <c r="M583" s="4"/>
      <c r="N583" s="4"/>
      <c r="O583"/>
      <c r="P583"/>
      <c r="Q583" s="12">
        <v>574</v>
      </c>
      <c r="R583" s="13">
        <f t="shared" si="46"/>
        <v>3.0140817901234566E-6</v>
      </c>
      <c r="S583" s="13">
        <f t="shared" si="46"/>
        <v>5.232780885631001E-9</v>
      </c>
      <c r="T583" s="13">
        <f t="shared" si="46"/>
        <v>9.0846890375538221E-12</v>
      </c>
      <c r="U583" s="13">
        <f t="shared" si="46"/>
        <v>1.5772029579086495E-14</v>
      </c>
    </row>
    <row r="584" spans="5:21" x14ac:dyDescent="0.25">
      <c r="E584" s="3">
        <f t="shared" ca="1" si="47"/>
        <v>0.63413403047463668</v>
      </c>
      <c r="F584" s="3">
        <f t="shared" ca="1" si="48"/>
        <v>13.069740541972269</v>
      </c>
      <c r="L584" s="4"/>
      <c r="M584" s="4"/>
      <c r="N584" s="4"/>
      <c r="O584"/>
      <c r="P584"/>
      <c r="Q584" s="12">
        <v>575</v>
      </c>
      <c r="R584" s="13">
        <f t="shared" si="46"/>
        <v>3.0036434194678146E-6</v>
      </c>
      <c r="S584" s="13">
        <f t="shared" si="46"/>
        <v>5.2056211775872001E-9</v>
      </c>
      <c r="T584" s="13">
        <f t="shared" si="46"/>
        <v>9.0218737913123054E-12</v>
      </c>
      <c r="U584" s="13">
        <f t="shared" si="46"/>
        <v>1.5635829794302089E-14</v>
      </c>
    </row>
    <row r="585" spans="5:21" x14ac:dyDescent="0.25">
      <c r="E585" s="3">
        <f t="shared" ca="1" si="47"/>
        <v>0.44943986477890296</v>
      </c>
      <c r="F585" s="3">
        <f t="shared" ca="1" si="48"/>
        <v>11.679540636152172</v>
      </c>
      <c r="L585" s="4"/>
      <c r="M585" s="4"/>
      <c r="N585" s="4"/>
      <c r="O585"/>
      <c r="P585"/>
      <c r="Q585" s="12">
        <v>576</v>
      </c>
      <c r="R585" s="13">
        <f t="shared" si="46"/>
        <v>2.993259180325906E-6</v>
      </c>
      <c r="S585" s="13">
        <f t="shared" si="46"/>
        <v>5.1786491009098724E-9</v>
      </c>
      <c r="T585" s="13">
        <f t="shared" si="46"/>
        <v>8.9596005206053156E-12</v>
      </c>
      <c r="U585" s="13">
        <f t="shared" si="46"/>
        <v>1.5501038962984973E-14</v>
      </c>
    </row>
    <row r="586" spans="5:21" x14ac:dyDescent="0.25">
      <c r="E586" s="3">
        <f t="shared" ca="1" si="47"/>
        <v>0.72586345712654399</v>
      </c>
      <c r="F586" s="3">
        <f t="shared" ca="1" si="48"/>
        <v>13.768468947531915</v>
      </c>
      <c r="L586" s="4"/>
      <c r="M586" s="4"/>
      <c r="N586" s="4"/>
      <c r="O586"/>
      <c r="P586"/>
      <c r="Q586" s="12">
        <v>577</v>
      </c>
      <c r="R586" s="13">
        <f t="shared" si="46"/>
        <v>2.9829286990553065E-6</v>
      </c>
      <c r="S586" s="13">
        <f t="shared" si="46"/>
        <v>5.1518630380920665E-9</v>
      </c>
      <c r="T586" s="13">
        <f t="shared" si="46"/>
        <v>8.8978636236477825E-12</v>
      </c>
      <c r="U586" s="13">
        <f t="shared" si="46"/>
        <v>1.5367640109927086E-14</v>
      </c>
    </row>
    <row r="587" spans="5:21" x14ac:dyDescent="0.25">
      <c r="E587" s="3">
        <f t="shared" ca="1" si="47"/>
        <v>0.86086050546050175</v>
      </c>
      <c r="F587" s="3">
        <f t="shared" ca="1" si="48"/>
        <v>14.976123408049867</v>
      </c>
      <c r="L587" s="4"/>
      <c r="M587" s="4"/>
      <c r="N587" s="4"/>
      <c r="O587"/>
      <c r="P587"/>
      <c r="Q587" s="12">
        <v>578</v>
      </c>
      <c r="R587" s="13">
        <f t="shared" si="46"/>
        <v>2.9726516052318668E-6</v>
      </c>
      <c r="S587" s="13">
        <f t="shared" si="46"/>
        <v>5.1252613883308045E-9</v>
      </c>
      <c r="T587" s="13">
        <f t="shared" si="46"/>
        <v>8.8366575660875948E-12</v>
      </c>
      <c r="U587" s="13">
        <f t="shared" si="46"/>
        <v>1.5235616493254473E-14</v>
      </c>
    </row>
    <row r="588" spans="5:21" x14ac:dyDescent="0.25">
      <c r="E588" s="3">
        <f t="shared" ca="1" si="47"/>
        <v>0.41226126451107936</v>
      </c>
      <c r="F588" s="3">
        <f t="shared" ca="1" si="48"/>
        <v>11.379685131364825</v>
      </c>
      <c r="L588" s="4"/>
      <c r="M588" s="4"/>
      <c r="N588" s="4"/>
      <c r="O588"/>
      <c r="P588"/>
      <c r="Q588" s="12">
        <v>579</v>
      </c>
      <c r="R588" s="13">
        <f t="shared" si="46"/>
        <v>2.9624275316165077E-6</v>
      </c>
      <c r="S588" s="13">
        <f t="shared" si="46"/>
        <v>5.0988425673261749E-9</v>
      </c>
      <c r="T588" s="13">
        <f t="shared" si="46"/>
        <v>8.7759768800794748E-12</v>
      </c>
      <c r="U588" s="13">
        <f t="shared" si="46"/>
        <v>1.510495160082526E-14</v>
      </c>
    </row>
    <row r="589" spans="5:21" x14ac:dyDescent="0.25">
      <c r="E589" s="3">
        <f t="shared" ca="1" si="47"/>
        <v>0.54273745652671435</v>
      </c>
      <c r="F589" s="3">
        <f t="shared" ca="1" si="48"/>
        <v>12.392737841366648</v>
      </c>
      <c r="L589" s="4"/>
      <c r="M589" s="4"/>
      <c r="N589" s="4"/>
      <c r="O589"/>
      <c r="P589"/>
      <c r="Q589" s="12">
        <v>580</v>
      </c>
      <c r="R589" s="13">
        <f t="shared" ref="R589:U608" si="49">1/(($R$2+$Q589)^(R$8+1))</f>
        <v>2.9522561141224123E-6</v>
      </c>
      <c r="S589" s="13">
        <f t="shared" si="49"/>
        <v>5.0726050070831831E-9</v>
      </c>
      <c r="T589" s="13">
        <f t="shared" si="49"/>
        <v>8.7158161633731664E-12</v>
      </c>
      <c r="U589" s="13">
        <f t="shared" si="49"/>
        <v>1.4975629146689289E-14</v>
      </c>
    </row>
    <row r="590" spans="5:21" x14ac:dyDescent="0.25">
      <c r="E590" s="3">
        <f t="shared" ca="1" si="47"/>
        <v>0.64392564612741277</v>
      </c>
      <c r="F590" s="3">
        <f t="shared" ca="1" si="48"/>
        <v>13.142612843857236</v>
      </c>
      <c r="L590" s="4"/>
      <c r="M590" s="4"/>
      <c r="N590" s="4"/>
      <c r="O590"/>
      <c r="P590"/>
      <c r="Q590" s="12">
        <v>581</v>
      </c>
      <c r="R590" s="13">
        <f t="shared" si="49"/>
        <v>2.9421369917826112E-6</v>
      </c>
      <c r="S590" s="13">
        <f t="shared" si="49"/>
        <v>5.0465471557163144E-9</v>
      </c>
      <c r="T590" s="13">
        <f t="shared" si="49"/>
        <v>8.6561700784156346E-12</v>
      </c>
      <c r="U590" s="13">
        <f t="shared" si="49"/>
        <v>1.484763306760829E-14</v>
      </c>
    </row>
    <row r="591" spans="5:21" x14ac:dyDescent="0.25">
      <c r="E591" s="3">
        <f t="shared" ca="1" si="47"/>
        <v>0.64139797551027622</v>
      </c>
      <c r="F591" s="3">
        <f t="shared" ca="1" si="48"/>
        <v>13.123778587901153</v>
      </c>
      <c r="L591" s="4"/>
      <c r="M591" s="4"/>
      <c r="N591" s="4"/>
      <c r="O591"/>
      <c r="P591"/>
      <c r="Q591" s="12">
        <v>582</v>
      </c>
      <c r="R591" s="13">
        <f t="shared" si="49"/>
        <v>2.9320698067179585E-6</v>
      </c>
      <c r="S591" s="13">
        <f t="shared" si="49"/>
        <v>5.0206674772567781E-9</v>
      </c>
      <c r="T591" s="13">
        <f t="shared" si="49"/>
        <v>8.5970333514670853E-12</v>
      </c>
      <c r="U591" s="13">
        <f t="shared" si="49"/>
        <v>1.4720947519635419E-14</v>
      </c>
    </row>
    <row r="592" spans="5:21" x14ac:dyDescent="0.25">
      <c r="E592" s="3">
        <f t="shared" ca="1" si="47"/>
        <v>0.22622428157156571</v>
      </c>
      <c r="F592" s="3">
        <f t="shared" ca="1" si="48"/>
        <v>9.5628144157813217</v>
      </c>
      <c r="L592" s="4"/>
      <c r="M592" s="4"/>
      <c r="N592" s="4"/>
      <c r="O592"/>
      <c r="P592"/>
      <c r="Q592" s="12">
        <v>583</v>
      </c>
      <c r="R592" s="13">
        <f t="shared" si="49"/>
        <v>2.9220542041054864E-6</v>
      </c>
      <c r="S592" s="13">
        <f t="shared" si="49"/>
        <v>4.9949644514623698E-9</v>
      </c>
      <c r="T592" s="13">
        <f t="shared" si="49"/>
        <v>8.5384007717305465E-12</v>
      </c>
      <c r="U592" s="13">
        <f t="shared" si="49"/>
        <v>1.4595556874753069E-14</v>
      </c>
    </row>
    <row r="593" spans="5:21" x14ac:dyDescent="0.25">
      <c r="E593" s="3">
        <f t="shared" ca="1" si="47"/>
        <v>0.37990566973901141</v>
      </c>
      <c r="F593" s="3">
        <f t="shared" ca="1" si="48"/>
        <v>11.107600663167091</v>
      </c>
      <c r="L593" s="4"/>
      <c r="M593" s="4"/>
      <c r="N593" s="4"/>
      <c r="O593"/>
      <c r="P593"/>
      <c r="Q593" s="12">
        <v>584</v>
      </c>
      <c r="R593" s="13">
        <f t="shared" si="49"/>
        <v>2.9120898321471419E-6</v>
      </c>
      <c r="S593" s="13">
        <f t="shared" si="49"/>
        <v>4.9694365736299353E-9</v>
      </c>
      <c r="T593" s="13">
        <f t="shared" si="49"/>
        <v>8.4802671904947708E-12</v>
      </c>
      <c r="U593" s="13">
        <f t="shared" si="49"/>
        <v>1.4471445717567868E-14</v>
      </c>
    </row>
    <row r="594" spans="5:21" x14ac:dyDescent="0.25">
      <c r="E594" s="3">
        <f t="shared" ca="1" si="47"/>
        <v>0.65359119438234192</v>
      </c>
      <c r="F594" s="3">
        <f t="shared" ca="1" si="48"/>
        <v>13.21480009004269</v>
      </c>
      <c r="L594" s="4"/>
      <c r="M594" s="4"/>
      <c r="N594" s="4"/>
      <c r="O594"/>
      <c r="P594"/>
      <c r="Q594" s="12">
        <v>585</v>
      </c>
      <c r="R594" s="13">
        <f t="shared" si="49"/>
        <v>2.9021763420388948E-6</v>
      </c>
      <c r="S594" s="13">
        <f t="shared" si="49"/>
        <v>4.9440823544103832E-9</v>
      </c>
      <c r="T594" s="13">
        <f t="shared" si="49"/>
        <v>8.4226275202902604E-12</v>
      </c>
      <c r="U594" s="13">
        <f t="shared" si="49"/>
        <v>1.4348598842061773E-14</v>
      </c>
    </row>
    <row r="595" spans="5:21" x14ac:dyDescent="0.25">
      <c r="E595" s="3">
        <f t="shared" ca="1" si="47"/>
        <v>0.76416517007605955</v>
      </c>
      <c r="F595" s="3">
        <f t="shared" ca="1" si="48"/>
        <v>14.078725865157947</v>
      </c>
      <c r="L595" s="4"/>
      <c r="M595" s="4"/>
      <c r="N595" s="4"/>
      <c r="O595"/>
      <c r="P595"/>
      <c r="Q595" s="12">
        <v>586</v>
      </c>
      <c r="R595" s="13">
        <f t="shared" si="49"/>
        <v>2.8923133879402102E-6</v>
      </c>
      <c r="S595" s="13">
        <f t="shared" si="49"/>
        <v>4.9189003196262072E-9</v>
      </c>
      <c r="T595" s="13">
        <f t="shared" si="49"/>
        <v>8.3654767340581767E-12</v>
      </c>
      <c r="U595" s="13">
        <f t="shared" si="49"/>
        <v>1.4227001248398261E-14</v>
      </c>
    </row>
    <row r="596" spans="5:21" x14ac:dyDescent="0.25">
      <c r="E596" s="3">
        <f t="shared" ca="1" si="47"/>
        <v>0.70407840806473665</v>
      </c>
      <c r="F596" s="3">
        <f t="shared" ca="1" si="48"/>
        <v>13.598195837510707</v>
      </c>
      <c r="L596" s="4"/>
      <c r="M596" s="4"/>
      <c r="N596" s="4"/>
      <c r="O596"/>
      <c r="P596"/>
      <c r="Q596" s="12">
        <v>587</v>
      </c>
      <c r="R596" s="13">
        <f t="shared" si="49"/>
        <v>2.8825006269438864E-6</v>
      </c>
      <c r="S596" s="13">
        <f t="shared" si="49"/>
        <v>4.8938890100914877E-9</v>
      </c>
      <c r="T596" s="13">
        <f t="shared" si="49"/>
        <v>8.3088098643318972E-12</v>
      </c>
      <c r="U596" s="13">
        <f t="shared" si="49"/>
        <v>1.410663813978251E-14</v>
      </c>
    </row>
    <row r="597" spans="5:21" x14ac:dyDescent="0.25">
      <c r="E597" s="3">
        <f t="shared" ca="1" si="47"/>
        <v>0.89898445119496118</v>
      </c>
      <c r="F597" s="3">
        <f t="shared" ca="1" si="48"/>
        <v>15.420261043541696</v>
      </c>
      <c r="L597" s="4"/>
      <c r="M597" s="4"/>
      <c r="N597" s="4"/>
      <c r="O597"/>
      <c r="P597"/>
      <c r="Q597" s="12">
        <v>588</v>
      </c>
      <c r="R597" s="13">
        <f t="shared" si="49"/>
        <v>2.8727377190462511E-6</v>
      </c>
      <c r="S597" s="13">
        <f t="shared" si="49"/>
        <v>4.8690469814343238E-9</v>
      </c>
      <c r="T597" s="13">
        <f t="shared" si="49"/>
        <v>8.2526220024310567E-12</v>
      </c>
      <c r="U597" s="13">
        <f t="shared" si="49"/>
        <v>1.3987494919374673E-14</v>
      </c>
    </row>
    <row r="598" spans="5:21" x14ac:dyDescent="0.25">
      <c r="E598" s="3">
        <f t="shared" ca="1" si="47"/>
        <v>0.70814971764044632</v>
      </c>
      <c r="F598" s="3">
        <f t="shared" ca="1" si="48"/>
        <v>13.629743141521605</v>
      </c>
      <c r="L598" s="4"/>
      <c r="M598" s="4"/>
      <c r="N598" s="4"/>
      <c r="O598"/>
      <c r="P598"/>
      <c r="Q598" s="12">
        <v>589</v>
      </c>
      <c r="R598" s="13">
        <f t="shared" si="49"/>
        <v>2.8630243271177077E-6</v>
      </c>
      <c r="S598" s="13">
        <f t="shared" si="49"/>
        <v>4.8443728039216707E-9</v>
      </c>
      <c r="T598" s="13">
        <f t="shared" si="49"/>
        <v>8.1969082976678017E-12</v>
      </c>
      <c r="U598" s="13">
        <f t="shared" si="49"/>
        <v>1.3869557187255164E-14</v>
      </c>
    </row>
    <row r="599" spans="5:21" x14ac:dyDescent="0.25">
      <c r="E599" s="3">
        <f t="shared" ca="1" si="47"/>
        <v>0.12550483134903134</v>
      </c>
      <c r="F599" s="3">
        <f t="shared" ca="1" si="48"/>
        <v>8.0287385619267688</v>
      </c>
      <c r="L599" s="4"/>
      <c r="M599" s="4"/>
      <c r="N599" s="4"/>
      <c r="O599"/>
      <c r="P599"/>
      <c r="Q599" s="12">
        <v>590</v>
      </c>
      <c r="R599" s="13">
        <f t="shared" si="49"/>
        <v>2.8533601168736304E-6</v>
      </c>
      <c r="S599" s="13">
        <f t="shared" si="49"/>
        <v>4.8198650622865375E-9</v>
      </c>
      <c r="T599" s="13">
        <f t="shared" si="49"/>
        <v>8.141663956565098E-12</v>
      </c>
      <c r="U599" s="13">
        <f t="shared" si="49"/>
        <v>1.3752810737441043E-14</v>
      </c>
    </row>
    <row r="600" spans="5:21" x14ac:dyDescent="0.25">
      <c r="E600" s="3">
        <f t="shared" ca="1" si="47"/>
        <v>0.3211188172784657</v>
      </c>
      <c r="F600" s="3">
        <f t="shared" ca="1" si="48"/>
        <v>10.577046682105525</v>
      </c>
      <c r="L600" s="4"/>
      <c r="M600" s="4"/>
      <c r="N600" s="4"/>
      <c r="O600"/>
      <c r="P600"/>
      <c r="Q600" s="12">
        <v>591</v>
      </c>
      <c r="R600" s="13">
        <f t="shared" si="49"/>
        <v>2.8437447568456046E-6</v>
      </c>
      <c r="S600" s="13">
        <f t="shared" si="49"/>
        <v>4.7955223555575117E-9</v>
      </c>
      <c r="T600" s="13">
        <f t="shared" si="49"/>
        <v>8.0868842420868663E-12</v>
      </c>
      <c r="U600" s="13">
        <f t="shared" si="49"/>
        <v>1.3637241554952558E-14</v>
      </c>
    </row>
    <row r="601" spans="5:21" x14ac:dyDescent="0.25">
      <c r="E601" s="3">
        <f t="shared" ca="1" si="47"/>
        <v>0.78690817988351647</v>
      </c>
      <c r="F601" s="3">
        <f t="shared" ca="1" si="48"/>
        <v>14.271817121132475</v>
      </c>
      <c r="L601" s="4"/>
      <c r="M601" s="4"/>
      <c r="N601" s="4"/>
      <c r="O601"/>
      <c r="P601"/>
      <c r="Q601" s="12">
        <v>592</v>
      </c>
      <c r="R601" s="13">
        <f t="shared" si="49"/>
        <v>2.8341779183530027E-6</v>
      </c>
      <c r="S601" s="13">
        <f t="shared" si="49"/>
        <v>4.7713432968905764E-9</v>
      </c>
      <c r="T601" s="13">
        <f t="shared" si="49"/>
        <v>8.0325644728797584E-12</v>
      </c>
      <c r="U601" s="13">
        <f t="shared" si="49"/>
        <v>1.3522835812928887E-14</v>
      </c>
    </row>
    <row r="602" spans="5:21" x14ac:dyDescent="0.25">
      <c r="E602" s="3">
        <f t="shared" ca="1" si="47"/>
        <v>0.53213069129713453</v>
      </c>
      <c r="F602" s="3">
        <f t="shared" ca="1" si="48"/>
        <v>12.313524651011782</v>
      </c>
      <c r="L602" s="4"/>
      <c r="M602" s="4"/>
      <c r="N602" s="4"/>
      <c r="O602"/>
      <c r="P602"/>
      <c r="Q602" s="12">
        <v>593</v>
      </c>
      <c r="R602" s="13">
        <f t="shared" si="49"/>
        <v>2.8246592754748958E-6</v>
      </c>
      <c r="S602" s="13">
        <f t="shared" si="49"/>
        <v>4.7473265134031864E-9</v>
      </c>
      <c r="T602" s="13">
        <f t="shared" si="49"/>
        <v>7.9787000225263628E-12</v>
      </c>
      <c r="U602" s="13">
        <f t="shared" si="49"/>
        <v>1.3409579869792207E-14</v>
      </c>
    </row>
    <row r="603" spans="5:21" x14ac:dyDescent="0.25">
      <c r="E603" s="3">
        <f t="shared" ca="1" si="47"/>
        <v>0.99523477855858533</v>
      </c>
      <c r="F603" s="3">
        <f t="shared" ca="1" si="48"/>
        <v>18.051429093899692</v>
      </c>
      <c r="L603" s="4"/>
      <c r="M603" s="4"/>
      <c r="N603" s="4"/>
      <c r="O603"/>
      <c r="P603"/>
      <c r="Q603" s="12">
        <v>594</v>
      </c>
      <c r="R603" s="13">
        <f t="shared" si="49"/>
        <v>2.8151885050222963E-6</v>
      </c>
      <c r="S603" s="13">
        <f t="shared" si="49"/>
        <v>4.723470646010564E-9</v>
      </c>
      <c r="T603" s="13">
        <f t="shared" si="49"/>
        <v>7.9252863188096719E-12</v>
      </c>
      <c r="U603" s="13">
        <f t="shared" si="49"/>
        <v>1.3297460266459181E-14</v>
      </c>
    </row>
    <row r="604" spans="5:21" x14ac:dyDescent="0.25">
      <c r="E604" s="3">
        <f t="shared" ca="1" si="47"/>
        <v>0.82813360643377643</v>
      </c>
      <c r="F604" s="3">
        <f t="shared" ca="1" si="48"/>
        <v>14.646235297540134</v>
      </c>
      <c r="L604" s="4"/>
      <c r="M604" s="4"/>
      <c r="N604" s="4"/>
      <c r="O604"/>
      <c r="P604"/>
      <c r="Q604" s="12">
        <v>595</v>
      </c>
      <c r="R604" s="13">
        <f t="shared" si="49"/>
        <v>2.8057652865107223E-6</v>
      </c>
      <c r="S604" s="13">
        <f t="shared" si="49"/>
        <v>4.6997743492641913E-9</v>
      </c>
      <c r="T604" s="13">
        <f t="shared" si="49"/>
        <v>7.8723188429885944E-12</v>
      </c>
      <c r="U604" s="13">
        <f t="shared" si="49"/>
        <v>1.3186463723598986E-14</v>
      </c>
    </row>
    <row r="605" spans="5:21" x14ac:dyDescent="0.25">
      <c r="E605" s="3">
        <f t="shared" ca="1" si="47"/>
        <v>0.80115781786617257</v>
      </c>
      <c r="F605" s="3">
        <f t="shared" ca="1" si="48"/>
        <v>14.397182537404275</v>
      </c>
      <c r="L605" s="4"/>
      <c r="M605" s="4"/>
      <c r="N605" s="4"/>
      <c r="O605"/>
      <c r="P605"/>
      <c r="Q605" s="12">
        <v>596</v>
      </c>
      <c r="R605" s="13">
        <f t="shared" si="49"/>
        <v>2.7963893021330858E-6</v>
      </c>
      <c r="S605" s="13">
        <f t="shared" si="49"/>
        <v>4.6762362911924514E-9</v>
      </c>
      <c r="T605" s="13">
        <f t="shared" si="49"/>
        <v>7.819793129084367E-12</v>
      </c>
      <c r="U605" s="13">
        <f t="shared" si="49"/>
        <v>1.3076577138937067E-14</v>
      </c>
    </row>
    <row r="606" spans="5:21" x14ac:dyDescent="0.25">
      <c r="E606" s="3">
        <f t="shared" ca="1" si="47"/>
        <v>0.58152732299450838</v>
      </c>
      <c r="F606" s="3">
        <f t="shared" ca="1" si="48"/>
        <v>12.680454438125526</v>
      </c>
      <c r="L606" s="4"/>
      <c r="M606" s="4"/>
      <c r="N606" s="4"/>
      <c r="O606"/>
      <c r="P606"/>
      <c r="Q606" s="12">
        <v>597</v>
      </c>
      <c r="R606" s="13">
        <f t="shared" si="49"/>
        <v>2.7870602367328967E-6</v>
      </c>
      <c r="S606" s="13">
        <f t="shared" si="49"/>
        <v>4.6528551531434002E-9</v>
      </c>
      <c r="T606" s="13">
        <f t="shared" si="49"/>
        <v>7.7677047631776294E-12</v>
      </c>
      <c r="U606" s="13">
        <f t="shared" si="49"/>
        <v>1.2967787584603721E-14</v>
      </c>
    </row>
    <row r="607" spans="5:21" x14ac:dyDescent="0.25">
      <c r="E607" s="3">
        <f t="shared" ca="1" si="47"/>
        <v>0.93230134179523971</v>
      </c>
      <c r="F607" s="3">
        <f t="shared" ca="1" si="48"/>
        <v>15.90300541018091</v>
      </c>
      <c r="L607" s="4"/>
      <c r="M607" s="4"/>
      <c r="N607" s="4"/>
      <c r="O607"/>
      <c r="P607"/>
      <c r="Q607" s="12">
        <v>598</v>
      </c>
      <c r="R607" s="13">
        <f t="shared" si="49"/>
        <v>2.7777777777777779E-6</v>
      </c>
      <c r="S607" s="13">
        <f t="shared" si="49"/>
        <v>4.6296296296296295E-9</v>
      </c>
      <c r="T607" s="13">
        <f t="shared" si="49"/>
        <v>7.7160493827160491E-12</v>
      </c>
      <c r="U607" s="13">
        <f t="shared" si="49"/>
        <v>1.2860082304526748E-14</v>
      </c>
    </row>
    <row r="608" spans="5:21" x14ac:dyDescent="0.25">
      <c r="E608" s="3">
        <f t="shared" ca="1" si="47"/>
        <v>0.99231656745713881</v>
      </c>
      <c r="F608" s="3">
        <f t="shared" ca="1" si="48"/>
        <v>17.749604152541153</v>
      </c>
      <c r="L608" s="4"/>
      <c r="M608" s="4"/>
      <c r="N608" s="4"/>
      <c r="O608"/>
      <c r="P608"/>
      <c r="Q608" s="12">
        <v>599</v>
      </c>
      <c r="R608" s="13">
        <f t="shared" si="49"/>
        <v>2.7685416153332911E-6</v>
      </c>
      <c r="S608" s="13">
        <f t="shared" si="49"/>
        <v>4.6065584281751929E-9</v>
      </c>
      <c r="T608" s="13">
        <f t="shared" si="49"/>
        <v>7.6648226758322669E-12</v>
      </c>
      <c r="U608" s="13">
        <f t="shared" si="49"/>
        <v>1.2753448711867333E-14</v>
      </c>
    </row>
    <row r="609" spans="5:21" x14ac:dyDescent="0.25">
      <c r="E609" s="3">
        <f t="shared" ca="1" si="47"/>
        <v>0.65562391359555816</v>
      </c>
      <c r="F609" s="3">
        <f t="shared" ca="1" si="48"/>
        <v>13.230018556083545</v>
      </c>
      <c r="L609" s="4"/>
      <c r="M609" s="4"/>
      <c r="N609" s="4"/>
      <c r="O609"/>
      <c r="P609"/>
      <c r="Q609" s="12">
        <v>600</v>
      </c>
      <c r="R609" s="13">
        <f t="shared" ref="R609:U628" si="50">1/(($R$2+$Q609)^(R$8+1))</f>
        <v>2.7593514420370637E-6</v>
      </c>
      <c r="S609" s="13">
        <f t="shared" si="50"/>
        <v>4.5836402691645574E-9</v>
      </c>
      <c r="T609" s="13">
        <f t="shared" si="50"/>
        <v>7.6140203806720228E-12</v>
      </c>
      <c r="U609" s="13">
        <f t="shared" si="50"/>
        <v>1.2647874386498377E-14</v>
      </c>
    </row>
    <row r="610" spans="5:21" x14ac:dyDescent="0.25">
      <c r="E610" s="3">
        <f t="shared" ca="1" si="47"/>
        <v>9.1432195843348496E-2</v>
      </c>
      <c r="F610" s="3">
        <f t="shared" ca="1" si="48"/>
        <v>7.2596151804923803</v>
      </c>
      <c r="L610" s="4"/>
      <c r="M610" s="4"/>
      <c r="N610" s="4"/>
      <c r="O610"/>
      <c r="P610"/>
      <c r="Q610" s="12">
        <v>601</v>
      </c>
      <c r="R610" s="13">
        <f t="shared" si="50"/>
        <v>2.7502069530732189E-6</v>
      </c>
      <c r="S610" s="13">
        <f t="shared" si="50"/>
        <v>4.5608738856935637E-9</v>
      </c>
      <c r="T610" s="13">
        <f t="shared" si="50"/>
        <v>7.5636382847322776E-12</v>
      </c>
      <c r="U610" s="13">
        <f t="shared" si="50"/>
        <v>1.2543347072524507E-14</v>
      </c>
    </row>
    <row r="611" spans="5:21" x14ac:dyDescent="0.25">
      <c r="E611" s="3">
        <f t="shared" ca="1" si="47"/>
        <v>0.15036226493085003</v>
      </c>
      <c r="F611" s="3">
        <f t="shared" ca="1" si="48"/>
        <v>8.4824963811284793</v>
      </c>
      <c r="L611" s="4"/>
      <c r="M611" s="4"/>
      <c r="N611" s="4"/>
      <c r="O611"/>
      <c r="P611"/>
      <c r="Q611" s="12">
        <v>602</v>
      </c>
      <c r="R611" s="13">
        <f t="shared" si="50"/>
        <v>2.7411078461470989E-6</v>
      </c>
      <c r="S611" s="13">
        <f t="shared" si="50"/>
        <v>4.5382580234223488E-9</v>
      </c>
      <c r="T611" s="13">
        <f t="shared" si="50"/>
        <v>7.5136722242091874E-12</v>
      </c>
      <c r="U611" s="13">
        <f t="shared" si="50"/>
        <v>1.2439854675843024E-14</v>
      </c>
    </row>
    <row r="612" spans="5:21" x14ac:dyDescent="0.25">
      <c r="E612" s="3">
        <f t="shared" ca="1" si="47"/>
        <v>0.88432829261680934</v>
      </c>
      <c r="F612" s="3">
        <f t="shared" ca="1" si="48"/>
        <v>15.239589785387892</v>
      </c>
      <c r="L612" s="4"/>
      <c r="M612" s="4"/>
      <c r="N612" s="4"/>
      <c r="O612"/>
      <c r="P612"/>
      <c r="Q612" s="12">
        <v>603</v>
      </c>
      <c r="R612" s="13">
        <f t="shared" si="50"/>
        <v>2.7320538214602829E-6</v>
      </c>
      <c r="S612" s="13">
        <f t="shared" si="50"/>
        <v>4.5157914404302195E-9</v>
      </c>
      <c r="T612" s="13">
        <f t="shared" si="50"/>
        <v>7.4641180833557351E-12</v>
      </c>
      <c r="U612" s="13">
        <f t="shared" si="50"/>
        <v>1.2337385261745016E-14</v>
      </c>
    </row>
    <row r="613" spans="5:21" x14ac:dyDescent="0.25">
      <c r="E613" s="3">
        <f t="shared" ca="1" si="47"/>
        <v>0.98964824492271519</v>
      </c>
      <c r="F613" s="3">
        <f t="shared" ca="1" si="48"/>
        <v>17.547404347231975</v>
      </c>
      <c r="L613" s="4"/>
      <c r="M613" s="4"/>
      <c r="N613" s="4"/>
      <c r="O613"/>
      <c r="P613"/>
      <c r="Q613" s="12">
        <v>604</v>
      </c>
      <c r="R613" s="13">
        <f t="shared" si="50"/>
        <v>2.7230445816858916E-6</v>
      </c>
      <c r="S613" s="13">
        <f t="shared" si="50"/>
        <v>4.4934729070724276E-9</v>
      </c>
      <c r="T613" s="13">
        <f t="shared" si="50"/>
        <v>7.4149717938488904E-12</v>
      </c>
      <c r="U613" s="13">
        <f t="shared" si="50"/>
        <v>1.2235927052555926E-14</v>
      </c>
    </row>
    <row r="614" spans="5:21" x14ac:dyDescent="0.25">
      <c r="E614" s="3">
        <f t="shared" ca="1" si="47"/>
        <v>0.99695689488163952</v>
      </c>
      <c r="F614" s="3">
        <f t="shared" ca="1" si="48"/>
        <v>18.313320483691143</v>
      </c>
      <c r="L614" s="4"/>
      <c r="M614" s="4"/>
      <c r="N614" s="4"/>
      <c r="O614"/>
      <c r="P614"/>
      <c r="Q614" s="12">
        <v>605</v>
      </c>
      <c r="R614" s="13">
        <f t="shared" si="50"/>
        <v>2.7140798319441768E-6</v>
      </c>
      <c r="S614" s="13">
        <f t="shared" si="50"/>
        <v>4.4713012058388413E-9</v>
      </c>
      <c r="T614" s="13">
        <f t="shared" si="50"/>
        <v>7.3662293341661304E-12</v>
      </c>
      <c r="U614" s="13">
        <f t="shared" si="50"/>
        <v>1.2135468425314879E-14</v>
      </c>
    </row>
    <row r="615" spans="5:21" x14ac:dyDescent="0.25">
      <c r="E615" s="3">
        <f t="shared" ca="1" si="47"/>
        <v>0.24982927095050822</v>
      </c>
      <c r="F615" s="3">
        <f t="shared" ca="1" si="48"/>
        <v>9.8401035494502853</v>
      </c>
      <c r="L615" s="4"/>
      <c r="M615" s="4"/>
      <c r="N615" s="4"/>
      <c r="O615"/>
      <c r="P615"/>
      <c r="Q615" s="12">
        <v>606</v>
      </c>
      <c r="R615" s="13">
        <f t="shared" si="50"/>
        <v>2.7051592797783934E-6</v>
      </c>
      <c r="S615" s="13">
        <f t="shared" si="50"/>
        <v>4.4492751312144626E-9</v>
      </c>
      <c r="T615" s="13">
        <f t="shared" si="50"/>
        <v>7.3178867289711561E-12</v>
      </c>
      <c r="U615" s="13">
        <f t="shared" si="50"/>
        <v>1.2035997909492033E-14</v>
      </c>
    </row>
    <row r="616" spans="5:21" x14ac:dyDescent="0.25">
      <c r="E616" s="3">
        <f t="shared" ca="1" si="47"/>
        <v>0.18983194121248936</v>
      </c>
      <c r="F616" s="3">
        <f t="shared" ca="1" si="48"/>
        <v>9.0882319955856978</v>
      </c>
      <c r="L616" s="4"/>
      <c r="M616" s="4"/>
      <c r="N616" s="4"/>
      <c r="O616"/>
      <c r="P616"/>
      <c r="Q616" s="12">
        <v>607</v>
      </c>
      <c r="R616" s="13">
        <f t="shared" si="50"/>
        <v>2.6962826351309451E-6</v>
      </c>
      <c r="S616" s="13">
        <f t="shared" si="50"/>
        <v>4.4273934895417812E-9</v>
      </c>
      <c r="T616" s="13">
        <f t="shared" si="50"/>
        <v>7.2699400485086722E-12</v>
      </c>
      <c r="U616" s="13">
        <f t="shared" si="50"/>
        <v>1.1937504184743304E-14</v>
      </c>
    </row>
    <row r="617" spans="5:21" x14ac:dyDescent="0.25">
      <c r="E617" s="3">
        <f t="shared" ca="1" si="47"/>
        <v>0.43731454663962632</v>
      </c>
      <c r="F617" s="3">
        <f t="shared" ca="1" si="48"/>
        <v>11.583043287291817</v>
      </c>
      <c r="L617" s="4"/>
      <c r="M617" s="4"/>
      <c r="N617" s="4"/>
      <c r="O617"/>
      <c r="P617"/>
      <c r="Q617" s="12">
        <v>608</v>
      </c>
      <c r="R617" s="13">
        <f t="shared" si="50"/>
        <v>2.6874496103198067E-6</v>
      </c>
      <c r="S617" s="13">
        <f t="shared" si="50"/>
        <v>4.4056550988849291E-9</v>
      </c>
      <c r="T617" s="13">
        <f t="shared" si="50"/>
        <v>7.2223854080080802E-12</v>
      </c>
      <c r="U617" s="13">
        <f t="shared" si="50"/>
        <v>1.183997607870177E-14</v>
      </c>
    </row>
    <row r="618" spans="5:21" x14ac:dyDescent="0.25">
      <c r="E618" s="3">
        <f t="shared" ca="1" si="47"/>
        <v>0.25029762738478412</v>
      </c>
      <c r="F618" s="3">
        <f t="shared" ca="1" si="48"/>
        <v>9.8454042706415148</v>
      </c>
      <c r="L618" s="4"/>
      <c r="M618" s="4"/>
      <c r="N618" s="4"/>
      <c r="O618"/>
      <c r="P618"/>
      <c r="Q618" s="12">
        <v>609</v>
      </c>
      <c r="R618" s="13">
        <f t="shared" si="50"/>
        <v>2.678659920015215E-6</v>
      </c>
      <c r="S618" s="13">
        <f t="shared" si="50"/>
        <v>4.3840587888956052E-9</v>
      </c>
      <c r="T618" s="13">
        <f t="shared" si="50"/>
        <v>7.1752189670959169E-12</v>
      </c>
      <c r="U618" s="13">
        <f t="shared" si="50"/>
        <v>1.1743402564805102E-14</v>
      </c>
    </row>
    <row r="619" spans="5:21" x14ac:dyDescent="0.25">
      <c r="E619" s="3">
        <f t="shared" ca="1" si="47"/>
        <v>0.83633315800049945</v>
      </c>
      <c r="F619" s="3">
        <f t="shared" ca="1" si="48"/>
        <v>14.725612241815934</v>
      </c>
      <c r="L619" s="4"/>
      <c r="M619" s="4"/>
      <c r="N619" s="4"/>
      <c r="O619"/>
      <c r="P619"/>
      <c r="Q619" s="12">
        <v>610</v>
      </c>
      <c r="R619" s="13">
        <f t="shared" si="50"/>
        <v>2.669913281216626E-6</v>
      </c>
      <c r="S619" s="13">
        <f t="shared" si="50"/>
        <v>4.3626034006807614E-9</v>
      </c>
      <c r="T619" s="13">
        <f t="shared" si="50"/>
        <v>7.1284369292169309E-12</v>
      </c>
      <c r="U619" s="13">
        <f t="shared" si="50"/>
        <v>1.1647772760158384E-14</v>
      </c>
    </row>
    <row r="620" spans="5:21" x14ac:dyDescent="0.25">
      <c r="E620" s="3">
        <f t="shared" ca="1" si="47"/>
        <v>0.1118832296240484</v>
      </c>
      <c r="F620" s="3">
        <f t="shared" ca="1" si="48"/>
        <v>7.7462546951727269</v>
      </c>
      <c r="L620" s="4"/>
      <c r="M620" s="4"/>
      <c r="N620" s="4"/>
      <c r="O620"/>
      <c r="P620"/>
      <c r="Q620" s="12">
        <v>611</v>
      </c>
      <c r="R620" s="13">
        <f t="shared" si="50"/>
        <v>2.6612094132299366E-6</v>
      </c>
      <c r="S620" s="13">
        <f t="shared" si="50"/>
        <v>4.3412877866720008E-9</v>
      </c>
      <c r="T620" s="13">
        <f t="shared" si="50"/>
        <v>7.0820355410636232E-12</v>
      </c>
      <c r="U620" s="13">
        <f t="shared" si="50"/>
        <v>1.1553075923431684E-14</v>
      </c>
    </row>
    <row r="621" spans="5:21" x14ac:dyDescent="0.25">
      <c r="E621" s="3">
        <f t="shared" ca="1" si="47"/>
        <v>0.6033834086466997</v>
      </c>
      <c r="F621" s="3">
        <f t="shared" ca="1" si="48"/>
        <v>12.841973467675547</v>
      </c>
      <c r="L621" s="4"/>
      <c r="M621" s="4"/>
      <c r="N621" s="4"/>
      <c r="O621"/>
      <c r="P621"/>
      <c r="Q621" s="12">
        <v>612</v>
      </c>
      <c r="R621" s="13">
        <f t="shared" si="50"/>
        <v>2.6525480376449619E-6</v>
      </c>
      <c r="S621" s="13">
        <f t="shared" si="50"/>
        <v>4.3201108104966802E-9</v>
      </c>
      <c r="T621" s="13">
        <f t="shared" si="50"/>
        <v>7.0360110920141377E-12</v>
      </c>
      <c r="U621" s="13">
        <f t="shared" si="50"/>
        <v>1.1459301452791755E-14</v>
      </c>
    </row>
    <row r="622" spans="5:21" x14ac:dyDescent="0.25">
      <c r="E622" s="3">
        <f t="shared" ca="1" si="47"/>
        <v>0.56497722103758474</v>
      </c>
      <c r="F622" s="3">
        <f t="shared" ca="1" si="48"/>
        <v>12.557977982532002</v>
      </c>
      <c r="L622" s="4"/>
      <c r="M622" s="4"/>
      <c r="N622" s="4"/>
      <c r="O622"/>
      <c r="P622"/>
      <c r="Q622" s="12">
        <v>613</v>
      </c>
      <c r="R622" s="13">
        <f t="shared" si="50"/>
        <v>2.6439288783131732E-6</v>
      </c>
      <c r="S622" s="13">
        <f t="shared" si="50"/>
        <v>4.2990713468506882E-9</v>
      </c>
      <c r="T622" s="13">
        <f t="shared" si="50"/>
        <v>6.9903599135783548E-12</v>
      </c>
      <c r="U622" s="13">
        <f t="shared" si="50"/>
        <v>1.1366438883867244E-14</v>
      </c>
    </row>
    <row r="623" spans="5:21" x14ac:dyDescent="0.25">
      <c r="E623" s="3">
        <f t="shared" ca="1" si="47"/>
        <v>0.42532704746602523</v>
      </c>
      <c r="F623" s="3">
        <f t="shared" ca="1" si="48"/>
        <v>11.486450930946203</v>
      </c>
      <c r="L623" s="4"/>
      <c r="M623" s="4"/>
      <c r="N623" s="4"/>
      <c r="O623"/>
      <c r="P623"/>
      <c r="Q623" s="12">
        <v>614</v>
      </c>
      <c r="R623" s="13">
        <f t="shared" si="50"/>
        <v>2.6353516613256872E-6</v>
      </c>
      <c r="S623" s="13">
        <f t="shared" si="50"/>
        <v>4.2781682813728689E-9</v>
      </c>
      <c r="T623" s="13">
        <f t="shared" si="50"/>
        <v>6.9450783788520598E-12</v>
      </c>
      <c r="U623" s="13">
        <f t="shared" si="50"/>
        <v>1.1274477887746851E-14</v>
      </c>
    </row>
    <row r="624" spans="5:21" x14ac:dyDescent="0.25">
      <c r="E624" s="3">
        <f t="shared" ca="1" si="47"/>
        <v>0.99236839617468919</v>
      </c>
      <c r="F624" s="3">
        <f t="shared" ca="1" si="48"/>
        <v>17.754064045914202</v>
      </c>
      <c r="L624" s="4"/>
      <c r="M624" s="4"/>
      <c r="N624" s="4"/>
      <c r="O624"/>
      <c r="P624"/>
      <c r="Q624" s="12">
        <v>615</v>
      </c>
      <c r="R624" s="13">
        <f t="shared" si="50"/>
        <v>2.6268161149915022E-6</v>
      </c>
      <c r="S624" s="13">
        <f t="shared" si="50"/>
        <v>4.2574005105210731E-9</v>
      </c>
      <c r="T624" s="13">
        <f t="shared" si="50"/>
        <v>6.9001629019790494E-12</v>
      </c>
      <c r="U624" s="13">
        <f t="shared" si="50"/>
        <v>1.1183408269009804E-14</v>
      </c>
    </row>
    <row r="625" spans="5:21" x14ac:dyDescent="0.25">
      <c r="E625" s="3">
        <f t="shared" ca="1" si="47"/>
        <v>0.78417638918677579</v>
      </c>
      <c r="F625" s="3">
        <f t="shared" ca="1" si="48"/>
        <v>14.248197085779179</v>
      </c>
      <c r="L625" s="4"/>
      <c r="M625" s="4"/>
      <c r="N625" s="4"/>
      <c r="O625"/>
      <c r="P625"/>
      <c r="Q625" s="12">
        <v>616</v>
      </c>
      <c r="R625" s="13">
        <f t="shared" si="50"/>
        <v>2.6183219698159845E-6</v>
      </c>
      <c r="S625" s="13">
        <f t="shared" si="50"/>
        <v>4.2367669414498132E-9</v>
      </c>
      <c r="T625" s="13">
        <f t="shared" si="50"/>
        <v>6.8556099376210564E-12</v>
      </c>
      <c r="U625" s="13">
        <f t="shared" si="50"/>
        <v>1.1093219963788117E-14</v>
      </c>
    </row>
    <row r="626" spans="5:21" x14ac:dyDescent="0.25">
      <c r="E626" s="3">
        <f t="shared" ca="1" si="47"/>
        <v>0.78234744675837331</v>
      </c>
      <c r="F626" s="3">
        <f t="shared" ca="1" si="48"/>
        <v>14.232452813816639</v>
      </c>
      <c r="L626" s="4"/>
      <c r="M626" s="4"/>
      <c r="N626" s="4"/>
      <c r="O626"/>
      <c r="P626"/>
      <c r="Q626" s="12">
        <v>617</v>
      </c>
      <c r="R626" s="13">
        <f t="shared" si="50"/>
        <v>2.6098689584795948E-6</v>
      </c>
      <c r="S626" s="13">
        <f t="shared" si="50"/>
        <v>4.2162664918894909E-9</v>
      </c>
      <c r="T626" s="13">
        <f t="shared" si="50"/>
        <v>6.8114159804353644E-12</v>
      </c>
      <c r="U626" s="13">
        <f t="shared" si="50"/>
        <v>1.100390303786004E-14</v>
      </c>
    </row>
    <row r="627" spans="5:21" x14ac:dyDescent="0.25">
      <c r="E627" s="3">
        <f t="shared" ca="1" si="47"/>
        <v>0.54292233138889601</v>
      </c>
      <c r="F627" s="3">
        <f t="shared" ca="1" si="48"/>
        <v>12.394115839525078</v>
      </c>
      <c r="L627" s="4"/>
      <c r="M627" s="4"/>
      <c r="N627" s="4"/>
      <c r="O627"/>
      <c r="P627"/>
      <c r="Q627" s="12">
        <v>618</v>
      </c>
      <c r="R627" s="13">
        <f t="shared" si="50"/>
        <v>2.6014568158168575E-6</v>
      </c>
      <c r="S627" s="13">
        <f t="shared" si="50"/>
        <v>4.1958980900271894E-9</v>
      </c>
      <c r="T627" s="13">
        <f t="shared" si="50"/>
        <v>6.7675775645599826E-12</v>
      </c>
      <c r="U627" s="13">
        <f t="shared" si="50"/>
        <v>1.0915447684774166E-14</v>
      </c>
    </row>
    <row r="628" spans="5:21" x14ac:dyDescent="0.25">
      <c r="E628" s="3">
        <f t="shared" ca="1" si="47"/>
        <v>0.74443619036535136</v>
      </c>
      <c r="F628" s="3">
        <f t="shared" ca="1" si="48"/>
        <v>13.916915661560802</v>
      </c>
      <c r="L628" s="4"/>
      <c r="M628" s="4"/>
      <c r="N628" s="4"/>
      <c r="O628"/>
      <c r="P628"/>
      <c r="Q628" s="12">
        <v>619</v>
      </c>
      <c r="R628" s="13">
        <f t="shared" si="50"/>
        <v>2.5930852787955638E-6</v>
      </c>
      <c r="S628" s="13">
        <f t="shared" si="50"/>
        <v>4.1756606743889917E-9</v>
      </c>
      <c r="T628" s="13">
        <f t="shared" si="50"/>
        <v>6.7240912631062666E-12</v>
      </c>
      <c r="U628" s="13">
        <f t="shared" si="50"/>
        <v>1.082784422400365E-14</v>
      </c>
    </row>
    <row r="629" spans="5:21" x14ac:dyDescent="0.25">
      <c r="E629" s="3">
        <f t="shared" ca="1" si="47"/>
        <v>0.81345986686446536</v>
      </c>
      <c r="F629" s="3">
        <f t="shared" ca="1" si="48"/>
        <v>14.508661870281554</v>
      </c>
      <c r="L629" s="4"/>
      <c r="M629" s="4"/>
      <c r="N629" s="4"/>
      <c r="O629"/>
      <c r="P629"/>
      <c r="Q629" s="12">
        <v>620</v>
      </c>
      <c r="R629" s="13">
        <f t="shared" ref="R629:U648" si="51">1/(($R$2+$Q629)^(R$8+1))</f>
        <v>2.5847540864962109E-6</v>
      </c>
      <c r="S629" s="13">
        <f t="shared" si="51"/>
        <v>4.1555531937238117E-9</v>
      </c>
      <c r="T629" s="13">
        <f t="shared" si="51"/>
        <v>6.6809536876588613E-12</v>
      </c>
      <c r="U629" s="13">
        <f t="shared" si="51"/>
        <v>1.0741083099130001E-14</v>
      </c>
    </row>
    <row r="630" spans="5:21" x14ac:dyDescent="0.25">
      <c r="E630" s="3">
        <f t="shared" ca="1" si="47"/>
        <v>0.48452614752008294</v>
      </c>
      <c r="F630" s="3">
        <f t="shared" ca="1" si="48"/>
        <v>11.952943986502166</v>
      </c>
      <c r="L630" s="4"/>
      <c r="M630" s="4"/>
      <c r="N630" s="4"/>
      <c r="O630"/>
      <c r="P630"/>
      <c r="Q630" s="12">
        <v>621</v>
      </c>
      <c r="R630" s="13">
        <f t="shared" si="51"/>
        <v>2.5764629800916708E-6</v>
      </c>
      <c r="S630" s="13">
        <f t="shared" si="51"/>
        <v>4.135574606888717E-9</v>
      </c>
      <c r="T630" s="13">
        <f t="shared" si="51"/>
        <v>6.6381614877828519E-12</v>
      </c>
      <c r="U630" s="13">
        <f t="shared" si="51"/>
        <v>1.0655154876055942E-14</v>
      </c>
    </row>
    <row r="631" spans="5:21" x14ac:dyDescent="0.25">
      <c r="E631" s="3">
        <f t="shared" ca="1" si="47"/>
        <v>0.74511526549247253</v>
      </c>
      <c r="F631" s="3">
        <f t="shared" ca="1" si="48"/>
        <v>13.922409742080639</v>
      </c>
      <c r="L631" s="4"/>
      <c r="M631" s="4"/>
      <c r="N631" s="4"/>
      <c r="O631"/>
      <c r="P631"/>
      <c r="Q631" s="12">
        <v>622</v>
      </c>
      <c r="R631" s="13">
        <f t="shared" si="51"/>
        <v>2.5682117028270876E-6</v>
      </c>
      <c r="S631" s="13">
        <f t="shared" si="51"/>
        <v>4.1157238827357173E-9</v>
      </c>
      <c r="T631" s="13">
        <f t="shared" si="51"/>
        <v>6.5957113505380078E-12</v>
      </c>
      <c r="U631" s="13">
        <f t="shared" si="51"/>
        <v>1.0570050241246807E-14</v>
      </c>
    </row>
    <row r="632" spans="5:21" x14ac:dyDescent="0.25">
      <c r="E632" s="3">
        <f t="shared" ca="1" si="47"/>
        <v>0.67992486306216215</v>
      </c>
      <c r="F632" s="3">
        <f t="shared" ca="1" si="48"/>
        <v>13.413193073653645</v>
      </c>
      <c r="L632" s="4"/>
      <c r="M632" s="4"/>
      <c r="N632" s="4"/>
      <c r="O632"/>
      <c r="P632"/>
      <c r="Q632" s="12">
        <v>623</v>
      </c>
      <c r="R632" s="13">
        <f t="shared" si="51"/>
        <v>2.5600000000000001E-6</v>
      </c>
      <c r="S632" s="13">
        <f t="shared" si="51"/>
        <v>4.0959999999999999E-9</v>
      </c>
      <c r="T632" s="13">
        <f t="shared" si="51"/>
        <v>6.5535999999999999E-12</v>
      </c>
      <c r="U632" s="13">
        <f t="shared" si="51"/>
        <v>1.0485759999999999E-14</v>
      </c>
    </row>
    <row r="633" spans="5:21" x14ac:dyDescent="0.25">
      <c r="E633" s="3">
        <f t="shared" ca="1" si="47"/>
        <v>0.19331012720363916</v>
      </c>
      <c r="F633" s="3">
        <f t="shared" ca="1" si="48"/>
        <v>9.1365401808356097</v>
      </c>
      <c r="L633" s="4"/>
      <c r="M633" s="4"/>
      <c r="N633" s="4"/>
      <c r="O633"/>
      <c r="P633"/>
      <c r="Q633" s="12">
        <v>624</v>
      </c>
      <c r="R633" s="13">
        <f t="shared" si="51"/>
        <v>2.5518276189406855E-6</v>
      </c>
      <c r="S633" s="13">
        <f t="shared" si="51"/>
        <v>4.076401947189593E-9</v>
      </c>
      <c r="T633" s="13">
        <f t="shared" si="51"/>
        <v>6.5118241967884874E-12</v>
      </c>
      <c r="U633" s="13">
        <f t="shared" si="51"/>
        <v>1.0402275074741994E-14</v>
      </c>
    </row>
    <row r="634" spans="5:21" x14ac:dyDescent="0.25">
      <c r="E634" s="3">
        <f t="shared" ca="1" si="47"/>
        <v>0.41796105141355211</v>
      </c>
      <c r="F634" s="3">
        <f t="shared" ca="1" si="48"/>
        <v>11.426460232668793</v>
      </c>
      <c r="L634" s="4"/>
      <c r="M634" s="4"/>
      <c r="N634" s="4"/>
      <c r="O634"/>
      <c r="P634"/>
      <c r="Q634" s="12">
        <v>625</v>
      </c>
      <c r="R634" s="13">
        <f t="shared" si="51"/>
        <v>2.5436943089927226E-6</v>
      </c>
      <c r="S634" s="13">
        <f t="shared" si="51"/>
        <v>4.0569287224764312E-9</v>
      </c>
      <c r="T634" s="13">
        <f t="shared" si="51"/>
        <v>6.4703807376019639E-12</v>
      </c>
      <c r="U634" s="13">
        <f t="shared" si="51"/>
        <v>1.0319586503352415E-14</v>
      </c>
    </row>
    <row r="635" spans="5:21" x14ac:dyDescent="0.25">
      <c r="E635" s="3">
        <f t="shared" ca="1" si="47"/>
        <v>0.293365125158354</v>
      </c>
      <c r="F635" s="3">
        <f t="shared" ca="1" si="48"/>
        <v>10.305054291294844</v>
      </c>
      <c r="L635" s="4"/>
      <c r="M635" s="4"/>
      <c r="N635" s="4"/>
      <c r="O635"/>
      <c r="P635"/>
      <c r="Q635" s="12">
        <v>626</v>
      </c>
      <c r="R635" s="13">
        <f t="shared" si="51"/>
        <v>2.5355998214937724E-6</v>
      </c>
      <c r="S635" s="13">
        <f t="shared" si="51"/>
        <v>4.0375793335888097E-9</v>
      </c>
      <c r="T635" s="13">
        <f t="shared" si="51"/>
        <v>6.4292664547592512E-12</v>
      </c>
      <c r="U635" s="13">
        <f t="shared" si="51"/>
        <v>1.0237685437514731E-14</v>
      </c>
    </row>
    <row r="636" spans="5:21" x14ac:dyDescent="0.25">
      <c r="E636" s="3">
        <f t="shared" ca="1" si="47"/>
        <v>0.38044177445499827</v>
      </c>
      <c r="F636" s="3">
        <f t="shared" ca="1" si="48"/>
        <v>11.112208281074579</v>
      </c>
      <c r="L636" s="4"/>
      <c r="M636" s="4"/>
      <c r="N636" s="4"/>
      <c r="O636"/>
      <c r="P636"/>
      <c r="Q636" s="12">
        <v>627</v>
      </c>
      <c r="R636" s="13">
        <f t="shared" si="51"/>
        <v>2.5275439097565722E-6</v>
      </c>
      <c r="S636" s="13">
        <f t="shared" si="51"/>
        <v>4.0183527977052024E-9</v>
      </c>
      <c r="T636" s="13">
        <f t="shared" si="51"/>
        <v>6.3884782157475394E-12</v>
      </c>
      <c r="U636" s="13">
        <f t="shared" si="51"/>
        <v>1.0156563141093068E-14</v>
      </c>
    </row>
    <row r="637" spans="5:21" x14ac:dyDescent="0.25">
      <c r="E637" s="3">
        <f t="shared" ca="1" si="47"/>
        <v>0.96699930069842766</v>
      </c>
      <c r="F637" s="3">
        <f t="shared" ca="1" si="48"/>
        <v>16.627291392307445</v>
      </c>
      <c r="L637" s="4"/>
      <c r="M637" s="4"/>
      <c r="N637" s="4"/>
      <c r="O637"/>
      <c r="P637"/>
      <c r="Q637" s="12">
        <v>628</v>
      </c>
      <c r="R637" s="13">
        <f t="shared" si="51"/>
        <v>2.5195263290501387E-6</v>
      </c>
      <c r="S637" s="13">
        <f t="shared" si="51"/>
        <v>3.9992481413494267E-9</v>
      </c>
      <c r="T637" s="13">
        <f t="shared" si="51"/>
        <v>6.3480129227768675E-12</v>
      </c>
      <c r="U637" s="13">
        <f t="shared" si="51"/>
        <v>1.007621098853471E-14</v>
      </c>
    </row>
    <row r="638" spans="5:21" x14ac:dyDescent="0.25">
      <c r="E638" s="3">
        <f t="shared" ca="1" si="47"/>
        <v>0.48093395080179868</v>
      </c>
      <c r="F638" s="3">
        <f t="shared" ca="1" si="48"/>
        <v>11.925302475880287</v>
      </c>
      <c r="L638" s="4"/>
      <c r="M638" s="4"/>
      <c r="N638" s="4"/>
      <c r="O638"/>
      <c r="P638"/>
      <c r="Q638" s="12">
        <v>629</v>
      </c>
      <c r="R638" s="13">
        <f t="shared" si="51"/>
        <v>2.511546836581182E-6</v>
      </c>
      <c r="S638" s="13">
        <f t="shared" si="51"/>
        <v>3.9802644002871349E-9</v>
      </c>
      <c r="T638" s="13">
        <f t="shared" si="51"/>
        <v>6.3078675123409423E-12</v>
      </c>
      <c r="U638" s="13">
        <f t="shared" si="51"/>
        <v>9.9966204632978482E-15</v>
      </c>
    </row>
    <row r="639" spans="5:21" x14ac:dyDescent="0.25">
      <c r="E639" s="3">
        <f t="shared" ca="1" si="47"/>
        <v>0.72478418104399545</v>
      </c>
      <c r="F639" s="3">
        <f t="shared" ca="1" si="48"/>
        <v>13.759942635341394</v>
      </c>
      <c r="L639" s="4"/>
      <c r="M639" s="4"/>
      <c r="N639" s="4"/>
      <c r="O639"/>
      <c r="P639"/>
      <c r="Q639" s="12">
        <v>630</v>
      </c>
      <c r="R639" s="13">
        <f t="shared" si="51"/>
        <v>2.503605191475725E-6</v>
      </c>
      <c r="S639" s="13">
        <f t="shared" si="51"/>
        <v>3.9614006194236154E-9</v>
      </c>
      <c r="T639" s="13">
        <f t="shared" si="51"/>
        <v>6.268038954784202E-12</v>
      </c>
      <c r="U639" s="13">
        <f t="shared" si="51"/>
        <v>9.9177831563041175E-15</v>
      </c>
    </row>
    <row r="640" spans="5:21" x14ac:dyDescent="0.25">
      <c r="E640" s="3">
        <f t="shared" ca="1" si="47"/>
        <v>0.69343468624088667</v>
      </c>
      <c r="F640" s="3">
        <f t="shared" ca="1" si="48"/>
        <v>13.516244004787319</v>
      </c>
      <c r="L640" s="4"/>
      <c r="M640" s="4"/>
      <c r="N640" s="4"/>
      <c r="O640"/>
      <c r="P640"/>
      <c r="Q640" s="12">
        <v>631</v>
      </c>
      <c r="R640" s="13">
        <f t="shared" si="51"/>
        <v>2.4957011547609243E-6</v>
      </c>
      <c r="S640" s="13">
        <f t="shared" si="51"/>
        <v>3.9426558527028818E-9</v>
      </c>
      <c r="T640" s="13">
        <f t="shared" si="51"/>
        <v>6.228524253875011E-12</v>
      </c>
      <c r="U640" s="13">
        <f t="shared" si="51"/>
        <v>9.8396907644155E-15</v>
      </c>
    </row>
    <row r="641" spans="5:21" x14ac:dyDescent="0.25">
      <c r="E641" s="3">
        <f t="shared" ca="1" si="47"/>
        <v>0.67343006128148797</v>
      </c>
      <c r="F641" s="3">
        <f t="shared" ca="1" si="48"/>
        <v>13.363987934949991</v>
      </c>
      <c r="L641" s="4"/>
      <c r="M641" s="4"/>
      <c r="N641" s="4"/>
      <c r="O641"/>
      <c r="P641"/>
      <c r="Q641" s="12">
        <v>632</v>
      </c>
      <c r="R641" s="13">
        <f t="shared" si="51"/>
        <v>2.4878344893470927E-6</v>
      </c>
      <c r="S641" s="13">
        <f t="shared" si="51"/>
        <v>3.9240291630080325E-9</v>
      </c>
      <c r="T641" s="13">
        <f t="shared" si="51"/>
        <v>6.1893204463849093E-12</v>
      </c>
      <c r="U641" s="13">
        <f t="shared" si="51"/>
        <v>9.7623350889351893E-15</v>
      </c>
    </row>
    <row r="642" spans="5:21" x14ac:dyDescent="0.25">
      <c r="E642" s="3">
        <f t="shared" ca="1" si="47"/>
        <v>0.25936414985188105</v>
      </c>
      <c r="F642" s="3">
        <f t="shared" ca="1" si="48"/>
        <v>9.9466158910257771</v>
      </c>
      <c r="L642" s="4"/>
      <c r="M642" s="4"/>
      <c r="N642" s="4"/>
      <c r="O642"/>
      <c r="P642"/>
      <c r="Q642" s="12">
        <v>633</v>
      </c>
      <c r="R642" s="13">
        <f t="shared" si="51"/>
        <v>2.4800049600099202E-6</v>
      </c>
      <c r="S642" s="13">
        <f t="shared" si="51"/>
        <v>3.905519622062866E-9</v>
      </c>
      <c r="T642" s="13">
        <f t="shared" si="51"/>
        <v>6.1504246016738046E-12</v>
      </c>
      <c r="U642" s="13">
        <f t="shared" si="51"/>
        <v>9.6857080341319766E-15</v>
      </c>
    </row>
    <row r="643" spans="5:21" x14ac:dyDescent="0.25">
      <c r="E643" s="3">
        <f t="shared" ca="1" si="47"/>
        <v>0.92170584706352587</v>
      </c>
      <c r="F643" s="3">
        <f t="shared" ca="1" si="48"/>
        <v>15.735548537056026</v>
      </c>
      <c r="L643" s="4"/>
      <c r="M643" s="4"/>
      <c r="N643" s="4"/>
      <c r="O643"/>
      <c r="P643"/>
      <c r="Q643" s="12">
        <v>634</v>
      </c>
      <c r="R643" s="13">
        <f t="shared" si="51"/>
        <v>2.4722123333728889E-6</v>
      </c>
      <c r="S643" s="13">
        <f t="shared" si="51"/>
        <v>3.8871263103347309E-9</v>
      </c>
      <c r="T643" s="13">
        <f t="shared" si="51"/>
        <v>6.1118338212810234E-12</v>
      </c>
      <c r="U643" s="13">
        <f t="shared" si="51"/>
        <v>9.6098016057877721E-15</v>
      </c>
    </row>
    <row r="644" spans="5:21" x14ac:dyDescent="0.25">
      <c r="E644" s="3">
        <f t="shared" ref="E644:E707" ca="1" si="52">RAND()</f>
        <v>7.9581109369321168E-2</v>
      </c>
      <c r="F644" s="3">
        <f t="shared" ref="F644:F707" ca="1" si="53">LN(_xlfn.GAMMA.INV(E644,$C$3,1))*$C$5+$C$4</f>
        <v>6.9312032427977348</v>
      </c>
      <c r="L644" s="4"/>
      <c r="M644" s="4"/>
      <c r="N644" s="4"/>
      <c r="O644"/>
      <c r="P644"/>
      <c r="Q644" s="12">
        <v>635</v>
      </c>
      <c r="R644" s="13">
        <f t="shared" si="51"/>
        <v>2.464456377889883E-6</v>
      </c>
      <c r="S644" s="13">
        <f t="shared" si="51"/>
        <v>3.868848316938592E-9</v>
      </c>
      <c r="T644" s="13">
        <f t="shared" si="51"/>
        <v>6.0735452385221228E-12</v>
      </c>
      <c r="U644" s="13">
        <f t="shared" si="51"/>
        <v>9.5346079097678541E-15</v>
      </c>
    </row>
    <row r="645" spans="5:21" x14ac:dyDescent="0.25">
      <c r="E645" s="3">
        <f t="shared" ca="1" si="52"/>
        <v>0.40452580997806553</v>
      </c>
      <c r="F645" s="3">
        <f t="shared" ca="1" si="53"/>
        <v>11.315683660479195</v>
      </c>
      <c r="L645" s="4"/>
      <c r="M645" s="4"/>
      <c r="N645" s="4"/>
      <c r="O645"/>
      <c r="P645"/>
      <c r="Q645" s="12">
        <v>636</v>
      </c>
      <c r="R645" s="13">
        <f t="shared" si="51"/>
        <v>2.4567368638279892E-6</v>
      </c>
      <c r="S645" s="13">
        <f t="shared" si="51"/>
        <v>3.8506847395423026E-9</v>
      </c>
      <c r="T645" s="13">
        <f t="shared" si="51"/>
        <v>6.0355560180913838E-12</v>
      </c>
      <c r="U645" s="13">
        <f t="shared" si="51"/>
        <v>9.4601191506134535E-15</v>
      </c>
    </row>
    <row r="646" spans="5:21" x14ac:dyDescent="0.25">
      <c r="E646" s="3">
        <f t="shared" ca="1" si="52"/>
        <v>0.15139981724789009</v>
      </c>
      <c r="F646" s="3">
        <f t="shared" ca="1" si="53"/>
        <v>8.5000159482569373</v>
      </c>
      <c r="L646" s="4"/>
      <c r="M646" s="4"/>
      <c r="N646" s="4"/>
      <c r="O646"/>
      <c r="P646"/>
      <c r="Q646" s="12">
        <v>637</v>
      </c>
      <c r="R646" s="13">
        <f t="shared" si="51"/>
        <v>2.4490535632504818E-6</v>
      </c>
      <c r="S646" s="13">
        <f t="shared" si="51"/>
        <v>3.8326346842730546E-9</v>
      </c>
      <c r="T646" s="13">
        <f t="shared" si="51"/>
        <v>5.9978633556698816E-12</v>
      </c>
      <c r="U646" s="13">
        <f t="shared" si="51"/>
        <v>9.3863276301563097E-15</v>
      </c>
    </row>
    <row r="647" spans="5:21" x14ac:dyDescent="0.25">
      <c r="E647" s="3">
        <f t="shared" ca="1" si="52"/>
        <v>0.99196719441076864</v>
      </c>
      <c r="F647" s="3">
        <f t="shared" ca="1" si="53"/>
        <v>17.720163048786045</v>
      </c>
      <c r="L647" s="4"/>
      <c r="M647" s="4"/>
      <c r="N647" s="4"/>
      <c r="O647"/>
      <c r="P647"/>
      <c r="Q647" s="12">
        <v>638</v>
      </c>
      <c r="R647" s="13">
        <f t="shared" si="51"/>
        <v>2.4414062500000001E-6</v>
      </c>
      <c r="S647" s="13">
        <f t="shared" si="51"/>
        <v>3.8146972656250001E-9</v>
      </c>
      <c r="T647" s="13">
        <f t="shared" si="51"/>
        <v>5.9604644775390628E-12</v>
      </c>
      <c r="U647" s="13">
        <f t="shared" si="51"/>
        <v>9.3132257461547859E-15</v>
      </c>
    </row>
    <row r="648" spans="5:21" x14ac:dyDescent="0.25">
      <c r="E648" s="3">
        <f t="shared" ca="1" si="52"/>
        <v>0.76794760725265909</v>
      </c>
      <c r="F648" s="3">
        <f t="shared" ca="1" si="53"/>
        <v>14.110311044652144</v>
      </c>
      <c r="L648" s="4"/>
      <c r="M648" s="4"/>
      <c r="N648" s="4"/>
      <c r="O648"/>
      <c r="P648"/>
      <c r="Q648" s="12">
        <v>639</v>
      </c>
      <c r="R648" s="13">
        <f t="shared" si="51"/>
        <v>2.4337946996819029E-6</v>
      </c>
      <c r="S648" s="13">
        <f t="shared" si="51"/>
        <v>3.7968716063680231E-9</v>
      </c>
      <c r="T648" s="13">
        <f t="shared" si="51"/>
        <v>5.9233566401997245E-12</v>
      </c>
      <c r="U648" s="13">
        <f t="shared" si="51"/>
        <v>9.2408059909512088E-15</v>
      </c>
    </row>
    <row r="649" spans="5:21" x14ac:dyDescent="0.25">
      <c r="E649" s="3">
        <f t="shared" ca="1" si="52"/>
        <v>0.87273024894103346</v>
      </c>
      <c r="F649" s="3">
        <f t="shared" ca="1" si="53"/>
        <v>15.105944246461542</v>
      </c>
      <c r="L649" s="4"/>
      <c r="M649" s="4"/>
      <c r="N649" s="4"/>
      <c r="O649"/>
      <c r="P649"/>
      <c r="Q649" s="12">
        <v>640</v>
      </c>
      <c r="R649" s="13">
        <f t="shared" ref="R649:U668" si="54">1/(($R$2+$Q649)^(R$8+1))</f>
        <v>2.42621868964781E-6</v>
      </c>
      <c r="S649" s="13">
        <f t="shared" si="54"/>
        <v>3.779156837457648E-9</v>
      </c>
      <c r="T649" s="13">
        <f t="shared" si="54"/>
        <v>5.8865371299963369E-12</v>
      </c>
      <c r="U649" s="13">
        <f t="shared" si="54"/>
        <v>9.1690609501500577E-15</v>
      </c>
    </row>
    <row r="650" spans="5:21" x14ac:dyDescent="0.25">
      <c r="E650" s="3">
        <f t="shared" ca="1" si="52"/>
        <v>0.56522008305792915</v>
      </c>
      <c r="F650" s="3">
        <f t="shared" ca="1" si="53"/>
        <v>12.559777543196411</v>
      </c>
      <c r="L650" s="4"/>
      <c r="M650" s="4"/>
      <c r="N650" s="4"/>
      <c r="O650"/>
      <c r="P650"/>
      <c r="Q650" s="12">
        <v>641</v>
      </c>
      <c r="R650" s="13">
        <f t="shared" si="54"/>
        <v>2.4186779989793177E-6</v>
      </c>
      <c r="S650" s="13">
        <f t="shared" si="54"/>
        <v>3.7615520979460621E-9</v>
      </c>
      <c r="T650" s="13">
        <f t="shared" si="54"/>
        <v>5.8500032627465969E-12</v>
      </c>
      <c r="U650" s="13">
        <f t="shared" si="54"/>
        <v>9.0979833013166362E-15</v>
      </c>
    </row>
    <row r="651" spans="5:21" x14ac:dyDescent="0.25">
      <c r="E651" s="3">
        <f t="shared" ca="1" si="52"/>
        <v>0.40060080527201392</v>
      </c>
      <c r="F651" s="3">
        <f t="shared" ca="1" si="53"/>
        <v>11.282969793514777</v>
      </c>
      <c r="L651" s="4"/>
      <c r="M651" s="4"/>
      <c r="N651" s="4"/>
      <c r="O651"/>
      <c r="P651"/>
      <c r="Q651" s="12">
        <v>642</v>
      </c>
      <c r="R651" s="13">
        <f t="shared" si="54"/>
        <v>2.4111724084718954E-6</v>
      </c>
      <c r="S651" s="13">
        <f t="shared" si="54"/>
        <v>3.7440565348942478E-9</v>
      </c>
      <c r="T651" s="13">
        <f t="shared" si="54"/>
        <v>5.813752383376161E-12</v>
      </c>
      <c r="U651" s="13">
        <f t="shared" si="54"/>
        <v>9.0275658126959022E-15</v>
      </c>
    </row>
    <row r="652" spans="5:21" x14ac:dyDescent="0.25">
      <c r="E652" s="3">
        <f t="shared" ca="1" si="52"/>
        <v>0.20599468824772105</v>
      </c>
      <c r="F652" s="3">
        <f t="shared" ca="1" si="53"/>
        <v>9.3070751194208423</v>
      </c>
      <c r="L652" s="4"/>
      <c r="M652" s="4"/>
      <c r="N652" s="4"/>
      <c r="O652"/>
      <c r="P652"/>
      <c r="Q652" s="12">
        <v>643</v>
      </c>
      <c r="R652" s="13">
        <f t="shared" si="54"/>
        <v>2.403701700618953E-6</v>
      </c>
      <c r="S652" s="13">
        <f t="shared" si="54"/>
        <v>3.7266693032851988E-9</v>
      </c>
      <c r="T652" s="13">
        <f t="shared" si="54"/>
        <v>5.7777818655584473E-12</v>
      </c>
      <c r="U652" s="13">
        <f t="shared" si="54"/>
        <v>8.9578013419510821E-15</v>
      </c>
    </row>
    <row r="653" spans="5:21" x14ac:dyDescent="0.25">
      <c r="E653" s="3">
        <f t="shared" ca="1" si="52"/>
        <v>0.74897705358923028</v>
      </c>
      <c r="F653" s="3">
        <f t="shared" ca="1" si="53"/>
        <v>13.953750430666997</v>
      </c>
      <c r="L653" s="4"/>
      <c r="M653" s="4"/>
      <c r="N653" s="4"/>
      <c r="O653"/>
      <c r="P653"/>
      <c r="Q653" s="12">
        <v>644</v>
      </c>
      <c r="R653" s="13">
        <f t="shared" si="54"/>
        <v>2.3962656595960853E-6</v>
      </c>
      <c r="S653" s="13">
        <f t="shared" si="54"/>
        <v>3.7093895659382128E-9</v>
      </c>
      <c r="T653" s="13">
        <f t="shared" si="54"/>
        <v>5.7420891113594622E-12</v>
      </c>
      <c r="U653" s="13">
        <f t="shared" si="54"/>
        <v>8.8886828349217689E-15</v>
      </c>
    </row>
    <row r="654" spans="5:21" x14ac:dyDescent="0.25">
      <c r="E654" s="3">
        <f t="shared" ca="1" si="52"/>
        <v>0.82315312278520858</v>
      </c>
      <c r="F654" s="3">
        <f t="shared" ca="1" si="53"/>
        <v>14.598930393322991</v>
      </c>
      <c r="L654" s="4"/>
      <c r="M654" s="4"/>
      <c r="N654" s="4"/>
      <c r="O654"/>
      <c r="P654"/>
      <c r="Q654" s="12">
        <v>645</v>
      </c>
      <c r="R654" s="13">
        <f t="shared" si="54"/>
        <v>2.3888640712454819E-6</v>
      </c>
      <c r="S654" s="13">
        <f t="shared" si="54"/>
        <v>3.692216493424238E-9</v>
      </c>
      <c r="T654" s="13">
        <f t="shared" si="54"/>
        <v>5.7066715508875398E-12</v>
      </c>
      <c r="U654" s="13">
        <f t="shared" si="54"/>
        <v>8.8202033244011436E-15</v>
      </c>
    </row>
    <row r="655" spans="5:21" x14ac:dyDescent="0.25">
      <c r="E655" s="3">
        <f t="shared" ca="1" si="52"/>
        <v>0.26151039295151557</v>
      </c>
      <c r="F655" s="3">
        <f t="shared" ca="1" si="53"/>
        <v>9.9701974602303167</v>
      </c>
      <c r="L655" s="4"/>
      <c r="M655" s="4"/>
      <c r="N655" s="4"/>
      <c r="O655"/>
      <c r="P655"/>
      <c r="Q655" s="12">
        <v>646</v>
      </c>
      <c r="R655" s="13">
        <f t="shared" si="54"/>
        <v>2.3814967230605091E-6</v>
      </c>
      <c r="S655" s="13">
        <f t="shared" si="54"/>
        <v>3.6751492639822672E-9</v>
      </c>
      <c r="T655" s="13">
        <f t="shared" si="54"/>
        <v>5.6715266419479427E-12</v>
      </c>
      <c r="U655" s="13">
        <f t="shared" si="54"/>
        <v>8.752355928932011E-15</v>
      </c>
    </row>
    <row r="656" spans="5:21" x14ac:dyDescent="0.25">
      <c r="E656" s="3">
        <f t="shared" ca="1" si="52"/>
        <v>0.66346908952415395</v>
      </c>
      <c r="F656" s="3">
        <f t="shared" ca="1" si="53"/>
        <v>13.288889831260587</v>
      </c>
      <c r="L656" s="4"/>
      <c r="M656" s="4"/>
      <c r="N656" s="4"/>
      <c r="O656"/>
      <c r="P656"/>
      <c r="Q656" s="12">
        <v>647</v>
      </c>
      <c r="R656" s="13">
        <f t="shared" si="54"/>
        <v>2.3741634041704555E-6</v>
      </c>
      <c r="S656" s="13">
        <f t="shared" si="54"/>
        <v>3.6581870634367571E-9</v>
      </c>
      <c r="T656" s="13">
        <f t="shared" si="54"/>
        <v>5.6366518697022455E-12</v>
      </c>
      <c r="U656" s="13">
        <f t="shared" si="54"/>
        <v>8.6851338516213341E-15</v>
      </c>
    </row>
    <row r="657" spans="5:21" x14ac:dyDescent="0.25">
      <c r="E657" s="3">
        <f t="shared" ca="1" si="52"/>
        <v>0.69491757724919001</v>
      </c>
      <c r="F657" s="3">
        <f t="shared" ca="1" si="53"/>
        <v>13.527618653319927</v>
      </c>
      <c r="L657" s="4"/>
      <c r="M657" s="4"/>
      <c r="N657" s="4"/>
      <c r="O657"/>
      <c r="P657"/>
      <c r="Q657" s="12">
        <v>648</v>
      </c>
      <c r="R657" s="13">
        <f t="shared" si="54"/>
        <v>2.3668639053254436E-6</v>
      </c>
      <c r="S657" s="13">
        <f t="shared" si="54"/>
        <v>3.6413290851160673E-9</v>
      </c>
      <c r="T657" s="13">
        <f t="shared" si="54"/>
        <v>5.602044746332411E-12</v>
      </c>
      <c r="U657" s="13">
        <f t="shared" si="54"/>
        <v>8.6185303789729409E-15</v>
      </c>
    </row>
    <row r="658" spans="5:21" x14ac:dyDescent="0.25">
      <c r="E658" s="3">
        <f t="shared" ca="1" si="52"/>
        <v>0.19100631793403955</v>
      </c>
      <c r="F658" s="3">
        <f t="shared" ca="1" si="53"/>
        <v>9.1046211754467912</v>
      </c>
      <c r="L658" s="4"/>
      <c r="M658" s="4"/>
      <c r="N658" s="4"/>
      <c r="O658"/>
      <c r="P658"/>
      <c r="Q658" s="12">
        <v>649</v>
      </c>
      <c r="R658" s="13">
        <f t="shared" si="54"/>
        <v>2.3595980188815034E-6</v>
      </c>
      <c r="S658" s="13">
        <f t="shared" si="54"/>
        <v>3.6245745297718943E-9</v>
      </c>
      <c r="T658" s="13">
        <f t="shared" si="54"/>
        <v>5.5677028107095157E-12</v>
      </c>
      <c r="U658" s="13">
        <f t="shared" si="54"/>
        <v>8.5525388797381196E-15</v>
      </c>
    </row>
    <row r="659" spans="5:21" x14ac:dyDescent="0.25">
      <c r="E659" s="3">
        <f t="shared" ca="1" si="52"/>
        <v>0.35424053546217749</v>
      </c>
      <c r="F659" s="3">
        <f t="shared" ca="1" si="53"/>
        <v>10.882524411300285</v>
      </c>
      <c r="L659" s="4"/>
      <c r="M659" s="4"/>
      <c r="N659" s="4"/>
      <c r="O659"/>
      <c r="P659"/>
      <c r="Q659" s="12">
        <v>650</v>
      </c>
      <c r="R659" s="13">
        <f t="shared" si="54"/>
        <v>2.3523655387858029E-6</v>
      </c>
      <c r="S659" s="13">
        <f t="shared" si="54"/>
        <v>3.6079226054996977E-9</v>
      </c>
      <c r="T659" s="13">
        <f t="shared" si="54"/>
        <v>5.5336236280670214E-12</v>
      </c>
      <c r="U659" s="13">
        <f t="shared" si="54"/>
        <v>8.4871528037837746E-15</v>
      </c>
    </row>
    <row r="660" spans="5:21" x14ac:dyDescent="0.25">
      <c r="E660" s="3">
        <f t="shared" ca="1" si="52"/>
        <v>0.99040291035656236</v>
      </c>
      <c r="F660" s="3">
        <f t="shared" ca="1" si="53"/>
        <v>17.599853989232805</v>
      </c>
      <c r="L660" s="4"/>
      <c r="M660" s="4"/>
      <c r="N660" s="4"/>
      <c r="O660"/>
      <c r="P660"/>
      <c r="Q660" s="12">
        <v>651</v>
      </c>
      <c r="R660" s="13">
        <f t="shared" si="54"/>
        <v>2.3451662605620424E-6</v>
      </c>
      <c r="S660" s="13">
        <f t="shared" si="54"/>
        <v>3.591372527660096E-9</v>
      </c>
      <c r="T660" s="13">
        <f t="shared" si="54"/>
        <v>5.4998047896785542E-12</v>
      </c>
      <c r="U660" s="13">
        <f t="shared" si="54"/>
        <v>8.4223656809778771E-15</v>
      </c>
    </row>
    <row r="661" spans="5:21" x14ac:dyDescent="0.25">
      <c r="E661" s="3">
        <f t="shared" ca="1" si="52"/>
        <v>0.25357020251265938</v>
      </c>
      <c r="F661" s="3">
        <f t="shared" ca="1" si="53"/>
        <v>9.8822407462770858</v>
      </c>
      <c r="L661" s="4"/>
      <c r="M661" s="4"/>
      <c r="N661" s="4"/>
      <c r="O661"/>
      <c r="P661"/>
      <c r="Q661" s="12">
        <v>652</v>
      </c>
      <c r="R661" s="13">
        <f t="shared" si="54"/>
        <v>2.337999981296E-6</v>
      </c>
      <c r="S661" s="13">
        <f t="shared" si="54"/>
        <v>3.5749235188012237E-9</v>
      </c>
      <c r="T661" s="13">
        <f t="shared" si="54"/>
        <v>5.4662439125400974E-12</v>
      </c>
      <c r="U661" s="13">
        <f t="shared" si="54"/>
        <v>8.3581711200918909E-15</v>
      </c>
    </row>
    <row r="662" spans="5:21" x14ac:dyDescent="0.25">
      <c r="E662" s="3">
        <f t="shared" ca="1" si="52"/>
        <v>0.2768816868024484</v>
      </c>
      <c r="F662" s="3">
        <f t="shared" ca="1" si="53"/>
        <v>10.135159662908681</v>
      </c>
      <c r="L662" s="4"/>
      <c r="M662" s="4"/>
      <c r="N662" s="4"/>
      <c r="O662"/>
      <c r="P662"/>
      <c r="Q662" s="12">
        <v>653</v>
      </c>
      <c r="R662" s="13">
        <f t="shared" si="54"/>
        <v>2.330866499621234E-6</v>
      </c>
      <c r="S662" s="13">
        <f t="shared" si="54"/>
        <v>3.5585748085820368E-9</v>
      </c>
      <c r="T662" s="13">
        <f t="shared" si="54"/>
        <v>5.4329386390565452E-12</v>
      </c>
      <c r="U662" s="13">
        <f t="shared" si="54"/>
        <v>8.2945628077199166E-15</v>
      </c>
    </row>
    <row r="663" spans="5:21" x14ac:dyDescent="0.25">
      <c r="E663" s="3">
        <f t="shared" ca="1" si="52"/>
        <v>0.30405108587827856</v>
      </c>
      <c r="F663" s="3">
        <f t="shared" ca="1" si="53"/>
        <v>10.411727706634604</v>
      </c>
      <c r="L663" s="4"/>
      <c r="M663" s="4"/>
      <c r="N663" s="4"/>
      <c r="O663"/>
      <c r="P663"/>
      <c r="Q663" s="12">
        <v>654</v>
      </c>
      <c r="R663" s="13">
        <f t="shared" si="54"/>
        <v>2.3237656157049376E-6</v>
      </c>
      <c r="S663" s="13">
        <f t="shared" si="54"/>
        <v>3.5423256336965509E-9</v>
      </c>
      <c r="T663" s="13">
        <f t="shared" si="54"/>
        <v>5.3998866367325476E-12</v>
      </c>
      <c r="U663" s="13">
        <f t="shared" si="54"/>
        <v>8.2315345072142496E-15</v>
      </c>
    </row>
    <row r="664" spans="5:21" x14ac:dyDescent="0.25">
      <c r="E664" s="3">
        <f t="shared" ca="1" si="52"/>
        <v>0.40896339057252817</v>
      </c>
      <c r="F664" s="3">
        <f t="shared" ca="1" si="53"/>
        <v>11.352474189106607</v>
      </c>
      <c r="L664" s="4"/>
      <c r="M664" s="4"/>
      <c r="N664" s="4"/>
      <c r="O664"/>
      <c r="P664"/>
      <c r="Q664" s="12">
        <v>655</v>
      </c>
      <c r="R664" s="13">
        <f t="shared" si="54"/>
        <v>2.3166971312339425E-6</v>
      </c>
      <c r="S664" s="13">
        <f t="shared" si="54"/>
        <v>3.5261752377989992E-9</v>
      </c>
      <c r="T664" s="13">
        <f t="shared" si="54"/>
        <v>5.3670855978675787E-12</v>
      </c>
      <c r="U664" s="13">
        <f t="shared" si="54"/>
        <v>8.1690800576371058E-15</v>
      </c>
    </row>
    <row r="665" spans="5:21" x14ac:dyDescent="0.25">
      <c r="E665" s="3">
        <f t="shared" ca="1" si="52"/>
        <v>0.85882544390607407</v>
      </c>
      <c r="F665" s="3">
        <f t="shared" ca="1" si="53"/>
        <v>14.954487179309506</v>
      </c>
      <c r="L665" s="4"/>
      <c r="M665" s="4"/>
      <c r="N665" s="4"/>
      <c r="O665"/>
      <c r="P665"/>
      <c r="Q665" s="12">
        <v>656</v>
      </c>
      <c r="R665" s="13">
        <f t="shared" si="54"/>
        <v>2.3096608494008739E-6</v>
      </c>
      <c r="S665" s="13">
        <f t="shared" si="54"/>
        <v>3.5101228714298996E-9</v>
      </c>
      <c r="T665" s="13">
        <f t="shared" si="54"/>
        <v>5.3345332392551667E-12</v>
      </c>
      <c r="U665" s="13">
        <f t="shared" si="54"/>
        <v>8.1071933727282172E-15</v>
      </c>
    </row>
    <row r="666" spans="5:21" x14ac:dyDescent="0.25">
      <c r="E666" s="3">
        <f t="shared" ca="1" si="52"/>
        <v>0.77191604487275101</v>
      </c>
      <c r="F666" s="3">
        <f t="shared" ca="1" si="53"/>
        <v>14.143663871875596</v>
      </c>
      <c r="L666" s="4"/>
      <c r="M666" s="4"/>
      <c r="N666" s="4"/>
      <c r="O666"/>
      <c r="P666"/>
      <c r="Q666" s="12">
        <v>657</v>
      </c>
      <c r="R666" s="13">
        <f t="shared" si="54"/>
        <v>2.3026565748904512E-6</v>
      </c>
      <c r="S666" s="13">
        <f t="shared" si="54"/>
        <v>3.4941677919430212E-9</v>
      </c>
      <c r="T666" s="13">
        <f t="shared" si="54"/>
        <v>5.302227301886224E-12</v>
      </c>
      <c r="U666" s="13">
        <f t="shared" si="54"/>
        <v>8.0458684398880482E-15</v>
      </c>
    </row>
    <row r="667" spans="5:21" x14ac:dyDescent="0.25">
      <c r="E667" s="3">
        <f t="shared" ca="1" si="52"/>
        <v>0.5380179725983959</v>
      </c>
      <c r="F667" s="3">
        <f t="shared" ca="1" si="53"/>
        <v>12.357530336123077</v>
      </c>
      <c r="L667" s="4"/>
      <c r="M667" s="4"/>
      <c r="N667" s="4"/>
      <c r="O667"/>
      <c r="P667"/>
      <c r="Q667" s="12">
        <v>658</v>
      </c>
      <c r="R667" s="13">
        <f t="shared" si="54"/>
        <v>2.2956841138659321E-6</v>
      </c>
      <c r="S667" s="13">
        <f t="shared" si="54"/>
        <v>3.4783092634332303E-9</v>
      </c>
      <c r="T667" s="13">
        <f t="shared" si="54"/>
        <v>5.27016555065641E-12</v>
      </c>
      <c r="U667" s="13">
        <f t="shared" si="54"/>
        <v>7.9850993191763784E-15</v>
      </c>
    </row>
    <row r="668" spans="5:21" x14ac:dyDescent="0.25">
      <c r="E668" s="3">
        <f t="shared" ca="1" si="52"/>
        <v>0.47855264584915347</v>
      </c>
      <c r="F668" s="3">
        <f t="shared" ca="1" si="53"/>
        <v>11.906938483541765</v>
      </c>
      <c r="L668" s="4"/>
      <c r="M668" s="4"/>
      <c r="N668" s="4"/>
      <c r="O668"/>
      <c r="P668"/>
      <c r="Q668" s="12">
        <v>659</v>
      </c>
      <c r="R668" s="13">
        <f t="shared" si="54"/>
        <v>2.2887432739557038E-6</v>
      </c>
      <c r="S668" s="13">
        <f t="shared" si="54"/>
        <v>3.46254655666521E-9</v>
      </c>
      <c r="T668" s="13">
        <f t="shared" si="54"/>
        <v>5.2383457740774733E-12</v>
      </c>
      <c r="U668" s="13">
        <f t="shared" si="54"/>
        <v>7.9248801423259811E-15</v>
      </c>
    </row>
    <row r="669" spans="5:21" x14ac:dyDescent="0.25">
      <c r="E669" s="3">
        <f t="shared" ca="1" si="52"/>
        <v>0.29709880405245648</v>
      </c>
      <c r="F669" s="3">
        <f t="shared" ca="1" si="53"/>
        <v>10.342620219015553</v>
      </c>
      <c r="L669" s="4"/>
      <c r="M669" s="4"/>
      <c r="N669" s="4"/>
      <c r="O669"/>
      <c r="P669"/>
      <c r="Q669" s="12">
        <v>660</v>
      </c>
      <c r="R669" s="13">
        <f t="shared" ref="R669:U688" si="55">1/(($R$2+$Q669)^(R$8+1))</f>
        <v>2.2818338642400122E-6</v>
      </c>
      <c r="S669" s="13">
        <f t="shared" si="55"/>
        <v>3.4468789490030398E-9</v>
      </c>
      <c r="T669" s="13">
        <f t="shared" si="55"/>
        <v>5.206765783992507E-12</v>
      </c>
      <c r="U669" s="13">
        <f t="shared" si="55"/>
        <v>7.8652051117711591E-15</v>
      </c>
    </row>
    <row r="670" spans="5:21" x14ac:dyDescent="0.25">
      <c r="E670" s="3">
        <f t="shared" ca="1" si="52"/>
        <v>0.30498361364748816</v>
      </c>
      <c r="F670" s="3">
        <f t="shared" ca="1" si="53"/>
        <v>10.420916336713475</v>
      </c>
      <c r="L670" s="4"/>
      <c r="M670" s="4"/>
      <c r="N670" s="4"/>
      <c r="O670"/>
      <c r="P670"/>
      <c r="Q670" s="12">
        <v>661</v>
      </c>
      <c r="R670" s="13">
        <f t="shared" si="55"/>
        <v>2.2749556952378351E-6</v>
      </c>
      <c r="S670" s="13">
        <f t="shared" si="55"/>
        <v>3.4313057243406263E-9</v>
      </c>
      <c r="T670" s="13">
        <f t="shared" si="55"/>
        <v>5.175423415295062E-12</v>
      </c>
      <c r="U670" s="13">
        <f t="shared" si="55"/>
        <v>7.8060684996908941E-15</v>
      </c>
    </row>
    <row r="671" spans="5:21" x14ac:dyDescent="0.25">
      <c r="E671" s="3">
        <f t="shared" ca="1" si="52"/>
        <v>0.45162278406593204</v>
      </c>
      <c r="F671" s="3">
        <f t="shared" ca="1" si="53"/>
        <v>11.696792965872364</v>
      </c>
      <c r="L671" s="4"/>
      <c r="M671" s="4"/>
      <c r="N671" s="4"/>
      <c r="O671"/>
      <c r="P671"/>
      <c r="Q671" s="12">
        <v>662</v>
      </c>
      <c r="R671" s="13">
        <f t="shared" si="55"/>
        <v>2.2681085788938886E-6</v>
      </c>
      <c r="S671" s="13">
        <f t="shared" si="55"/>
        <v>3.4158261730329651E-9</v>
      </c>
      <c r="T671" s="13">
        <f t="shared" si="55"/>
        <v>5.1443165256520559E-12</v>
      </c>
      <c r="U671" s="13">
        <f t="shared" si="55"/>
        <v>7.7474646470663484E-15</v>
      </c>
    </row>
    <row r="672" spans="5:21" x14ac:dyDescent="0.25">
      <c r="E672" s="3">
        <f t="shared" ca="1" si="52"/>
        <v>0.18098204095226622</v>
      </c>
      <c r="F672" s="3">
        <f t="shared" ca="1" si="53"/>
        <v>8.962038795656067</v>
      </c>
      <c r="L672" s="4"/>
      <c r="M672" s="4"/>
      <c r="N672" s="4"/>
      <c r="O672"/>
      <c r="P672"/>
      <c r="Q672" s="12">
        <v>663</v>
      </c>
      <c r="R672" s="13">
        <f t="shared" si="55"/>
        <v>2.2612923285657752E-6</v>
      </c>
      <c r="S672" s="13">
        <f t="shared" si="55"/>
        <v>3.4004395918282337E-9</v>
      </c>
      <c r="T672" s="13">
        <f t="shared" si="55"/>
        <v>5.1134429952304267E-12</v>
      </c>
      <c r="U672" s="13">
        <f t="shared" si="55"/>
        <v>7.6893879627525215E-15</v>
      </c>
    </row>
    <row r="673" spans="5:21" x14ac:dyDescent="0.25">
      <c r="E673" s="3">
        <f t="shared" ca="1" si="52"/>
        <v>0.22029101764630044</v>
      </c>
      <c r="F673" s="3">
        <f t="shared" ca="1" si="53"/>
        <v>9.4896986135461656</v>
      </c>
      <c r="L673" s="4"/>
      <c r="M673" s="4"/>
      <c r="N673" s="4"/>
      <c r="O673"/>
      <c r="P673"/>
      <c r="Q673" s="12">
        <v>664</v>
      </c>
      <c r="R673" s="13">
        <f t="shared" si="55"/>
        <v>2.2545067590112637E-6</v>
      </c>
      <c r="S673" s="13">
        <f t="shared" si="55"/>
        <v>3.3851452838006961E-9</v>
      </c>
      <c r="T673" s="13">
        <f t="shared" si="55"/>
        <v>5.0828007264274711E-12</v>
      </c>
      <c r="U673" s="13">
        <f t="shared" si="55"/>
        <v>7.6318329225637706E-15</v>
      </c>
    </row>
    <row r="674" spans="5:21" x14ac:dyDescent="0.25">
      <c r="E674" s="3">
        <f t="shared" ca="1" si="52"/>
        <v>0.22048670290465322</v>
      </c>
      <c r="F674" s="3">
        <f t="shared" ca="1" si="53"/>
        <v>9.4921339467045591</v>
      </c>
      <c r="L674" s="4"/>
      <c r="M674" s="4"/>
      <c r="N674" s="4"/>
      <c r="O674"/>
      <c r="P674"/>
      <c r="Q674" s="12">
        <v>665</v>
      </c>
      <c r="R674" s="13">
        <f t="shared" si="55"/>
        <v>2.2477516863757029E-6</v>
      </c>
      <c r="S674" s="13">
        <f t="shared" si="55"/>
        <v>3.369942558284412E-9</v>
      </c>
      <c r="T674" s="13">
        <f t="shared" si="55"/>
        <v>5.0523876436048154E-12</v>
      </c>
      <c r="U674" s="13">
        <f t="shared" si="55"/>
        <v>7.5747940683730369E-15</v>
      </c>
    </row>
    <row r="675" spans="5:21" x14ac:dyDescent="0.25">
      <c r="E675" s="3">
        <f t="shared" ca="1" si="52"/>
        <v>0.71072806109382758</v>
      </c>
      <c r="F675" s="3">
        <f t="shared" ca="1" si="53"/>
        <v>13.649783290338476</v>
      </c>
      <c r="L675" s="4"/>
      <c r="M675" s="4"/>
      <c r="N675" s="4"/>
      <c r="O675"/>
      <c r="P675"/>
      <c r="Q675" s="12">
        <v>666</v>
      </c>
      <c r="R675" s="13">
        <f t="shared" si="55"/>
        <v>2.2410269281795689E-6</v>
      </c>
      <c r="S675" s="13">
        <f t="shared" si="55"/>
        <v>3.354830730807738E-9</v>
      </c>
      <c r="T675" s="13">
        <f t="shared" si="55"/>
        <v>5.022201692825955E-12</v>
      </c>
      <c r="U675" s="13">
        <f t="shared" si="55"/>
        <v>7.5182660072244833E-15</v>
      </c>
    </row>
    <row r="676" spans="5:21" x14ac:dyDescent="0.25">
      <c r="E676" s="3">
        <f t="shared" ca="1" si="52"/>
        <v>0.83663589887803391</v>
      </c>
      <c r="F676" s="3">
        <f t="shared" ca="1" si="53"/>
        <v>14.728580635903656</v>
      </c>
      <c r="L676" s="4"/>
      <c r="M676" s="4"/>
      <c r="N676" s="4"/>
      <c r="O676"/>
      <c r="P676"/>
      <c r="Q676" s="12">
        <v>667</v>
      </c>
      <c r="R676" s="13">
        <f t="shared" si="55"/>
        <v>2.2343323033061413E-6</v>
      </c>
      <c r="S676" s="13">
        <f t="shared" si="55"/>
        <v>3.3398091230286123E-9</v>
      </c>
      <c r="T676" s="13">
        <f t="shared" si="55"/>
        <v>4.9922408415973279E-12</v>
      </c>
      <c r="U676" s="13">
        <f t="shared" si="55"/>
        <v>7.4622434104593842E-15</v>
      </c>
    </row>
    <row r="677" spans="5:21" x14ac:dyDescent="0.25">
      <c r="E677" s="3">
        <f t="shared" ca="1" si="52"/>
        <v>0.52122797043916436</v>
      </c>
      <c r="F677" s="3">
        <f t="shared" ca="1" si="53"/>
        <v>12.231744606019904</v>
      </c>
      <c r="L677" s="4"/>
      <c r="M677" s="4"/>
      <c r="N677" s="4"/>
      <c r="O677"/>
      <c r="P677"/>
      <c r="Q677" s="12">
        <v>668</v>
      </c>
      <c r="R677" s="13">
        <f t="shared" si="55"/>
        <v>2.2276676319893072E-6</v>
      </c>
      <c r="S677" s="13">
        <f t="shared" si="55"/>
        <v>3.324877062670608E-9</v>
      </c>
      <c r="T677" s="13">
        <f t="shared" si="55"/>
        <v>4.9625030786128475E-12</v>
      </c>
      <c r="U677" s="13">
        <f t="shared" si="55"/>
        <v>7.4067210128549969E-15</v>
      </c>
    </row>
    <row r="678" spans="5:21" x14ac:dyDescent="0.25">
      <c r="E678" s="3">
        <f t="shared" ca="1" si="52"/>
        <v>0.60641626049804398</v>
      </c>
      <c r="F678" s="3">
        <f t="shared" ca="1" si="53"/>
        <v>12.864392600906411</v>
      </c>
      <c r="L678" s="4"/>
      <c r="M678" s="4"/>
      <c r="N678" s="4"/>
      <c r="O678"/>
      <c r="P678"/>
      <c r="Q678" s="12">
        <v>669</v>
      </c>
      <c r="R678" s="13">
        <f t="shared" si="55"/>
        <v>2.2210327358014929E-6</v>
      </c>
      <c r="S678" s="13">
        <f t="shared" si="55"/>
        <v>3.3100338834597511E-9</v>
      </c>
      <c r="T678" s="13">
        <f t="shared" si="55"/>
        <v>4.9329864135018643E-12</v>
      </c>
      <c r="U678" s="13">
        <f t="shared" si="55"/>
        <v>7.3516936117762508E-15</v>
      </c>
    </row>
    <row r="679" spans="5:21" x14ac:dyDescent="0.25">
      <c r="E679" s="3">
        <f t="shared" ca="1" si="52"/>
        <v>0.45759989047027583</v>
      </c>
      <c r="F679" s="3">
        <f t="shared" ca="1" si="53"/>
        <v>11.743854624895173</v>
      </c>
      <c r="L679" s="4"/>
      <c r="M679" s="4"/>
      <c r="N679" s="4"/>
      <c r="O679"/>
      <c r="P679"/>
      <c r="Q679" s="12">
        <v>670</v>
      </c>
      <c r="R679" s="13">
        <f t="shared" si="55"/>
        <v>2.2144274376417234E-6</v>
      </c>
      <c r="S679" s="13">
        <f t="shared" si="55"/>
        <v>3.2952789250620885E-9</v>
      </c>
      <c r="T679" s="13">
        <f t="shared" si="55"/>
        <v>4.9036888765804883E-12</v>
      </c>
      <c r="U679" s="13">
        <f t="shared" si="55"/>
        <v>7.2971560663400123E-15</v>
      </c>
    </row>
    <row r="680" spans="5:21" x14ac:dyDescent="0.25">
      <c r="E680" s="3">
        <f t="shared" ca="1" si="52"/>
        <v>4.3229284118892597E-2</v>
      </c>
      <c r="F680" s="3">
        <f t="shared" ca="1" si="53"/>
        <v>5.5343853018962061</v>
      </c>
      <c r="L680" s="4"/>
      <c r="M680" s="4"/>
      <c r="N680" s="4"/>
      <c r="O680"/>
      <c r="P680"/>
      <c r="Q680" s="12">
        <v>671</v>
      </c>
      <c r="R680" s="13">
        <f t="shared" si="55"/>
        <v>2.2078515617238024E-6</v>
      </c>
      <c r="S680" s="13">
        <f t="shared" si="55"/>
        <v>3.2806115330219942E-9</v>
      </c>
      <c r="T680" s="13">
        <f t="shared" si="55"/>
        <v>4.8746085186062327E-12</v>
      </c>
      <c r="U680" s="13">
        <f t="shared" si="55"/>
        <v>7.2431032965917271E-15</v>
      </c>
    </row>
    <row r="681" spans="5:21" x14ac:dyDescent="0.25">
      <c r="E681" s="3">
        <f t="shared" ca="1" si="52"/>
        <v>0.62321433576708996</v>
      </c>
      <c r="F681" s="3">
        <f t="shared" ca="1" si="53"/>
        <v>12.988711303677729</v>
      </c>
      <c r="L681" s="4"/>
      <c r="M681" s="4"/>
      <c r="N681" s="4"/>
      <c r="O681"/>
      <c r="P681"/>
      <c r="Q681" s="12">
        <v>672</v>
      </c>
      <c r="R681" s="13">
        <f t="shared" si="55"/>
        <v>2.2013049335646169E-6</v>
      </c>
      <c r="S681" s="13">
        <f t="shared" si="55"/>
        <v>3.2660310587012122E-9</v>
      </c>
      <c r="T681" s="13">
        <f t="shared" si="55"/>
        <v>4.8457434105359237E-12</v>
      </c>
      <c r="U681" s="13">
        <f t="shared" si="55"/>
        <v>7.1895302826942486E-15</v>
      </c>
    </row>
    <row r="682" spans="5:21" x14ac:dyDescent="0.25">
      <c r="E682" s="3">
        <f t="shared" ca="1" si="52"/>
        <v>0.86474492515160095</v>
      </c>
      <c r="F682" s="3">
        <f t="shared" ca="1" si="53"/>
        <v>15.017907078629445</v>
      </c>
      <c r="L682" s="4"/>
      <c r="M682" s="4"/>
      <c r="N682" s="4"/>
      <c r="O682"/>
      <c r="P682"/>
      <c r="Q682" s="12">
        <v>673</v>
      </c>
      <c r="R682" s="13">
        <f t="shared" si="55"/>
        <v>2.1947873799725651E-6</v>
      </c>
      <c r="S682" s="13">
        <f t="shared" si="55"/>
        <v>3.2515368592186152E-9</v>
      </c>
      <c r="T682" s="13">
        <f t="shared" si="55"/>
        <v>4.817091643286837E-12</v>
      </c>
      <c r="U682" s="13">
        <f t="shared" si="55"/>
        <v>7.1364320641286474E-15</v>
      </c>
    </row>
    <row r="683" spans="5:21" x14ac:dyDescent="0.25">
      <c r="E683" s="3">
        <f t="shared" ca="1" si="52"/>
        <v>0.43983252218074398</v>
      </c>
      <c r="F683" s="3">
        <f t="shared" ca="1" si="53"/>
        <v>11.603178155106887</v>
      </c>
      <c r="L683" s="4"/>
      <c r="M683" s="4"/>
      <c r="N683" s="4"/>
      <c r="O683"/>
      <c r="P683"/>
      <c r="Q683" s="12">
        <v>674</v>
      </c>
      <c r="R683" s="13">
        <f t="shared" si="55"/>
        <v>2.1882987290360982E-6</v>
      </c>
      <c r="S683" s="13">
        <f t="shared" si="55"/>
        <v>3.2371282973906776E-9</v>
      </c>
      <c r="T683" s="13">
        <f t="shared" si="55"/>
        <v>4.788651327501003E-12</v>
      </c>
      <c r="U683" s="13">
        <f t="shared" si="55"/>
        <v>7.083803738906809E-15</v>
      </c>
    </row>
    <row r="684" spans="5:21" x14ac:dyDescent="0.25">
      <c r="E684" s="3">
        <f t="shared" ca="1" si="52"/>
        <v>1.8513605362290075E-2</v>
      </c>
      <c r="F684" s="3">
        <f t="shared" ca="1" si="53"/>
        <v>3.6800544399012161</v>
      </c>
      <c r="L684" s="4"/>
      <c r="M684" s="4"/>
      <c r="N684" s="4"/>
      <c r="O684"/>
      <c r="P684"/>
      <c r="Q684" s="12">
        <v>675</v>
      </c>
      <c r="R684" s="13">
        <f t="shared" si="55"/>
        <v>2.1818388101123864E-6</v>
      </c>
      <c r="S684" s="13">
        <f t="shared" si="55"/>
        <v>3.2228047416726536E-9</v>
      </c>
      <c r="T684" s="13">
        <f t="shared" si="55"/>
        <v>4.7604205933126345E-12</v>
      </c>
      <c r="U684" s="13">
        <f t="shared" si="55"/>
        <v>7.0316404627956196E-15</v>
      </c>
    </row>
    <row r="685" spans="5:21" x14ac:dyDescent="0.25">
      <c r="E685" s="3">
        <f t="shared" ca="1" si="52"/>
        <v>0.70953041605758471</v>
      </c>
      <c r="F685" s="3">
        <f t="shared" ca="1" si="53"/>
        <v>13.640468558154618</v>
      </c>
      <c r="L685" s="4"/>
      <c r="M685" s="4"/>
      <c r="N685" s="4"/>
      <c r="O685"/>
      <c r="P685"/>
      <c r="Q685" s="12">
        <v>676</v>
      </c>
      <c r="R685" s="13">
        <f t="shared" si="55"/>
        <v>2.1754074538160999E-6</v>
      </c>
      <c r="S685" s="13">
        <f t="shared" si="55"/>
        <v>3.208565566100442E-9</v>
      </c>
      <c r="T685" s="13">
        <f t="shared" si="55"/>
        <v>4.7323975901186463E-12</v>
      </c>
      <c r="U685" s="13">
        <f t="shared" si="55"/>
        <v>6.9799374485525752E-15</v>
      </c>
    </row>
    <row r="686" spans="5:21" x14ac:dyDescent="0.25">
      <c r="E686" s="3">
        <f t="shared" ca="1" si="52"/>
        <v>0.88140356907812911</v>
      </c>
      <c r="F686" s="3">
        <f t="shared" ca="1" si="53"/>
        <v>15.205185059024569</v>
      </c>
      <c r="L686" s="4"/>
      <c r="M686" s="4"/>
      <c r="N686" s="4"/>
      <c r="O686"/>
      <c r="P686"/>
      <c r="Q686" s="12">
        <v>677</v>
      </c>
      <c r="R686" s="13">
        <f t="shared" si="55"/>
        <v>2.1690044920083031E-6</v>
      </c>
      <c r="S686" s="13">
        <f t="shared" si="55"/>
        <v>3.1944101502331412E-9</v>
      </c>
      <c r="T686" s="13">
        <f t="shared" si="55"/>
        <v>4.704580486352196E-12</v>
      </c>
      <c r="U686" s="13">
        <f t="shared" si="55"/>
        <v>6.9286899651726014E-15</v>
      </c>
    </row>
    <row r="687" spans="5:21" x14ac:dyDescent="0.25">
      <c r="E687" s="3">
        <f t="shared" ca="1" si="52"/>
        <v>9.0558646999108094E-2</v>
      </c>
      <c r="F687" s="3">
        <f t="shared" ca="1" si="53"/>
        <v>7.2367500601495864</v>
      </c>
      <c r="L687" s="4"/>
      <c r="M687" s="4"/>
      <c r="N687" s="4"/>
      <c r="O687"/>
      <c r="P687"/>
      <c r="Q687" s="12">
        <v>678</v>
      </c>
      <c r="R687" s="13">
        <f t="shared" si="55"/>
        <v>2.1626297577854673E-6</v>
      </c>
      <c r="S687" s="13">
        <f t="shared" si="55"/>
        <v>3.1803378790962753E-9</v>
      </c>
      <c r="T687" s="13">
        <f t="shared" si="55"/>
        <v>4.6769674692592286E-12</v>
      </c>
      <c r="U687" s="13">
        <f t="shared" si="55"/>
        <v>6.8778933371459237E-15</v>
      </c>
    </row>
    <row r="688" spans="5:21" x14ac:dyDescent="0.25">
      <c r="E688" s="3">
        <f t="shared" ca="1" si="52"/>
        <v>0.66255667732573864</v>
      </c>
      <c r="F688" s="3">
        <f t="shared" ca="1" si="53"/>
        <v>13.282031237469877</v>
      </c>
      <c r="L688" s="4"/>
      <c r="M688" s="4"/>
      <c r="N688" s="4"/>
      <c r="O688"/>
      <c r="P688"/>
      <c r="Q688" s="12">
        <v>679</v>
      </c>
      <c r="R688" s="13">
        <f t="shared" si="55"/>
        <v>2.1562830854685926E-6</v>
      </c>
      <c r="S688" s="13">
        <f t="shared" si="55"/>
        <v>3.1663481431256867E-9</v>
      </c>
      <c r="T688" s="13">
        <f t="shared" si="55"/>
        <v>4.6495567446779538E-12</v>
      </c>
      <c r="U688" s="13">
        <f t="shared" si="55"/>
        <v>6.8275429437268045E-15</v>
      </c>
    </row>
    <row r="689" spans="5:21" x14ac:dyDescent="0.25">
      <c r="E689" s="3">
        <f t="shared" ca="1" si="52"/>
        <v>0.9376330627641638</v>
      </c>
      <c r="F689" s="3">
        <f t="shared" ca="1" si="53"/>
        <v>15.993929466002813</v>
      </c>
      <c r="L689" s="4"/>
      <c r="M689" s="4"/>
      <c r="N689" s="4"/>
      <c r="O689"/>
      <c r="P689"/>
      <c r="Q689" s="12">
        <v>680</v>
      </c>
      <c r="R689" s="13">
        <f t="shared" ref="R689:U708" si="56">1/(($R$2+$Q689)^(R$8+1))</f>
        <v>2.1499643105924442E-6</v>
      </c>
      <c r="S689" s="13">
        <f t="shared" si="56"/>
        <v>3.1524403381120882E-9</v>
      </c>
      <c r="T689" s="13">
        <f t="shared" si="56"/>
        <v>4.6223465368212438E-12</v>
      </c>
      <c r="U689" s="13">
        <f t="shared" si="56"/>
        <v>6.777634218212967E-15</v>
      </c>
    </row>
    <row r="690" spans="5:21" x14ac:dyDescent="0.25">
      <c r="E690" s="3">
        <f t="shared" ca="1" si="52"/>
        <v>0.17262735185958222</v>
      </c>
      <c r="F690" s="3">
        <f t="shared" ca="1" si="53"/>
        <v>8.8382453656454096</v>
      </c>
      <c r="L690" s="4"/>
      <c r="M690" s="4"/>
      <c r="N690" s="4"/>
      <c r="O690"/>
      <c r="P690"/>
      <c r="Q690" s="12">
        <v>681</v>
      </c>
      <c r="R690" s="13">
        <f t="shared" si="56"/>
        <v>2.1436732698948956E-6</v>
      </c>
      <c r="S690" s="13">
        <f t="shared" si="56"/>
        <v>3.1386138651462604E-9</v>
      </c>
      <c r="T690" s="13">
        <f t="shared" si="56"/>
        <v>4.5953350880618742E-12</v>
      </c>
      <c r="U690" s="13">
        <f t="shared" si="56"/>
        <v>6.7281626472355407E-15</v>
      </c>
    </row>
    <row r="691" spans="5:21" x14ac:dyDescent="0.25">
      <c r="E691" s="3">
        <f t="shared" ca="1" si="52"/>
        <v>0.25573553707386965</v>
      </c>
      <c r="F691" s="3">
        <f t="shared" ca="1" si="53"/>
        <v>9.9064233130239661</v>
      </c>
      <c r="L691" s="4"/>
      <c r="M691" s="4"/>
      <c r="N691" s="4"/>
      <c r="O691"/>
      <c r="P691"/>
      <c r="Q691" s="12">
        <v>682</v>
      </c>
      <c r="R691" s="13">
        <f t="shared" si="56"/>
        <v>2.1374098013063849E-6</v>
      </c>
      <c r="S691" s="13">
        <f t="shared" si="56"/>
        <v>3.1248681305648903E-9</v>
      </c>
      <c r="T691" s="13">
        <f t="shared" si="56"/>
        <v>4.5685206587206001E-12</v>
      </c>
      <c r="U691" s="13">
        <f t="shared" si="56"/>
        <v>6.6791237700593559E-15</v>
      </c>
    </row>
    <row r="692" spans="5:21" x14ac:dyDescent="0.25">
      <c r="E692" s="3">
        <f t="shared" ca="1" si="52"/>
        <v>5.1331984129452946E-2</v>
      </c>
      <c r="F692" s="3">
        <f t="shared" ca="1" si="53"/>
        <v>5.9209828321881322</v>
      </c>
      <c r="L692" s="4"/>
      <c r="M692" s="4"/>
      <c r="N692" s="4"/>
      <c r="O692"/>
      <c r="P692"/>
      <c r="Q692" s="12">
        <v>683</v>
      </c>
      <c r="R692" s="13">
        <f t="shared" si="56"/>
        <v>2.1311737439394745E-6</v>
      </c>
      <c r="S692" s="13">
        <f t="shared" si="56"/>
        <v>3.1112025458970433E-9</v>
      </c>
      <c r="T692" s="13">
        <f t="shared" si="56"/>
        <v>4.5419015268569974E-12</v>
      </c>
      <c r="U692" s="13">
        <f t="shared" si="56"/>
        <v>6.6305131778934274E-15</v>
      </c>
    </row>
    <row r="693" spans="5:21" x14ac:dyDescent="0.25">
      <c r="E693" s="3">
        <f t="shared" ca="1" si="52"/>
        <v>0.77238485772758159</v>
      </c>
      <c r="F693" s="3">
        <f t="shared" ca="1" si="53"/>
        <v>14.14761895434405</v>
      </c>
      <c r="L693" s="4"/>
      <c r="M693" s="4"/>
      <c r="N693" s="4"/>
      <c r="O693"/>
      <c r="P693"/>
      <c r="Q693" s="12">
        <v>684</v>
      </c>
      <c r="R693" s="13">
        <f t="shared" si="56"/>
        <v>2.1249649380785217E-6</v>
      </c>
      <c r="S693" s="13">
        <f t="shared" si="56"/>
        <v>3.0976165278112561E-9</v>
      </c>
      <c r="T693" s="13">
        <f t="shared" si="56"/>
        <v>4.5154759880630553E-12</v>
      </c>
      <c r="U693" s="13">
        <f t="shared" si="56"/>
        <v>6.5823265132114516E-15</v>
      </c>
    </row>
    <row r="694" spans="5:21" x14ac:dyDescent="0.25">
      <c r="E694" s="3">
        <f t="shared" ca="1" si="52"/>
        <v>0.87603372565522819</v>
      </c>
      <c r="F694" s="3">
        <f t="shared" ca="1" si="53"/>
        <v>15.143272675868745</v>
      </c>
      <c r="L694" s="4"/>
      <c r="M694" s="4"/>
      <c r="N694" s="4"/>
      <c r="O694"/>
      <c r="P694"/>
      <c r="Q694" s="12">
        <v>685</v>
      </c>
      <c r="R694" s="13">
        <f t="shared" si="56"/>
        <v>2.1187832251694498E-6</v>
      </c>
      <c r="S694" s="13">
        <f t="shared" si="56"/>
        <v>3.0841094980632454E-9</v>
      </c>
      <c r="T694" s="13">
        <f t="shared" si="56"/>
        <v>4.4892423552594552E-12</v>
      </c>
      <c r="U694" s="13">
        <f t="shared" si="56"/>
        <v>6.5345594690821764E-15</v>
      </c>
    </row>
    <row r="695" spans="5:21" x14ac:dyDescent="0.25">
      <c r="E695" s="3">
        <f t="shared" ca="1" si="52"/>
        <v>0.41115670998031284</v>
      </c>
      <c r="F695" s="3">
        <f t="shared" ca="1" si="53"/>
        <v>11.370583597744975</v>
      </c>
      <c r="L695" s="4"/>
      <c r="M695" s="4"/>
      <c r="N695" s="4"/>
      <c r="O695"/>
      <c r="P695"/>
      <c r="Q695" s="12">
        <v>686</v>
      </c>
      <c r="R695" s="13">
        <f t="shared" si="56"/>
        <v>2.112628447809627E-6</v>
      </c>
      <c r="S695" s="13">
        <f t="shared" si="56"/>
        <v>3.0706808834442252E-9</v>
      </c>
      <c r="T695" s="13">
        <f t="shared" si="56"/>
        <v>4.4631989584945132E-12</v>
      </c>
      <c r="U695" s="13">
        <f t="shared" si="56"/>
        <v>6.4872077885094666E-15</v>
      </c>
    </row>
    <row r="696" spans="5:21" x14ac:dyDescent="0.25">
      <c r="E696" s="3">
        <f t="shared" ca="1" si="52"/>
        <v>0.26600702727790437</v>
      </c>
      <c r="F696" s="3">
        <f t="shared" ca="1" si="53"/>
        <v>10.01915509568377</v>
      </c>
      <c r="L696" s="4"/>
      <c r="M696" s="4"/>
      <c r="N696" s="4"/>
      <c r="O696"/>
      <c r="P696"/>
      <c r="Q696" s="12">
        <v>687</v>
      </c>
      <c r="R696" s="13">
        <f t="shared" si="56"/>
        <v>2.1065004497378461E-6</v>
      </c>
      <c r="S696" s="13">
        <f t="shared" si="56"/>
        <v>3.0573301157298202E-9</v>
      </c>
      <c r="T696" s="13">
        <f t="shared" si="56"/>
        <v>4.4373441447457477E-12</v>
      </c>
      <c r="U696" s="13">
        <f t="shared" si="56"/>
        <v>6.4402672637819267E-15</v>
      </c>
    </row>
    <row r="697" spans="5:21" x14ac:dyDescent="0.25">
      <c r="E697" s="3">
        <f t="shared" ca="1" si="52"/>
        <v>0.79554303342248078</v>
      </c>
      <c r="F697" s="3">
        <f t="shared" ca="1" si="53"/>
        <v>14.347334236214646</v>
      </c>
      <c r="L697" s="4"/>
      <c r="M697" s="4"/>
      <c r="N697" s="4"/>
      <c r="O697"/>
      <c r="P697"/>
      <c r="Q697" s="12">
        <v>688</v>
      </c>
      <c r="R697" s="13">
        <f t="shared" si="56"/>
        <v>2.1003990758244065E-6</v>
      </c>
      <c r="S697" s="13">
        <f t="shared" si="56"/>
        <v>3.0440566316295748E-9</v>
      </c>
      <c r="T697" s="13">
        <f t="shared" si="56"/>
        <v>4.4116762777240212E-12</v>
      </c>
      <c r="U697" s="13">
        <f t="shared" si="56"/>
        <v>6.3937337358319153E-15</v>
      </c>
    </row>
    <row r="698" spans="5:21" x14ac:dyDescent="0.25">
      <c r="E698" s="3">
        <f t="shared" ca="1" si="52"/>
        <v>0.83026981068117256</v>
      </c>
      <c r="F698" s="3">
        <f t="shared" ca="1" si="53"/>
        <v>14.666730495293468</v>
      </c>
      <c r="L698" s="4"/>
      <c r="M698" s="4"/>
      <c r="N698" s="4"/>
      <c r="O698"/>
      <c r="P698"/>
      <c r="Q698" s="12">
        <v>689</v>
      </c>
      <c r="R698" s="13">
        <f t="shared" si="56"/>
        <v>2.0943241720612968E-6</v>
      </c>
      <c r="S698" s="13">
        <f t="shared" si="56"/>
        <v>3.0308598727370431E-9</v>
      </c>
      <c r="T698" s="13">
        <f t="shared" si="56"/>
        <v>4.3861937376802358E-12</v>
      </c>
      <c r="U698" s="13">
        <f t="shared" si="56"/>
        <v>6.3476030936038143E-15</v>
      </c>
    </row>
    <row r="699" spans="5:21" x14ac:dyDescent="0.25">
      <c r="E699" s="3">
        <f t="shared" ca="1" si="52"/>
        <v>0.17469235473812506</v>
      </c>
      <c r="F699" s="3">
        <f t="shared" ca="1" si="53"/>
        <v>8.8692886897892755</v>
      </c>
      <c r="L699" s="4"/>
      <c r="M699" s="4"/>
      <c r="N699" s="4"/>
      <c r="O699"/>
      <c r="P699"/>
      <c r="Q699" s="12">
        <v>690</v>
      </c>
      <c r="R699" s="13">
        <f t="shared" si="56"/>
        <v>2.0882755855524741E-6</v>
      </c>
      <c r="S699" s="13">
        <f t="shared" si="56"/>
        <v>3.0177392854804542E-9</v>
      </c>
      <c r="T699" s="13">
        <f t="shared" si="56"/>
        <v>4.3608949212145287E-12</v>
      </c>
      <c r="U699" s="13">
        <f t="shared" si="56"/>
        <v>6.3018712734314003E-15</v>
      </c>
    </row>
    <row r="700" spans="5:21" x14ac:dyDescent="0.25">
      <c r="E700" s="3">
        <f t="shared" ca="1" si="52"/>
        <v>0.84481292398735564</v>
      </c>
      <c r="F700" s="3">
        <f t="shared" ca="1" si="53"/>
        <v>14.809844781770346</v>
      </c>
      <c r="L700" s="4"/>
      <c r="M700" s="4"/>
      <c r="N700" s="4"/>
      <c r="O700"/>
      <c r="P700"/>
      <c r="Q700" s="12">
        <v>691</v>
      </c>
      <c r="R700" s="13">
        <f t="shared" si="56"/>
        <v>2.0822531645042466E-6</v>
      </c>
      <c r="S700" s="13">
        <f t="shared" si="56"/>
        <v>3.004694321073949E-9</v>
      </c>
      <c r="T700" s="13">
        <f t="shared" si="56"/>
        <v>4.3357782410879493E-12</v>
      </c>
      <c r="U700" s="13">
        <f t="shared" si="56"/>
        <v>6.2565342584241698E-15</v>
      </c>
    </row>
    <row r="701" spans="5:21" x14ac:dyDescent="0.25">
      <c r="E701" s="3">
        <f t="shared" ca="1" si="52"/>
        <v>9.9372354973146115E-2</v>
      </c>
      <c r="F701" s="3">
        <f t="shared" ca="1" si="53"/>
        <v>7.4589855467305881</v>
      </c>
      <c r="L701" s="4"/>
      <c r="M701" s="4"/>
      <c r="N701" s="4"/>
      <c r="O701"/>
      <c r="P701"/>
      <c r="Q701" s="12">
        <v>692</v>
      </c>
      <c r="R701" s="13">
        <f t="shared" si="56"/>
        <v>2.0762567582157482E-6</v>
      </c>
      <c r="S701" s="13">
        <f t="shared" si="56"/>
        <v>2.9917244354693775E-9</v>
      </c>
      <c r="T701" s="13">
        <f t="shared" si="56"/>
        <v>4.310842126036567E-12</v>
      </c>
      <c r="U701" s="13">
        <f t="shared" si="56"/>
        <v>6.2115880778624883E-15</v>
      </c>
    </row>
    <row r="702" spans="5:21" x14ac:dyDescent="0.25">
      <c r="E702" s="3">
        <f t="shared" ca="1" si="52"/>
        <v>4.3046691259185144E-2</v>
      </c>
      <c r="F702" s="3">
        <f t="shared" ca="1" si="53"/>
        <v>5.5249161441751564</v>
      </c>
      <c r="L702" s="4"/>
      <c r="M702" s="4"/>
      <c r="N702" s="4"/>
      <c r="O702"/>
      <c r="P702"/>
      <c r="Q702" s="12">
        <v>693</v>
      </c>
      <c r="R702" s="13">
        <f t="shared" si="56"/>
        <v>2.0702862170695098E-6</v>
      </c>
      <c r="S702" s="13">
        <f t="shared" si="56"/>
        <v>2.9788290893086474E-9</v>
      </c>
      <c r="T702" s="13">
        <f t="shared" si="56"/>
        <v>4.2860850205879817E-12</v>
      </c>
      <c r="U702" s="13">
        <f t="shared" si="56"/>
        <v>6.1670288066014126E-15</v>
      </c>
    </row>
    <row r="703" spans="5:21" x14ac:dyDescent="0.25">
      <c r="E703" s="3">
        <f t="shared" ca="1" si="52"/>
        <v>1.5462645310306278E-2</v>
      </c>
      <c r="F703" s="3">
        <f t="shared" ca="1" si="53"/>
        <v>3.2951172928720149</v>
      </c>
      <c r="L703" s="4"/>
      <c r="M703" s="4"/>
      <c r="N703" s="4"/>
      <c r="O703"/>
      <c r="P703"/>
      <c r="Q703" s="12">
        <v>694</v>
      </c>
      <c r="R703" s="13">
        <f t="shared" si="56"/>
        <v>2.0643413925221298E-6</v>
      </c>
      <c r="S703" s="13">
        <f t="shared" si="56"/>
        <v>2.9660077478766231E-9</v>
      </c>
      <c r="T703" s="13">
        <f t="shared" si="56"/>
        <v>4.2615053848802054E-12</v>
      </c>
      <c r="U703" s="13">
        <f t="shared" si="56"/>
        <v>6.1228525644830539E-15</v>
      </c>
    </row>
    <row r="704" spans="5:21" x14ac:dyDescent="0.25">
      <c r="E704" s="3">
        <f t="shared" ca="1" si="52"/>
        <v>8.6144617148844249E-2</v>
      </c>
      <c r="F704" s="3">
        <f t="shared" ca="1" si="53"/>
        <v>7.1181100760769302</v>
      </c>
      <c r="L704" s="4"/>
      <c r="M704" s="4"/>
      <c r="N704" s="4"/>
      <c r="O704"/>
      <c r="P704"/>
      <c r="Q704" s="12">
        <v>695</v>
      </c>
      <c r="R704" s="13">
        <f t="shared" si="56"/>
        <v>2.0584221370950314E-6</v>
      </c>
      <c r="S704" s="13">
        <f t="shared" si="56"/>
        <v>2.953259881054564E-9</v>
      </c>
      <c r="T704" s="13">
        <f t="shared" si="56"/>
        <v>4.2371016944828753E-12</v>
      </c>
      <c r="U704" s="13">
        <f t="shared" si="56"/>
        <v>6.0790555157573536E-15</v>
      </c>
    </row>
    <row r="705" spans="5:21" x14ac:dyDescent="0.25">
      <c r="E705" s="3">
        <f t="shared" ca="1" si="52"/>
        <v>0.7380535047863005</v>
      </c>
      <c r="F705" s="3">
        <f t="shared" ca="1" si="53"/>
        <v>13.865515454225498</v>
      </c>
      <c r="L705" s="4"/>
      <c r="M705" s="4"/>
      <c r="N705" s="4"/>
      <c r="O705"/>
      <c r="P705"/>
      <c r="Q705" s="12">
        <v>696</v>
      </c>
      <c r="R705" s="13">
        <f t="shared" si="56"/>
        <v>2.0525283043653173E-6</v>
      </c>
      <c r="S705" s="13">
        <f t="shared" si="56"/>
        <v>2.9405849632740933E-9</v>
      </c>
      <c r="T705" s="13">
        <f t="shared" si="56"/>
        <v>4.2128724402207644E-12</v>
      </c>
      <c r="U705" s="13">
        <f t="shared" si="56"/>
        <v>6.0356338685111236E-15</v>
      </c>
    </row>
    <row r="706" spans="5:21" x14ac:dyDescent="0.25">
      <c r="E706" s="3">
        <f t="shared" ca="1" si="52"/>
        <v>0.67916230100666142</v>
      </c>
      <c r="F706" s="3">
        <f t="shared" ca="1" si="53"/>
        <v>13.40740527338555</v>
      </c>
      <c r="L706" s="4"/>
      <c r="M706" s="4"/>
      <c r="N706" s="4"/>
      <c r="O706"/>
      <c r="P706"/>
      <c r="Q706" s="12">
        <v>697</v>
      </c>
      <c r="R706" s="13">
        <f t="shared" si="56"/>
        <v>2.0466597489567152E-6</v>
      </c>
      <c r="S706" s="13">
        <f t="shared" si="56"/>
        <v>2.9279824734716957E-9</v>
      </c>
      <c r="T706" s="13">
        <f t="shared" si="56"/>
        <v>4.1888161279995642E-12</v>
      </c>
      <c r="U706" s="13">
        <f t="shared" si="56"/>
        <v>5.9925838741052425E-15</v>
      </c>
    </row>
    <row r="707" spans="5:21" x14ac:dyDescent="0.25">
      <c r="E707" s="3">
        <f t="shared" ca="1" si="52"/>
        <v>0.37182481646982291</v>
      </c>
      <c r="F707" s="3">
        <f t="shared" ca="1" si="53"/>
        <v>11.037702688228661</v>
      </c>
      <c r="L707" s="4"/>
      <c r="M707" s="4"/>
      <c r="N707" s="4"/>
      <c r="O707"/>
      <c r="P707"/>
      <c r="Q707" s="12">
        <v>698</v>
      </c>
      <c r="R707" s="13">
        <f t="shared" si="56"/>
        <v>2.0408163265306121E-6</v>
      </c>
      <c r="S707" s="13">
        <f t="shared" si="56"/>
        <v>2.915451895043732E-9</v>
      </c>
      <c r="T707" s="13">
        <f t="shared" si="56"/>
        <v>4.1649312786339022E-12</v>
      </c>
      <c r="U707" s="13">
        <f t="shared" si="56"/>
        <v>5.9499018266198608E-15</v>
      </c>
    </row>
    <row r="708" spans="5:21" x14ac:dyDescent="0.25">
      <c r="E708" s="3">
        <f t="shared" ref="E708:E771" ca="1" si="57">RAND()</f>
        <v>0.87226504807511207</v>
      </c>
      <c r="F708" s="3">
        <f t="shared" ref="F708:F771" ca="1" si="58">LN(_xlfn.GAMMA.INV(E708,$C$3,1))*$C$5+$C$4</f>
        <v>15.100731908219053</v>
      </c>
      <c r="L708" s="4"/>
      <c r="M708" s="4"/>
      <c r="N708" s="4"/>
      <c r="O708"/>
      <c r="P708"/>
      <c r="Q708" s="12">
        <v>699</v>
      </c>
      <c r="R708" s="13">
        <f t="shared" si="56"/>
        <v>2.0349978937771801E-6</v>
      </c>
      <c r="S708" s="13">
        <f t="shared" si="56"/>
        <v>2.9029927158019685E-9</v>
      </c>
      <c r="T708" s="13">
        <f t="shared" si="56"/>
        <v>4.1412164276775586E-12</v>
      </c>
      <c r="U708" s="13">
        <f t="shared" si="56"/>
        <v>5.9075840623075015E-15</v>
      </c>
    </row>
    <row r="709" spans="5:21" x14ac:dyDescent="0.25">
      <c r="E709" s="3">
        <f t="shared" ca="1" si="57"/>
        <v>0.37642552818242647</v>
      </c>
      <c r="F709" s="3">
        <f t="shared" ca="1" si="58"/>
        <v>11.077601590808387</v>
      </c>
      <c r="L709" s="4"/>
      <c r="M709" s="4"/>
      <c r="N709" s="4"/>
      <c r="O709"/>
      <c r="P709"/>
      <c r="Q709" s="12">
        <v>700</v>
      </c>
      <c r="R709" s="13">
        <f t="shared" ref="R709:U728" si="59">1/(($R$2+$Q709)^(R$8+1))</f>
        <v>2.0292043084065876E-6</v>
      </c>
      <c r="S709" s="13">
        <f t="shared" si="59"/>
        <v>2.890604427929612E-9</v>
      </c>
      <c r="T709" s="13">
        <f t="shared" si="59"/>
        <v>4.1176701252558575E-12</v>
      </c>
      <c r="U709" s="13">
        <f t="shared" si="59"/>
        <v>5.8656269590539282E-15</v>
      </c>
    </row>
    <row r="710" spans="5:21" x14ac:dyDescent="0.25">
      <c r="E710" s="3">
        <f t="shared" ca="1" si="57"/>
        <v>0.6309796447543996</v>
      </c>
      <c r="F710" s="3">
        <f t="shared" ca="1" si="58"/>
        <v>13.046310658714575</v>
      </c>
      <c r="L710" s="4"/>
      <c r="M710" s="4"/>
      <c r="N710" s="4"/>
      <c r="O710"/>
      <c r="P710"/>
      <c r="Q710" s="12">
        <v>701</v>
      </c>
      <c r="R710" s="13">
        <f t="shared" si="59"/>
        <v>2.023435429140303E-6</v>
      </c>
      <c r="S710" s="13">
        <f t="shared" si="59"/>
        <v>2.8782865279378421E-9</v>
      </c>
      <c r="T710" s="13">
        <f t="shared" si="59"/>
        <v>4.0942909359002025E-12</v>
      </c>
      <c r="U710" s="13">
        <f t="shared" si="59"/>
        <v>5.8240269358466598E-15</v>
      </c>
    </row>
    <row r="711" spans="5:21" x14ac:dyDescent="0.25">
      <c r="E711" s="3">
        <f t="shared" ca="1" si="57"/>
        <v>0.66018775179903233</v>
      </c>
      <c r="F711" s="3">
        <f t="shared" ca="1" si="58"/>
        <v>13.264238833984006</v>
      </c>
      <c r="L711" s="4"/>
      <c r="M711" s="4"/>
      <c r="N711" s="4"/>
      <c r="O711"/>
      <c r="P711"/>
      <c r="Q711" s="12">
        <v>702</v>
      </c>
      <c r="R711" s="13">
        <f t="shared" si="59"/>
        <v>2.0176911157024794E-6</v>
      </c>
      <c r="S711" s="13">
        <f t="shared" si="59"/>
        <v>2.8660385166228401E-9</v>
      </c>
      <c r="T711" s="13">
        <f t="shared" si="59"/>
        <v>4.0710774383847155E-12</v>
      </c>
      <c r="U711" s="13">
        <f t="shared" si="59"/>
        <v>5.7827804522510165E-15</v>
      </c>
    </row>
    <row r="712" spans="5:21" x14ac:dyDescent="0.25">
      <c r="E712" s="3">
        <f t="shared" ca="1" si="57"/>
        <v>0.3469275872375801</v>
      </c>
      <c r="F712" s="3">
        <f t="shared" ca="1" si="58"/>
        <v>10.816647144609213</v>
      </c>
      <c r="L712" s="4"/>
      <c r="M712" s="4"/>
      <c r="N712" s="4"/>
      <c r="O712"/>
      <c r="P712"/>
      <c r="Q712" s="12">
        <v>703</v>
      </c>
      <c r="R712" s="13">
        <f t="shared" si="59"/>
        <v>2.0119712288114281E-6</v>
      </c>
      <c r="S712" s="13">
        <f t="shared" si="59"/>
        <v>2.8538598990233022E-9</v>
      </c>
      <c r="T712" s="13">
        <f t="shared" si="59"/>
        <v>4.0480282255649674E-12</v>
      </c>
      <c r="U712" s="13">
        <f t="shared" si="59"/>
        <v>5.7418840078935712E-15</v>
      </c>
    </row>
    <row r="713" spans="5:21" x14ac:dyDescent="0.25">
      <c r="E713" s="3">
        <f t="shared" ca="1" si="57"/>
        <v>0.98880618100398776</v>
      </c>
      <c r="F713" s="3">
        <f t="shared" ca="1" si="58"/>
        <v>17.492385890274051</v>
      </c>
      <c r="L713" s="4"/>
      <c r="M713" s="4"/>
      <c r="N713" s="4"/>
      <c r="O713"/>
      <c r="P713"/>
      <c r="Q713" s="12">
        <v>704</v>
      </c>
      <c r="R713" s="13">
        <f t="shared" si="59"/>
        <v>2.0062756301711753E-6</v>
      </c>
      <c r="S713" s="13">
        <f t="shared" si="59"/>
        <v>2.8417501843784353E-9</v>
      </c>
      <c r="T713" s="13">
        <f t="shared" si="59"/>
        <v>4.025141904218747E-12</v>
      </c>
      <c r="U713" s="13">
        <f t="shared" si="59"/>
        <v>5.7013341419528993E-15</v>
      </c>
    </row>
    <row r="714" spans="5:21" x14ac:dyDescent="0.25">
      <c r="E714" s="3">
        <f t="shared" ca="1" si="57"/>
        <v>0.42479840648743206</v>
      </c>
      <c r="F714" s="3">
        <f t="shared" ca="1" si="58"/>
        <v>11.482162205796161</v>
      </c>
      <c r="L714" s="4"/>
      <c r="M714" s="4"/>
      <c r="N714" s="4"/>
      <c r="O714"/>
      <c r="P714"/>
      <c r="Q714" s="12">
        <v>705</v>
      </c>
      <c r="R714" s="13">
        <f t="shared" si="59"/>
        <v>2.0006041824631039E-6</v>
      </c>
      <c r="S714" s="13">
        <f t="shared" si="59"/>
        <v>2.8297088860864269E-9</v>
      </c>
      <c r="T714" s="13">
        <f t="shared" si="59"/>
        <v>4.0024170948888641E-12</v>
      </c>
      <c r="U714" s="13">
        <f t="shared" si="59"/>
        <v>5.6611274326575164E-15</v>
      </c>
    </row>
    <row r="715" spans="5:21" x14ac:dyDescent="0.25">
      <c r="E715" s="3">
        <f t="shared" ca="1" si="57"/>
        <v>0.29971236286461311</v>
      </c>
      <c r="F715" s="3">
        <f t="shared" ca="1" si="58"/>
        <v>10.368726147202782</v>
      </c>
      <c r="L715" s="4"/>
      <c r="M715" s="4"/>
      <c r="N715" s="4"/>
      <c r="O715"/>
      <c r="P715"/>
      <c r="Q715" s="12">
        <v>706</v>
      </c>
      <c r="R715" s="13">
        <f t="shared" si="59"/>
        <v>1.9949567493376744E-6</v>
      </c>
      <c r="S715" s="13">
        <f t="shared" si="59"/>
        <v>2.8177355216633818E-9</v>
      </c>
      <c r="T715" s="13">
        <f t="shared" si="59"/>
        <v>3.9798524317279406E-12</v>
      </c>
      <c r="U715" s="13">
        <f t="shared" si="59"/>
        <v>5.621260496790876E-15</v>
      </c>
    </row>
    <row r="716" spans="5:21" x14ac:dyDescent="0.25">
      <c r="E716" s="3">
        <f t="shared" ca="1" si="57"/>
        <v>0.7128516033975697</v>
      </c>
      <c r="F716" s="3">
        <f t="shared" ca="1" si="58"/>
        <v>13.666325503249077</v>
      </c>
      <c r="L716" s="4"/>
      <c r="M716" s="4"/>
      <c r="N716" s="4"/>
      <c r="O716"/>
      <c r="P716"/>
      <c r="Q716" s="12">
        <v>707</v>
      </c>
      <c r="R716" s="13">
        <f t="shared" si="59"/>
        <v>1.9893331954062319E-6</v>
      </c>
      <c r="S716" s="13">
        <f t="shared" si="59"/>
        <v>2.8058296127027247E-9</v>
      </c>
      <c r="T716" s="13">
        <f t="shared" si="59"/>
        <v>3.9574465623451685E-12</v>
      </c>
      <c r="U716" s="13">
        <f t="shared" si="59"/>
        <v>5.5817299892033413E-15</v>
      </c>
    </row>
    <row r="717" spans="5:21" x14ac:dyDescent="0.25">
      <c r="E717" s="3">
        <f t="shared" ca="1" si="57"/>
        <v>0.16156053616603305</v>
      </c>
      <c r="F717" s="3">
        <f t="shared" ca="1" si="58"/>
        <v>8.6664949495829564</v>
      </c>
      <c r="L717" s="4"/>
      <c r="M717" s="4"/>
      <c r="N717" s="4"/>
      <c r="O717"/>
      <c r="P717"/>
      <c r="Q717" s="12">
        <v>708</v>
      </c>
      <c r="R717" s="13">
        <f t="shared" si="59"/>
        <v>1.9837333862328904E-6</v>
      </c>
      <c r="S717" s="13">
        <f t="shared" si="59"/>
        <v>2.7939906848350567E-9</v>
      </c>
      <c r="T717" s="13">
        <f t="shared" si="59"/>
        <v>3.9351981476550094E-12</v>
      </c>
      <c r="U717" s="13">
        <f t="shared" si="59"/>
        <v>5.5425326023309996E-15</v>
      </c>
    </row>
    <row r="718" spans="5:21" x14ac:dyDescent="0.25">
      <c r="E718" s="3">
        <f t="shared" ca="1" si="57"/>
        <v>0.24601329421069795</v>
      </c>
      <c r="F718" s="3">
        <f t="shared" ca="1" si="58"/>
        <v>9.7966404266156086</v>
      </c>
      <c r="L718" s="4"/>
      <c r="M718" s="4"/>
      <c r="N718" s="4"/>
      <c r="O718"/>
      <c r="P718"/>
      <c r="Q718" s="12">
        <v>709</v>
      </c>
      <c r="R718" s="13">
        <f t="shared" si="59"/>
        <v>1.9781571883264987E-6</v>
      </c>
      <c r="S718" s="13">
        <f t="shared" si="59"/>
        <v>2.7822182676884652E-9</v>
      </c>
      <c r="T718" s="13">
        <f t="shared" si="59"/>
        <v>3.9131058617277995E-12</v>
      </c>
      <c r="U718" s="13">
        <f t="shared" si="59"/>
        <v>5.5036650657212364E-15</v>
      </c>
    </row>
    <row r="719" spans="5:21" x14ac:dyDescent="0.25">
      <c r="E719" s="3">
        <f t="shared" ca="1" si="57"/>
        <v>0.43661504087574565</v>
      </c>
      <c r="F719" s="3">
        <f t="shared" ca="1" si="58"/>
        <v>11.577440488656807</v>
      </c>
      <c r="L719" s="4"/>
      <c r="M719" s="4"/>
      <c r="N719" s="4"/>
      <c r="O719"/>
      <c r="P719"/>
      <c r="Q719" s="12">
        <v>710</v>
      </c>
      <c r="R719" s="13">
        <f t="shared" si="59"/>
        <v>1.9726044691326852E-6</v>
      </c>
      <c r="S719" s="13">
        <f t="shared" si="59"/>
        <v>2.770511894849277E-9</v>
      </c>
      <c r="T719" s="13">
        <f t="shared" si="59"/>
        <v>3.8911683916422428E-12</v>
      </c>
      <c r="U719" s="13">
        <f t="shared" si="59"/>
        <v>5.4651241455649482E-15</v>
      </c>
    </row>
    <row r="720" spans="5:21" x14ac:dyDescent="0.25">
      <c r="E720" s="3">
        <f t="shared" ca="1" si="57"/>
        <v>0.15047477700459377</v>
      </c>
      <c r="F720" s="3">
        <f t="shared" ca="1" si="58"/>
        <v>8.4844010849478764</v>
      </c>
      <c r="L720" s="4"/>
      <c r="M720" s="4"/>
      <c r="N720" s="4"/>
      <c r="O720"/>
      <c r="P720"/>
      <c r="Q720" s="12">
        <v>711</v>
      </c>
      <c r="R720" s="13">
        <f t="shared" si="59"/>
        <v>1.9670750970259793E-6</v>
      </c>
      <c r="S720" s="13">
        <f t="shared" si="59"/>
        <v>2.7588711038232527E-9</v>
      </c>
      <c r="T720" s="13">
        <f t="shared" si="59"/>
        <v>3.8693844373397652E-12</v>
      </c>
      <c r="U720" s="13">
        <f t="shared" si="59"/>
        <v>5.4269066442352951E-15</v>
      </c>
    </row>
    <row r="721" spans="5:21" x14ac:dyDescent="0.25">
      <c r="E721" s="3">
        <f t="shared" ca="1" si="57"/>
        <v>9.4390621545406783E-2</v>
      </c>
      <c r="F721" s="3">
        <f t="shared" ca="1" si="58"/>
        <v>7.3356330064144615</v>
      </c>
      <c r="L721" s="4"/>
      <c r="M721" s="4"/>
      <c r="N721" s="4"/>
      <c r="O721"/>
      <c r="P721"/>
      <c r="Q721" s="12">
        <v>712</v>
      </c>
      <c r="R721" s="13">
        <f t="shared" si="59"/>
        <v>1.9615689413020112E-6</v>
      </c>
      <c r="S721" s="13">
        <f t="shared" si="59"/>
        <v>2.7472954359972145E-9</v>
      </c>
      <c r="T721" s="13">
        <f t="shared" si="59"/>
        <v>3.8477527114806925E-12</v>
      </c>
      <c r="U721" s="13">
        <f t="shared" si="59"/>
        <v>5.3890093998329024E-15</v>
      </c>
    </row>
    <row r="722" spans="5:21" x14ac:dyDescent="0.25">
      <c r="E722" s="3">
        <f t="shared" ca="1" si="57"/>
        <v>8.2449260253702139E-2</v>
      </c>
      <c r="F722" s="3">
        <f t="shared" ca="1" si="58"/>
        <v>7.0145216474112253</v>
      </c>
      <c r="L722" s="4"/>
      <c r="M722" s="4"/>
      <c r="N722" s="4"/>
      <c r="O722"/>
      <c r="P722"/>
      <c r="Q722" s="12">
        <v>713</v>
      </c>
      <c r="R722" s="13">
        <f t="shared" si="59"/>
        <v>1.9560858721697884E-6</v>
      </c>
      <c r="S722" s="13">
        <f t="shared" si="59"/>
        <v>2.7357844366011026E-9</v>
      </c>
      <c r="T722" s="13">
        <f t="shared" si="59"/>
        <v>3.8262719393022415E-12</v>
      </c>
      <c r="U722" s="13">
        <f t="shared" si="59"/>
        <v>5.3514292857374E-15</v>
      </c>
    </row>
    <row r="723" spans="5:21" x14ac:dyDescent="0.25">
      <c r="E723" s="3">
        <f t="shared" ca="1" si="57"/>
        <v>0.76508177522115983</v>
      </c>
      <c r="F723" s="3">
        <f t="shared" ca="1" si="58"/>
        <v>14.08636208938621</v>
      </c>
      <c r="L723" s="4"/>
      <c r="M723" s="4"/>
      <c r="N723" s="4"/>
      <c r="O723"/>
      <c r="P723"/>
      <c r="Q723" s="12">
        <v>714</v>
      </c>
      <c r="R723" s="13">
        <f t="shared" si="59"/>
        <v>1.9506257607440467E-6</v>
      </c>
      <c r="S723" s="13">
        <f t="shared" si="59"/>
        <v>2.7243376546704563E-9</v>
      </c>
      <c r="T723" s="13">
        <f t="shared" si="59"/>
        <v>3.8049408584782909E-12</v>
      </c>
      <c r="U723" s="13">
        <f t="shared" si="59"/>
        <v>5.3141632101652109E-15</v>
      </c>
    </row>
    <row r="724" spans="5:21" x14ac:dyDescent="0.25">
      <c r="E724" s="3">
        <f t="shared" ca="1" si="57"/>
        <v>0.46028566084944555</v>
      </c>
      <c r="F724" s="3">
        <f t="shared" ca="1" si="58"/>
        <v>11.764919351931836</v>
      </c>
      <c r="L724" s="4"/>
      <c r="M724" s="4"/>
      <c r="N724" s="4"/>
      <c r="O724"/>
      <c r="P724"/>
      <c r="Q724" s="12">
        <v>715</v>
      </c>
      <c r="R724" s="13">
        <f t="shared" si="59"/>
        <v>1.9451884790376763E-6</v>
      </c>
      <c r="S724" s="13">
        <f t="shared" si="59"/>
        <v>2.7129546430093114E-9</v>
      </c>
      <c r="T724" s="13">
        <f t="shared" si="59"/>
        <v>3.783758218980909E-12</v>
      </c>
      <c r="U724" s="13">
        <f t="shared" si="59"/>
        <v>5.2772081157334852E-15</v>
      </c>
    </row>
    <row r="725" spans="5:21" x14ac:dyDescent="0.25">
      <c r="E725" s="3">
        <f t="shared" ca="1" si="57"/>
        <v>0.92700209157971725</v>
      </c>
      <c r="F725" s="3">
        <f t="shared" ca="1" si="58"/>
        <v>15.817253580913039</v>
      </c>
      <c r="L725" s="4"/>
      <c r="M725" s="4"/>
      <c r="N725" s="4"/>
      <c r="O725"/>
      <c r="P725"/>
      <c r="Q725" s="12">
        <v>716</v>
      </c>
      <c r="R725" s="13">
        <f t="shared" si="59"/>
        <v>1.9397738999542215E-6</v>
      </c>
      <c r="S725" s="13">
        <f t="shared" si="59"/>
        <v>2.7016349581535117E-9</v>
      </c>
      <c r="T725" s="13">
        <f t="shared" si="59"/>
        <v>3.7627227829436092E-12</v>
      </c>
      <c r="U725" s="13">
        <f t="shared" si="59"/>
        <v>5.240560979030097E-15</v>
      </c>
    </row>
    <row r="726" spans="5:21" x14ac:dyDescent="0.25">
      <c r="E726" s="3">
        <f t="shared" ca="1" si="57"/>
        <v>0.13056806820099476</v>
      </c>
      <c r="F726" s="3">
        <f t="shared" ca="1" si="58"/>
        <v>8.1270150208354011</v>
      </c>
      <c r="L726" s="4"/>
      <c r="M726" s="4"/>
      <c r="N726" s="4"/>
      <c r="O726"/>
      <c r="P726"/>
      <c r="Q726" s="12">
        <v>717</v>
      </c>
      <c r="R726" s="13">
        <f t="shared" si="59"/>
        <v>1.9343818972804525E-6</v>
      </c>
      <c r="S726" s="13">
        <f t="shared" si="59"/>
        <v>2.6903781603344263E-9</v>
      </c>
      <c r="T726" s="13">
        <f t="shared" si="59"/>
        <v>3.7418333245263227E-12</v>
      </c>
      <c r="U726" s="13">
        <f t="shared" si="59"/>
        <v>5.2042188101896006E-15</v>
      </c>
    </row>
    <row r="727" spans="5:21" x14ac:dyDescent="0.25">
      <c r="E727" s="3">
        <f t="shared" ca="1" si="57"/>
        <v>0.86629075136904088</v>
      </c>
      <c r="F727" s="3">
        <f t="shared" ca="1" si="58"/>
        <v>15.0347187986834</v>
      </c>
      <c r="L727" s="4"/>
      <c r="M727" s="4"/>
      <c r="N727" s="4"/>
      <c r="O727"/>
      <c r="P727"/>
      <c r="Q727" s="12">
        <v>718</v>
      </c>
      <c r="R727" s="13">
        <f t="shared" si="59"/>
        <v>1.9290123456790124E-6</v>
      </c>
      <c r="S727" s="13">
        <f t="shared" si="59"/>
        <v>2.6791838134430728E-9</v>
      </c>
      <c r="T727" s="13">
        <f t="shared" si="59"/>
        <v>3.7210886297820453E-12</v>
      </c>
      <c r="U727" s="13">
        <f t="shared" si="59"/>
        <v>5.1681786524750635E-15</v>
      </c>
    </row>
    <row r="728" spans="5:21" x14ac:dyDescent="0.25">
      <c r="E728" s="3">
        <f t="shared" ca="1" si="57"/>
        <v>0.13512523577388136</v>
      </c>
      <c r="F728" s="3">
        <f t="shared" ca="1" si="58"/>
        <v>8.2127174818795687</v>
      </c>
      <c r="L728" s="4"/>
      <c r="M728" s="4"/>
      <c r="N728" s="4"/>
      <c r="O728"/>
      <c r="P728"/>
      <c r="Q728" s="12">
        <v>719</v>
      </c>
      <c r="R728" s="13">
        <f t="shared" si="59"/>
        <v>1.9236651206811314E-6</v>
      </c>
      <c r="S728" s="13">
        <f t="shared" si="59"/>
        <v>2.6680514849946345E-9</v>
      </c>
      <c r="T728" s="13">
        <f t="shared" si="59"/>
        <v>3.7004874965251519E-12</v>
      </c>
      <c r="U728" s="13">
        <f t="shared" si="59"/>
        <v>5.1324375818656748E-15</v>
      </c>
    </row>
    <row r="729" spans="5:21" x14ac:dyDescent="0.25">
      <c r="E729" s="3">
        <f t="shared" ca="1" si="57"/>
        <v>3.2121174551187903E-2</v>
      </c>
      <c r="F729" s="3">
        <f t="shared" ca="1" si="58"/>
        <v>4.8758048732702601</v>
      </c>
      <c r="L729" s="4"/>
      <c r="M729" s="4"/>
      <c r="N729" s="4"/>
      <c r="O729"/>
      <c r="P729"/>
      <c r="Q729" s="12">
        <v>720</v>
      </c>
      <c r="R729" s="13">
        <f t="shared" ref="R729:U748" si="60">1/(($R$2+$Q729)^(R$8+1))</f>
        <v>1.9183400986794148E-6</v>
      </c>
      <c r="S729" s="13">
        <f t="shared" si="60"/>
        <v>2.6569807460933723E-9</v>
      </c>
      <c r="T729" s="13">
        <f t="shared" si="60"/>
        <v>3.6800287342013464E-12</v>
      </c>
      <c r="U729" s="13">
        <f t="shared" si="60"/>
        <v>5.0969927066500646E-15</v>
      </c>
    </row>
    <row r="730" spans="5:21" x14ac:dyDescent="0.25">
      <c r="E730" s="3">
        <f t="shared" ca="1" si="57"/>
        <v>0.99503858266192369</v>
      </c>
      <c r="F730" s="3">
        <f t="shared" ca="1" si="58"/>
        <v>18.026901587968734</v>
      </c>
      <c r="L730" s="4"/>
      <c r="M730" s="4"/>
      <c r="N730" s="4"/>
      <c r="O730"/>
      <c r="P730"/>
      <c r="Q730" s="12">
        <v>721</v>
      </c>
      <c r="R730" s="13">
        <f t="shared" si="60"/>
        <v>1.9130371569206988E-6</v>
      </c>
      <c r="S730" s="13">
        <f t="shared" si="60"/>
        <v>2.6459711713979238E-9</v>
      </c>
      <c r="T730" s="13">
        <f t="shared" si="60"/>
        <v>3.6597111637592308E-12</v>
      </c>
      <c r="U730" s="13">
        <f t="shared" si="60"/>
        <v>5.061841167025215E-15</v>
      </c>
    </row>
    <row r="731" spans="5:21" x14ac:dyDescent="0.25">
      <c r="E731" s="3">
        <f t="shared" ca="1" si="57"/>
        <v>0.39546332859169331</v>
      </c>
      <c r="F731" s="3">
        <f t="shared" ca="1" si="58"/>
        <v>11.239896857956701</v>
      </c>
      <c r="L731" s="4"/>
      <c r="M731" s="4"/>
      <c r="N731" s="4"/>
      <c r="O731"/>
      <c r="P731"/>
      <c r="Q731" s="12">
        <v>722</v>
      </c>
      <c r="R731" s="13">
        <f t="shared" si="60"/>
        <v>1.9077561734989773E-6</v>
      </c>
      <c r="S731" s="13">
        <f t="shared" si="60"/>
        <v>2.6350223390869853E-9</v>
      </c>
      <c r="T731" s="13">
        <f t="shared" si="60"/>
        <v>3.6395336175234606E-12</v>
      </c>
      <c r="U731" s="13">
        <f t="shared" si="60"/>
        <v>5.0269801347009123E-15</v>
      </c>
    </row>
    <row r="732" spans="5:21" x14ac:dyDescent="0.25">
      <c r="E732" s="3">
        <f t="shared" ca="1" si="57"/>
        <v>0.64919370964341228</v>
      </c>
      <c r="F732" s="3">
        <f t="shared" ca="1" si="58"/>
        <v>13.181922807025988</v>
      </c>
      <c r="L732" s="4"/>
      <c r="M732" s="4"/>
      <c r="N732" s="4"/>
      <c r="O732"/>
      <c r="P732"/>
      <c r="Q732" s="12">
        <v>723</v>
      </c>
      <c r="R732" s="13">
        <f t="shared" si="60"/>
        <v>1.9024970273483947E-6</v>
      </c>
      <c r="S732" s="13">
        <f t="shared" si="60"/>
        <v>2.624133830825372E-9</v>
      </c>
      <c r="T732" s="13">
        <f t="shared" si="60"/>
        <v>3.6194949390694787E-12</v>
      </c>
      <c r="U732" s="13">
        <f t="shared" si="60"/>
        <v>4.9924068125096261E-15</v>
      </c>
    </row>
    <row r="733" spans="5:21" x14ac:dyDescent="0.25">
      <c r="E733" s="3">
        <f t="shared" ca="1" si="57"/>
        <v>0.83988113881339987</v>
      </c>
      <c r="F733" s="3">
        <f t="shared" ca="1" si="58"/>
        <v>14.760577299092152</v>
      </c>
      <c r="L733" s="4"/>
      <c r="M733" s="4"/>
      <c r="N733" s="4"/>
      <c r="O733"/>
      <c r="P733"/>
      <c r="Q733" s="12">
        <v>724</v>
      </c>
      <c r="R733" s="13">
        <f t="shared" si="60"/>
        <v>1.8972595982363074E-6</v>
      </c>
      <c r="S733" s="13">
        <f t="shared" si="60"/>
        <v>2.6133052317304511E-9</v>
      </c>
      <c r="T733" s="13">
        <f t="shared" si="60"/>
        <v>3.5995939830997949E-12</v>
      </c>
      <c r="U733" s="13">
        <f t="shared" si="60"/>
        <v>4.9581184340217562E-15</v>
      </c>
    </row>
    <row r="734" spans="5:21" x14ac:dyDescent="0.25">
      <c r="E734" s="3">
        <f t="shared" ca="1" si="57"/>
        <v>0.31596015901860797</v>
      </c>
      <c r="F734" s="3">
        <f t="shared" ca="1" si="58"/>
        <v>10.527700046758138</v>
      </c>
      <c r="L734" s="4"/>
      <c r="M734" s="4"/>
      <c r="N734" s="4"/>
      <c r="O734"/>
      <c r="P734"/>
      <c r="Q734" s="12">
        <v>725</v>
      </c>
      <c r="R734" s="13">
        <f t="shared" si="60"/>
        <v>1.8920437667564127E-6</v>
      </c>
      <c r="S734" s="13">
        <f t="shared" si="60"/>
        <v>2.6025361303389446E-9</v>
      </c>
      <c r="T734" s="13">
        <f t="shared" si="60"/>
        <v>3.5798296153217945E-12</v>
      </c>
      <c r="U734" s="13">
        <f t="shared" si="60"/>
        <v>4.9241122631661546E-15</v>
      </c>
    </row>
    <row r="735" spans="5:21" x14ac:dyDescent="0.25">
      <c r="E735" s="3">
        <f t="shared" ca="1" si="57"/>
        <v>0.72461934097250813</v>
      </c>
      <c r="F735" s="3">
        <f t="shared" ca="1" si="58"/>
        <v>13.758641291872021</v>
      </c>
      <c r="L735" s="4"/>
      <c r="M735" s="4"/>
      <c r="N735" s="4"/>
      <c r="O735"/>
      <c r="P735"/>
      <c r="Q735" s="12">
        <v>726</v>
      </c>
      <c r="R735" s="13">
        <f t="shared" si="60"/>
        <v>1.8868494143219417E-6</v>
      </c>
      <c r="S735" s="13">
        <f t="shared" si="60"/>
        <v>2.5918261185740959E-9</v>
      </c>
      <c r="T735" s="13">
        <f t="shared" si="60"/>
        <v>3.5602007123270548E-12</v>
      </c>
      <c r="U735" s="13">
        <f t="shared" si="60"/>
        <v>4.8903855938558442E-15</v>
      </c>
    </row>
    <row r="736" spans="5:21" x14ac:dyDescent="0.25">
      <c r="E736" s="3">
        <f t="shared" ca="1" si="57"/>
        <v>0.53143994481274992</v>
      </c>
      <c r="F736" s="3">
        <f t="shared" ca="1" si="58"/>
        <v>12.30835482144019</v>
      </c>
      <c r="L736" s="4"/>
      <c r="M736" s="4"/>
      <c r="N736" s="4"/>
      <c r="O736"/>
      <c r="P736"/>
      <c r="Q736" s="12">
        <v>727</v>
      </c>
      <c r="R736" s="13">
        <f t="shared" si="60"/>
        <v>1.8816764231589208E-6</v>
      </c>
      <c r="S736" s="13">
        <f t="shared" si="60"/>
        <v>2.5811747917131971E-9</v>
      </c>
      <c r="T736" s="13">
        <f t="shared" si="60"/>
        <v>3.5407061614721497E-12</v>
      </c>
      <c r="U736" s="13">
        <f t="shared" si="60"/>
        <v>4.8569357496188614E-15</v>
      </c>
    </row>
    <row r="737" spans="5:21" x14ac:dyDescent="0.25">
      <c r="E737" s="3">
        <f t="shared" ca="1" si="57"/>
        <v>0.44354005501307436</v>
      </c>
      <c r="F737" s="3">
        <f t="shared" ca="1" si="58"/>
        <v>11.632732255640345</v>
      </c>
      <c r="L737" s="4"/>
      <c r="M737" s="4"/>
      <c r="N737" s="4"/>
      <c r="O737"/>
      <c r="P737"/>
      <c r="Q737" s="12">
        <v>728</v>
      </c>
      <c r="R737" s="13">
        <f t="shared" si="60"/>
        <v>1.8765246762994934E-6</v>
      </c>
      <c r="S737" s="13">
        <f t="shared" si="60"/>
        <v>2.5705817483554704E-9</v>
      </c>
      <c r="T737" s="13">
        <f t="shared" si="60"/>
        <v>3.5213448607609182E-12</v>
      </c>
      <c r="U737" s="13">
        <f t="shared" si="60"/>
        <v>4.823760083234135E-15</v>
      </c>
    </row>
    <row r="738" spans="5:21" x14ac:dyDescent="0.25">
      <c r="E738" s="3">
        <f t="shared" ca="1" si="57"/>
        <v>0.73973467185450581</v>
      </c>
      <c r="F738" s="3">
        <f t="shared" ca="1" si="58"/>
        <v>13.879012884100369</v>
      </c>
      <c r="L738" s="4"/>
      <c r="M738" s="4"/>
      <c r="N738" s="4"/>
      <c r="O738"/>
      <c r="P738"/>
      <c r="Q738" s="12">
        <v>729</v>
      </c>
      <c r="R738" s="13">
        <f t="shared" si="60"/>
        <v>1.8713940575753096E-6</v>
      </c>
      <c r="S738" s="13">
        <f t="shared" si="60"/>
        <v>2.5600465903903002E-9</v>
      </c>
      <c r="T738" s="13">
        <f t="shared" si="60"/>
        <v>3.5021157187281813E-12</v>
      </c>
      <c r="U738" s="13">
        <f t="shared" si="60"/>
        <v>4.7908559763723409E-15</v>
      </c>
    </row>
    <row r="739" spans="5:21" x14ac:dyDescent="0.25">
      <c r="E739" s="3">
        <f t="shared" ca="1" si="57"/>
        <v>0.10256218919988425</v>
      </c>
      <c r="F739" s="3">
        <f t="shared" ca="1" si="58"/>
        <v>7.5351259232329362</v>
      </c>
      <c r="L739" s="4"/>
      <c r="M739" s="4"/>
      <c r="N739" s="4"/>
      <c r="O739"/>
      <c r="P739"/>
      <c r="Q739" s="12">
        <v>730</v>
      </c>
      <c r="R739" s="13">
        <f t="shared" si="60"/>
        <v>1.8662844516109768E-6</v>
      </c>
      <c r="S739" s="13">
        <f t="shared" si="60"/>
        <v>2.5495689229658152E-9</v>
      </c>
      <c r="T739" s="13">
        <f t="shared" si="60"/>
        <v>3.483017654324884E-12</v>
      </c>
      <c r="U739" s="13">
        <f t="shared" si="60"/>
        <v>4.7582208392416452E-15</v>
      </c>
    </row>
    <row r="740" spans="5:21" x14ac:dyDescent="0.25">
      <c r="E740" s="3">
        <f t="shared" ca="1" si="57"/>
        <v>0.96266936075370202</v>
      </c>
      <c r="F740" s="3">
        <f t="shared" ca="1" si="58"/>
        <v>16.51342335360405</v>
      </c>
      <c r="L740" s="4"/>
      <c r="M740" s="4"/>
      <c r="N740" s="4"/>
      <c r="O740"/>
      <c r="P740"/>
      <c r="Q740" s="12">
        <v>731</v>
      </c>
      <c r="R740" s="13">
        <f t="shared" si="60"/>
        <v>1.8611957438175731E-6</v>
      </c>
      <c r="S740" s="13">
        <f t="shared" si="60"/>
        <v>2.5391483544578076E-9</v>
      </c>
      <c r="T740" s="13">
        <f t="shared" si="60"/>
        <v>3.4640495968046491E-12</v>
      </c>
      <c r="U740" s="13">
        <f t="shared" si="60"/>
        <v>4.7258521102382657E-15</v>
      </c>
    </row>
    <row r="741" spans="5:21" x14ac:dyDescent="0.25">
      <c r="E741" s="3">
        <f t="shared" ca="1" si="57"/>
        <v>0.57829892775510094</v>
      </c>
      <c r="F741" s="3">
        <f t="shared" ca="1" si="58"/>
        <v>12.656583561951333</v>
      </c>
      <c r="L741" s="4"/>
      <c r="M741" s="4"/>
      <c r="N741" s="4"/>
      <c r="O741"/>
      <c r="P741"/>
      <c r="Q741" s="12">
        <v>732</v>
      </c>
      <c r="R741" s="13">
        <f t="shared" si="60"/>
        <v>1.8561278203862231E-6</v>
      </c>
      <c r="S741" s="13">
        <f t="shared" si="60"/>
        <v>2.528784496438996E-9</v>
      </c>
      <c r="T741" s="13">
        <f t="shared" si="60"/>
        <v>3.4452104856117113E-12</v>
      </c>
      <c r="U741" s="13">
        <f t="shared" si="60"/>
        <v>4.6937472556017864E-15</v>
      </c>
    </row>
    <row r="742" spans="5:21" x14ac:dyDescent="0.25">
      <c r="E742" s="3">
        <f t="shared" ca="1" si="57"/>
        <v>0.24533027230765592</v>
      </c>
      <c r="F742" s="3">
        <f t="shared" ca="1" si="58"/>
        <v>9.7888085310514956</v>
      </c>
      <c r="L742" s="4"/>
      <c r="M742" s="4"/>
      <c r="N742" s="4"/>
      <c r="O742"/>
      <c r="P742"/>
      <c r="Q742" s="12">
        <v>733</v>
      </c>
      <c r="R742" s="13">
        <f t="shared" si="60"/>
        <v>1.8510805682817346E-6</v>
      </c>
      <c r="S742" s="13">
        <f t="shared" si="60"/>
        <v>2.5184769636486183E-9</v>
      </c>
      <c r="T742" s="13">
        <f t="shared" si="60"/>
        <v>3.4264992702702289E-12</v>
      </c>
      <c r="U742" s="13">
        <f t="shared" si="60"/>
        <v>4.6619037690751414E-15</v>
      </c>
    </row>
    <row r="743" spans="5:21" x14ac:dyDescent="0.25">
      <c r="E743" s="3">
        <f t="shared" ca="1" si="57"/>
        <v>0.51592475593601062</v>
      </c>
      <c r="F743" s="3">
        <f t="shared" ca="1" si="58"/>
        <v>12.191816144613203</v>
      </c>
      <c r="L743" s="4"/>
      <c r="M743" s="4"/>
      <c r="N743" s="4"/>
      <c r="O743"/>
      <c r="P743"/>
      <c r="Q743" s="12">
        <v>734</v>
      </c>
      <c r="R743" s="13">
        <f t="shared" si="60"/>
        <v>1.8460538752362949E-6</v>
      </c>
      <c r="S743" s="13">
        <f t="shared" si="60"/>
        <v>2.5082253739623572E-9</v>
      </c>
      <c r="T743" s="13">
        <f t="shared" si="60"/>
        <v>3.4079149102749417E-12</v>
      </c>
      <c r="U743" s="13">
        <f t="shared" si="60"/>
        <v>4.6303191715692148E-15</v>
      </c>
    </row>
    <row r="744" spans="5:21" x14ac:dyDescent="0.25">
      <c r="E744" s="3">
        <f t="shared" ca="1" si="57"/>
        <v>0.36091480281383803</v>
      </c>
      <c r="F744" s="3">
        <f t="shared" ca="1" si="58"/>
        <v>10.941942704920336</v>
      </c>
      <c r="L744" s="4"/>
      <c r="M744" s="4"/>
      <c r="N744" s="4"/>
      <c r="O744"/>
      <c r="P744"/>
      <c r="Q744" s="12">
        <v>735</v>
      </c>
      <c r="R744" s="13">
        <f t="shared" si="60"/>
        <v>1.8410476297432292E-6</v>
      </c>
      <c r="S744" s="13">
        <f t="shared" si="60"/>
        <v>2.4980293483625903E-9</v>
      </c>
      <c r="T744" s="13">
        <f t="shared" si="60"/>
        <v>3.3894563749831619E-12</v>
      </c>
      <c r="U744" s="13">
        <f t="shared" si="60"/>
        <v>4.5989910108319698E-15</v>
      </c>
    </row>
    <row r="745" spans="5:21" x14ac:dyDescent="0.25">
      <c r="E745" s="3">
        <f t="shared" ca="1" si="57"/>
        <v>0.20875412148309358</v>
      </c>
      <c r="F745" s="3">
        <f t="shared" ca="1" si="58"/>
        <v>9.3430750277230104</v>
      </c>
      <c r="L745" s="4"/>
      <c r="M745" s="4"/>
      <c r="N745" s="4"/>
      <c r="O745"/>
      <c r="P745"/>
      <c r="Q745" s="12">
        <v>736</v>
      </c>
      <c r="R745" s="13">
        <f t="shared" si="60"/>
        <v>1.8360617210508148E-6</v>
      </c>
      <c r="S745" s="13">
        <f t="shared" si="60"/>
        <v>2.4878885109089631E-9</v>
      </c>
      <c r="T745" s="13">
        <f t="shared" si="60"/>
        <v>3.3711226435080804E-12</v>
      </c>
      <c r="U745" s="13">
        <f t="shared" si="60"/>
        <v>4.56791686112206E-15</v>
      </c>
    </row>
    <row r="746" spans="5:21" x14ac:dyDescent="0.25">
      <c r="E746" s="3">
        <f t="shared" ca="1" si="57"/>
        <v>0.25509802169137175</v>
      </c>
      <c r="F746" s="3">
        <f t="shared" ca="1" si="58"/>
        <v>9.8993190706601055</v>
      </c>
      <c r="L746" s="4"/>
      <c r="M746" s="4"/>
      <c r="N746" s="4"/>
      <c r="O746"/>
      <c r="P746"/>
      <c r="Q746" s="12">
        <v>737</v>
      </c>
      <c r="R746" s="13">
        <f t="shared" si="60"/>
        <v>1.8310960391561578E-6</v>
      </c>
      <c r="S746" s="13">
        <f t="shared" si="60"/>
        <v>2.4778024887092798E-9</v>
      </c>
      <c r="T746" s="13">
        <f t="shared" si="60"/>
        <v>3.3529127046133689E-12</v>
      </c>
      <c r="U746" s="13">
        <f t="shared" si="60"/>
        <v>4.5370943228868323E-15</v>
      </c>
    </row>
    <row r="747" spans="5:21" x14ac:dyDescent="0.25">
      <c r="E747" s="3">
        <f t="shared" ca="1" si="57"/>
        <v>0.57213503869454674</v>
      </c>
      <c r="F747" s="3">
        <f t="shared" ca="1" si="58"/>
        <v>12.610983515926577</v>
      </c>
      <c r="L747" s="4"/>
      <c r="M747" s="4"/>
      <c r="N747" s="4"/>
      <c r="O747"/>
      <c r="P747"/>
      <c r="Q747" s="12">
        <v>738</v>
      </c>
      <c r="R747" s="13">
        <f t="shared" si="60"/>
        <v>1.8261504747991234E-6</v>
      </c>
      <c r="S747" s="13">
        <f t="shared" si="60"/>
        <v>2.4677709118907072E-9</v>
      </c>
      <c r="T747" s="13">
        <f t="shared" si="60"/>
        <v>3.3348255566090641E-12</v>
      </c>
      <c r="U747" s="13">
        <f t="shared" si="60"/>
        <v>4.5065210224446811E-15</v>
      </c>
    </row>
    <row r="748" spans="5:21" x14ac:dyDescent="0.25">
      <c r="E748" s="3">
        <f t="shared" ca="1" si="57"/>
        <v>0.40700586187108678</v>
      </c>
      <c r="F748" s="3">
        <f t="shared" ca="1" si="58"/>
        <v>11.336270142087205</v>
      </c>
      <c r="L748" s="4"/>
      <c r="M748" s="4"/>
      <c r="N748" s="4"/>
      <c r="O748"/>
      <c r="P748"/>
      <c r="Q748" s="12">
        <v>739</v>
      </c>
      <c r="R748" s="13">
        <f t="shared" si="60"/>
        <v>1.8212249194563279E-6</v>
      </c>
      <c r="S748" s="13">
        <f t="shared" si="60"/>
        <v>2.4577934135712929E-9</v>
      </c>
      <c r="T748" s="13">
        <f t="shared" si="60"/>
        <v>3.3168602072487083E-12</v>
      </c>
      <c r="U748" s="13">
        <f t="shared" si="60"/>
        <v>4.476194611671671E-15</v>
      </c>
    </row>
    <row r="749" spans="5:21" x14ac:dyDescent="0.25">
      <c r="E749" s="3">
        <f t="shared" ca="1" si="57"/>
        <v>2.593290104323509E-2</v>
      </c>
      <c r="F749" s="3">
        <f t="shared" ca="1" si="58"/>
        <v>4.4078199047581856</v>
      </c>
      <c r="L749" s="4"/>
      <c r="M749" s="4"/>
      <c r="N749" s="4"/>
      <c r="O749"/>
      <c r="P749"/>
      <c r="Q749" s="12">
        <v>740</v>
      </c>
      <c r="R749" s="13">
        <f t="shared" ref="R749:U768" si="61">1/(($R$2+$Q749)^(R$8+1))</f>
        <v>1.8163192653351836E-6</v>
      </c>
      <c r="S749" s="13">
        <f t="shared" si="61"/>
        <v>2.4478696298317837E-9</v>
      </c>
      <c r="T749" s="13">
        <f t="shared" si="61"/>
        <v>3.299015673627741E-12</v>
      </c>
      <c r="U749" s="13">
        <f t="shared" si="61"/>
        <v>4.4461127676923731E-15</v>
      </c>
    </row>
    <row r="750" spans="5:21" x14ac:dyDescent="0.25">
      <c r="E750" s="3">
        <f t="shared" ca="1" si="57"/>
        <v>0.96009275776031777</v>
      </c>
      <c r="F750" s="3">
        <f t="shared" ca="1" si="58"/>
        <v>16.450167797354947</v>
      </c>
      <c r="L750" s="4"/>
      <c r="M750" s="4"/>
      <c r="N750" s="4"/>
      <c r="O750"/>
      <c r="P750"/>
      <c r="Q750" s="12">
        <v>741</v>
      </c>
      <c r="R750" s="13">
        <f t="shared" si="61"/>
        <v>1.8114334053680018E-6</v>
      </c>
      <c r="S750" s="13">
        <f t="shared" si="61"/>
        <v>2.4379991996877548E-9</v>
      </c>
      <c r="T750" s="13">
        <f t="shared" si="61"/>
        <v>3.2812909820831155E-12</v>
      </c>
      <c r="U750" s="13">
        <f t="shared" si="61"/>
        <v>4.4162731925748527E-15</v>
      </c>
    </row>
    <row r="751" spans="5:21" x14ac:dyDescent="0.25">
      <c r="E751" s="3">
        <f t="shared" ca="1" si="57"/>
        <v>0.40154907044046029</v>
      </c>
      <c r="F751" s="3">
        <f t="shared" ca="1" si="58"/>
        <v>11.290888471429618</v>
      </c>
      <c r="L751" s="4"/>
      <c r="M751" s="4"/>
      <c r="N751" s="4"/>
      <c r="O751"/>
      <c r="P751"/>
      <c r="Q751" s="12">
        <v>742</v>
      </c>
      <c r="R751" s="13">
        <f t="shared" si="61"/>
        <v>1.8065672332061509E-6</v>
      </c>
      <c r="S751" s="13">
        <f t="shared" si="61"/>
        <v>2.4281817650620308E-9</v>
      </c>
      <c r="T751" s="13">
        <f t="shared" si="61"/>
        <v>3.2636851680941274E-12</v>
      </c>
      <c r="U751" s="13">
        <f t="shared" si="61"/>
        <v>4.3866736130297411E-15</v>
      </c>
    </row>
    <row r="752" spans="5:21" x14ac:dyDescent="0.25">
      <c r="E752" s="3">
        <f t="shared" ca="1" si="57"/>
        <v>0.42520498588604272</v>
      </c>
      <c r="F752" s="3">
        <f t="shared" ca="1" si="58"/>
        <v>11.485460902234861</v>
      </c>
      <c r="L752" s="4"/>
      <c r="M752" s="4"/>
      <c r="N752" s="4"/>
      <c r="O752"/>
      <c r="P752"/>
      <c r="Q752" s="12">
        <v>743</v>
      </c>
      <c r="R752" s="13">
        <f t="shared" si="61"/>
        <v>1.8017206432142695E-6</v>
      </c>
      <c r="S752" s="13">
        <f t="shared" si="61"/>
        <v>2.4184169707574087E-9</v>
      </c>
      <c r="T752" s="13">
        <f t="shared" si="61"/>
        <v>3.2461972761844415E-12</v>
      </c>
      <c r="U752" s="13">
        <f t="shared" si="61"/>
        <v>4.3573117801133446E-15</v>
      </c>
    </row>
    <row r="753" spans="5:21" x14ac:dyDescent="0.25">
      <c r="E753" s="3">
        <f t="shared" ca="1" si="57"/>
        <v>0.9299977201140659</v>
      </c>
      <c r="F753" s="3">
        <f t="shared" ca="1" si="58"/>
        <v>15.865201224847215</v>
      </c>
      <c r="L753" s="4"/>
      <c r="M753" s="4"/>
      <c r="N753" s="4"/>
      <c r="O753"/>
      <c r="P753"/>
      <c r="Q753" s="12">
        <v>744</v>
      </c>
      <c r="R753" s="13">
        <f t="shared" si="61"/>
        <v>1.7968935304645329E-6</v>
      </c>
      <c r="S753" s="13">
        <f t="shared" si="61"/>
        <v>2.4087044644296686E-9</v>
      </c>
      <c r="T753" s="13">
        <f t="shared" si="61"/>
        <v>3.2288263598252933E-12</v>
      </c>
      <c r="U753" s="13">
        <f t="shared" si="61"/>
        <v>4.3281854689347095E-15</v>
      </c>
    </row>
    <row r="754" spans="5:21" x14ac:dyDescent="0.25">
      <c r="E754" s="3">
        <f t="shared" ca="1" si="57"/>
        <v>1.1690993603250321E-2</v>
      </c>
      <c r="F754" s="3">
        <f t="shared" ca="1" si="58"/>
        <v>2.7020317358056474</v>
      </c>
      <c r="L754" s="4"/>
      <c r="M754" s="4"/>
      <c r="N754" s="4"/>
      <c r="O754"/>
      <c r="P754"/>
      <c r="Q754" s="12">
        <v>745</v>
      </c>
      <c r="R754" s="13">
        <f t="shared" si="61"/>
        <v>1.7920857907309738E-6</v>
      </c>
      <c r="S754" s="13">
        <f t="shared" si="61"/>
        <v>2.3990438965608754E-9</v>
      </c>
      <c r="T754" s="13">
        <f t="shared" si="61"/>
        <v>3.2115714813398598E-12</v>
      </c>
      <c r="U754" s="13">
        <f t="shared" si="61"/>
        <v>4.299292478366613E-15</v>
      </c>
    </row>
    <row r="755" spans="5:21" x14ac:dyDescent="0.25">
      <c r="E755" s="3">
        <f t="shared" ca="1" si="57"/>
        <v>0.44201156732162517</v>
      </c>
      <c r="F755" s="3">
        <f t="shared" ca="1" si="58"/>
        <v>11.620561375626128</v>
      </c>
      <c r="L755" s="4"/>
      <c r="M755" s="4"/>
      <c r="N755" s="4"/>
      <c r="O755"/>
      <c r="P755"/>
      <c r="Q755" s="12">
        <v>746</v>
      </c>
      <c r="R755" s="13">
        <f t="shared" si="61"/>
        <v>1.787297320483857E-6</v>
      </c>
      <c r="S755" s="13">
        <f t="shared" si="61"/>
        <v>2.3894349204329642E-9</v>
      </c>
      <c r="T755" s="13">
        <f t="shared" si="61"/>
        <v>3.1944317118087754E-12</v>
      </c>
      <c r="U755" s="13">
        <f t="shared" si="61"/>
        <v>4.2706306307603953E-15</v>
      </c>
    </row>
    <row r="756" spans="5:21" x14ac:dyDescent="0.25">
      <c r="E756" s="3">
        <f t="shared" ca="1" si="57"/>
        <v>0.88559694963097002</v>
      </c>
      <c r="F756" s="3">
        <f t="shared" ca="1" si="58"/>
        <v>15.254671375485211</v>
      </c>
      <c r="L756" s="4"/>
      <c r="M756" s="4"/>
      <c r="N756" s="4"/>
      <c r="O756"/>
      <c r="P756"/>
      <c r="Q756" s="12">
        <v>747</v>
      </c>
      <c r="R756" s="13">
        <f t="shared" si="61"/>
        <v>1.7825280168841053E-6</v>
      </c>
      <c r="S756" s="13">
        <f t="shared" si="61"/>
        <v>2.3798771921016095E-9</v>
      </c>
      <c r="T756" s="13">
        <f t="shared" si="61"/>
        <v>3.1774061309767815E-12</v>
      </c>
      <c r="U756" s="13">
        <f t="shared" si="61"/>
        <v>4.2421977716645949E-15</v>
      </c>
    </row>
    <row r="757" spans="5:21" x14ac:dyDescent="0.25">
      <c r="E757" s="3">
        <f t="shared" ca="1" si="57"/>
        <v>0.40275447969503597</v>
      </c>
      <c r="F757" s="3">
        <f t="shared" ca="1" si="58"/>
        <v>11.300940498070398</v>
      </c>
      <c r="L757" s="4"/>
      <c r="M757" s="4"/>
      <c r="N757" s="4"/>
      <c r="O757"/>
      <c r="P757"/>
      <c r="Q757" s="12">
        <v>748</v>
      </c>
      <c r="R757" s="13">
        <f t="shared" si="61"/>
        <v>1.7777777777777777E-6</v>
      </c>
      <c r="S757" s="13">
        <f t="shared" si="61"/>
        <v>2.3703703703703703E-9</v>
      </c>
      <c r="T757" s="13">
        <f t="shared" si="61"/>
        <v>3.1604938271604938E-12</v>
      </c>
      <c r="U757" s="13">
        <f t="shared" si="61"/>
        <v>4.2139917695473249E-15</v>
      </c>
    </row>
    <row r="758" spans="5:21" x14ac:dyDescent="0.25">
      <c r="E758" s="3">
        <f t="shared" ca="1" si="57"/>
        <v>0.60549457743534729</v>
      </c>
      <c r="F758" s="3">
        <f t="shared" ca="1" si="58"/>
        <v>12.857578879879309</v>
      </c>
      <c r="L758" s="4"/>
      <c r="M758" s="4"/>
      <c r="N758" s="4"/>
      <c r="O758"/>
      <c r="P758"/>
      <c r="Q758" s="12">
        <v>749</v>
      </c>
      <c r="R758" s="13">
        <f t="shared" si="61"/>
        <v>1.7730465016905998E-6</v>
      </c>
      <c r="S758" s="13">
        <f t="shared" si="61"/>
        <v>2.360914116765113E-9</v>
      </c>
      <c r="T758" s="13">
        <f t="shared" si="61"/>
        <v>3.1436938971572744E-12</v>
      </c>
      <c r="U758" s="13">
        <f t="shared" si="61"/>
        <v>4.1860105155223358E-15</v>
      </c>
    </row>
    <row r="759" spans="5:21" x14ac:dyDescent="0.25">
      <c r="E759" s="3">
        <f t="shared" ca="1" si="57"/>
        <v>0.7297432401095848</v>
      </c>
      <c r="F759" s="3">
        <f t="shared" ca="1" si="58"/>
        <v>13.799205210070356</v>
      </c>
      <c r="L759" s="4"/>
      <c r="M759" s="4"/>
      <c r="N759" s="4"/>
      <c r="O759"/>
      <c r="P759"/>
      <c r="Q759" s="12">
        <v>750</v>
      </c>
      <c r="R759" s="13">
        <f t="shared" si="61"/>
        <v>1.7683340878225441E-6</v>
      </c>
      <c r="S759" s="13">
        <f t="shared" si="61"/>
        <v>2.3515080955087022E-9</v>
      </c>
      <c r="T759" s="13">
        <f t="shared" si="61"/>
        <v>3.1270054461551892E-12</v>
      </c>
      <c r="U759" s="13">
        <f t="shared" si="61"/>
        <v>4.1582519230787093E-15</v>
      </c>
    </row>
    <row r="760" spans="5:21" x14ac:dyDescent="0.25">
      <c r="E760" s="3">
        <f t="shared" ca="1" si="57"/>
        <v>0.83105560679611357</v>
      </c>
      <c r="F760" s="3">
        <f t="shared" ca="1" si="58"/>
        <v>14.674301615717717</v>
      </c>
      <c r="L760" s="4"/>
      <c r="M760" s="4"/>
      <c r="N760" s="4"/>
      <c r="O760"/>
      <c r="P760"/>
      <c r="Q760" s="12">
        <v>751</v>
      </c>
      <c r="R760" s="13">
        <f t="shared" si="61"/>
        <v>1.7636404360424614E-6</v>
      </c>
      <c r="S760" s="13">
        <f t="shared" si="61"/>
        <v>2.3421519734959648E-9</v>
      </c>
      <c r="T760" s="13">
        <f t="shared" si="61"/>
        <v>3.1104275876440433E-12</v>
      </c>
      <c r="U760" s="13">
        <f t="shared" si="61"/>
        <v>4.1307139278141348E-15</v>
      </c>
    </row>
    <row r="761" spans="5:21" x14ac:dyDescent="0.25">
      <c r="E761" s="3">
        <f t="shared" ca="1" si="57"/>
        <v>9.2387634016297127E-2</v>
      </c>
      <c r="F761" s="3">
        <f t="shared" ca="1" si="58"/>
        <v>7.2844018987035852</v>
      </c>
      <c r="L761" s="4"/>
      <c r="M761" s="4"/>
      <c r="N761" s="4"/>
      <c r="O761"/>
      <c r="P761"/>
      <c r="Q761" s="12">
        <v>752</v>
      </c>
      <c r="R761" s="13">
        <f t="shared" si="61"/>
        <v>1.7589654468827615E-6</v>
      </c>
      <c r="S761" s="13">
        <f t="shared" si="61"/>
        <v>2.3328454202689145E-9</v>
      </c>
      <c r="T761" s="13">
        <f t="shared" si="61"/>
        <v>3.0939594433274728E-12</v>
      </c>
      <c r="U761" s="13">
        <f t="shared" si="61"/>
        <v>4.1033944871717141E-15</v>
      </c>
    </row>
    <row r="762" spans="5:21" x14ac:dyDescent="0.25">
      <c r="E762" s="3">
        <f t="shared" ca="1" si="57"/>
        <v>0.70411286324692413</v>
      </c>
      <c r="F762" s="3">
        <f t="shared" ca="1" si="58"/>
        <v>13.598462335076734</v>
      </c>
      <c r="L762" s="4"/>
      <c r="M762" s="4"/>
      <c r="N762" s="4"/>
      <c r="O762"/>
      <c r="P762"/>
      <c r="Q762" s="12">
        <v>753</v>
      </c>
      <c r="R762" s="13">
        <f t="shared" si="61"/>
        <v>1.7543090215341433E-6</v>
      </c>
      <c r="S762" s="13">
        <f t="shared" si="61"/>
        <v>2.3235881079922427E-9</v>
      </c>
      <c r="T762" s="13">
        <f t="shared" si="61"/>
        <v>3.077600143036083E-12</v>
      </c>
      <c r="U762" s="13">
        <f t="shared" si="61"/>
        <v>4.0762915801802424E-15</v>
      </c>
    </row>
    <row r="763" spans="5:21" x14ac:dyDescent="0.25">
      <c r="E763" s="3">
        <f t="shared" ca="1" si="57"/>
        <v>0.65137402762097252</v>
      </c>
      <c r="F763" s="3">
        <f t="shared" ca="1" si="58"/>
        <v>13.198216114440784</v>
      </c>
      <c r="L763" s="4"/>
      <c r="M763" s="4"/>
      <c r="N763" s="4"/>
      <c r="O763"/>
      <c r="P763"/>
      <c r="Q763" s="12">
        <v>754</v>
      </c>
      <c r="R763" s="13">
        <f t="shared" si="61"/>
        <v>1.7496710618403741E-6</v>
      </c>
      <c r="S763" s="13">
        <f t="shared" si="61"/>
        <v>2.3143797114290659E-9</v>
      </c>
      <c r="T763" s="13">
        <f t="shared" si="61"/>
        <v>3.0613488246416218E-12</v>
      </c>
      <c r="U763" s="13">
        <f t="shared" si="61"/>
        <v>4.0494032071979125E-15</v>
      </c>
    </row>
    <row r="764" spans="5:21" x14ac:dyDescent="0.25">
      <c r="E764" s="3">
        <f t="shared" ca="1" si="57"/>
        <v>0.79757010592665711</v>
      </c>
      <c r="F764" s="3">
        <f t="shared" ca="1" si="58"/>
        <v>14.365260415702632</v>
      </c>
      <c r="L764" s="4"/>
      <c r="M764" s="4"/>
      <c r="N764" s="4"/>
      <c r="O764"/>
      <c r="P764"/>
      <c r="Q764" s="12">
        <v>755</v>
      </c>
      <c r="R764" s="13">
        <f t="shared" si="61"/>
        <v>1.7450514702931163E-6</v>
      </c>
      <c r="S764" s="13">
        <f t="shared" si="61"/>
        <v>2.3052199079169303E-9</v>
      </c>
      <c r="T764" s="13">
        <f t="shared" si="61"/>
        <v>3.045204633972167E-12</v>
      </c>
      <c r="U764" s="13">
        <f t="shared" si="61"/>
        <v>4.0227273896594017E-15</v>
      </c>
    </row>
    <row r="765" spans="5:21" x14ac:dyDescent="0.25">
      <c r="E765" s="3">
        <f t="shared" ca="1" si="57"/>
        <v>0.94067040448347317</v>
      </c>
      <c r="F765" s="3">
        <f t="shared" ca="1" si="58"/>
        <v>16.048095341430269</v>
      </c>
      <c r="L765" s="4"/>
      <c r="M765" s="4"/>
      <c r="N765" s="4"/>
      <c r="O765"/>
      <c r="P765"/>
      <c r="Q765" s="12">
        <v>756</v>
      </c>
      <c r="R765" s="13">
        <f t="shared" si="61"/>
        <v>1.740450150026803E-6</v>
      </c>
      <c r="S765" s="13">
        <f t="shared" si="61"/>
        <v>2.296108377344067E-9</v>
      </c>
      <c r="T765" s="13">
        <f t="shared" si="61"/>
        <v>3.0291667247283207E-12</v>
      </c>
      <c r="U765" s="13">
        <f t="shared" si="61"/>
        <v>3.9962621698262806E-15</v>
      </c>
    </row>
    <row r="766" spans="5:21" x14ac:dyDescent="0.25">
      <c r="E766" s="3">
        <f t="shared" ca="1" si="57"/>
        <v>0.58333813744816798</v>
      </c>
      <c r="F766" s="3">
        <f t="shared" ca="1" si="58"/>
        <v>12.693840722942021</v>
      </c>
      <c r="L766" s="4"/>
      <c r="M766" s="4"/>
      <c r="N766" s="4"/>
      <c r="O766"/>
      <c r="P766"/>
      <c r="Q766" s="12">
        <v>757</v>
      </c>
      <c r="R766" s="13">
        <f t="shared" si="61"/>
        <v>1.7358670048135592E-6</v>
      </c>
      <c r="S766" s="13">
        <f t="shared" si="61"/>
        <v>2.2870448021259016E-9</v>
      </c>
      <c r="T766" s="13">
        <f t="shared" si="61"/>
        <v>3.0132342584003973E-12</v>
      </c>
      <c r="U766" s="13">
        <f t="shared" si="61"/>
        <v>3.9700056105407073E-15</v>
      </c>
    </row>
    <row r="767" spans="5:21" x14ac:dyDescent="0.25">
      <c r="E767" s="3">
        <f t="shared" ca="1" si="57"/>
        <v>0.64229740623157849</v>
      </c>
      <c r="F767" s="3">
        <f t="shared" ca="1" si="58"/>
        <v>13.130478540863589</v>
      </c>
      <c r="L767" s="4"/>
      <c r="M767" s="4"/>
      <c r="N767" s="4"/>
      <c r="O767"/>
      <c r="P767"/>
      <c r="Q767" s="12">
        <v>758</v>
      </c>
      <c r="R767" s="13">
        <f t="shared" si="61"/>
        <v>1.7313019390581717E-6</v>
      </c>
      <c r="S767" s="13">
        <f t="shared" si="61"/>
        <v>2.2780288671818047E-9</v>
      </c>
      <c r="T767" s="13">
        <f t="shared" si="61"/>
        <v>2.9974064041865854E-12</v>
      </c>
      <c r="U767" s="13">
        <f t="shared" si="61"/>
        <v>3.9439557949823495E-15</v>
      </c>
    </row>
    <row r="768" spans="5:21" x14ac:dyDescent="0.25">
      <c r="E768" s="3">
        <f t="shared" ca="1" si="57"/>
        <v>0.65590160956396093</v>
      </c>
      <c r="F768" s="3">
        <f t="shared" ca="1" si="58"/>
        <v>13.23209867574508</v>
      </c>
      <c r="L768" s="4"/>
      <c r="M768" s="4"/>
      <c r="N768" s="4"/>
      <c r="O768"/>
      <c r="P768"/>
      <c r="Q768" s="12">
        <v>759</v>
      </c>
      <c r="R768" s="13">
        <f t="shared" si="61"/>
        <v>1.7267548577931036E-6</v>
      </c>
      <c r="S768" s="13">
        <f t="shared" si="61"/>
        <v>2.2690602599120942E-9</v>
      </c>
      <c r="T768" s="13">
        <f t="shared" si="61"/>
        <v>2.9816823389120817E-12</v>
      </c>
      <c r="U768" s="13">
        <f t="shared" si="61"/>
        <v>3.9181108264284913E-15</v>
      </c>
    </row>
    <row r="769" spans="5:21" x14ac:dyDescent="0.25">
      <c r="E769" s="3">
        <f t="shared" ca="1" si="57"/>
        <v>7.0434538835037586E-2</v>
      </c>
      <c r="F769" s="3">
        <f t="shared" ca="1" si="58"/>
        <v>6.6460585943164325</v>
      </c>
      <c r="L769" s="4"/>
      <c r="M769" s="4"/>
      <c r="N769" s="4"/>
      <c r="O769"/>
      <c r="P769"/>
      <c r="Q769" s="12">
        <v>760</v>
      </c>
      <c r="R769" s="13">
        <f t="shared" ref="R769:U788" si="62">1/(($R$2+$Q769)^(R$8+1))</f>
        <v>1.7222256666735557E-6</v>
      </c>
      <c r="S769" s="13">
        <f t="shared" si="62"/>
        <v>2.2601386701752697E-9</v>
      </c>
      <c r="T769" s="13">
        <f t="shared" si="62"/>
        <v>2.9660612469491728E-12</v>
      </c>
      <c r="U769" s="13">
        <f t="shared" si="62"/>
        <v>3.8924688280172874E-15</v>
      </c>
    </row>
    <row r="770" spans="5:21" x14ac:dyDescent="0.25">
      <c r="E770" s="3">
        <f t="shared" ca="1" si="57"/>
        <v>0.84042780745024104</v>
      </c>
      <c r="F770" s="3">
        <f t="shared" ca="1" si="58"/>
        <v>14.765999612154273</v>
      </c>
      <c r="L770" s="4"/>
      <c r="M770" s="4"/>
      <c r="N770" s="4"/>
      <c r="O770"/>
      <c r="P770"/>
      <c r="Q770" s="12">
        <v>761</v>
      </c>
      <c r="R770" s="13">
        <f t="shared" si="62"/>
        <v>1.7177142719725716E-6</v>
      </c>
      <c r="S770" s="13">
        <f t="shared" si="62"/>
        <v>2.2512637902654936E-9</v>
      </c>
      <c r="T770" s="13">
        <f t="shared" si="62"/>
        <v>2.9505423201382615E-12</v>
      </c>
      <c r="U770" s="13">
        <f t="shared" si="62"/>
        <v>3.8670279425141041E-15</v>
      </c>
    </row>
    <row r="771" spans="5:21" x14ac:dyDescent="0.25">
      <c r="E771" s="3">
        <f t="shared" ca="1" si="57"/>
        <v>0.57764842047205311</v>
      </c>
      <c r="F771" s="3">
        <f t="shared" ca="1" si="58"/>
        <v>12.651772753896925</v>
      </c>
      <c r="L771" s="4"/>
      <c r="M771" s="4"/>
      <c r="N771" s="4"/>
      <c r="O771"/>
      <c r="P771"/>
      <c r="Q771" s="12">
        <v>762</v>
      </c>
      <c r="R771" s="13">
        <f t="shared" si="62"/>
        <v>1.7132205805761904E-6</v>
      </c>
      <c r="S771" s="13">
        <f t="shared" si="62"/>
        <v>2.2424353148903017E-9</v>
      </c>
      <c r="T771" s="13">
        <f t="shared" si="62"/>
        <v>2.9351247577098185E-12</v>
      </c>
      <c r="U771" s="13">
        <f t="shared" si="62"/>
        <v>3.8417863320809144E-15</v>
      </c>
    </row>
    <row r="772" spans="5:21" x14ac:dyDescent="0.25">
      <c r="E772" s="3">
        <f t="shared" ref="E772:E835" ca="1" si="63">RAND()</f>
        <v>0.81385391868944612</v>
      </c>
      <c r="F772" s="3">
        <f t="shared" ref="F772:F835" ca="1" si="64">LN(_xlfn.GAMMA.INV(E772,$C$3,1))*$C$5+$C$4</f>
        <v>14.512287680457645</v>
      </c>
      <c r="L772" s="4"/>
      <c r="M772" s="4"/>
      <c r="N772" s="4"/>
      <c r="O772"/>
      <c r="P772"/>
      <c r="Q772" s="12">
        <v>763</v>
      </c>
      <c r="R772" s="13">
        <f t="shared" si="62"/>
        <v>1.7087444999786407E-6</v>
      </c>
      <c r="S772" s="13">
        <f t="shared" si="62"/>
        <v>2.2336529411485501E-9</v>
      </c>
      <c r="T772" s="13">
        <f t="shared" si="62"/>
        <v>2.9198077662072549E-12</v>
      </c>
      <c r="U772" s="13">
        <f t="shared" si="62"/>
        <v>3.8167421780486991E-15</v>
      </c>
    </row>
    <row r="773" spans="5:21" x14ac:dyDescent="0.25">
      <c r="E773" s="3">
        <f t="shared" ca="1" si="63"/>
        <v>0.71738645064703011</v>
      </c>
      <c r="F773" s="3">
        <f t="shared" ca="1" si="64"/>
        <v>13.701767590256546</v>
      </c>
      <c r="L773" s="4"/>
      <c r="M773" s="4"/>
      <c r="N773" s="4"/>
      <c r="O773"/>
      <c r="P773"/>
      <c r="Q773" s="12">
        <v>764</v>
      </c>
      <c r="R773" s="13">
        <f t="shared" si="62"/>
        <v>1.7042859382775805E-6</v>
      </c>
      <c r="S773" s="13">
        <f t="shared" si="62"/>
        <v>2.2249163685085908E-9</v>
      </c>
      <c r="T773" s="13">
        <f t="shared" si="62"/>
        <v>2.9045905594106926E-12</v>
      </c>
      <c r="U773" s="13">
        <f t="shared" si="62"/>
        <v>3.7918936806928103E-15</v>
      </c>
    </row>
    <row r="774" spans="5:21" x14ac:dyDescent="0.25">
      <c r="E774" s="3">
        <f t="shared" ca="1" si="63"/>
        <v>0.20125974456410811</v>
      </c>
      <c r="F774" s="3">
        <f t="shared" ca="1" si="64"/>
        <v>9.2444122624190843</v>
      </c>
      <c r="L774" s="4"/>
      <c r="M774" s="4"/>
      <c r="N774" s="4"/>
      <c r="O774"/>
      <c r="P774"/>
      <c r="Q774" s="12">
        <v>765</v>
      </c>
      <c r="R774" s="13">
        <f t="shared" si="62"/>
        <v>1.6998448041693794E-6</v>
      </c>
      <c r="S774" s="13">
        <f t="shared" si="62"/>
        <v>2.2162252987866746E-9</v>
      </c>
      <c r="T774" s="13">
        <f t="shared" si="62"/>
        <v>2.8894723582616355E-12</v>
      </c>
      <c r="U774" s="13">
        <f t="shared" si="62"/>
        <v>3.7672390590112585E-15</v>
      </c>
    </row>
    <row r="775" spans="5:21" x14ac:dyDescent="0.25">
      <c r="E775" s="3">
        <f t="shared" ca="1" si="63"/>
        <v>0.21527872709450302</v>
      </c>
      <c r="F775" s="3">
        <f t="shared" ca="1" si="64"/>
        <v>9.4267448854350402</v>
      </c>
      <c r="L775" s="4"/>
      <c r="M775" s="4"/>
      <c r="N775" s="4"/>
      <c r="O775"/>
      <c r="P775"/>
      <c r="Q775" s="12">
        <v>766</v>
      </c>
      <c r="R775" s="13">
        <f t="shared" si="62"/>
        <v>1.6954210069444444E-6</v>
      </c>
      <c r="S775" s="13">
        <f t="shared" si="62"/>
        <v>2.2075794361255786E-9</v>
      </c>
      <c r="T775" s="13">
        <f t="shared" si="62"/>
        <v>2.8744523907885138E-12</v>
      </c>
      <c r="U775" s="13">
        <f t="shared" si="62"/>
        <v>3.7427765505058778E-15</v>
      </c>
    </row>
    <row r="776" spans="5:21" x14ac:dyDescent="0.25">
      <c r="E776" s="3">
        <f t="shared" ca="1" si="63"/>
        <v>0.52698048708098721</v>
      </c>
      <c r="F776" s="3">
        <f t="shared" ca="1" si="64"/>
        <v>12.274942449288083</v>
      </c>
      <c r="L776" s="4"/>
      <c r="M776" s="4"/>
      <c r="N776" s="4"/>
      <c r="O776"/>
      <c r="P776"/>
      <c r="Q776" s="12">
        <v>767</v>
      </c>
      <c r="R776" s="13">
        <f t="shared" si="62"/>
        <v>1.6910144564825885E-6</v>
      </c>
      <c r="S776" s="13">
        <f t="shared" si="62"/>
        <v>2.1989784869734569E-9</v>
      </c>
      <c r="T776" s="13">
        <f t="shared" si="62"/>
        <v>2.859529892033104E-12</v>
      </c>
      <c r="U776" s="13">
        <f t="shared" si="62"/>
        <v>3.7185044109663254E-15</v>
      </c>
    </row>
    <row r="777" spans="5:21" x14ac:dyDescent="0.25">
      <c r="E777" s="3">
        <f t="shared" ca="1" si="63"/>
        <v>0.75785158684499987</v>
      </c>
      <c r="F777" s="3">
        <f t="shared" ca="1" si="64"/>
        <v>14.026427130848811</v>
      </c>
      <c r="L777" s="4"/>
      <c r="M777" s="4"/>
      <c r="N777" s="4"/>
      <c r="O777"/>
      <c r="P777"/>
      <c r="Q777" s="12">
        <v>768</v>
      </c>
      <c r="R777" s="13">
        <f t="shared" si="62"/>
        <v>1.6866250632484399E-6</v>
      </c>
      <c r="S777" s="13">
        <f t="shared" si="62"/>
        <v>2.1904221600629088E-9</v>
      </c>
      <c r="T777" s="13">
        <f t="shared" si="62"/>
        <v>2.8447041039778039E-12</v>
      </c>
      <c r="U777" s="13">
        <f t="shared" si="62"/>
        <v>3.6944209142568879E-15</v>
      </c>
    </row>
    <row r="778" spans="5:21" x14ac:dyDescent="0.25">
      <c r="E778" s="3">
        <f t="shared" ca="1" si="63"/>
        <v>5.0954442596572225E-2</v>
      </c>
      <c r="F778" s="3">
        <f t="shared" ca="1" si="64"/>
        <v>5.9042757214034802</v>
      </c>
      <c r="L778" s="4"/>
      <c r="M778" s="4"/>
      <c r="N778" s="4"/>
      <c r="O778"/>
      <c r="P778"/>
      <c r="Q778" s="12">
        <v>769</v>
      </c>
      <c r="R778" s="13">
        <f t="shared" si="62"/>
        <v>1.6822527382868948E-6</v>
      </c>
      <c r="S778" s="13">
        <f t="shared" si="62"/>
        <v>2.1819101663902654E-9</v>
      </c>
      <c r="T778" s="13">
        <f t="shared" si="62"/>
        <v>2.8299742754737555E-12</v>
      </c>
      <c r="U778" s="13">
        <f t="shared" si="62"/>
        <v>3.6705243521060381E-15</v>
      </c>
    </row>
    <row r="779" spans="5:21" x14ac:dyDescent="0.25">
      <c r="E779" s="3">
        <f t="shared" ca="1" si="63"/>
        <v>0.26724360686371562</v>
      </c>
      <c r="F779" s="3">
        <f t="shared" ca="1" si="64"/>
        <v>10.032514302112698</v>
      </c>
      <c r="L779" s="4"/>
      <c r="M779" s="4"/>
      <c r="N779" s="4"/>
      <c r="O779"/>
      <c r="P779"/>
      <c r="Q779" s="12">
        <v>770</v>
      </c>
      <c r="R779" s="13">
        <f t="shared" si="62"/>
        <v>1.6778973932186099E-6</v>
      </c>
      <c r="S779" s="13">
        <f t="shared" si="62"/>
        <v>2.1734422191950907E-9</v>
      </c>
      <c r="T779" s="13">
        <f t="shared" si="62"/>
        <v>2.8153396621698065E-12</v>
      </c>
      <c r="U779" s="13">
        <f t="shared" si="62"/>
        <v>3.6468130338987131E-15</v>
      </c>
    </row>
    <row r="780" spans="5:21" x14ac:dyDescent="0.25">
      <c r="E780" s="3">
        <f t="shared" ca="1" si="63"/>
        <v>6.0244370186324891E-2</v>
      </c>
      <c r="F780" s="3">
        <f t="shared" ca="1" si="64"/>
        <v>6.2855882055572874</v>
      </c>
      <c r="L780" s="4"/>
      <c r="M780" s="4"/>
      <c r="N780" s="4"/>
      <c r="O780"/>
      <c r="P780"/>
      <c r="Q780" s="12">
        <v>771</v>
      </c>
      <c r="R780" s="13">
        <f t="shared" si="62"/>
        <v>1.6735589402355367E-6</v>
      </c>
      <c r="S780" s="13">
        <f t="shared" si="62"/>
        <v>2.165018033939892E-9</v>
      </c>
      <c r="T780" s="13">
        <f t="shared" si="62"/>
        <v>2.8007995264422925E-12</v>
      </c>
      <c r="U780" s="13">
        <f t="shared" si="62"/>
        <v>3.6232852864712712E-15</v>
      </c>
    </row>
    <row r="781" spans="5:21" x14ac:dyDescent="0.25">
      <c r="E781" s="3">
        <f t="shared" ca="1" si="63"/>
        <v>8.775255893929601E-2</v>
      </c>
      <c r="F781" s="3">
        <f t="shared" ca="1" si="64"/>
        <v>7.1619446182442346</v>
      </c>
      <c r="L781" s="4"/>
      <c r="M781" s="4"/>
      <c r="N781" s="4"/>
      <c r="O781"/>
      <c r="P781"/>
      <c r="Q781" s="12">
        <v>772</v>
      </c>
      <c r="R781" s="13">
        <f t="shared" si="62"/>
        <v>1.6692372920964953E-6</v>
      </c>
      <c r="S781" s="13">
        <f t="shared" si="62"/>
        <v>2.1566373282900456E-9</v>
      </c>
      <c r="T781" s="13">
        <f t="shared" si="62"/>
        <v>2.7863531373256401E-12</v>
      </c>
      <c r="U781" s="13">
        <f t="shared" si="62"/>
        <v>3.5999394539090961E-15</v>
      </c>
    </row>
    <row r="782" spans="5:21" x14ac:dyDescent="0.25">
      <c r="E782" s="3">
        <f t="shared" ca="1" si="63"/>
        <v>0.92615345171664498</v>
      </c>
      <c r="F782" s="3">
        <f t="shared" ca="1" si="64"/>
        <v>15.803906616065898</v>
      </c>
      <c r="L782" s="4"/>
      <c r="M782" s="4"/>
      <c r="N782" s="4"/>
      <c r="O782"/>
      <c r="P782"/>
      <c r="Q782" s="12">
        <v>773</v>
      </c>
      <c r="R782" s="13">
        <f t="shared" si="62"/>
        <v>1.6649323621227887E-6</v>
      </c>
      <c r="S782" s="13">
        <f t="shared" si="62"/>
        <v>2.148299822093921E-9</v>
      </c>
      <c r="T782" s="13">
        <f t="shared" si="62"/>
        <v>2.771999770443769E-12</v>
      </c>
      <c r="U782" s="13">
        <f t="shared" si="62"/>
        <v>3.5767738973467989E-15</v>
      </c>
    </row>
    <row r="783" spans="5:21" x14ac:dyDescent="0.25">
      <c r="E783" s="3">
        <f t="shared" ca="1" si="63"/>
        <v>0.44605447146150345</v>
      </c>
      <c r="F783" s="3">
        <f t="shared" ca="1" si="64"/>
        <v>11.652713994718653</v>
      </c>
      <c r="L783" s="4"/>
      <c r="M783" s="4"/>
      <c r="N783" s="4"/>
      <c r="O783"/>
      <c r="P783"/>
      <c r="Q783" s="12">
        <v>774</v>
      </c>
      <c r="R783" s="13">
        <f t="shared" si="62"/>
        <v>1.660644064193857E-6</v>
      </c>
      <c r="S783" s="13">
        <f t="shared" si="62"/>
        <v>2.1400052373632177E-9</v>
      </c>
      <c r="T783" s="13">
        <f t="shared" si="62"/>
        <v>2.757738707942291E-12</v>
      </c>
      <c r="U783" s="13">
        <f t="shared" si="62"/>
        <v>3.5537869947709931E-15</v>
      </c>
    </row>
    <row r="784" spans="5:21" x14ac:dyDescent="0.25">
      <c r="E784" s="3">
        <f t="shared" ca="1" si="63"/>
        <v>0.99564138714265116</v>
      </c>
      <c r="F784" s="3">
        <f t="shared" ca="1" si="64"/>
        <v>18.105059257236277</v>
      </c>
      <c r="L784" s="4"/>
      <c r="M784" s="4"/>
      <c r="N784" s="4"/>
      <c r="O784"/>
      <c r="P784"/>
      <c r="Q784" s="12">
        <v>775</v>
      </c>
      <c r="R784" s="13">
        <f t="shared" si="62"/>
        <v>1.6563723127429691E-6</v>
      </c>
      <c r="S784" s="13">
        <f t="shared" si="62"/>
        <v>2.1317532982534996E-9</v>
      </c>
      <c r="T784" s="13">
        <f t="shared" si="62"/>
        <v>2.7435692384214923E-12</v>
      </c>
      <c r="U784" s="13">
        <f t="shared" si="62"/>
        <v>3.5309771408256015E-15</v>
      </c>
    </row>
    <row r="785" spans="5:21" x14ac:dyDescent="0.25">
      <c r="E785" s="3">
        <f t="shared" ca="1" si="63"/>
        <v>0.90012103746070382</v>
      </c>
      <c r="F785" s="3">
        <f t="shared" ca="1" si="64"/>
        <v>15.434914141447759</v>
      </c>
      <c r="L785" s="4"/>
      <c r="M785" s="4"/>
      <c r="N785" s="4"/>
      <c r="O785"/>
      <c r="P785"/>
      <c r="Q785" s="12">
        <v>776</v>
      </c>
      <c r="R785" s="13">
        <f t="shared" si="62"/>
        <v>1.6521170227529557E-6</v>
      </c>
      <c r="S785" s="13">
        <f t="shared" si="62"/>
        <v>2.1235437310449303E-9</v>
      </c>
      <c r="T785" s="13">
        <f t="shared" si="62"/>
        <v>2.7294906568700903E-12</v>
      </c>
      <c r="U785" s="13">
        <f t="shared" si="62"/>
        <v>3.508342746619653E-15</v>
      </c>
    </row>
    <row r="786" spans="5:21" x14ac:dyDescent="0.25">
      <c r="E786" s="3">
        <f t="shared" ca="1" si="63"/>
        <v>0.16186789651181643</v>
      </c>
      <c r="F786" s="3">
        <f t="shared" ca="1" si="64"/>
        <v>8.6713939298707174</v>
      </c>
      <c r="L786" s="4"/>
      <c r="M786" s="4"/>
      <c r="N786" s="4"/>
      <c r="O786"/>
      <c r="P786"/>
      <c r="Q786" s="12">
        <v>777</v>
      </c>
      <c r="R786" s="13">
        <f t="shared" si="62"/>
        <v>1.6478781097519779E-6</v>
      </c>
      <c r="S786" s="13">
        <f t="shared" si="62"/>
        <v>2.1153762641232063E-9</v>
      </c>
      <c r="T786" s="13">
        <f t="shared" si="62"/>
        <v>2.7155022645997515E-12</v>
      </c>
      <c r="U786" s="13">
        <f t="shared" si="62"/>
        <v>3.4858822395375502E-15</v>
      </c>
    </row>
    <row r="787" spans="5:21" x14ac:dyDescent="0.25">
      <c r="E787" s="3">
        <f t="shared" ca="1" si="63"/>
        <v>0.81091917825284909</v>
      </c>
      <c r="F787" s="3">
        <f t="shared" ca="1" si="64"/>
        <v>14.485369078621968</v>
      </c>
      <c r="L787" s="4"/>
      <c r="M787" s="4"/>
      <c r="N787" s="4"/>
      <c r="O787"/>
      <c r="P787"/>
      <c r="Q787" s="12">
        <v>778</v>
      </c>
      <c r="R787" s="13">
        <f t="shared" si="62"/>
        <v>1.643655489809336E-6</v>
      </c>
      <c r="S787" s="13">
        <f t="shared" si="62"/>
        <v>2.107250627960687E-9</v>
      </c>
      <c r="T787" s="13">
        <f t="shared" si="62"/>
        <v>2.701603369180368E-12</v>
      </c>
      <c r="U787" s="13">
        <f t="shared" si="62"/>
        <v>3.4635940630517542E-15</v>
      </c>
    </row>
    <row r="788" spans="5:21" x14ac:dyDescent="0.25">
      <c r="E788" s="3">
        <f t="shared" ca="1" si="63"/>
        <v>0.68132907118136699</v>
      </c>
      <c r="F788" s="3">
        <f t="shared" ca="1" si="64"/>
        <v>13.423858566812076</v>
      </c>
      <c r="L788" s="4"/>
      <c r="M788" s="4"/>
      <c r="N788" s="4"/>
      <c r="O788"/>
      <c r="P788"/>
      <c r="Q788" s="12">
        <v>779</v>
      </c>
      <c r="R788" s="13">
        <f t="shared" si="62"/>
        <v>1.6394490795313143E-6</v>
      </c>
      <c r="S788" s="13">
        <f t="shared" si="62"/>
        <v>2.0991665550977136E-9</v>
      </c>
      <c r="T788" s="13">
        <f t="shared" si="62"/>
        <v>2.6877932843760737E-12</v>
      </c>
      <c r="U788" s="13">
        <f t="shared" si="62"/>
        <v>3.4414766765378665E-15</v>
      </c>
    </row>
    <row r="789" spans="5:21" x14ac:dyDescent="0.25">
      <c r="E789" s="3">
        <f t="shared" ca="1" si="63"/>
        <v>7.4264214713864796E-2</v>
      </c>
      <c r="F789" s="3">
        <f t="shared" ca="1" si="64"/>
        <v>6.7693105823090161</v>
      </c>
      <c r="L789" s="4"/>
      <c r="M789" s="4"/>
      <c r="N789" s="4"/>
      <c r="O789"/>
      <c r="P789"/>
      <c r="Q789" s="12">
        <v>780</v>
      </c>
      <c r="R789" s="13">
        <f t="shared" ref="R789:U808" si="65">1/(($R$2+$Q789)^(R$8+1))</f>
        <v>1.635258796057064E-6</v>
      </c>
      <c r="S789" s="13">
        <f t="shared" si="65"/>
        <v>2.0911237801241226E-9</v>
      </c>
      <c r="T789" s="13">
        <f t="shared" si="65"/>
        <v>2.6740713300819983E-12</v>
      </c>
      <c r="U789" s="13">
        <f t="shared" si="65"/>
        <v>3.4195285550920696E-15</v>
      </c>
    </row>
    <row r="790" spans="5:21" x14ac:dyDescent="0.25">
      <c r="E790" s="3">
        <f t="shared" ca="1" si="63"/>
        <v>0.97442885287155134</v>
      </c>
      <c r="F790" s="3">
        <f t="shared" ca="1" si="64"/>
        <v>16.851579695131221</v>
      </c>
      <c r="L790" s="4"/>
      <c r="M790" s="4"/>
      <c r="N790" s="4"/>
      <c r="O790"/>
      <c r="P790"/>
      <c r="Q790" s="12">
        <v>781</v>
      </c>
      <c r="R790" s="13">
        <f t="shared" si="65"/>
        <v>1.6310845570545222E-6</v>
      </c>
      <c r="S790" s="13">
        <f t="shared" si="65"/>
        <v>2.0831220396609479E-9</v>
      </c>
      <c r="T790" s="13">
        <f t="shared" si="65"/>
        <v>2.6604368322617472E-12</v>
      </c>
      <c r="U790" s="13">
        <f t="shared" si="65"/>
        <v>3.3977481893508901E-15</v>
      </c>
    </row>
    <row r="791" spans="5:21" x14ac:dyDescent="0.25">
      <c r="E791" s="3">
        <f t="shared" ca="1" si="63"/>
        <v>0.78228812009510751</v>
      </c>
      <c r="F791" s="3">
        <f t="shared" ca="1" si="64"/>
        <v>14.231943022839676</v>
      </c>
      <c r="L791" s="4"/>
      <c r="M791" s="4"/>
      <c r="N791" s="4"/>
      <c r="O791"/>
      <c r="P791"/>
      <c r="Q791" s="12">
        <v>782</v>
      </c>
      <c r="R791" s="13">
        <f t="shared" si="65"/>
        <v>1.6269262807163682E-6</v>
      </c>
      <c r="S791" s="13">
        <f t="shared" si="65"/>
        <v>2.0751610723423064E-9</v>
      </c>
      <c r="T791" s="13">
        <f t="shared" si="65"/>
        <v>2.6468891228855948E-12</v>
      </c>
      <c r="U791" s="13">
        <f t="shared" si="65"/>
        <v>3.3761340853132586E-15</v>
      </c>
    </row>
    <row r="792" spans="5:21" x14ac:dyDescent="0.25">
      <c r="E792" s="3">
        <f t="shared" ca="1" si="63"/>
        <v>4.8689990905995684E-3</v>
      </c>
      <c r="F792" s="3">
        <f t="shared" ca="1" si="64"/>
        <v>0.87208851242582419</v>
      </c>
      <c r="L792" s="4"/>
      <c r="M792" s="4"/>
      <c r="N792" s="4"/>
      <c r="O792"/>
      <c r="P792"/>
      <c r="Q792" s="12">
        <v>783</v>
      </c>
      <c r="R792" s="13">
        <f t="shared" si="65"/>
        <v>1.6227838857560144E-6</v>
      </c>
      <c r="S792" s="13">
        <f t="shared" si="65"/>
        <v>2.0672406187974707E-9</v>
      </c>
      <c r="T792" s="13">
        <f t="shared" si="65"/>
        <v>2.6334275398693892E-12</v>
      </c>
      <c r="U792" s="13">
        <f t="shared" si="65"/>
        <v>3.3546847641648273E-15</v>
      </c>
    </row>
    <row r="793" spans="5:21" x14ac:dyDescent="0.25">
      <c r="E793" s="3">
        <f t="shared" ca="1" si="63"/>
        <v>0.37474755192968867</v>
      </c>
      <c r="F793" s="3">
        <f t="shared" ca="1" si="64"/>
        <v>11.063081726173358</v>
      </c>
      <c r="L793" s="4"/>
      <c r="M793" s="4"/>
      <c r="N793" s="4"/>
      <c r="O793"/>
      <c r="P793"/>
      <c r="Q793" s="12">
        <v>784</v>
      </c>
      <c r="R793" s="13">
        <f t="shared" si="65"/>
        <v>1.618657291403635E-6</v>
      </c>
      <c r="S793" s="13">
        <f t="shared" si="65"/>
        <v>2.0593604216331234E-9</v>
      </c>
      <c r="T793" s="13">
        <f t="shared" si="65"/>
        <v>2.6200514270141516E-12</v>
      </c>
      <c r="U793" s="13">
        <f t="shared" si="65"/>
        <v>3.3333987621045187E-15</v>
      </c>
    </row>
    <row r="794" spans="5:21" x14ac:dyDescent="0.25">
      <c r="E794" s="3">
        <f t="shared" ca="1" si="63"/>
        <v>0.98549924723845228</v>
      </c>
      <c r="F794" s="3">
        <f t="shared" ca="1" si="64"/>
        <v>17.303913361817344</v>
      </c>
      <c r="L794" s="4"/>
      <c r="M794" s="4"/>
      <c r="N794" s="4"/>
      <c r="O794"/>
      <c r="P794"/>
      <c r="Q794" s="12">
        <v>785</v>
      </c>
      <c r="R794" s="13">
        <f t="shared" si="65"/>
        <v>1.614546417402227E-6</v>
      </c>
      <c r="S794" s="13">
        <f t="shared" si="65"/>
        <v>2.0515202254157906E-9</v>
      </c>
      <c r="T794" s="13">
        <f t="shared" si="65"/>
        <v>2.6067601339463664E-12</v>
      </c>
      <c r="U794" s="13">
        <f t="shared" si="65"/>
        <v>3.3122746301732737E-15</v>
      </c>
    </row>
    <row r="795" spans="5:21" x14ac:dyDescent="0.25">
      <c r="E795" s="3">
        <f t="shared" ca="1" si="63"/>
        <v>0.61955767994590305</v>
      </c>
      <c r="F795" s="3">
        <f t="shared" ca="1" si="64"/>
        <v>12.961621383001829</v>
      </c>
      <c r="L795" s="4"/>
      <c r="M795" s="4"/>
      <c r="N795" s="4"/>
      <c r="O795"/>
      <c r="P795"/>
      <c r="Q795" s="12">
        <v>786</v>
      </c>
      <c r="R795" s="13">
        <f t="shared" si="65"/>
        <v>1.6104511840037105E-6</v>
      </c>
      <c r="S795" s="13">
        <f t="shared" si="65"/>
        <v>2.0437197766544551E-9</v>
      </c>
      <c r="T795" s="13">
        <f t="shared" si="65"/>
        <v>2.5935530160589528E-12</v>
      </c>
      <c r="U795" s="13">
        <f t="shared" si="65"/>
        <v>3.2913109340849656E-15</v>
      </c>
    </row>
    <row r="796" spans="5:21" x14ac:dyDescent="0.25">
      <c r="E796" s="3">
        <f t="shared" ca="1" si="63"/>
        <v>0.79751761235665253</v>
      </c>
      <c r="F796" s="3">
        <f t="shared" ca="1" si="64"/>
        <v>14.364795207018528</v>
      </c>
      <c r="L796" s="4"/>
      <c r="M796" s="4"/>
      <c r="N796" s="4"/>
      <c r="O796"/>
      <c r="P796"/>
      <c r="Q796" s="12">
        <v>787</v>
      </c>
      <c r="R796" s="13">
        <f t="shared" si="65"/>
        <v>1.6063715119650582E-6</v>
      </c>
      <c r="S796" s="13">
        <f t="shared" si="65"/>
        <v>2.0359588237833436E-9</v>
      </c>
      <c r="T796" s="13">
        <f t="shared" si="65"/>
        <v>2.5804294344529072E-12</v>
      </c>
      <c r="U796" s="13">
        <f t="shared" si="65"/>
        <v>3.2705062540594513E-15</v>
      </c>
    </row>
    <row r="797" spans="5:21" x14ac:dyDescent="0.25">
      <c r="E797" s="3">
        <f t="shared" ca="1" si="63"/>
        <v>0.82604631728012845</v>
      </c>
      <c r="F797" s="3">
        <f t="shared" ca="1" si="64"/>
        <v>14.626329895545123</v>
      </c>
      <c r="L797" s="4"/>
      <c r="M797" s="4"/>
      <c r="N797" s="4"/>
      <c r="O797"/>
      <c r="P797"/>
      <c r="Q797" s="12">
        <v>788</v>
      </c>
      <c r="R797" s="13">
        <f t="shared" si="65"/>
        <v>1.6023073225444641E-6</v>
      </c>
      <c r="S797" s="13">
        <f t="shared" si="65"/>
        <v>2.028237117144891E-9</v>
      </c>
      <c r="T797" s="13">
        <f t="shared" si="65"/>
        <v>2.5673887558796092E-12</v>
      </c>
      <c r="U797" s="13">
        <f t="shared" si="65"/>
        <v>3.249859184657733E-15</v>
      </c>
    </row>
    <row r="798" spans="5:21" x14ac:dyDescent="0.25">
      <c r="E798" s="3">
        <f t="shared" ca="1" si="63"/>
        <v>0.63870861292201264</v>
      </c>
      <c r="F798" s="3">
        <f t="shared" ca="1" si="64"/>
        <v>13.103757362357042</v>
      </c>
      <c r="L798" s="4"/>
      <c r="M798" s="4"/>
      <c r="N798" s="4"/>
      <c r="O798"/>
      <c r="P798"/>
      <c r="Q798" s="12">
        <v>789</v>
      </c>
      <c r="R798" s="13">
        <f t="shared" si="65"/>
        <v>1.5982585374975428E-6</v>
      </c>
      <c r="S798" s="13">
        <f t="shared" si="65"/>
        <v>2.0205544089728733E-9</v>
      </c>
      <c r="T798" s="13">
        <f t="shared" si="65"/>
        <v>2.5544303526837841E-12</v>
      </c>
      <c r="U798" s="13">
        <f t="shared" si="65"/>
        <v>3.2293683346191961E-15</v>
      </c>
    </row>
    <row r="799" spans="5:21" x14ac:dyDescent="0.25">
      <c r="E799" s="3">
        <f t="shared" ca="1" si="63"/>
        <v>0.87795669727991266</v>
      </c>
      <c r="F799" s="3">
        <f t="shared" ca="1" si="64"/>
        <v>15.165263335639185</v>
      </c>
      <c r="L799" s="4"/>
      <c r="M799" s="4"/>
      <c r="N799" s="4"/>
      <c r="O799"/>
      <c r="P799"/>
      <c r="Q799" s="12">
        <v>790</v>
      </c>
      <c r="R799" s="13">
        <f t="shared" si="65"/>
        <v>1.5942250790735639E-6</v>
      </c>
      <c r="S799" s="13">
        <f t="shared" si="65"/>
        <v>2.0129104533757121E-9</v>
      </c>
      <c r="T799" s="13">
        <f t="shared" si="65"/>
        <v>2.5415536027471111E-12</v>
      </c>
      <c r="U799" s="13">
        <f t="shared" si="65"/>
        <v>3.2090323267008981E-15</v>
      </c>
    </row>
    <row r="800" spans="5:21" x14ac:dyDescent="0.25">
      <c r="E800" s="3">
        <f t="shared" ca="1" si="63"/>
        <v>0.71594739491102699</v>
      </c>
      <c r="F800" s="3">
        <f t="shared" ca="1" si="64"/>
        <v>13.690503188155679</v>
      </c>
      <c r="L800" s="4"/>
      <c r="M800" s="4"/>
      <c r="N800" s="4"/>
      <c r="O800"/>
      <c r="P800"/>
      <c r="Q800" s="12">
        <v>791</v>
      </c>
      <c r="R800" s="13">
        <f t="shared" si="65"/>
        <v>1.5902068700117197E-6</v>
      </c>
      <c r="S800" s="13">
        <f t="shared" si="65"/>
        <v>2.0053050063199494E-9</v>
      </c>
      <c r="T800" s="13">
        <f t="shared" si="65"/>
        <v>2.5287578894324706E-12</v>
      </c>
      <c r="U800" s="13">
        <f t="shared" si="65"/>
        <v>3.1888497975188788E-15</v>
      </c>
    </row>
    <row r="801" spans="5:21" x14ac:dyDescent="0.25">
      <c r="E801" s="3">
        <f t="shared" ca="1" si="63"/>
        <v>0.91848357990829355</v>
      </c>
      <c r="F801" s="3">
        <f t="shared" ca="1" si="64"/>
        <v>15.687582615610708</v>
      </c>
      <c r="L801" s="4"/>
      <c r="M801" s="4"/>
      <c r="N801" s="4"/>
      <c r="O801"/>
      <c r="P801"/>
      <c r="Q801" s="12">
        <v>792</v>
      </c>
      <c r="R801" s="13">
        <f t="shared" si="65"/>
        <v>1.5862038335374248E-6</v>
      </c>
      <c r="S801" s="13">
        <f t="shared" si="65"/>
        <v>1.9977378256138854E-9</v>
      </c>
      <c r="T801" s="13">
        <f t="shared" si="65"/>
        <v>2.5160426015288226E-12</v>
      </c>
      <c r="U801" s="13">
        <f t="shared" si="65"/>
        <v>3.1688193973914644E-15</v>
      </c>
    </row>
    <row r="802" spans="5:21" x14ac:dyDescent="0.25">
      <c r="E802" s="3">
        <f t="shared" ca="1" si="63"/>
        <v>0.86987521701417503</v>
      </c>
      <c r="F802" s="3">
        <f t="shared" ca="1" si="64"/>
        <v>15.074122205160862</v>
      </c>
      <c r="L802" s="4"/>
      <c r="M802" s="4"/>
      <c r="N802" s="4"/>
      <c r="O802"/>
      <c r="P802"/>
      <c r="Q802" s="12">
        <v>793</v>
      </c>
      <c r="R802" s="13">
        <f t="shared" si="65"/>
        <v>1.5822158933586488E-6</v>
      </c>
      <c r="S802" s="13">
        <f t="shared" si="65"/>
        <v>1.9902086708913822E-9</v>
      </c>
      <c r="T802" s="13">
        <f t="shared" si="65"/>
        <v>2.5034071331967073E-12</v>
      </c>
      <c r="U802" s="13">
        <f t="shared" si="65"/>
        <v>3.1489397901845373E-15</v>
      </c>
    </row>
    <row r="803" spans="5:21" x14ac:dyDescent="0.25">
      <c r="E803" s="3">
        <f t="shared" ca="1" si="63"/>
        <v>0.76245021873392005</v>
      </c>
      <c r="F803" s="3">
        <f t="shared" ca="1" si="64"/>
        <v>14.0644687388919</v>
      </c>
      <c r="L803" s="4"/>
      <c r="M803" s="4"/>
      <c r="N803" s="4"/>
      <c r="O803"/>
      <c r="P803"/>
      <c r="Q803" s="12">
        <v>794</v>
      </c>
      <c r="R803" s="13">
        <f t="shared" si="65"/>
        <v>1.5782429736622812E-6</v>
      </c>
      <c r="S803" s="13">
        <f t="shared" si="65"/>
        <v>1.9827173035958306E-9</v>
      </c>
      <c r="T803" s="13">
        <f t="shared" si="65"/>
        <v>2.4908508839143604E-12</v>
      </c>
      <c r="U803" s="13">
        <f t="shared" si="65"/>
        <v>3.1292096531587441E-15</v>
      </c>
    </row>
    <row r="804" spans="5:21" x14ac:dyDescent="0.25">
      <c r="E804" s="3">
        <f t="shared" ca="1" si="63"/>
        <v>0.30801039888640747</v>
      </c>
      <c r="F804" s="3">
        <f t="shared" ca="1" si="64"/>
        <v>10.45061228726291</v>
      </c>
      <c r="L804" s="4"/>
      <c r="M804" s="4"/>
      <c r="N804" s="4"/>
      <c r="O804"/>
      <c r="P804"/>
      <c r="Q804" s="12">
        <v>795</v>
      </c>
      <c r="R804" s="13">
        <f t="shared" si="65"/>
        <v>1.5742849991105289E-6</v>
      </c>
      <c r="S804" s="13">
        <f t="shared" si="65"/>
        <v>1.9752634869642774E-9</v>
      </c>
      <c r="T804" s="13">
        <f t="shared" si="65"/>
        <v>2.4783732584244382E-12</v>
      </c>
      <c r="U804" s="13">
        <f t="shared" si="65"/>
        <v>3.1096276768186175E-15</v>
      </c>
    </row>
    <row r="805" spans="5:21" x14ac:dyDescent="0.25">
      <c r="E805" s="3">
        <f t="shared" ca="1" si="63"/>
        <v>0.2868176496122038</v>
      </c>
      <c r="F805" s="3">
        <f t="shared" ca="1" si="64"/>
        <v>10.238380811975304</v>
      </c>
      <c r="L805" s="4"/>
      <c r="M805" s="4"/>
      <c r="N805" s="4"/>
      <c r="O805"/>
      <c r="P805"/>
      <c r="Q805" s="12">
        <v>796</v>
      </c>
      <c r="R805" s="13">
        <f t="shared" si="65"/>
        <v>1.5703418948373439E-6</v>
      </c>
      <c r="S805" s="13">
        <f t="shared" si="65"/>
        <v>1.9678469860117094E-9</v>
      </c>
      <c r="T805" s="13">
        <f t="shared" si="65"/>
        <v>2.4659736666813398E-12</v>
      </c>
      <c r="U805" s="13">
        <f t="shared" si="65"/>
        <v>3.0901925647635837E-15</v>
      </c>
    </row>
    <row r="806" spans="5:21" x14ac:dyDescent="0.25">
      <c r="E806" s="3">
        <f t="shared" ca="1" si="63"/>
        <v>0.85440796883153114</v>
      </c>
      <c r="F806" s="3">
        <f t="shared" ca="1" si="64"/>
        <v>14.908095253575244</v>
      </c>
      <c r="L806" s="4"/>
      <c r="M806" s="4"/>
      <c r="N806" s="4"/>
      <c r="O806"/>
      <c r="P806"/>
      <c r="Q806" s="12">
        <v>797</v>
      </c>
      <c r="R806" s="13">
        <f t="shared" si="65"/>
        <v>1.5664135864448834E-6</v>
      </c>
      <c r="S806" s="13">
        <f t="shared" si="65"/>
        <v>1.9604675675154986E-9</v>
      </c>
      <c r="T806" s="13">
        <f t="shared" si="65"/>
        <v>2.4536515237991222E-12</v>
      </c>
      <c r="U806" s="13">
        <f t="shared" si="65"/>
        <v>3.0709030335408287E-15</v>
      </c>
    </row>
    <row r="807" spans="5:21" x14ac:dyDescent="0.25">
      <c r="E807" s="3">
        <f t="shared" ca="1" si="63"/>
        <v>3.2036678141048269E-2</v>
      </c>
      <c r="F807" s="3">
        <f t="shared" ca="1" si="64"/>
        <v>4.8700136813767481</v>
      </c>
      <c r="L807" s="4"/>
      <c r="M807" s="4"/>
      <c r="N807" s="4"/>
      <c r="O807"/>
      <c r="P807"/>
      <c r="Q807" s="12">
        <v>798</v>
      </c>
      <c r="R807" s="13">
        <f t="shared" si="65"/>
        <v>1.5625000000000001E-6</v>
      </c>
      <c r="S807" s="13">
        <f t="shared" si="65"/>
        <v>1.9531249999999999E-9</v>
      </c>
      <c r="T807" s="13">
        <f t="shared" si="65"/>
        <v>2.4414062500000001E-12</v>
      </c>
      <c r="U807" s="13">
        <f t="shared" si="65"/>
        <v>3.0517578125000001E-15</v>
      </c>
    </row>
    <row r="808" spans="5:21" x14ac:dyDescent="0.25">
      <c r="E808" s="3">
        <f t="shared" ca="1" si="63"/>
        <v>5.0703685799593279E-2</v>
      </c>
      <c r="F808" s="3">
        <f t="shared" ca="1" si="64"/>
        <v>5.8931155252960998</v>
      </c>
      <c r="L808" s="4"/>
      <c r="M808" s="4"/>
      <c r="N808" s="4"/>
      <c r="O808"/>
      <c r="P808"/>
      <c r="Q808" s="12">
        <v>799</v>
      </c>
      <c r="R808" s="13">
        <f t="shared" si="65"/>
        <v>1.5586010620307636E-6</v>
      </c>
      <c r="S808" s="13">
        <f t="shared" si="65"/>
        <v>1.9458190537213031E-9</v>
      </c>
      <c r="T808" s="13">
        <f t="shared" si="65"/>
        <v>2.4292372705634244E-12</v>
      </c>
      <c r="U808" s="13">
        <f t="shared" si="65"/>
        <v>3.0327556436497182E-15</v>
      </c>
    </row>
    <row r="809" spans="5:21" x14ac:dyDescent="0.25">
      <c r="E809" s="3">
        <f t="shared" ca="1" si="63"/>
        <v>2.6437220515175053E-2</v>
      </c>
      <c r="F809" s="3">
        <f t="shared" ca="1" si="64"/>
        <v>4.4497382743208469</v>
      </c>
      <c r="L809" s="4"/>
      <c r="M809" s="4"/>
      <c r="N809" s="4"/>
      <c r="O809"/>
      <c r="P809"/>
      <c r="Q809" s="12">
        <v>800</v>
      </c>
      <c r="R809" s="13">
        <f t="shared" ref="R809:U828" si="66">1/(($R$2+$Q809)^(R$8+1))</f>
        <v>1.554716699523013E-6</v>
      </c>
      <c r="S809" s="13">
        <f t="shared" si="66"/>
        <v>1.9385495006521359E-9</v>
      </c>
      <c r="T809" s="13">
        <f t="shared" si="66"/>
        <v>2.4171440157757304E-12</v>
      </c>
      <c r="U809" s="13">
        <f t="shared" si="66"/>
        <v>3.0138952815158735E-15</v>
      </c>
    </row>
    <row r="810" spans="5:21" x14ac:dyDescent="0.25">
      <c r="E810" s="3">
        <f t="shared" ca="1" si="63"/>
        <v>0.23022693039536257</v>
      </c>
      <c r="F810" s="3">
        <f t="shared" ca="1" si="64"/>
        <v>9.611317732353676</v>
      </c>
      <c r="L810" s="4"/>
      <c r="M810" s="4"/>
      <c r="N810" s="4"/>
      <c r="O810"/>
      <c r="P810"/>
      <c r="Q810" s="12">
        <v>801</v>
      </c>
      <c r="R810" s="13">
        <f t="shared" si="66"/>
        <v>1.5508468399169367E-6</v>
      </c>
      <c r="S810" s="13">
        <f t="shared" si="66"/>
        <v>1.9313161144669198E-9</v>
      </c>
      <c r="T810" s="13">
        <f t="shared" si="66"/>
        <v>2.4051259208803485E-12</v>
      </c>
      <c r="U810" s="13">
        <f t="shared" si="66"/>
        <v>2.9951754930016792E-15</v>
      </c>
    </row>
    <row r="811" spans="5:21" x14ac:dyDescent="0.25">
      <c r="E811" s="3">
        <f t="shared" ca="1" si="63"/>
        <v>0.15157865562562489</v>
      </c>
      <c r="F811" s="3">
        <f t="shared" ca="1" si="64"/>
        <v>8.5030255621282187</v>
      </c>
      <c r="L811" s="4"/>
      <c r="M811" s="4"/>
      <c r="N811" s="4"/>
      <c r="O811"/>
      <c r="P811"/>
      <c r="Q811" s="12">
        <v>802</v>
      </c>
      <c r="R811" s="13">
        <f t="shared" si="66"/>
        <v>1.5469914111036856E-6</v>
      </c>
      <c r="S811" s="13">
        <f t="shared" si="66"/>
        <v>1.9241186705269722E-9</v>
      </c>
      <c r="T811" s="13">
        <f t="shared" si="66"/>
        <v>2.3931824260285723E-12</v>
      </c>
      <c r="U811" s="13">
        <f t="shared" si="66"/>
        <v>2.976595057249468E-15</v>
      </c>
    </row>
    <row r="812" spans="5:21" x14ac:dyDescent="0.25">
      <c r="E812" s="3">
        <f t="shared" ca="1" si="63"/>
        <v>0.19265380408268573</v>
      </c>
      <c r="F812" s="3">
        <f t="shared" ca="1" si="64"/>
        <v>9.1274779126041921</v>
      </c>
      <c r="L812" s="4"/>
      <c r="M812" s="4"/>
      <c r="N812" s="4"/>
      <c r="O812"/>
      <c r="P812"/>
      <c r="Q812" s="12">
        <v>803</v>
      </c>
      <c r="R812" s="13">
        <f t="shared" si="66"/>
        <v>1.5431503414220131E-6</v>
      </c>
      <c r="S812" s="13">
        <f t="shared" si="66"/>
        <v>1.9169569458658545E-9</v>
      </c>
      <c r="T812" s="13">
        <f t="shared" si="66"/>
        <v>2.3813129762308752E-12</v>
      </c>
      <c r="U812" s="13">
        <f t="shared" si="66"/>
        <v>2.958152765504193E-15</v>
      </c>
    </row>
    <row r="813" spans="5:21" x14ac:dyDescent="0.25">
      <c r="E813" s="3">
        <f t="shared" ca="1" si="63"/>
        <v>0.42526629414722794</v>
      </c>
      <c r="F813" s="3">
        <f t="shared" ca="1" si="64"/>
        <v>11.485958183979768</v>
      </c>
      <c r="L813" s="4"/>
      <c r="M813" s="4"/>
      <c r="N813" s="4"/>
      <c r="O813"/>
      <c r="P813"/>
      <c r="Q813" s="12">
        <v>804</v>
      </c>
      <c r="R813" s="13">
        <f t="shared" si="66"/>
        <v>1.5393235596549452E-6</v>
      </c>
      <c r="S813" s="13">
        <f t="shared" si="66"/>
        <v>1.9098307191748701E-9</v>
      </c>
      <c r="T813" s="13">
        <f t="shared" si="66"/>
        <v>2.3695170213087716E-12</v>
      </c>
      <c r="U813" s="13">
        <f t="shared" si="66"/>
        <v>2.9398474209786249E-15</v>
      </c>
    </row>
    <row r="814" spans="5:21" x14ac:dyDescent="0.25">
      <c r="E814" s="3">
        <f t="shared" ca="1" si="63"/>
        <v>0.81432413251677704</v>
      </c>
      <c r="F814" s="3">
        <f t="shared" ca="1" si="64"/>
        <v>14.516618976790932</v>
      </c>
      <c r="L814" s="4"/>
      <c r="M814" s="4"/>
      <c r="N814" s="4"/>
      <c r="O814"/>
      <c r="P814"/>
      <c r="Q814" s="12">
        <v>805</v>
      </c>
      <c r="R814" s="13">
        <f t="shared" si="66"/>
        <v>1.5355109950264799E-6</v>
      </c>
      <c r="S814" s="13">
        <f t="shared" si="66"/>
        <v>1.9027397707886989E-9</v>
      </c>
      <c r="T814" s="13">
        <f t="shared" si="66"/>
        <v>2.3577940158472103E-12</v>
      </c>
      <c r="U814" s="13">
        <f t="shared" si="66"/>
        <v>2.921677838720211E-15</v>
      </c>
    </row>
    <row r="815" spans="5:21" x14ac:dyDescent="0.25">
      <c r="E815" s="3">
        <f t="shared" ca="1" si="63"/>
        <v>0.27492667713399788</v>
      </c>
      <c r="F815" s="3">
        <f t="shared" ca="1" si="64"/>
        <v>10.114545699676777</v>
      </c>
      <c r="L815" s="4"/>
      <c r="M815" s="4"/>
      <c r="N815" s="4"/>
      <c r="O815"/>
      <c r="P815"/>
      <c r="Q815" s="12">
        <v>806</v>
      </c>
      <c r="R815" s="13">
        <f t="shared" si="66"/>
        <v>1.5317125771983138E-6</v>
      </c>
      <c r="S815" s="13">
        <f t="shared" si="66"/>
        <v>1.8956838826711806E-9</v>
      </c>
      <c r="T815" s="13">
        <f t="shared" si="66"/>
        <v>2.3461434191475008E-12</v>
      </c>
      <c r="U815" s="13">
        <f t="shared" si="66"/>
        <v>2.90364284547958E-15</v>
      </c>
    </row>
    <row r="816" spans="5:21" x14ac:dyDescent="0.25">
      <c r="E816" s="3">
        <f t="shared" ca="1" si="63"/>
        <v>0.57249172481474109</v>
      </c>
      <c r="F816" s="3">
        <f t="shared" ca="1" si="64"/>
        <v>12.613623269086711</v>
      </c>
      <c r="L816" s="4"/>
      <c r="M816" s="4"/>
      <c r="N816" s="4"/>
      <c r="O816"/>
      <c r="P816"/>
      <c r="Q816" s="12">
        <v>807</v>
      </c>
      <c r="R816" s="13">
        <f t="shared" si="66"/>
        <v>1.5279282362665991E-6</v>
      </c>
      <c r="S816" s="13">
        <f t="shared" si="66"/>
        <v>1.888662838401235E-9</v>
      </c>
      <c r="T816" s="13">
        <f t="shared" si="66"/>
        <v>2.3345646951807601E-12</v>
      </c>
      <c r="U816" s="13">
        <f t="shared" si="66"/>
        <v>2.8857412795806676E-15</v>
      </c>
    </row>
    <row r="817" spans="5:21" x14ac:dyDescent="0.25">
      <c r="E817" s="3">
        <f t="shared" ca="1" si="63"/>
        <v>0.36497649000329579</v>
      </c>
      <c r="F817" s="3">
        <f t="shared" ca="1" si="64"/>
        <v>10.97778645124094</v>
      </c>
      <c r="L817" s="4"/>
      <c r="M817" s="4"/>
      <c r="N817" s="4"/>
      <c r="O817"/>
      <c r="P817"/>
      <c r="Q817" s="12">
        <v>808</v>
      </c>
      <c r="R817" s="13">
        <f t="shared" si="66"/>
        <v>1.5241579027587259E-6</v>
      </c>
      <c r="S817" s="13">
        <f t="shared" si="66"/>
        <v>1.8816764231589207E-9</v>
      </c>
      <c r="T817" s="13">
        <f t="shared" si="66"/>
        <v>2.3230573125418773E-12</v>
      </c>
      <c r="U817" s="13">
        <f t="shared" si="66"/>
        <v>2.8679719907924411E-15</v>
      </c>
    </row>
    <row r="818" spans="5:21" x14ac:dyDescent="0.25">
      <c r="E818" s="3">
        <f t="shared" ca="1" si="63"/>
        <v>0.14661736334561137</v>
      </c>
      <c r="F818" s="3">
        <f t="shared" ca="1" si="64"/>
        <v>8.4184068678595363</v>
      </c>
      <c r="L818" s="4"/>
      <c r="M818" s="4"/>
      <c r="N818" s="4"/>
      <c r="O818"/>
      <c r="P818"/>
      <c r="Q818" s="12">
        <v>809</v>
      </c>
      <c r="R818" s="13">
        <f t="shared" si="66"/>
        <v>1.5204015076301351E-6</v>
      </c>
      <c r="S818" s="13">
        <f t="shared" si="66"/>
        <v>1.8747244237116336E-9</v>
      </c>
      <c r="T818" s="13">
        <f t="shared" si="66"/>
        <v>2.3116207444039873E-12</v>
      </c>
      <c r="U818" s="13">
        <f t="shared" si="66"/>
        <v>2.850333840202204E-15</v>
      </c>
    </row>
    <row r="819" spans="5:21" x14ac:dyDescent="0.25">
      <c r="E819" s="3">
        <f t="shared" ca="1" si="63"/>
        <v>0.11699846617379506</v>
      </c>
      <c r="F819" s="3">
        <f t="shared" ca="1" si="64"/>
        <v>7.8556624408031812</v>
      </c>
      <c r="L819" s="4"/>
      <c r="M819" s="4"/>
      <c r="N819" s="4"/>
      <c r="O819"/>
      <c r="P819"/>
      <c r="Q819" s="12">
        <v>810</v>
      </c>
      <c r="R819" s="13">
        <f t="shared" si="66"/>
        <v>1.5166589822611564E-6</v>
      </c>
      <c r="S819" s="13">
        <f t="shared" si="66"/>
        <v>1.8678066284004391E-9</v>
      </c>
      <c r="T819" s="13">
        <f t="shared" si="66"/>
        <v>2.300254468473447E-12</v>
      </c>
      <c r="U819" s="13">
        <f t="shared" si="66"/>
        <v>2.8328257000904523E-15</v>
      </c>
    </row>
    <row r="820" spans="5:21" x14ac:dyDescent="0.25">
      <c r="E820" s="3">
        <f t="shared" ca="1" si="63"/>
        <v>0.84720469214371519</v>
      </c>
      <c r="F820" s="3">
        <f t="shared" ca="1" si="64"/>
        <v>14.834029876656778</v>
      </c>
      <c r="L820" s="4"/>
      <c r="M820" s="4"/>
      <c r="N820" s="4"/>
      <c r="O820"/>
      <c r="P820"/>
      <c r="Q820" s="12">
        <v>811</v>
      </c>
      <c r="R820" s="13">
        <f t="shared" si="66"/>
        <v>1.5129302584538761E-6</v>
      </c>
      <c r="S820" s="13">
        <f t="shared" si="66"/>
        <v>1.8609228271265388E-9</v>
      </c>
      <c r="T820" s="13">
        <f t="shared" si="66"/>
        <v>2.2889579669453122E-12</v>
      </c>
      <c r="U820" s="13">
        <f t="shared" si="66"/>
        <v>2.8154464538072722E-15</v>
      </c>
    </row>
    <row r="821" spans="5:21" x14ac:dyDescent="0.25">
      <c r="E821" s="3">
        <f t="shared" ca="1" si="63"/>
        <v>0.82810710662274967</v>
      </c>
      <c r="F821" s="3">
        <f t="shared" ca="1" si="64"/>
        <v>14.645981842574027</v>
      </c>
      <c r="L821" s="4"/>
      <c r="M821" s="4"/>
      <c r="N821" s="4"/>
      <c r="O821"/>
      <c r="P821"/>
      <c r="Q821" s="12">
        <v>812</v>
      </c>
      <c r="R821" s="13">
        <f t="shared" si="66"/>
        <v>1.5092152684290277E-6</v>
      </c>
      <c r="S821" s="13">
        <f t="shared" si="66"/>
        <v>1.8540728113378719E-9</v>
      </c>
      <c r="T821" s="13">
        <f t="shared" si="66"/>
        <v>2.2777307264593019E-12</v>
      </c>
      <c r="U821" s="13">
        <f t="shared" si="66"/>
        <v>2.7981949956502483E-15</v>
      </c>
    </row>
    <row r="822" spans="5:21" x14ac:dyDescent="0.25">
      <c r="E822" s="3">
        <f t="shared" ca="1" si="63"/>
        <v>0.7029979151117256</v>
      </c>
      <c r="F822" s="3">
        <f t="shared" ca="1" si="64"/>
        <v>13.589842753476839</v>
      </c>
      <c r="L822" s="4"/>
      <c r="M822" s="4"/>
      <c r="N822" s="4"/>
      <c r="O822"/>
      <c r="P822"/>
      <c r="Q822" s="12">
        <v>813</v>
      </c>
      <c r="R822" s="13">
        <f t="shared" si="66"/>
        <v>1.5055139448229139E-6</v>
      </c>
      <c r="S822" s="13">
        <f t="shared" si="66"/>
        <v>1.8472563740158453E-9</v>
      </c>
      <c r="T822" s="13">
        <f t="shared" si="66"/>
        <v>2.2665722380562521E-12</v>
      </c>
      <c r="U822" s="13">
        <f t="shared" si="66"/>
        <v>2.7810702307438674E-15</v>
      </c>
    </row>
    <row r="823" spans="5:21" x14ac:dyDescent="0.25">
      <c r="E823" s="3">
        <f t="shared" ca="1" si="63"/>
        <v>0.58326155207244179</v>
      </c>
      <c r="F823" s="3">
        <f t="shared" ca="1" si="64"/>
        <v>12.693274609801191</v>
      </c>
      <c r="L823" s="4"/>
      <c r="M823" s="4"/>
      <c r="N823" s="4"/>
      <c r="O823"/>
      <c r="P823"/>
      <c r="Q823" s="12">
        <v>814</v>
      </c>
      <c r="R823" s="13">
        <f t="shared" si="66"/>
        <v>1.5018262206843522E-6</v>
      </c>
      <c r="S823" s="13">
        <f t="shared" si="66"/>
        <v>1.8404733096621962E-9</v>
      </c>
      <c r="T823" s="13">
        <f t="shared" si="66"/>
        <v>2.2554819971350445E-12</v>
      </c>
      <c r="U823" s="13">
        <f t="shared" si="66"/>
        <v>2.7640710749203978E-15</v>
      </c>
    </row>
    <row r="824" spans="5:21" x14ac:dyDescent="0.25">
      <c r="E824" s="3">
        <f t="shared" ca="1" si="63"/>
        <v>0.30756987238950173</v>
      </c>
      <c r="F824" s="3">
        <f t="shared" ca="1" si="64"/>
        <v>10.446302356752051</v>
      </c>
      <c r="L824" s="4"/>
      <c r="M824" s="4"/>
      <c r="N824" s="4"/>
      <c r="O824"/>
      <c r="P824"/>
      <c r="Q824" s="12">
        <v>815</v>
      </c>
      <c r="R824" s="13">
        <f t="shared" si="66"/>
        <v>1.4981520294716466E-6</v>
      </c>
      <c r="S824" s="13">
        <f t="shared" si="66"/>
        <v>1.8337234142859814E-9</v>
      </c>
      <c r="T824" s="13">
        <f t="shared" si="66"/>
        <v>2.2444595034100137E-12</v>
      </c>
      <c r="U824" s="13">
        <f t="shared" si="66"/>
        <v>2.74719645460222E-15</v>
      </c>
    </row>
    <row r="825" spans="5:21" x14ac:dyDescent="0.25">
      <c r="E825" s="3">
        <f t="shared" ca="1" si="63"/>
        <v>0.18675925588101239</v>
      </c>
      <c r="F825" s="3">
        <f t="shared" ca="1" si="64"/>
        <v>9.0449637069207736</v>
      </c>
      <c r="L825" s="4"/>
      <c r="M825" s="4"/>
      <c r="N825" s="4"/>
      <c r="O825"/>
      <c r="P825"/>
      <c r="Q825" s="12">
        <v>816</v>
      </c>
      <c r="R825" s="13">
        <f t="shared" si="66"/>
        <v>1.4944913050495872E-6</v>
      </c>
      <c r="S825" s="13">
        <f t="shared" si="66"/>
        <v>1.8270064853906934E-9</v>
      </c>
      <c r="T825" s="13">
        <f t="shared" si="66"/>
        <v>2.2335042608688182E-12</v>
      </c>
      <c r="U825" s="13">
        <f t="shared" si="66"/>
        <v>2.730445306685597E-15</v>
      </c>
    </row>
    <row r="826" spans="5:21" x14ac:dyDescent="0.25">
      <c r="E826" s="3">
        <f t="shared" ca="1" si="63"/>
        <v>0.42042701036449637</v>
      </c>
      <c r="F826" s="3">
        <f t="shared" ca="1" si="64"/>
        <v>11.446600029784879</v>
      </c>
      <c r="L826" s="4"/>
      <c r="M826" s="4"/>
      <c r="N826" s="4"/>
      <c r="O826"/>
      <c r="P826"/>
      <c r="Q826" s="12">
        <v>817</v>
      </c>
      <c r="R826" s="13">
        <f t="shared" si="66"/>
        <v>1.4908439816864725E-6</v>
      </c>
      <c r="S826" s="13">
        <f t="shared" si="66"/>
        <v>1.8203223219615049E-9</v>
      </c>
      <c r="T826" s="13">
        <f t="shared" si="66"/>
        <v>2.2226157777307753E-12</v>
      </c>
      <c r="U826" s="13">
        <f t="shared" si="66"/>
        <v>2.7138165784258551E-15</v>
      </c>
    </row>
    <row r="827" spans="5:21" x14ac:dyDescent="0.25">
      <c r="E827" s="3">
        <f t="shared" ca="1" si="63"/>
        <v>0.10766986153354963</v>
      </c>
      <c r="F827" s="3">
        <f t="shared" ca="1" si="64"/>
        <v>7.6528075602833017</v>
      </c>
      <c r="L827" s="4"/>
      <c r="M827" s="4"/>
      <c r="N827" s="4"/>
      <c r="O827"/>
      <c r="P827"/>
      <c r="Q827" s="12">
        <v>818</v>
      </c>
      <c r="R827" s="13">
        <f t="shared" si="66"/>
        <v>1.4872099940511601E-6</v>
      </c>
      <c r="S827" s="13">
        <f t="shared" si="66"/>
        <v>1.8136707244526341E-9</v>
      </c>
      <c r="T827" s="13">
        <f t="shared" si="66"/>
        <v>2.2117935664056514E-12</v>
      </c>
      <c r="U827" s="13">
        <f t="shared" si="66"/>
        <v>2.6973092273239651E-15</v>
      </c>
    </row>
    <row r="828" spans="5:21" x14ac:dyDescent="0.25">
      <c r="E828" s="3">
        <f t="shared" ca="1" si="63"/>
        <v>0.46648210814738922</v>
      </c>
      <c r="F828" s="3">
        <f t="shared" ca="1" si="64"/>
        <v>11.813332449524337</v>
      </c>
      <c r="L828" s="4"/>
      <c r="M828" s="4"/>
      <c r="N828" s="4"/>
      <c r="O828"/>
      <c r="P828"/>
      <c r="Q828" s="12">
        <v>819</v>
      </c>
      <c r="R828" s="13">
        <f t="shared" si="66"/>
        <v>1.48358927721014E-6</v>
      </c>
      <c r="S828" s="13">
        <f t="shared" si="66"/>
        <v>1.8070514947748357E-9</v>
      </c>
      <c r="T828" s="13">
        <f t="shared" si="66"/>
        <v>2.2010371434529059E-12</v>
      </c>
      <c r="U828" s="13">
        <f t="shared" si="66"/>
        <v>2.6809222210145013E-15</v>
      </c>
    </row>
    <row r="829" spans="5:21" x14ac:dyDescent="0.25">
      <c r="E829" s="3">
        <f t="shared" ca="1" si="63"/>
        <v>0.59959308831038249</v>
      </c>
      <c r="F829" s="3">
        <f t="shared" ca="1" si="64"/>
        <v>12.813961068470917</v>
      </c>
      <c r="L829" s="4"/>
      <c r="M829" s="4"/>
      <c r="N829" s="4"/>
      <c r="O829"/>
      <c r="P829"/>
      <c r="Q829" s="12">
        <v>820</v>
      </c>
      <c r="R829" s="13">
        <f t="shared" ref="R829:U848" si="67">1/(($R$2+$Q829)^(R$8+1))</f>
        <v>1.4799817666246353E-6</v>
      </c>
      <c r="S829" s="13">
        <f t="shared" si="67"/>
        <v>1.8004644362830111E-9</v>
      </c>
      <c r="T829" s="13">
        <f t="shared" si="67"/>
        <v>2.1903460295413762E-12</v>
      </c>
      <c r="U829" s="13">
        <f t="shared" si="67"/>
        <v>2.6646545371549589E-15</v>
      </c>
    </row>
    <row r="830" spans="5:21" x14ac:dyDescent="0.25">
      <c r="E830" s="3">
        <f t="shared" ca="1" si="63"/>
        <v>0.89733618170506335</v>
      </c>
      <c r="F830" s="3">
        <f t="shared" ca="1" si="64"/>
        <v>15.399188447432785</v>
      </c>
      <c r="L830" s="4"/>
      <c r="M830" s="4"/>
      <c r="N830" s="4"/>
      <c r="O830"/>
      <c r="P830"/>
      <c r="Q830" s="12">
        <v>821</v>
      </c>
      <c r="R830" s="13">
        <f t="shared" si="67"/>
        <v>1.4763873981477244E-6</v>
      </c>
      <c r="S830" s="13">
        <f t="shared" si="67"/>
        <v>1.7939093537639421E-9</v>
      </c>
      <c r="T830" s="13">
        <f t="shared" si="67"/>
        <v>2.1797197494094074E-12</v>
      </c>
      <c r="U830" s="13">
        <f t="shared" si="67"/>
        <v>2.6485051633164121E-15</v>
      </c>
    </row>
    <row r="831" spans="5:21" x14ac:dyDescent="0.25">
      <c r="E831" s="3">
        <f t="shared" ca="1" si="63"/>
        <v>6.1830849046038305E-2</v>
      </c>
      <c r="F831" s="3">
        <f t="shared" ca="1" si="64"/>
        <v>6.3452177466855293</v>
      </c>
      <c r="L831" s="4"/>
      <c r="M831" s="4"/>
      <c r="N831" s="4"/>
      <c r="O831"/>
      <c r="P831"/>
      <c r="Q831" s="12">
        <v>822</v>
      </c>
      <c r="R831" s="13">
        <f t="shared" si="67"/>
        <v>1.4728061080214912E-6</v>
      </c>
      <c r="S831" s="13">
        <f t="shared" si="67"/>
        <v>1.7873860534241397E-9</v>
      </c>
      <c r="T831" s="13">
        <f t="shared" si="67"/>
        <v>2.1691578318254125E-12</v>
      </c>
      <c r="U831" s="13">
        <f t="shared" si="67"/>
        <v>2.6324730968755004E-15</v>
      </c>
    </row>
    <row r="832" spans="5:21" x14ac:dyDescent="0.25">
      <c r="E832" s="3">
        <f t="shared" ca="1" si="63"/>
        <v>0.95482676304784109</v>
      </c>
      <c r="F832" s="3">
        <f t="shared" ca="1" si="64"/>
        <v>16.32950856632813</v>
      </c>
      <c r="L832" s="4"/>
      <c r="M832" s="4"/>
      <c r="N832" s="4"/>
      <c r="O832"/>
      <c r="P832"/>
      <c r="Q832" s="12">
        <v>823</v>
      </c>
      <c r="R832" s="13">
        <f t="shared" si="67"/>
        <v>1.4692378328741965E-6</v>
      </c>
      <c r="S832" s="13">
        <f t="shared" si="67"/>
        <v>1.780894342877814E-9</v>
      </c>
      <c r="T832" s="13">
        <f t="shared" si="67"/>
        <v>2.1586598095488655E-12</v>
      </c>
      <c r="U832" s="13">
        <f t="shared" si="67"/>
        <v>2.6165573449077156E-15</v>
      </c>
    </row>
    <row r="833" spans="5:21" x14ac:dyDescent="0.25">
      <c r="E833" s="3">
        <f t="shared" ca="1" si="63"/>
        <v>0.86360870110587207</v>
      </c>
      <c r="F833" s="3">
        <f t="shared" ca="1" si="64"/>
        <v>15.005617570341816</v>
      </c>
      <c r="L833" s="4"/>
      <c r="M833" s="4"/>
      <c r="N833" s="4"/>
      <c r="O833"/>
      <c r="P833"/>
      <c r="Q833" s="12">
        <v>824</v>
      </c>
      <c r="R833" s="13">
        <f t="shared" si="67"/>
        <v>1.465682509717475E-6</v>
      </c>
      <c r="S833" s="13">
        <f t="shared" si="67"/>
        <v>1.7744340311349578E-9</v>
      </c>
      <c r="T833" s="13">
        <f t="shared" si="67"/>
        <v>2.1482252192917164E-12</v>
      </c>
      <c r="U833" s="13">
        <f t="shared" si="67"/>
        <v>2.6007569240819811E-15</v>
      </c>
    </row>
    <row r="834" spans="5:21" x14ac:dyDescent="0.25">
      <c r="E834" s="3">
        <f t="shared" ca="1" si="63"/>
        <v>0.74764523833682872</v>
      </c>
      <c r="F834" s="3">
        <f t="shared" ca="1" si="64"/>
        <v>13.942923156897351</v>
      </c>
      <c r="L834" s="4"/>
      <c r="M834" s="4"/>
      <c r="N834" s="4"/>
      <c r="O834"/>
      <c r="P834"/>
      <c r="Q834" s="12">
        <v>825</v>
      </c>
      <c r="R834" s="13">
        <f t="shared" si="67"/>
        <v>1.4621400759435555E-6</v>
      </c>
      <c r="S834" s="13">
        <f t="shared" si="67"/>
        <v>1.7680049285895472E-9</v>
      </c>
      <c r="T834" s="13">
        <f t="shared" si="67"/>
        <v>2.1378536016802263E-12</v>
      </c>
      <c r="U834" s="13">
        <f t="shared" si="67"/>
        <v>2.585070860556501E-15</v>
      </c>
    </row>
    <row r="835" spans="5:21" x14ac:dyDescent="0.25">
      <c r="E835" s="3">
        <f t="shared" ca="1" si="63"/>
        <v>4.77355222210325E-2</v>
      </c>
      <c r="F835" s="3">
        <f t="shared" ca="1" si="64"/>
        <v>5.7569681138475657</v>
      </c>
      <c r="L835" s="4"/>
      <c r="M835" s="4"/>
      <c r="N835" s="4"/>
      <c r="O835"/>
      <c r="P835"/>
      <c r="Q835" s="12">
        <v>826</v>
      </c>
      <c r="R835" s="13">
        <f t="shared" si="67"/>
        <v>1.4586104693225047E-6</v>
      </c>
      <c r="S835" s="13">
        <f t="shared" si="67"/>
        <v>1.7616068470078558E-9</v>
      </c>
      <c r="T835" s="13">
        <f t="shared" si="67"/>
        <v>2.1275445012172171E-12</v>
      </c>
      <c r="U835" s="13">
        <f t="shared" si="67"/>
        <v>2.569498189875866E-15</v>
      </c>
    </row>
    <row r="836" spans="5:21" x14ac:dyDescent="0.25">
      <c r="E836" s="3">
        <f t="shared" ref="E836:E899" ca="1" si="68">RAND()</f>
        <v>0.91414333461272879</v>
      </c>
      <c r="F836" s="3">
        <f t="shared" ref="F836:F899" ca="1" si="69">LN(_xlfn.GAMMA.INV(E836,$C$3,1))*$C$5+$C$4</f>
        <v>15.6248607111986</v>
      </c>
      <c r="L836" s="4"/>
      <c r="M836" s="4"/>
      <c r="N836" s="4"/>
      <c r="O836"/>
      <c r="P836"/>
      <c r="Q836" s="12">
        <v>827</v>
      </c>
      <c r="R836" s="13">
        <f t="shared" si="67"/>
        <v>1.4550936279994937E-6</v>
      </c>
      <c r="S836" s="13">
        <f t="shared" si="67"/>
        <v>1.7552395995168801E-9</v>
      </c>
      <c r="T836" s="13">
        <f t="shared" si="67"/>
        <v>2.1172974662447286E-12</v>
      </c>
      <c r="U836" s="13">
        <f t="shared" si="67"/>
        <v>2.5540379568693952E-15</v>
      </c>
    </row>
    <row r="837" spans="5:21" x14ac:dyDescent="0.25">
      <c r="E837" s="3">
        <f t="shared" ca="1" si="68"/>
        <v>0.84331212799814081</v>
      </c>
      <c r="F837" s="3">
        <f t="shared" ca="1" si="69"/>
        <v>14.794767794837139</v>
      </c>
      <c r="L837" s="4"/>
      <c r="M837" s="4"/>
      <c r="N837" s="4"/>
      <c r="O837"/>
      <c r="P837"/>
      <c r="Q837" s="12">
        <v>828</v>
      </c>
      <c r="R837" s="13">
        <f t="shared" si="67"/>
        <v>1.4515894904920889E-6</v>
      </c>
      <c r="S837" s="13">
        <f t="shared" si="67"/>
        <v>1.7489030005928781E-9</v>
      </c>
      <c r="T837" s="13">
        <f t="shared" si="67"/>
        <v>2.1071120489070822E-12</v>
      </c>
      <c r="U837" s="13">
        <f t="shared" si="67"/>
        <v>2.5386892155507014E-15</v>
      </c>
    </row>
    <row r="838" spans="5:21" x14ac:dyDescent="0.25">
      <c r="E838" s="3">
        <f t="shared" ca="1" si="68"/>
        <v>0.13266953607824328</v>
      </c>
      <c r="F838" s="3">
        <f t="shared" ca="1" si="69"/>
        <v>8.1668475596816297</v>
      </c>
      <c r="L838" s="4"/>
      <c r="M838" s="4"/>
      <c r="N838" s="4"/>
      <c r="O838"/>
      <c r="P838"/>
      <c r="Q838" s="12">
        <v>829</v>
      </c>
      <c r="R838" s="13">
        <f t="shared" si="67"/>
        <v>1.4480979956875642E-6</v>
      </c>
      <c r="S838" s="13">
        <f t="shared" si="67"/>
        <v>1.742596866050017E-9</v>
      </c>
      <c r="T838" s="13">
        <f t="shared" si="67"/>
        <v>2.0969878051143405E-12</v>
      </c>
      <c r="U838" s="13">
        <f t="shared" si="67"/>
        <v>2.5234510290184604E-15</v>
      </c>
    </row>
    <row r="839" spans="5:21" x14ac:dyDescent="0.25">
      <c r="E839" s="3">
        <f t="shared" ca="1" si="68"/>
        <v>0.38961716804842306</v>
      </c>
      <c r="F839" s="3">
        <f t="shared" ca="1" si="69"/>
        <v>11.190519986642006</v>
      </c>
      <c r="L839" s="4"/>
      <c r="M839" s="4"/>
      <c r="N839" s="4"/>
      <c r="O839"/>
      <c r="P839"/>
      <c r="Q839" s="12">
        <v>830</v>
      </c>
      <c r="R839" s="13">
        <f t="shared" si="67"/>
        <v>1.4446190828402367E-6</v>
      </c>
      <c r="S839" s="13">
        <f t="shared" si="67"/>
        <v>1.7363210130291307E-9</v>
      </c>
      <c r="T839" s="13">
        <f t="shared" si="67"/>
        <v>2.0869242945061667E-12</v>
      </c>
      <c r="U839" s="13">
        <f t="shared" si="67"/>
        <v>2.5083224693583733E-15</v>
      </c>
    </row>
    <row r="840" spans="5:21" x14ac:dyDescent="0.25">
      <c r="E840" s="3">
        <f t="shared" ca="1" si="68"/>
        <v>0.22261352541370427</v>
      </c>
      <c r="F840" s="3">
        <f t="shared" ca="1" si="69"/>
        <v>9.5184962625865239</v>
      </c>
      <c r="L840" s="4"/>
      <c r="M840" s="4"/>
      <c r="N840" s="4"/>
      <c r="O840"/>
      <c r="P840"/>
      <c r="Q840" s="12">
        <v>831</v>
      </c>
      <c r="R840" s="13">
        <f t="shared" si="67"/>
        <v>1.4411526915688244E-6</v>
      </c>
      <c r="S840" s="13">
        <f t="shared" si="67"/>
        <v>1.730075259986584E-9</v>
      </c>
      <c r="T840" s="13">
        <f t="shared" si="67"/>
        <v>2.0769210804160671E-12</v>
      </c>
      <c r="U840" s="13">
        <f t="shared" si="67"/>
        <v>2.4933026175462991E-15</v>
      </c>
    </row>
    <row r="841" spans="5:21" x14ac:dyDescent="0.25">
      <c r="E841" s="3">
        <f t="shared" ca="1" si="68"/>
        <v>0.99577858761093219</v>
      </c>
      <c r="F841" s="3">
        <f t="shared" ca="1" si="69"/>
        <v>18.124097384257261</v>
      </c>
      <c r="L841" s="4"/>
      <c r="M841" s="4"/>
      <c r="N841" s="4"/>
      <c r="O841"/>
      <c r="P841"/>
      <c r="Q841" s="12">
        <v>832</v>
      </c>
      <c r="R841" s="13">
        <f t="shared" si="67"/>
        <v>1.4376987618538262E-6</v>
      </c>
      <c r="S841" s="13">
        <f t="shared" si="67"/>
        <v>1.723859426683245E-9</v>
      </c>
      <c r="T841" s="13">
        <f t="shared" si="67"/>
        <v>2.0669777298360251E-12</v>
      </c>
      <c r="U841" s="13">
        <f t="shared" si="67"/>
        <v>2.4783905633525479E-15</v>
      </c>
    </row>
    <row r="842" spans="5:21" x14ac:dyDescent="0.25">
      <c r="E842" s="3">
        <f t="shared" ca="1" si="68"/>
        <v>0.62449519561779532</v>
      </c>
      <c r="F842" s="3">
        <f t="shared" ca="1" si="69"/>
        <v>12.998205094274198</v>
      </c>
      <c r="L842" s="4"/>
      <c r="M842" s="4"/>
      <c r="N842" s="4"/>
      <c r="O842"/>
      <c r="P842"/>
      <c r="Q842" s="12">
        <v>833</v>
      </c>
      <c r="R842" s="13">
        <f t="shared" si="67"/>
        <v>1.4342572340349241E-6</v>
      </c>
      <c r="S842" s="13">
        <f t="shared" si="67"/>
        <v>1.7176733341735618E-9</v>
      </c>
      <c r="T842" s="13">
        <f t="shared" si="67"/>
        <v>2.057093813381511E-12</v>
      </c>
      <c r="U842" s="13">
        <f t="shared" si="67"/>
        <v>2.4635854052473188E-15</v>
      </c>
    </row>
    <row r="843" spans="5:21" x14ac:dyDescent="0.25">
      <c r="E843" s="3">
        <f t="shared" ca="1" si="68"/>
        <v>0.92175234947811402</v>
      </c>
      <c r="F843" s="3">
        <f t="shared" ca="1" si="69"/>
        <v>15.736250015926876</v>
      </c>
      <c r="L843" s="4"/>
      <c r="M843" s="4"/>
      <c r="N843" s="4"/>
      <c r="O843"/>
      <c r="P843"/>
      <c r="Q843" s="12">
        <v>834</v>
      </c>
      <c r="R843" s="13">
        <f t="shared" si="67"/>
        <v>1.4308280488084064E-6</v>
      </c>
      <c r="S843" s="13">
        <f t="shared" si="67"/>
        <v>1.7115168047947445E-9</v>
      </c>
      <c r="T843" s="13">
        <f t="shared" si="67"/>
        <v>2.0472689052568715E-12</v>
      </c>
      <c r="U843" s="13">
        <f t="shared" si="67"/>
        <v>2.4488862503072626E-15</v>
      </c>
    </row>
    <row r="844" spans="5:21" x14ac:dyDescent="0.25">
      <c r="E844" s="3">
        <f t="shared" ca="1" si="68"/>
        <v>0.6895331693229787</v>
      </c>
      <c r="F844" s="3">
        <f t="shared" ca="1" si="69"/>
        <v>13.486379482719283</v>
      </c>
      <c r="L844" s="4"/>
      <c r="M844" s="4"/>
      <c r="N844" s="4"/>
      <c r="O844"/>
      <c r="P844"/>
      <c r="Q844" s="12">
        <v>835</v>
      </c>
      <c r="R844" s="13">
        <f t="shared" si="67"/>
        <v>1.4274111472246132E-6</v>
      </c>
      <c r="S844" s="13">
        <f t="shared" si="67"/>
        <v>1.7053896621560491E-9</v>
      </c>
      <c r="T844" s="13">
        <f t="shared" si="67"/>
        <v>2.037502583221086E-12</v>
      </c>
      <c r="U844" s="13">
        <f t="shared" si="67"/>
        <v>2.4342922141231613E-15</v>
      </c>
    </row>
    <row r="845" spans="5:21" x14ac:dyDescent="0.25">
      <c r="E845" s="3">
        <f t="shared" ca="1" si="68"/>
        <v>0.29618773086556238</v>
      </c>
      <c r="F845" s="3">
        <f t="shared" ca="1" si="69"/>
        <v>10.333483298411815</v>
      </c>
      <c r="L845" s="4"/>
      <c r="M845" s="4"/>
      <c r="N845" s="4"/>
      <c r="O845"/>
      <c r="P845"/>
      <c r="Q845" s="12">
        <v>836</v>
      </c>
      <c r="R845" s="13">
        <f t="shared" si="67"/>
        <v>1.4240064706854028E-6</v>
      </c>
      <c r="S845" s="13">
        <f t="shared" si="67"/>
        <v>1.6992917311281657E-9</v>
      </c>
      <c r="T845" s="13">
        <f t="shared" si="67"/>
        <v>2.027794428553897E-12</v>
      </c>
      <c r="U845" s="13">
        <f t="shared" si="67"/>
        <v>2.4198024207087075E-15</v>
      </c>
    </row>
    <row r="846" spans="5:21" x14ac:dyDescent="0.25">
      <c r="E846" s="3">
        <f t="shared" ca="1" si="68"/>
        <v>0.43057829123256308</v>
      </c>
      <c r="F846" s="3">
        <f t="shared" ca="1" si="69"/>
        <v>11.528917277163776</v>
      </c>
      <c r="L846" s="4"/>
      <c r="M846" s="4"/>
      <c r="N846" s="4"/>
      <c r="O846"/>
      <c r="P846"/>
      <c r="Q846" s="12">
        <v>837</v>
      </c>
      <c r="R846" s="13">
        <f t="shared" si="67"/>
        <v>1.4206139609416398E-6</v>
      </c>
      <c r="S846" s="13">
        <f t="shared" si="67"/>
        <v>1.6932228378327052E-9</v>
      </c>
      <c r="T846" s="13">
        <f t="shared" si="67"/>
        <v>2.0181440260222947E-12</v>
      </c>
      <c r="U846" s="13">
        <f t="shared" si="67"/>
        <v>2.4054160024103632E-15</v>
      </c>
    </row>
    <row r="847" spans="5:21" x14ac:dyDescent="0.25">
      <c r="E847" s="3">
        <f t="shared" ca="1" si="68"/>
        <v>0.68024916712501204</v>
      </c>
      <c r="F847" s="3">
        <f t="shared" ca="1" si="69"/>
        <v>13.415655402352114</v>
      </c>
      <c r="L847" s="4"/>
      <c r="M847" s="4"/>
      <c r="N847" s="4"/>
      <c r="O847"/>
      <c r="P847"/>
      <c r="Q847" s="12">
        <v>838</v>
      </c>
      <c r="R847" s="13">
        <f t="shared" si="67"/>
        <v>1.417233560090703E-6</v>
      </c>
      <c r="S847" s="13">
        <f t="shared" si="67"/>
        <v>1.6871828096317893E-9</v>
      </c>
      <c r="T847" s="13">
        <f t="shared" si="67"/>
        <v>2.0085509638473683E-12</v>
      </c>
      <c r="U847" s="13">
        <f t="shared" si="67"/>
        <v>2.3911320998182952E-15</v>
      </c>
    </row>
    <row r="848" spans="5:21" x14ac:dyDescent="0.25">
      <c r="E848" s="3">
        <f t="shared" ca="1" si="68"/>
        <v>0.68415304344438566</v>
      </c>
      <c r="F848" s="3">
        <f t="shared" ca="1" si="69"/>
        <v>13.445338388771095</v>
      </c>
      <c r="L848" s="4"/>
      <c r="M848" s="4"/>
      <c r="N848" s="4"/>
      <c r="O848"/>
      <c r="P848"/>
      <c r="Q848" s="12">
        <v>839</v>
      </c>
      <c r="R848" s="13">
        <f t="shared" si="67"/>
        <v>1.4138652105740151E-6</v>
      </c>
      <c r="S848" s="13">
        <f t="shared" si="67"/>
        <v>1.681171475117735E-9</v>
      </c>
      <c r="T848" s="13">
        <f t="shared" si="67"/>
        <v>1.9990148336715043E-12</v>
      </c>
      <c r="U848" s="13">
        <f t="shared" si="67"/>
        <v>2.376949861678364E-15</v>
      </c>
    </row>
    <row r="849" spans="5:21" x14ac:dyDescent="0.25">
      <c r="E849" s="3">
        <f t="shared" ca="1" si="68"/>
        <v>0.49016229460590188</v>
      </c>
      <c r="F849" s="3">
        <f t="shared" ca="1" si="69"/>
        <v>11.996172107930709</v>
      </c>
      <c r="L849" s="4"/>
      <c r="M849" s="4"/>
      <c r="N849" s="4"/>
      <c r="O849"/>
      <c r="P849"/>
      <c r="Q849" s="12">
        <v>840</v>
      </c>
      <c r="R849" s="13">
        <f t="shared" ref="R849:U868" si="70">1/(($R$2+$Q849)^(R$8+1))</f>
        <v>1.4105088551745929E-6</v>
      </c>
      <c r="S849" s="13">
        <f t="shared" si="70"/>
        <v>1.6751886641028418E-9</v>
      </c>
      <c r="T849" s="13">
        <f t="shared" si="70"/>
        <v>1.9895352305259402E-12</v>
      </c>
      <c r="U849" s="13">
        <f t="shared" si="70"/>
        <v>2.3628684448051549E-15</v>
      </c>
    </row>
    <row r="850" spans="5:21" x14ac:dyDescent="0.25">
      <c r="E850" s="3">
        <f t="shared" ca="1" si="68"/>
        <v>0.45550395421942291</v>
      </c>
      <c r="F850" s="3">
        <f t="shared" ca="1" si="69"/>
        <v>11.727381040480886</v>
      </c>
      <c r="L850" s="4"/>
      <c r="M850" s="4"/>
      <c r="N850" s="4"/>
      <c r="O850"/>
      <c r="P850"/>
      <c r="Q850" s="12">
        <v>841</v>
      </c>
      <c r="R850" s="13">
        <f t="shared" si="70"/>
        <v>1.4071644370146163E-6</v>
      </c>
      <c r="S850" s="13">
        <f t="shared" si="70"/>
        <v>1.6692342076092718E-9</v>
      </c>
      <c r="T850" s="13">
        <f t="shared" si="70"/>
        <v>1.9801117527986617E-12</v>
      </c>
      <c r="U850" s="13">
        <f t="shared" si="70"/>
        <v>2.3488870139960399E-15</v>
      </c>
    </row>
    <row r="851" spans="5:21" x14ac:dyDescent="0.25">
      <c r="E851" s="3">
        <f t="shared" ca="1" si="68"/>
        <v>0.33039621054816015</v>
      </c>
      <c r="F851" s="3">
        <f t="shared" ca="1" si="69"/>
        <v>10.664523954616747</v>
      </c>
      <c r="L851" s="4"/>
      <c r="M851" s="4"/>
      <c r="N851" s="4"/>
      <c r="O851"/>
      <c r="P851"/>
      <c r="Q851" s="12">
        <v>842</v>
      </c>
      <c r="R851" s="13">
        <f t="shared" si="70"/>
        <v>1.40383189955302E-6</v>
      </c>
      <c r="S851" s="13">
        <f t="shared" si="70"/>
        <v>1.6633079378590283E-9</v>
      </c>
      <c r="T851" s="13">
        <f t="shared" si="70"/>
        <v>1.9707440022026402E-12</v>
      </c>
      <c r="U851" s="13">
        <f t="shared" si="70"/>
        <v>2.3350047419462561E-15</v>
      </c>
    </row>
    <row r="852" spans="5:21" x14ac:dyDescent="0.25">
      <c r="E852" s="3">
        <f t="shared" ca="1" si="68"/>
        <v>0.70133615284976147</v>
      </c>
      <c r="F852" s="3">
        <f t="shared" ca="1" si="69"/>
        <v>13.577011371113304</v>
      </c>
      <c r="L852" s="4"/>
      <c r="M852" s="4"/>
      <c r="N852" s="4"/>
      <c r="O852"/>
      <c r="P852"/>
      <c r="Q852" s="12">
        <v>843</v>
      </c>
      <c r="R852" s="13">
        <f t="shared" si="70"/>
        <v>1.4005111865831029E-6</v>
      </c>
      <c r="S852" s="13">
        <f t="shared" si="70"/>
        <v>1.6574096882640271E-9</v>
      </c>
      <c r="T852" s="13">
        <f t="shared" si="70"/>
        <v>1.9614315837444108E-12</v>
      </c>
      <c r="U852" s="13">
        <f t="shared" si="70"/>
        <v>2.321220809164983E-15</v>
      </c>
    </row>
    <row r="853" spans="5:21" x14ac:dyDescent="0.25">
      <c r="E853" s="3">
        <f t="shared" ca="1" si="68"/>
        <v>0.39240020390281727</v>
      </c>
      <c r="F853" s="3">
        <f t="shared" ca="1" si="69"/>
        <v>11.214074647267495</v>
      </c>
      <c r="L853" s="4"/>
      <c r="M853" s="4"/>
      <c r="N853" s="4"/>
      <c r="O853"/>
      <c r="P853"/>
      <c r="Q853" s="12">
        <v>844</v>
      </c>
      <c r="R853" s="13">
        <f t="shared" si="70"/>
        <v>1.3972022422301584E-6</v>
      </c>
      <c r="S853" s="13">
        <f t="shared" si="70"/>
        <v>1.6515392934162628E-9</v>
      </c>
      <c r="T853" s="13">
        <f t="shared" si="70"/>
        <v>1.9521741056929822E-12</v>
      </c>
      <c r="U853" s="13">
        <f t="shared" si="70"/>
        <v>2.3075344038924139E-15</v>
      </c>
    </row>
    <row r="854" spans="5:21" x14ac:dyDescent="0.25">
      <c r="E854" s="3">
        <f t="shared" ca="1" si="68"/>
        <v>0.26649435008927791</v>
      </c>
      <c r="F854" s="3">
        <f t="shared" ca="1" si="69"/>
        <v>10.024425110546545</v>
      </c>
      <c r="L854" s="4"/>
      <c r="M854" s="4"/>
      <c r="N854" s="4"/>
      <c r="O854"/>
      <c r="P854"/>
      <c r="Q854" s="12">
        <v>845</v>
      </c>
      <c r="R854" s="13">
        <f t="shared" si="70"/>
        <v>1.3939050109491238E-6</v>
      </c>
      <c r="S854" s="13">
        <f t="shared" si="70"/>
        <v>1.6456965890780682E-9</v>
      </c>
      <c r="T854" s="13">
        <f t="shared" si="70"/>
        <v>1.942971179549077E-12</v>
      </c>
      <c r="U854" s="13">
        <f t="shared" si="70"/>
        <v>2.2939447220178008E-15</v>
      </c>
    </row>
    <row r="855" spans="5:21" x14ac:dyDescent="0.25">
      <c r="E855" s="3">
        <f t="shared" ca="1" si="68"/>
        <v>7.927080543192222E-2</v>
      </c>
      <c r="F855" s="3">
        <f t="shared" ca="1" si="69"/>
        <v>6.9220275060275922</v>
      </c>
      <c r="L855" s="4"/>
      <c r="M855" s="4"/>
      <c r="N855" s="4"/>
      <c r="O855"/>
      <c r="P855"/>
      <c r="Q855" s="12">
        <v>846</v>
      </c>
      <c r="R855" s="13">
        <f t="shared" si="70"/>
        <v>1.39061943752225E-6</v>
      </c>
      <c r="S855" s="13">
        <f t="shared" si="70"/>
        <v>1.6398814121724646E-9</v>
      </c>
      <c r="T855" s="13">
        <f t="shared" si="70"/>
        <v>1.9338224200146989E-12</v>
      </c>
      <c r="U855" s="13">
        <f t="shared" si="70"/>
        <v>2.2804509669984655E-15</v>
      </c>
    </row>
    <row r="856" spans="5:21" x14ac:dyDescent="0.25">
      <c r="E856" s="3">
        <f t="shared" ca="1" si="68"/>
        <v>0.1950597639818159</v>
      </c>
      <c r="F856" s="3">
        <f t="shared" ca="1" si="69"/>
        <v>9.1605795047302134</v>
      </c>
      <c r="L856" s="4"/>
      <c r="M856" s="4"/>
      <c r="N856" s="4"/>
      <c r="O856"/>
      <c r="P856"/>
      <c r="Q856" s="12">
        <v>847</v>
      </c>
      <c r="R856" s="13">
        <f t="shared" si="70"/>
        <v>1.3873454670567882E-6</v>
      </c>
      <c r="S856" s="13">
        <f t="shared" si="70"/>
        <v>1.6340936007736021E-9</v>
      </c>
      <c r="T856" s="13">
        <f t="shared" si="70"/>
        <v>1.9247274449630179E-12</v>
      </c>
      <c r="U856" s="13">
        <f t="shared" si="70"/>
        <v>2.2670523497797619E-15</v>
      </c>
    </row>
    <row r="857" spans="5:21" x14ac:dyDescent="0.25">
      <c r="E857" s="3">
        <f t="shared" ca="1" si="68"/>
        <v>0.31373229385523094</v>
      </c>
      <c r="F857" s="3">
        <f t="shared" ca="1" si="69"/>
        <v>10.506226514221558</v>
      </c>
      <c r="L857" s="4"/>
      <c r="M857" s="4"/>
      <c r="N857" s="4"/>
      <c r="O857"/>
      <c r="P857"/>
      <c r="Q857" s="12">
        <v>848</v>
      </c>
      <c r="R857" s="13">
        <f t="shared" si="70"/>
        <v>1.384083044982699E-6</v>
      </c>
      <c r="S857" s="13">
        <f t="shared" si="70"/>
        <v>1.6283329940972929E-9</v>
      </c>
      <c r="T857" s="13">
        <f t="shared" si="70"/>
        <v>1.9156858754085799E-12</v>
      </c>
      <c r="U857" s="13">
        <f t="shared" si="70"/>
        <v>2.2537480887159762E-15</v>
      </c>
    </row>
    <row r="858" spans="5:21" x14ac:dyDescent="0.25">
      <c r="E858" s="3">
        <f t="shared" ca="1" si="68"/>
        <v>0.3476792371186328</v>
      </c>
      <c r="F858" s="3">
        <f t="shared" ca="1" si="69"/>
        <v>10.823456686374231</v>
      </c>
      <c r="L858" s="4"/>
      <c r="M858" s="4"/>
      <c r="N858" s="4"/>
      <c r="O858"/>
      <c r="P858"/>
      <c r="Q858" s="12">
        <v>849</v>
      </c>
      <c r="R858" s="13">
        <f t="shared" si="70"/>
        <v>1.380832117050377E-6</v>
      </c>
      <c r="S858" s="13">
        <f t="shared" si="70"/>
        <v>1.6225994324916298E-9</v>
      </c>
      <c r="T858" s="13">
        <f t="shared" si="70"/>
        <v>1.9066973354778257E-12</v>
      </c>
      <c r="U858" s="13">
        <f t="shared" si="70"/>
        <v>2.2405374094921574E-15</v>
      </c>
    </row>
    <row r="859" spans="5:21" x14ac:dyDescent="0.25">
      <c r="E859" s="3">
        <f t="shared" ca="1" si="68"/>
        <v>5.5945121148456289E-2</v>
      </c>
      <c r="F859" s="3">
        <f t="shared" ca="1" si="69"/>
        <v>6.1164178672214202</v>
      </c>
      <c r="L859" s="4"/>
      <c r="M859" s="4"/>
      <c r="N859" s="4"/>
      <c r="O859"/>
      <c r="P859"/>
      <c r="Q859" s="12">
        <v>850</v>
      </c>
      <c r="R859" s="13">
        <f t="shared" si="70"/>
        <v>1.3775926293283959E-6</v>
      </c>
      <c r="S859" s="13">
        <f t="shared" si="70"/>
        <v>1.6168927574276948E-9</v>
      </c>
      <c r="T859" s="13">
        <f t="shared" si="70"/>
        <v>1.8977614523799236E-12</v>
      </c>
      <c r="U859" s="13">
        <f t="shared" si="70"/>
        <v>2.2274195450468586E-15</v>
      </c>
    </row>
    <row r="860" spans="5:21" x14ac:dyDescent="0.25">
      <c r="E860" s="3">
        <f t="shared" ca="1" si="68"/>
        <v>0.75732037685595011</v>
      </c>
      <c r="F860" s="3">
        <f t="shared" ca="1" si="69"/>
        <v>14.022050054655697</v>
      </c>
      <c r="L860" s="4"/>
      <c r="M860" s="4"/>
      <c r="N860" s="4"/>
      <c r="O860"/>
      <c r="P860"/>
      <c r="Q860" s="12">
        <v>851</v>
      </c>
      <c r="R860" s="13">
        <f t="shared" si="70"/>
        <v>1.374364528201273E-6</v>
      </c>
      <c r="S860" s="13">
        <f t="shared" si="70"/>
        <v>1.6112128114903551E-9</v>
      </c>
      <c r="T860" s="13">
        <f t="shared" si="70"/>
        <v>1.8888778563779077E-12</v>
      </c>
      <c r="U860" s="13">
        <f t="shared" si="70"/>
        <v>2.2143937354957886E-15</v>
      </c>
    </row>
    <row r="861" spans="5:21" x14ac:dyDescent="0.25">
      <c r="E861" s="3">
        <f t="shared" ca="1" si="68"/>
        <v>0.81538275199175292</v>
      </c>
      <c r="F861" s="3">
        <f t="shared" ca="1" si="69"/>
        <v>14.526389101257045</v>
      </c>
      <c r="L861" s="4"/>
      <c r="M861" s="4"/>
      <c r="N861" s="4"/>
      <c r="O861"/>
      <c r="P861"/>
      <c r="Q861" s="12">
        <v>852</v>
      </c>
      <c r="R861" s="13">
        <f t="shared" si="70"/>
        <v>1.3711477603672482E-6</v>
      </c>
      <c r="S861" s="13">
        <f t="shared" si="70"/>
        <v>1.6055594383691431E-9</v>
      </c>
      <c r="T861" s="13">
        <f t="shared" si="70"/>
        <v>1.8800461807601207E-12</v>
      </c>
      <c r="U861" s="13">
        <f t="shared" si="70"/>
        <v>2.2014592280563475E-15</v>
      </c>
    </row>
    <row r="862" spans="5:21" x14ac:dyDescent="0.25">
      <c r="E862" s="3">
        <f t="shared" ca="1" si="68"/>
        <v>0.82637653660001331</v>
      </c>
      <c r="F862" s="3">
        <f t="shared" ca="1" si="69"/>
        <v>14.629471220403397</v>
      </c>
      <c r="L862" s="4"/>
      <c r="M862" s="4"/>
      <c r="N862" s="4"/>
      <c r="O862"/>
      <c r="P862"/>
      <c r="Q862" s="12">
        <v>853</v>
      </c>
      <c r="R862" s="13">
        <f t="shared" si="70"/>
        <v>1.3679422728360864E-6</v>
      </c>
      <c r="S862" s="13">
        <f t="shared" si="70"/>
        <v>1.5999324828492238E-9</v>
      </c>
      <c r="T862" s="13">
        <f t="shared" si="70"/>
        <v>1.8712660618119575E-12</v>
      </c>
      <c r="U862" s="13">
        <f t="shared" si="70"/>
        <v>2.1886152769730497E-15</v>
      </c>
    </row>
    <row r="863" spans="5:21" x14ac:dyDescent="0.25">
      <c r="E863" s="3">
        <f t="shared" ca="1" si="68"/>
        <v>0.3157348673519409</v>
      </c>
      <c r="F863" s="3">
        <f t="shared" ca="1" si="69"/>
        <v>10.525533053975549</v>
      </c>
      <c r="L863" s="4"/>
      <c r="M863" s="4"/>
      <c r="N863" s="4"/>
      <c r="O863"/>
      <c r="P863"/>
      <c r="Q863" s="12">
        <v>854</v>
      </c>
      <c r="R863" s="13">
        <f t="shared" si="70"/>
        <v>1.3647480129268933E-6</v>
      </c>
      <c r="S863" s="13">
        <f t="shared" si="70"/>
        <v>1.5943317908024454E-9</v>
      </c>
      <c r="T863" s="13">
        <f t="shared" si="70"/>
        <v>1.8625371387879035E-12</v>
      </c>
      <c r="U863" s="13">
        <f t="shared" si="70"/>
        <v>2.1758611434438125E-15</v>
      </c>
    </row>
    <row r="864" spans="5:21" x14ac:dyDescent="0.25">
      <c r="E864" s="3">
        <f t="shared" ca="1" si="68"/>
        <v>0.49568183885066797</v>
      </c>
      <c r="F864" s="3">
        <f t="shared" ca="1" si="69"/>
        <v>12.038346689233089</v>
      </c>
      <c r="L864" s="4"/>
      <c r="M864" s="4"/>
      <c r="N864" s="4"/>
      <c r="O864"/>
      <c r="P864"/>
      <c r="Q864" s="12">
        <v>855</v>
      </c>
      <c r="R864" s="13">
        <f t="shared" si="70"/>
        <v>1.3615649282659517E-6</v>
      </c>
      <c r="S864" s="13">
        <f t="shared" si="70"/>
        <v>1.5887572091784736E-9</v>
      </c>
      <c r="T864" s="13">
        <f t="shared" si="70"/>
        <v>1.8538590538838664E-12</v>
      </c>
      <c r="U864" s="13">
        <f t="shared" si="70"/>
        <v>2.1631960955471019E-15</v>
      </c>
    </row>
    <row r="865" spans="5:21" x14ac:dyDescent="0.25">
      <c r="E865" s="3">
        <f t="shared" ca="1" si="68"/>
        <v>0.67954317908026241</v>
      </c>
      <c r="F865" s="3">
        <f t="shared" ca="1" si="69"/>
        <v>13.410295753255239</v>
      </c>
      <c r="L865" s="4"/>
      <c r="M865" s="4"/>
      <c r="N865" s="4"/>
      <c r="O865"/>
      <c r="P865"/>
      <c r="Q865" s="12">
        <v>856</v>
      </c>
      <c r="R865" s="13">
        <f t="shared" si="70"/>
        <v>1.3583929667845752E-6</v>
      </c>
      <c r="S865" s="13">
        <f t="shared" si="70"/>
        <v>1.5832085859960083E-9</v>
      </c>
      <c r="T865" s="13">
        <f t="shared" si="70"/>
        <v>1.8452314522097999E-12</v>
      </c>
      <c r="U865" s="13">
        <f t="shared" si="70"/>
        <v>2.1506194081699302E-15</v>
      </c>
    </row>
    <row r="866" spans="5:21" x14ac:dyDescent="0.25">
      <c r="E866" s="3">
        <f t="shared" ca="1" si="68"/>
        <v>0.30151300890316712</v>
      </c>
      <c r="F866" s="3">
        <f t="shared" ca="1" si="69"/>
        <v>10.386622958843637</v>
      </c>
      <c r="L866" s="4"/>
      <c r="M866" s="4"/>
      <c r="N866" s="4"/>
      <c r="O866"/>
      <c r="P866"/>
      <c r="Q866" s="12">
        <v>857</v>
      </c>
      <c r="R866" s="13">
        <f t="shared" si="70"/>
        <v>1.3552320767169775E-6</v>
      </c>
      <c r="S866" s="13">
        <f t="shared" si="70"/>
        <v>1.5776857703340831E-9</v>
      </c>
      <c r="T866" s="13">
        <f t="shared" si="70"/>
        <v>1.8366539817626112E-12</v>
      </c>
      <c r="U866" s="13">
        <f t="shared" si="70"/>
        <v>2.1381303629366836E-15</v>
      </c>
    </row>
    <row r="867" spans="5:21" x14ac:dyDescent="0.25">
      <c r="E867" s="3">
        <f t="shared" ca="1" si="68"/>
        <v>0.36969435769698322</v>
      </c>
      <c r="F867" s="3">
        <f t="shared" ca="1" si="69"/>
        <v>11.019131639995315</v>
      </c>
      <c r="L867" s="4"/>
      <c r="M867" s="4"/>
      <c r="N867" s="4"/>
      <c r="O867"/>
      <c r="P867"/>
      <c r="Q867" s="12">
        <v>858</v>
      </c>
      <c r="R867" s="13">
        <f t="shared" si="70"/>
        <v>1.3520822065981611E-6</v>
      </c>
      <c r="S867" s="13">
        <f t="shared" si="70"/>
        <v>1.5721886123234432E-9</v>
      </c>
      <c r="T867" s="13">
        <f t="shared" si="70"/>
        <v>1.8281262933993525E-12</v>
      </c>
      <c r="U867" s="13">
        <f t="shared" si="70"/>
        <v>2.1257282481387819E-15</v>
      </c>
    </row>
    <row r="868" spans="5:21" x14ac:dyDescent="0.25">
      <c r="E868" s="3">
        <f t="shared" ca="1" si="68"/>
        <v>0.37045941093300072</v>
      </c>
      <c r="F868" s="3">
        <f t="shared" ca="1" si="69"/>
        <v>11.025807569136266</v>
      </c>
      <c r="L868" s="4"/>
      <c r="M868" s="4"/>
      <c r="N868" s="4"/>
      <c r="O868"/>
      <c r="P868"/>
      <c r="Q868" s="12">
        <v>859</v>
      </c>
      <c r="R868" s="13">
        <f t="shared" si="70"/>
        <v>1.3489433052618232E-6</v>
      </c>
      <c r="S868" s="13">
        <f t="shared" si="70"/>
        <v>1.5667169631380061E-9</v>
      </c>
      <c r="T868" s="13">
        <f t="shared" si="70"/>
        <v>1.8196480408106922E-12</v>
      </c>
      <c r="U868" s="13">
        <f t="shared" si="70"/>
        <v>2.1134123586651477E-15</v>
      </c>
    </row>
    <row r="869" spans="5:21" x14ac:dyDescent="0.25">
      <c r="E869" s="3">
        <f t="shared" ca="1" si="68"/>
        <v>0.36703014920827504</v>
      </c>
      <c r="F869" s="3">
        <f t="shared" ca="1" si="69"/>
        <v>10.995821420211168</v>
      </c>
      <c r="L869" s="4"/>
      <c r="M869" s="4"/>
      <c r="N869" s="4"/>
      <c r="O869"/>
      <c r="P869"/>
      <c r="Q869" s="12">
        <v>860</v>
      </c>
      <c r="R869" s="13">
        <f t="shared" ref="R869:U888" si="71">1/(($R$2+$Q869)^(R$8+1))</f>
        <v>1.345815321838276E-6</v>
      </c>
      <c r="S869" s="13">
        <f t="shared" si="71"/>
        <v>1.5612706749863992E-9</v>
      </c>
      <c r="T869" s="13">
        <f t="shared" si="71"/>
        <v>1.8112188804946625E-12</v>
      </c>
      <c r="U869" s="13">
        <f t="shared" si="71"/>
        <v>2.1011819959334832E-15</v>
      </c>
    </row>
    <row r="870" spans="5:21" x14ac:dyDescent="0.25">
      <c r="E870" s="3">
        <f t="shared" ca="1" si="68"/>
        <v>0.8645301071084518</v>
      </c>
      <c r="F870" s="3">
        <f t="shared" ca="1" si="69"/>
        <v>15.015579235142258</v>
      </c>
      <c r="L870" s="4"/>
      <c r="M870" s="4"/>
      <c r="N870" s="4"/>
      <c r="O870"/>
      <c r="P870"/>
      <c r="Q870" s="12">
        <v>861</v>
      </c>
      <c r="R870" s="13">
        <f t="shared" si="71"/>
        <v>1.3426982057523876E-6</v>
      </c>
      <c r="S870" s="13">
        <f t="shared" si="71"/>
        <v>1.5558496011035779E-9</v>
      </c>
      <c r="T870" s="13">
        <f t="shared" si="71"/>
        <v>1.8028384717306811E-12</v>
      </c>
      <c r="U870" s="13">
        <f t="shared" si="71"/>
        <v>2.0890364678223419E-15</v>
      </c>
    </row>
    <row r="871" spans="5:21" x14ac:dyDescent="0.25">
      <c r="E871" s="3">
        <f t="shared" ca="1" si="68"/>
        <v>0.77764795862683989</v>
      </c>
      <c r="F871" s="3">
        <f t="shared" ca="1" si="69"/>
        <v>14.19224467867614</v>
      </c>
      <c r="L871" s="4"/>
      <c r="M871" s="4"/>
      <c r="N871" s="4"/>
      <c r="O871"/>
      <c r="P871"/>
      <c r="Q871" s="12">
        <v>862</v>
      </c>
      <c r="R871" s="13">
        <f t="shared" si="71"/>
        <v>1.3395919067215363E-6</v>
      </c>
      <c r="S871" s="13">
        <f t="shared" si="71"/>
        <v>1.5504535957425188E-9</v>
      </c>
      <c r="T871" s="13">
        <f t="shared" si="71"/>
        <v>1.7945064765538414E-12</v>
      </c>
      <c r="U871" s="13">
        <f t="shared" si="71"/>
        <v>2.076975088603983E-15</v>
      </c>
    </row>
    <row r="872" spans="5:21" x14ac:dyDescent="0.25">
      <c r="E872" s="3">
        <f t="shared" ca="1" si="68"/>
        <v>0.65035852323856047</v>
      </c>
      <c r="F872" s="3">
        <f t="shared" ca="1" si="69"/>
        <v>13.190625529818323</v>
      </c>
      <c r="L872" s="4"/>
      <c r="M872" s="4"/>
      <c r="N872" s="4"/>
      <c r="O872"/>
      <c r="P872"/>
      <c r="Q872" s="12">
        <v>863</v>
      </c>
      <c r="R872" s="13">
        <f t="shared" si="71"/>
        <v>1.3364963747535834E-6</v>
      </c>
      <c r="S872" s="13">
        <f t="shared" si="71"/>
        <v>1.5450825141659924E-9</v>
      </c>
      <c r="T872" s="13">
        <f t="shared" si="71"/>
        <v>1.7862225597294711E-12</v>
      </c>
      <c r="U872" s="13">
        <f t="shared" si="71"/>
        <v>2.0649971788780011E-15</v>
      </c>
    </row>
    <row r="873" spans="5:21" x14ac:dyDescent="0.25">
      <c r="E873" s="3">
        <f t="shared" ca="1" si="68"/>
        <v>0.68320396722374865</v>
      </c>
      <c r="F873" s="3">
        <f t="shared" ca="1" si="69"/>
        <v>13.438114841304337</v>
      </c>
      <c r="L873" s="4"/>
      <c r="M873" s="4"/>
      <c r="N873" s="4"/>
      <c r="O873"/>
      <c r="P873"/>
      <c r="Q873" s="12">
        <v>864</v>
      </c>
      <c r="R873" s="13">
        <f t="shared" si="71"/>
        <v>1.3334115601448619E-6</v>
      </c>
      <c r="S873" s="13">
        <f t="shared" si="71"/>
        <v>1.5397362126384085E-9</v>
      </c>
      <c r="T873" s="13">
        <f t="shared" si="71"/>
        <v>1.7779863887279546E-12</v>
      </c>
      <c r="U873" s="13">
        <f t="shared" si="71"/>
        <v>2.0531020655057212E-15</v>
      </c>
    </row>
    <row r="874" spans="5:21" x14ac:dyDescent="0.25">
      <c r="E874" s="3">
        <f t="shared" ca="1" si="68"/>
        <v>0.8535045640137825</v>
      </c>
      <c r="F874" s="3">
        <f t="shared" ca="1" si="69"/>
        <v>14.898701260905712</v>
      </c>
      <c r="L874" s="4"/>
      <c r="M874" s="4"/>
      <c r="N874" s="4"/>
      <c r="O874"/>
      <c r="P874"/>
      <c r="Q874" s="12">
        <v>865</v>
      </c>
      <c r="R874" s="13">
        <f t="shared" si="71"/>
        <v>1.3303374134781805E-6</v>
      </c>
      <c r="S874" s="13">
        <f t="shared" si="71"/>
        <v>1.5344145484177399E-9</v>
      </c>
      <c r="T874" s="13">
        <f t="shared" si="71"/>
        <v>1.7697976336998154E-12</v>
      </c>
      <c r="U874" s="13">
        <f t="shared" si="71"/>
        <v>2.0412890815453464E-15</v>
      </c>
    </row>
    <row r="875" spans="5:21" x14ac:dyDescent="0.25">
      <c r="E875" s="3">
        <f t="shared" ca="1" si="68"/>
        <v>0.50775895798329995</v>
      </c>
      <c r="F875" s="3">
        <f t="shared" ca="1" si="69"/>
        <v>12.130121127446801</v>
      </c>
      <c r="L875" s="4"/>
      <c r="M875" s="4"/>
      <c r="N875" s="4"/>
      <c r="O875"/>
      <c r="P875"/>
      <c r="Q875" s="12">
        <v>866</v>
      </c>
      <c r="R875" s="13">
        <f t="shared" si="71"/>
        <v>1.3272738856208457E-6</v>
      </c>
      <c r="S875" s="13">
        <f t="shared" si="71"/>
        <v>1.5291173797475181E-9</v>
      </c>
      <c r="T875" s="13">
        <f t="shared" si="71"/>
        <v>1.7616559674510575E-12</v>
      </c>
      <c r="U875" s="13">
        <f t="shared" si="71"/>
        <v>2.0295575661878544E-15</v>
      </c>
    </row>
    <row r="876" spans="5:21" x14ac:dyDescent="0.25">
      <c r="E876" s="3">
        <f t="shared" ca="1" si="68"/>
        <v>0.96360285754647901</v>
      </c>
      <c r="F876" s="3">
        <f t="shared" ca="1" si="69"/>
        <v>16.537122540252902</v>
      </c>
      <c r="L876" s="4"/>
      <c r="M876" s="4"/>
      <c r="N876" s="4"/>
      <c r="O876"/>
      <c r="P876"/>
      <c r="Q876" s="12">
        <v>867</v>
      </c>
      <c r="R876" s="13">
        <f t="shared" si="71"/>
        <v>1.3242209277226976E-6</v>
      </c>
      <c r="S876" s="13">
        <f t="shared" si="71"/>
        <v>1.523844565848904E-9</v>
      </c>
      <c r="T876" s="13">
        <f t="shared" si="71"/>
        <v>1.7535610654187618E-12</v>
      </c>
      <c r="U876" s="13">
        <f t="shared" si="71"/>
        <v>2.0179068646936268E-15</v>
      </c>
    </row>
    <row r="877" spans="5:21" x14ac:dyDescent="0.25">
      <c r="E877" s="3">
        <f t="shared" ca="1" si="68"/>
        <v>0.77464318704400992</v>
      </c>
      <c r="F877" s="3">
        <f t="shared" ca="1" si="69"/>
        <v>14.166716355526813</v>
      </c>
      <c r="L877" s="4"/>
      <c r="M877" s="4"/>
      <c r="N877" s="4"/>
      <c r="O877"/>
      <c r="P877"/>
      <c r="Q877" s="12">
        <v>868</v>
      </c>
      <c r="R877" s="13">
        <f t="shared" si="71"/>
        <v>1.3211784912141631E-6</v>
      </c>
      <c r="S877" s="13">
        <f t="shared" si="71"/>
        <v>1.518595966912831E-9</v>
      </c>
      <c r="T877" s="13">
        <f t="shared" si="71"/>
        <v>1.7455126056469322E-12</v>
      </c>
      <c r="U877" s="13">
        <f t="shared" si="71"/>
        <v>2.0063363283298072E-15</v>
      </c>
    </row>
    <row r="878" spans="5:21" x14ac:dyDescent="0.25">
      <c r="E878" s="3">
        <f t="shared" ca="1" si="68"/>
        <v>0.35227824733170399</v>
      </c>
      <c r="F878" s="3">
        <f t="shared" ca="1" si="69"/>
        <v>10.864928495558802</v>
      </c>
      <c r="L878" s="4"/>
      <c r="M878" s="4"/>
      <c r="N878" s="4"/>
      <c r="O878"/>
      <c r="P878"/>
      <c r="Q878" s="12">
        <v>869</v>
      </c>
      <c r="R878" s="13">
        <f t="shared" si="71"/>
        <v>1.3181465278043239E-6</v>
      </c>
      <c r="S878" s="13">
        <f t="shared" si="71"/>
        <v>1.5133714440922202E-9</v>
      </c>
      <c r="T878" s="13">
        <f t="shared" si="71"/>
        <v>1.737510268762595E-12</v>
      </c>
      <c r="U878" s="13">
        <f t="shared" si="71"/>
        <v>1.9948453143083754E-15</v>
      </c>
    </row>
    <row r="879" spans="5:21" x14ac:dyDescent="0.25">
      <c r="E879" s="3">
        <f t="shared" ca="1" si="68"/>
        <v>0.33756842795113229</v>
      </c>
      <c r="F879" s="3">
        <f t="shared" ca="1" si="69"/>
        <v>10.731090700168892</v>
      </c>
      <c r="L879" s="4"/>
      <c r="M879" s="4"/>
      <c r="N879" s="4"/>
      <c r="O879"/>
      <c r="P879"/>
      <c r="Q879" s="12">
        <v>870</v>
      </c>
      <c r="R879" s="13">
        <f t="shared" si="71"/>
        <v>1.3151249894790001E-6</v>
      </c>
      <c r="S879" s="13">
        <f t="shared" si="71"/>
        <v>1.5081708594942662E-9</v>
      </c>
      <c r="T879" s="13">
        <f t="shared" si="71"/>
        <v>1.72955373795214E-12</v>
      </c>
      <c r="U879" s="13">
        <f t="shared" si="71"/>
        <v>1.9834331857249314E-15</v>
      </c>
    </row>
    <row r="880" spans="5:21" x14ac:dyDescent="0.25">
      <c r="E880" s="3">
        <f t="shared" ca="1" si="68"/>
        <v>0.70428279593151144</v>
      </c>
      <c r="F880" s="3">
        <f t="shared" ca="1" si="69"/>
        <v>13.599776818148822</v>
      </c>
      <c r="L880" s="4"/>
      <c r="M880" s="4"/>
      <c r="N880" s="4"/>
      <c r="O880"/>
      <c r="P880"/>
      <c r="Q880" s="12">
        <v>871</v>
      </c>
      <c r="R880" s="13">
        <f t="shared" si="71"/>
        <v>1.31211382849885E-6</v>
      </c>
      <c r="S880" s="13">
        <f t="shared" si="71"/>
        <v>1.5029940761727949E-9</v>
      </c>
      <c r="T880" s="13">
        <f t="shared" si="71"/>
        <v>1.7216426989379095E-12</v>
      </c>
      <c r="U880" s="13">
        <f t="shared" si="71"/>
        <v>1.9720993114981782E-15</v>
      </c>
    </row>
    <row r="881" spans="5:21" x14ac:dyDescent="0.25">
      <c r="E881" s="3">
        <f t="shared" ca="1" si="68"/>
        <v>0.81926664160060314</v>
      </c>
      <c r="F881" s="3">
        <f t="shared" ca="1" si="69"/>
        <v>14.562462029510051</v>
      </c>
      <c r="L881" s="4"/>
      <c r="M881" s="4"/>
      <c r="N881" s="4"/>
      <c r="O881"/>
      <c r="P881"/>
      <c r="Q881" s="12">
        <v>872</v>
      </c>
      <c r="R881" s="13">
        <f t="shared" si="71"/>
        <v>1.3091129973974835E-6</v>
      </c>
      <c r="S881" s="13">
        <f t="shared" si="71"/>
        <v>1.4978409581206903E-9</v>
      </c>
      <c r="T881" s="13">
        <f t="shared" si="71"/>
        <v>1.7137768399550234E-12</v>
      </c>
      <c r="U881" s="13">
        <f t="shared" si="71"/>
        <v>1.9608430663100952E-15</v>
      </c>
    </row>
    <row r="882" spans="5:21" x14ac:dyDescent="0.25">
      <c r="E882" s="3">
        <f t="shared" ca="1" si="68"/>
        <v>0.21405530890076763</v>
      </c>
      <c r="F882" s="3">
        <f t="shared" ca="1" si="69"/>
        <v>9.4112073976701414</v>
      </c>
      <c r="L882" s="4"/>
      <c r="M882" s="4"/>
      <c r="N882" s="4"/>
      <c r="O882"/>
      <c r="P882"/>
      <c r="Q882" s="12">
        <v>873</v>
      </c>
      <c r="R882" s="13">
        <f t="shared" si="71"/>
        <v>1.3061224489795919E-6</v>
      </c>
      <c r="S882" s="13">
        <f t="shared" si="71"/>
        <v>1.4927113702623906E-9</v>
      </c>
      <c r="T882" s="13">
        <f t="shared" si="71"/>
        <v>1.7059558517284466E-12</v>
      </c>
      <c r="U882" s="13">
        <f t="shared" si="71"/>
        <v>1.9496638305467961E-15</v>
      </c>
    </row>
    <row r="883" spans="5:21" x14ac:dyDescent="0.25">
      <c r="E883" s="3">
        <f t="shared" ca="1" si="68"/>
        <v>0.93949006770918386</v>
      </c>
      <c r="F883" s="3">
        <f t="shared" ca="1" si="69"/>
        <v>16.026826993483375</v>
      </c>
      <c r="L883" s="4"/>
      <c r="M883" s="4"/>
      <c r="N883" s="4"/>
      <c r="O883"/>
      <c r="P883"/>
      <c r="Q883" s="12">
        <v>874</v>
      </c>
      <c r="R883" s="13">
        <f t="shared" si="71"/>
        <v>1.3031421363190926E-6</v>
      </c>
      <c r="S883" s="13">
        <f t="shared" si="71"/>
        <v>1.4876051784464527E-9</v>
      </c>
      <c r="T883" s="13">
        <f t="shared" si="71"/>
        <v>1.6981794274502885E-12</v>
      </c>
      <c r="U883" s="13">
        <f t="shared" si="71"/>
        <v>1.9385609902400554E-15</v>
      </c>
    </row>
    <row r="884" spans="5:21" x14ac:dyDescent="0.25">
      <c r="E884" s="3">
        <f t="shared" ca="1" si="68"/>
        <v>0.36545336593570188</v>
      </c>
      <c r="F884" s="3">
        <f t="shared" ca="1" si="69"/>
        <v>10.98197954118109</v>
      </c>
      <c r="L884" s="4"/>
      <c r="M884" s="4"/>
      <c r="N884" s="4"/>
      <c r="O884"/>
      <c r="P884"/>
      <c r="Q884" s="12">
        <v>875</v>
      </c>
      <c r="R884" s="13">
        <f t="shared" si="71"/>
        <v>1.3001720127572879E-6</v>
      </c>
      <c r="S884" s="13">
        <f t="shared" si="71"/>
        <v>1.4825222494381846E-9</v>
      </c>
      <c r="T884" s="13">
        <f t="shared" si="71"/>
        <v>1.6904472627573369E-12</v>
      </c>
      <c r="U884" s="13">
        <f t="shared" si="71"/>
        <v>1.9275339370095061E-15</v>
      </c>
    </row>
    <row r="885" spans="5:21" x14ac:dyDescent="0.25">
      <c r="E885" s="3">
        <f t="shared" ca="1" si="68"/>
        <v>0.97223306776204454</v>
      </c>
      <c r="F885" s="3">
        <f t="shared" ca="1" si="69"/>
        <v>16.780715720091191</v>
      </c>
      <c r="L885" s="4"/>
      <c r="M885" s="4"/>
      <c r="N885" s="4"/>
      <c r="O885"/>
      <c r="P885"/>
      <c r="Q885" s="12">
        <v>876</v>
      </c>
      <c r="R885" s="13">
        <f t="shared" si="71"/>
        <v>1.2972120319010382E-6</v>
      </c>
      <c r="S885" s="13">
        <f t="shared" si="71"/>
        <v>1.4774624509123444E-9</v>
      </c>
      <c r="T885" s="13">
        <f t="shared" si="71"/>
        <v>1.6827590557088204E-12</v>
      </c>
      <c r="U885" s="13">
        <f t="shared" si="71"/>
        <v>1.9165820680054903E-15</v>
      </c>
    </row>
    <row r="886" spans="5:21" x14ac:dyDescent="0.25">
      <c r="E886" s="3">
        <f t="shared" ca="1" si="68"/>
        <v>0.10496799066802365</v>
      </c>
      <c r="F886" s="3">
        <f t="shared" ca="1" si="69"/>
        <v>7.591182803521205</v>
      </c>
      <c r="L886" s="4"/>
      <c r="M886" s="4"/>
      <c r="N886" s="4"/>
      <c r="O886"/>
      <c r="P886"/>
      <c r="Q886" s="12">
        <v>877</v>
      </c>
      <c r="R886" s="13">
        <f t="shared" si="71"/>
        <v>1.2942621476209521E-6</v>
      </c>
      <c r="S886" s="13">
        <f t="shared" si="71"/>
        <v>1.4724256514459067E-9</v>
      </c>
      <c r="T886" s="13">
        <f t="shared" si="71"/>
        <v>1.675114506764399E-12</v>
      </c>
      <c r="U886" s="13">
        <f t="shared" si="71"/>
        <v>1.9057047858525588E-15</v>
      </c>
    </row>
    <row r="887" spans="5:21" x14ac:dyDescent="0.25">
      <c r="E887" s="3">
        <f t="shared" ca="1" si="68"/>
        <v>0.93761781801046784</v>
      </c>
      <c r="F887" s="3">
        <f t="shared" ca="1" si="69"/>
        <v>15.993662165092426</v>
      </c>
      <c r="L887" s="4"/>
      <c r="M887" s="4"/>
      <c r="N887" s="4"/>
      <c r="O887"/>
      <c r="P887"/>
      <c r="Q887" s="12">
        <v>878</v>
      </c>
      <c r="R887" s="13">
        <f t="shared" si="71"/>
        <v>1.2913223140495869E-6</v>
      </c>
      <c r="S887" s="13">
        <f t="shared" si="71"/>
        <v>1.4674117205108941E-9</v>
      </c>
      <c r="T887" s="13">
        <f t="shared" si="71"/>
        <v>1.6675133187623796E-12</v>
      </c>
      <c r="U887" s="13">
        <f t="shared" si="71"/>
        <v>1.8949014985936131E-15</v>
      </c>
    </row>
    <row r="888" spans="5:21" x14ac:dyDescent="0.25">
      <c r="E888" s="3">
        <f t="shared" ca="1" si="68"/>
        <v>3.1981893060700428E-2</v>
      </c>
      <c r="F888" s="3">
        <f t="shared" ca="1" si="69"/>
        <v>4.8662511036026483</v>
      </c>
      <c r="L888" s="4"/>
      <c r="M888" s="4"/>
      <c r="N888" s="4"/>
      <c r="O888"/>
      <c r="P888"/>
      <c r="Q888" s="12">
        <v>879</v>
      </c>
      <c r="R888" s="13">
        <f t="shared" si="71"/>
        <v>1.2883924855796672E-6</v>
      </c>
      <c r="S888" s="13">
        <f t="shared" si="71"/>
        <v>1.4624205284672725E-9</v>
      </c>
      <c r="T888" s="13">
        <f t="shared" si="71"/>
        <v>1.6599551968981527E-12</v>
      </c>
      <c r="U888" s="13">
        <f t="shared" si="71"/>
        <v>1.8841716196346794E-15</v>
      </c>
    </row>
    <row r="889" spans="5:21" x14ac:dyDescent="0.25">
      <c r="E889" s="3">
        <f t="shared" ca="1" si="68"/>
        <v>0.49478978425763065</v>
      </c>
      <c r="F889" s="3">
        <f t="shared" ca="1" si="69"/>
        <v>12.03154084139279</v>
      </c>
      <c r="L889" s="4"/>
      <c r="M889" s="4"/>
      <c r="N889" s="4"/>
      <c r="O889"/>
      <c r="P889"/>
      <c r="Q889" s="12">
        <v>880</v>
      </c>
      <c r="R889" s="13">
        <f t="shared" ref="R889:U908" si="72">1/(($R$2+$Q889)^(R$8+1))</f>
        <v>1.2854726168623155E-6</v>
      </c>
      <c r="S889" s="13">
        <f t="shared" si="72"/>
        <v>1.4574519465559133E-9</v>
      </c>
      <c r="T889" s="13">
        <f t="shared" si="72"/>
        <v>1.6524398487028496E-12</v>
      </c>
      <c r="U889" s="13">
        <f t="shared" si="72"/>
        <v>1.8735145676903059E-15</v>
      </c>
    </row>
    <row r="890" spans="5:21" x14ac:dyDescent="0.25">
      <c r="E890" s="3">
        <f t="shared" ca="1" si="68"/>
        <v>0.52143702266046899</v>
      </c>
      <c r="F890" s="3">
        <f t="shared" ca="1" si="69"/>
        <v>12.233316473377979</v>
      </c>
      <c r="L890" s="4"/>
      <c r="M890" s="4"/>
      <c r="N890" s="4"/>
      <c r="O890"/>
      <c r="P890"/>
      <c r="Q890" s="12">
        <v>881</v>
      </c>
      <c r="R890" s="13">
        <f t="shared" si="72"/>
        <v>1.282562662805298E-6</v>
      </c>
      <c r="S890" s="13">
        <f t="shared" si="72"/>
        <v>1.4525058468916173E-9</v>
      </c>
      <c r="T890" s="13">
        <f t="shared" si="72"/>
        <v>1.6449669840222165E-12</v>
      </c>
      <c r="U890" s="13">
        <f t="shared" si="72"/>
        <v>1.8629297667295773E-15</v>
      </c>
    </row>
    <row r="891" spans="5:21" x14ac:dyDescent="0.25">
      <c r="E891" s="3">
        <f t="shared" ca="1" si="68"/>
        <v>0.19998083157446911</v>
      </c>
      <c r="F891" s="3">
        <f t="shared" ca="1" si="69"/>
        <v>9.2272882628756623</v>
      </c>
      <c r="L891" s="4"/>
      <c r="M891" s="4"/>
      <c r="N891" s="4"/>
      <c r="O891"/>
      <c r="P891"/>
      <c r="Q891" s="12">
        <v>882</v>
      </c>
      <c r="R891" s="13">
        <f t="shared" si="72"/>
        <v>1.2796625785712824E-6</v>
      </c>
      <c r="S891" s="13">
        <f t="shared" si="72"/>
        <v>1.4475821024562017E-9</v>
      </c>
      <c r="T891" s="13">
        <f t="shared" si="72"/>
        <v>1.6375363149957033E-12</v>
      </c>
      <c r="U891" s="13">
        <f t="shared" si="72"/>
        <v>1.8524166459227413E-15</v>
      </c>
    </row>
    <row r="892" spans="5:21" x14ac:dyDescent="0.25">
      <c r="E892" s="3">
        <f t="shared" ca="1" si="68"/>
        <v>0.69846786261944793</v>
      </c>
      <c r="F892" s="3">
        <f t="shared" ca="1" si="69"/>
        <v>13.55490659010921</v>
      </c>
      <c r="L892" s="4"/>
      <c r="M892" s="4"/>
      <c r="N892" s="4"/>
      <c r="O892"/>
      <c r="P892"/>
      <c r="Q892" s="12">
        <v>883</v>
      </c>
      <c r="R892" s="13">
        <f t="shared" si="72"/>
        <v>1.2767723195761116E-6</v>
      </c>
      <c r="S892" s="13">
        <f t="shared" si="72"/>
        <v>1.4426805870916515E-9</v>
      </c>
      <c r="T892" s="13">
        <f t="shared" si="72"/>
        <v>1.6301475560357643E-12</v>
      </c>
      <c r="U892" s="13">
        <f t="shared" si="72"/>
        <v>1.8419746395884345E-15</v>
      </c>
    </row>
    <row r="893" spans="5:21" x14ac:dyDescent="0.25">
      <c r="E893" s="3">
        <f t="shared" ca="1" si="68"/>
        <v>0.76811378010177678</v>
      </c>
      <c r="F893" s="3">
        <f t="shared" ca="1" si="69"/>
        <v>14.11170318103618</v>
      </c>
      <c r="L893" s="4"/>
      <c r="M893" s="4"/>
      <c r="N893" s="4"/>
      <c r="O893"/>
      <c r="P893"/>
      <c r="Q893" s="12">
        <v>884</v>
      </c>
      <c r="R893" s="13">
        <f t="shared" si="72"/>
        <v>1.2738918414870905E-6</v>
      </c>
      <c r="S893" s="13">
        <f t="shared" si="72"/>
        <v>1.43780117549333E-9</v>
      </c>
      <c r="T893" s="13">
        <f t="shared" si="72"/>
        <v>1.6228004238073703E-12</v>
      </c>
      <c r="U893" s="13">
        <f t="shared" si="72"/>
        <v>1.8316031871415012E-15</v>
      </c>
    </row>
    <row r="894" spans="5:21" x14ac:dyDescent="0.25">
      <c r="E894" s="3">
        <f t="shared" ca="1" si="68"/>
        <v>0.83788413090400271</v>
      </c>
      <c r="F894" s="3">
        <f t="shared" ca="1" si="69"/>
        <v>14.740849122699595</v>
      </c>
      <c r="L894" s="4"/>
      <c r="M894" s="4"/>
      <c r="N894" s="4"/>
      <c r="O894"/>
      <c r="P894"/>
      <c r="Q894" s="12">
        <v>885</v>
      </c>
      <c r="R894" s="13">
        <f t="shared" si="72"/>
        <v>1.2710211002212847E-6</v>
      </c>
      <c r="S894" s="13">
        <f t="shared" si="72"/>
        <v>1.4329437432032523E-9</v>
      </c>
      <c r="T894" s="13">
        <f t="shared" si="72"/>
        <v>1.6154946372077252E-12</v>
      </c>
      <c r="U894" s="13">
        <f t="shared" si="72"/>
        <v>1.8213017330414038E-15</v>
      </c>
    </row>
    <row r="895" spans="5:21" x14ac:dyDescent="0.25">
      <c r="E895" s="3">
        <f t="shared" ca="1" si="68"/>
        <v>0.78286358671124623</v>
      </c>
      <c r="F895" s="3">
        <f t="shared" ca="1" si="69"/>
        <v>14.236890397268596</v>
      </c>
      <c r="L895" s="4"/>
      <c r="M895" s="4"/>
      <c r="N895" s="4"/>
      <c r="O895"/>
      <c r="P895"/>
      <c r="Q895" s="12">
        <v>886</v>
      </c>
      <c r="R895" s="13">
        <f t="shared" si="72"/>
        <v>1.2681600519438357E-6</v>
      </c>
      <c r="S895" s="13">
        <f t="shared" si="72"/>
        <v>1.4281081666034186E-9</v>
      </c>
      <c r="T895" s="13">
        <f t="shared" si="72"/>
        <v>1.6082299173461922E-12</v>
      </c>
      <c r="U895" s="13">
        <f t="shared" si="72"/>
        <v>1.8110697267412074E-15</v>
      </c>
    </row>
    <row r="896" spans="5:21" x14ac:dyDescent="0.25">
      <c r="E896" s="3">
        <f t="shared" ca="1" si="68"/>
        <v>0.60901804248790481</v>
      </c>
      <c r="F896" s="3">
        <f t="shared" ca="1" si="69"/>
        <v>12.883629820852489</v>
      </c>
      <c r="L896" s="4"/>
      <c r="M896" s="4"/>
      <c r="N896" s="4"/>
      <c r="O896"/>
      <c r="P896"/>
      <c r="Q896" s="12">
        <v>887</v>
      </c>
      <c r="R896" s="13">
        <f t="shared" si="72"/>
        <v>1.2653086530662858E-6</v>
      </c>
      <c r="S896" s="13">
        <f t="shared" si="72"/>
        <v>1.4232943229092078E-9</v>
      </c>
      <c r="T896" s="13">
        <f t="shared" si="72"/>
        <v>1.6010059875244182E-12</v>
      </c>
      <c r="U896" s="13">
        <f t="shared" si="72"/>
        <v>1.8009066226371408E-15</v>
      </c>
    </row>
    <row r="897" spans="5:21" x14ac:dyDescent="0.25">
      <c r="E897" s="3">
        <f t="shared" ca="1" si="68"/>
        <v>0.36895674684432134</v>
      </c>
      <c r="F897" s="3">
        <f t="shared" ca="1" si="69"/>
        <v>11.012687679007584</v>
      </c>
      <c r="L897" s="4"/>
      <c r="M897" s="4"/>
      <c r="N897" s="4"/>
      <c r="O897"/>
      <c r="P897"/>
      <c r="Q897" s="12">
        <v>888</v>
      </c>
      <c r="R897" s="13">
        <f t="shared" si="72"/>
        <v>1.2624668602449186E-6</v>
      </c>
      <c r="S897" s="13">
        <f t="shared" si="72"/>
        <v>1.4185020901628299E-9</v>
      </c>
      <c r="T897" s="13">
        <f t="shared" si="72"/>
        <v>1.5938225732166627E-12</v>
      </c>
      <c r="U897" s="13">
        <f t="shared" si="72"/>
        <v>1.7908118800187221E-15</v>
      </c>
    </row>
    <row r="898" spans="5:21" x14ac:dyDescent="0.25">
      <c r="E898" s="3">
        <f t="shared" ca="1" si="68"/>
        <v>7.8582816708447023E-2</v>
      </c>
      <c r="F898" s="3">
        <f t="shared" ca="1" si="69"/>
        <v>6.9015674337847468</v>
      </c>
      <c r="L898" s="4"/>
      <c r="M898" s="4"/>
      <c r="N898" s="4"/>
      <c r="O898"/>
      <c r="P898"/>
      <c r="Q898" s="12">
        <v>889</v>
      </c>
      <c r="R898" s="13">
        <f t="shared" si="72"/>
        <v>1.2596346303791123E-6</v>
      </c>
      <c r="S898" s="13">
        <f t="shared" si="72"/>
        <v>1.4137313472268376E-9</v>
      </c>
      <c r="T898" s="13">
        <f t="shared" si="72"/>
        <v>1.5866794020503228E-12</v>
      </c>
      <c r="U898" s="13">
        <f t="shared" si="72"/>
        <v>1.780784963019442E-15</v>
      </c>
    </row>
    <row r="899" spans="5:21" x14ac:dyDescent="0.25">
      <c r="E899" s="3">
        <f t="shared" ca="1" si="68"/>
        <v>0.64447428010703622</v>
      </c>
      <c r="F899" s="3">
        <f t="shared" ca="1" si="69"/>
        <v>13.146703081924006</v>
      </c>
      <c r="L899" s="4"/>
      <c r="M899" s="4"/>
      <c r="N899" s="4"/>
      <c r="O899"/>
      <c r="P899"/>
      <c r="Q899" s="12">
        <v>890</v>
      </c>
      <c r="R899" s="13">
        <f t="shared" si="72"/>
        <v>1.2568119206097045E-6</v>
      </c>
      <c r="S899" s="13">
        <f t="shared" si="72"/>
        <v>1.4089819737776957E-9</v>
      </c>
      <c r="T899" s="13">
        <f t="shared" si="72"/>
        <v>1.5795762037866544E-12</v>
      </c>
      <c r="U899" s="13">
        <f t="shared" si="72"/>
        <v>1.7708253405679983E-15</v>
      </c>
    </row>
    <row r="900" spans="5:21" x14ac:dyDescent="0.25">
      <c r="E900" s="3">
        <f t="shared" ref="E900:E963" ca="1" si="73">RAND()</f>
        <v>0.13705262570831012</v>
      </c>
      <c r="F900" s="3">
        <f t="shared" ref="F900:F963" ca="1" si="74">LN(_xlfn.GAMMA.INV(E900,$C$3,1))*$C$5+$C$4</f>
        <v>8.2482243329314304</v>
      </c>
      <c r="L900" s="4"/>
      <c r="M900" s="4"/>
      <c r="N900" s="4"/>
      <c r="O900"/>
      <c r="P900"/>
      <c r="Q900" s="12">
        <v>891</v>
      </c>
      <c r="R900" s="13">
        <f t="shared" si="72"/>
        <v>1.2539986883173721E-6</v>
      </c>
      <c r="S900" s="13">
        <f t="shared" si="72"/>
        <v>1.4042538502994087E-9</v>
      </c>
      <c r="T900" s="13">
        <f t="shared" si="72"/>
        <v>1.5725127103016895E-12</v>
      </c>
      <c r="U900" s="13">
        <f t="shared" si="72"/>
        <v>1.7609324863400778E-15</v>
      </c>
    </row>
    <row r="901" spans="5:21" x14ac:dyDescent="0.25">
      <c r="E901" s="3">
        <f t="shared" ca="1" si="73"/>
        <v>0.18472804019097944</v>
      </c>
      <c r="F901" s="3">
        <f t="shared" ca="1" si="74"/>
        <v>9.0160464766740631</v>
      </c>
      <c r="L901" s="4"/>
      <c r="M901" s="4"/>
      <c r="N901" s="4"/>
      <c r="O901"/>
      <c r="P901"/>
      <c r="Q901" s="12">
        <v>892</v>
      </c>
      <c r="R901" s="13">
        <f t="shared" si="72"/>
        <v>1.2511948911210207E-6</v>
      </c>
      <c r="S901" s="13">
        <f t="shared" si="72"/>
        <v>1.3995468580772043E-9</v>
      </c>
      <c r="T901" s="13">
        <f t="shared" si="72"/>
        <v>1.5654886555673426E-12</v>
      </c>
      <c r="U901" s="13">
        <f t="shared" si="72"/>
        <v>1.751105878710674E-15</v>
      </c>
    </row>
    <row r="902" spans="5:21" x14ac:dyDescent="0.25">
      <c r="E902" s="3">
        <f t="shared" ca="1" si="73"/>
        <v>0.51903542936403246</v>
      </c>
      <c r="F902" s="3">
        <f t="shared" ca="1" si="74"/>
        <v>12.215249350863255</v>
      </c>
      <c r="L902" s="4"/>
      <c r="M902" s="4"/>
      <c r="N902" s="4"/>
      <c r="O902"/>
      <c r="P902"/>
      <c r="Q902" s="12">
        <v>893</v>
      </c>
      <c r="R902" s="13">
        <f t="shared" si="72"/>
        <v>1.2484004868761898E-6</v>
      </c>
      <c r="S902" s="13">
        <f t="shared" si="72"/>
        <v>1.3948608791912737E-9</v>
      </c>
      <c r="T902" s="13">
        <f t="shared" si="72"/>
        <v>1.558503775632708E-12</v>
      </c>
      <c r="U902" s="13">
        <f t="shared" si="72"/>
        <v>1.7413450007069362E-15</v>
      </c>
    </row>
    <row r="903" spans="5:21" x14ac:dyDescent="0.25">
      <c r="E903" s="3">
        <f t="shared" ca="1" si="73"/>
        <v>3.6909913530731586E-3</v>
      </c>
      <c r="F903" s="3">
        <f t="shared" ca="1" si="74"/>
        <v>0.30011144318474692</v>
      </c>
      <c r="L903" s="4"/>
      <c r="M903" s="4"/>
      <c r="N903" s="4"/>
      <c r="O903"/>
      <c r="P903"/>
      <c r="Q903" s="12">
        <v>894</v>
      </c>
      <c r="R903" s="13">
        <f t="shared" si="72"/>
        <v>1.2456154336734693E-6</v>
      </c>
      <c r="S903" s="13">
        <f t="shared" si="72"/>
        <v>1.3901957965105685E-9</v>
      </c>
      <c r="T903" s="13">
        <f t="shared" si="72"/>
        <v>1.5515578086055453E-12</v>
      </c>
      <c r="U903" s="13">
        <f t="shared" si="72"/>
        <v>1.731649339961546E-15</v>
      </c>
    </row>
    <row r="904" spans="5:21" x14ac:dyDescent="0.25">
      <c r="E904" s="3">
        <f t="shared" ca="1" si="73"/>
        <v>0.84913775477315134</v>
      </c>
      <c r="F904" s="3">
        <f t="shared" ca="1" si="74"/>
        <v>14.85372161471026</v>
      </c>
      <c r="L904" s="4"/>
      <c r="M904" s="4"/>
      <c r="N904" s="4"/>
      <c r="O904"/>
      <c r="P904"/>
      <c r="Q904" s="12">
        <v>895</v>
      </c>
      <c r="R904" s="13">
        <f t="shared" si="72"/>
        <v>1.2428396898369271E-6</v>
      </c>
      <c r="S904" s="13">
        <f t="shared" si="72"/>
        <v>1.3855514936866522E-9</v>
      </c>
      <c r="T904" s="13">
        <f t="shared" si="72"/>
        <v>1.5446504946339489E-12</v>
      </c>
      <c r="U904" s="13">
        <f t="shared" si="72"/>
        <v>1.7220183886666097E-15</v>
      </c>
    </row>
    <row r="905" spans="5:21" x14ac:dyDescent="0.25">
      <c r="E905" s="3">
        <f t="shared" ca="1" si="73"/>
        <v>2.6024368354554017E-2</v>
      </c>
      <c r="F905" s="3">
        <f t="shared" ca="1" si="74"/>
        <v>4.4154799016086121</v>
      </c>
      <c r="L905" s="4"/>
      <c r="M905" s="4"/>
      <c r="N905" s="4"/>
      <c r="O905"/>
      <c r="P905"/>
      <c r="Q905" s="12">
        <v>896</v>
      </c>
      <c r="R905" s="13">
        <f t="shared" si="72"/>
        <v>1.2400732139225501E-6</v>
      </c>
      <c r="S905" s="13">
        <f t="shared" si="72"/>
        <v>1.3809278551476058E-9</v>
      </c>
      <c r="T905" s="13">
        <f t="shared" si="72"/>
        <v>1.5377815758882024E-12</v>
      </c>
      <c r="U905" s="13">
        <f t="shared" si="72"/>
        <v>1.712451643528065E-15</v>
      </c>
    </row>
    <row r="906" spans="5:21" x14ac:dyDescent="0.25">
      <c r="E906" s="3">
        <f t="shared" ca="1" si="73"/>
        <v>0.11076026492295121</v>
      </c>
      <c r="F906" s="3">
        <f t="shared" ca="1" si="74"/>
        <v>7.721653650179725</v>
      </c>
      <c r="L906" s="4"/>
      <c r="M906" s="4"/>
      <c r="N906" s="4"/>
      <c r="O906"/>
      <c r="P906"/>
      <c r="Q906" s="12">
        <v>897</v>
      </c>
      <c r="R906" s="13">
        <f t="shared" si="72"/>
        <v>1.237315964716698E-6</v>
      </c>
      <c r="S906" s="13">
        <f t="shared" si="72"/>
        <v>1.3763247660919887E-9</v>
      </c>
      <c r="T906" s="13">
        <f t="shared" si="72"/>
        <v>1.5309507965428129E-12</v>
      </c>
      <c r="U906" s="13">
        <f t="shared" si="72"/>
        <v>1.7029486057205927E-15</v>
      </c>
    </row>
    <row r="907" spans="5:21" x14ac:dyDescent="0.25">
      <c r="E907" s="3">
        <f t="shared" ca="1" si="73"/>
        <v>0.74361351872911752</v>
      </c>
      <c r="F907" s="3">
        <f t="shared" ca="1" si="74"/>
        <v>13.910266494960936</v>
      </c>
      <c r="L907" s="4"/>
      <c r="M907" s="4"/>
      <c r="N907" s="4"/>
      <c r="O907"/>
      <c r="P907"/>
      <c r="Q907" s="12">
        <v>898</v>
      </c>
      <c r="R907" s="13">
        <f t="shared" si="72"/>
        <v>1.2345679012345679E-6</v>
      </c>
      <c r="S907" s="13">
        <f t="shared" si="72"/>
        <v>1.3717421124828533E-9</v>
      </c>
      <c r="T907" s="13">
        <f t="shared" si="72"/>
        <v>1.5241579027587257E-12</v>
      </c>
      <c r="U907" s="13">
        <f t="shared" si="72"/>
        <v>1.6935087808430286E-15</v>
      </c>
    </row>
    <row r="908" spans="5:21" x14ac:dyDescent="0.25">
      <c r="E908" s="3">
        <f t="shared" ca="1" si="73"/>
        <v>0.67051920559688771</v>
      </c>
      <c r="F908" s="3">
        <f t="shared" ca="1" si="74"/>
        <v>13.341998533416794</v>
      </c>
      <c r="L908" s="4"/>
      <c r="M908" s="4"/>
      <c r="N908" s="4"/>
      <c r="O908"/>
      <c r="P908"/>
      <c r="Q908" s="12">
        <v>899</v>
      </c>
      <c r="R908" s="13">
        <f t="shared" si="72"/>
        <v>1.2318289827186711E-6</v>
      </c>
      <c r="S908" s="13">
        <f t="shared" si="72"/>
        <v>1.3671797810418105E-9</v>
      </c>
      <c r="T908" s="13">
        <f t="shared" si="72"/>
        <v>1.5174026426657164E-12</v>
      </c>
      <c r="U908" s="13">
        <f t="shared" si="72"/>
        <v>1.684131678874269E-15</v>
      </c>
    </row>
    <row r="909" spans="5:21" x14ac:dyDescent="0.25">
      <c r="E909" s="3">
        <f t="shared" ca="1" si="73"/>
        <v>0.11637002624520709</v>
      </c>
      <c r="F909" s="3">
        <f t="shared" ca="1" si="74"/>
        <v>7.8424478673646156</v>
      </c>
      <c r="L909" s="4"/>
      <c r="M909" s="4"/>
      <c r="N909" s="4"/>
      <c r="O909"/>
      <c r="P909"/>
      <c r="Q909" s="12">
        <v>900</v>
      </c>
      <c r="R909" s="13">
        <f t="shared" ref="R909:U928" si="75">1/(($R$2+$Q909)^(R$8+1))</f>
        <v>1.2290991686373224E-6</v>
      </c>
      <c r="S909" s="13">
        <f t="shared" si="75"/>
        <v>1.3626376592431511E-9</v>
      </c>
      <c r="T909" s="13">
        <f t="shared" si="75"/>
        <v>1.5106847663449569E-12</v>
      </c>
      <c r="U909" s="13">
        <f t="shared" si="75"/>
        <v>1.674816814129664E-15</v>
      </c>
    </row>
    <row r="910" spans="5:21" x14ac:dyDescent="0.25">
      <c r="E910" s="3">
        <f t="shared" ca="1" si="73"/>
        <v>0.49002930687238522</v>
      </c>
      <c r="F910" s="3">
        <f t="shared" ca="1" si="74"/>
        <v>11.995154047694429</v>
      </c>
      <c r="L910" s="4"/>
      <c r="M910" s="4"/>
      <c r="N910" s="4"/>
      <c r="O910"/>
      <c r="P910"/>
      <c r="Q910" s="12">
        <v>901</v>
      </c>
      <c r="R910" s="13">
        <f t="shared" si="75"/>
        <v>1.2263784186831394E-6</v>
      </c>
      <c r="S910" s="13">
        <f t="shared" si="75"/>
        <v>1.358115635308017E-9</v>
      </c>
      <c r="T910" s="13">
        <f t="shared" si="75"/>
        <v>1.5040040258117576E-12</v>
      </c>
      <c r="U910" s="13">
        <f t="shared" si="75"/>
        <v>1.6655637052178932E-15</v>
      </c>
    </row>
    <row r="911" spans="5:21" x14ac:dyDescent="0.25">
      <c r="E911" s="3">
        <f t="shared" ca="1" si="73"/>
        <v>4.2035407897959232E-2</v>
      </c>
      <c r="F911" s="3">
        <f t="shared" ca="1" si="74"/>
        <v>5.4717808978101932</v>
      </c>
      <c r="L911" s="4"/>
      <c r="M911" s="4"/>
      <c r="N911" s="4"/>
      <c r="O911"/>
      <c r="P911"/>
      <c r="Q911" s="12">
        <v>902</v>
      </c>
      <c r="R911" s="13">
        <f t="shared" si="75"/>
        <v>1.2236666927715561E-6</v>
      </c>
      <c r="S911" s="13">
        <f t="shared" si="75"/>
        <v>1.3536135981986239E-9</v>
      </c>
      <c r="T911" s="13">
        <f t="shared" si="75"/>
        <v>1.4973601749984778E-12</v>
      </c>
      <c r="U911" s="13">
        <f t="shared" si="75"/>
        <v>1.6563718749983162E-15</v>
      </c>
    </row>
    <row r="912" spans="5:21" x14ac:dyDescent="0.25">
      <c r="E912" s="3">
        <f t="shared" ca="1" si="73"/>
        <v>0.83440938678738175</v>
      </c>
      <c r="F912" s="3">
        <f t="shared" ca="1" si="74"/>
        <v>14.706813847799797</v>
      </c>
      <c r="L912" s="4"/>
      <c r="M912" s="4"/>
      <c r="N912" s="4"/>
      <c r="O912"/>
      <c r="P912"/>
      <c r="Q912" s="12">
        <v>903</v>
      </c>
      <c r="R912" s="13">
        <f t="shared" si="75"/>
        <v>1.2209639510393456E-6</v>
      </c>
      <c r="S912" s="13">
        <f t="shared" si="75"/>
        <v>1.3491314376125366E-9</v>
      </c>
      <c r="T912" s="13">
        <f t="shared" si="75"/>
        <v>1.4907529697376094E-12</v>
      </c>
      <c r="U912" s="13">
        <f t="shared" si="75"/>
        <v>1.6472408505387949E-15</v>
      </c>
    </row>
    <row r="913" spans="5:21" x14ac:dyDescent="0.25">
      <c r="E913" s="3">
        <f t="shared" ca="1" si="73"/>
        <v>0.41620526184883921</v>
      </c>
      <c r="F913" s="3">
        <f t="shared" ca="1" si="74"/>
        <v>11.412085117226352</v>
      </c>
      <c r="L913" s="4"/>
      <c r="M913" s="4"/>
      <c r="N913" s="4"/>
      <c r="O913"/>
      <c r="P913"/>
      <c r="Q913" s="12">
        <v>904</v>
      </c>
      <c r="R913" s="13">
        <f t="shared" si="75"/>
        <v>1.2182701538431551E-6</v>
      </c>
      <c r="S913" s="13">
        <f t="shared" si="75"/>
        <v>1.3446690439769923E-9</v>
      </c>
      <c r="T913" s="13">
        <f t="shared" si="75"/>
        <v>1.4841821677450247E-12</v>
      </c>
      <c r="U913" s="13">
        <f t="shared" si="75"/>
        <v>1.6381701630739787E-15</v>
      </c>
    </row>
    <row r="914" spans="5:21" x14ac:dyDescent="0.25">
      <c r="E914" s="3">
        <f t="shared" ca="1" si="73"/>
        <v>0.432685681908894</v>
      </c>
      <c r="F914" s="3">
        <f t="shared" ca="1" si="74"/>
        <v>11.545891647462724</v>
      </c>
      <c r="L914" s="4"/>
      <c r="M914" s="4"/>
      <c r="N914" s="4"/>
      <c r="O914"/>
      <c r="P914"/>
      <c r="Q914" s="12">
        <v>905</v>
      </c>
      <c r="R914" s="13">
        <f t="shared" si="75"/>
        <v>1.2155852617580524E-6</v>
      </c>
      <c r="S914" s="13">
        <f t="shared" si="75"/>
        <v>1.340226308443277E-9</v>
      </c>
      <c r="T914" s="13">
        <f t="shared" si="75"/>
        <v>1.4776475286033927E-12</v>
      </c>
      <c r="U914" s="13">
        <f t="shared" si="75"/>
        <v>1.6291593479640492E-15</v>
      </c>
    </row>
    <row r="915" spans="5:21" x14ac:dyDescent="0.25">
      <c r="E915" s="3">
        <f t="shared" ca="1" si="73"/>
        <v>0.78287330820047685</v>
      </c>
      <c r="F915" s="3">
        <f t="shared" ca="1" si="74"/>
        <v>14.236974020821911</v>
      </c>
      <c r="L915" s="4"/>
      <c r="M915" s="4"/>
      <c r="N915" s="4"/>
      <c r="O915"/>
      <c r="P915"/>
      <c r="Q915" s="12">
        <v>906</v>
      </c>
      <c r="R915" s="13">
        <f t="shared" si="75"/>
        <v>1.2129092355760834E-6</v>
      </c>
      <c r="S915" s="13">
        <f t="shared" si="75"/>
        <v>1.335803122881149E-9</v>
      </c>
      <c r="T915" s="13">
        <f t="shared" si="75"/>
        <v>1.4711488137457588E-12</v>
      </c>
      <c r="U915" s="13">
        <f t="shared" si="75"/>
        <v>1.6202079446539196E-15</v>
      </c>
    </row>
    <row r="916" spans="5:21" x14ac:dyDescent="0.25">
      <c r="E916" s="3">
        <f t="shared" ca="1" si="73"/>
        <v>0.87159325214676109</v>
      </c>
      <c r="F916" s="3">
        <f t="shared" ca="1" si="74"/>
        <v>15.093223650124386</v>
      </c>
      <c r="L916" s="4"/>
      <c r="M916" s="4"/>
      <c r="N916" s="4"/>
      <c r="O916"/>
      <c r="P916"/>
      <c r="Q916" s="12">
        <v>907</v>
      </c>
      <c r="R916" s="13">
        <f t="shared" si="75"/>
        <v>1.2102420363048407E-6</v>
      </c>
      <c r="S916" s="13">
        <f t="shared" si="75"/>
        <v>1.331399379873312E-9</v>
      </c>
      <c r="T916" s="13">
        <f t="shared" si="75"/>
        <v>1.4646857864392872E-12</v>
      </c>
      <c r="U916" s="13">
        <f t="shared" si="75"/>
        <v>1.6113154966328791E-15</v>
      </c>
    </row>
    <row r="917" spans="5:21" x14ac:dyDescent="0.25">
      <c r="E917" s="3">
        <f t="shared" ca="1" si="73"/>
        <v>0.86722041770436031</v>
      </c>
      <c r="F917" s="3">
        <f t="shared" ca="1" si="74"/>
        <v>15.044881358875907</v>
      </c>
      <c r="L917" s="4"/>
      <c r="M917" s="4"/>
      <c r="N917" s="4"/>
      <c r="O917"/>
      <c r="P917"/>
      <c r="Q917" s="12">
        <v>908</v>
      </c>
      <c r="R917" s="13">
        <f t="shared" si="75"/>
        <v>1.2075836251660427E-6</v>
      </c>
      <c r="S917" s="13">
        <f t="shared" si="75"/>
        <v>1.3270149727099371E-9</v>
      </c>
      <c r="T917" s="13">
        <f t="shared" si="75"/>
        <v>1.4582582117691616E-12</v>
      </c>
      <c r="U917" s="13">
        <f t="shared" si="75"/>
        <v>1.6024815513946831E-15</v>
      </c>
    </row>
    <row r="918" spans="5:21" x14ac:dyDescent="0.25">
      <c r="E918" s="3">
        <f t="shared" ca="1" si="73"/>
        <v>0.52176037481137394</v>
      </c>
      <c r="F918" s="3">
        <f t="shared" ca="1" si="74"/>
        <v>12.235747457237901</v>
      </c>
      <c r="L918" s="4"/>
      <c r="M918" s="4"/>
      <c r="N918" s="4"/>
      <c r="O918"/>
      <c r="P918"/>
      <c r="Q918" s="12">
        <v>909</v>
      </c>
      <c r="R918" s="13">
        <f t="shared" si="75"/>
        <v>1.2049339635941252E-6</v>
      </c>
      <c r="S918" s="13">
        <f t="shared" si="75"/>
        <v>1.322649795383233E-9</v>
      </c>
      <c r="T918" s="13">
        <f t="shared" si="75"/>
        <v>1.4518658566226487E-12</v>
      </c>
      <c r="U918" s="13">
        <f t="shared" si="75"/>
        <v>1.5937056603980776E-15</v>
      </c>
    </row>
    <row r="919" spans="5:21" x14ac:dyDescent="0.25">
      <c r="E919" s="3">
        <f t="shared" ca="1" si="73"/>
        <v>0.23258029900343569</v>
      </c>
      <c r="F919" s="3">
        <f t="shared" ca="1" si="74"/>
        <v>9.6395378576784445</v>
      </c>
      <c r="L919" s="4"/>
      <c r="M919" s="4"/>
      <c r="N919" s="4"/>
      <c r="O919"/>
      <c r="P919"/>
      <c r="Q919" s="12">
        <v>910</v>
      </c>
      <c r="R919" s="13">
        <f t="shared" si="75"/>
        <v>1.2022930132348414E-6</v>
      </c>
      <c r="S919" s="13">
        <f t="shared" si="75"/>
        <v>1.3183037425820631E-9</v>
      </c>
      <c r="T919" s="13">
        <f t="shared" si="75"/>
        <v>1.4455084896733148E-12</v>
      </c>
      <c r="U919" s="13">
        <f t="shared" si="75"/>
        <v>1.5849873790277574E-15</v>
      </c>
    </row>
    <row r="920" spans="5:21" x14ac:dyDescent="0.25">
      <c r="E920" s="3">
        <f t="shared" ca="1" si="73"/>
        <v>0.78463955580618638</v>
      </c>
      <c r="F920" s="3">
        <f t="shared" ca="1" si="74"/>
        <v>14.25219297262959</v>
      </c>
      <c r="L920" s="4"/>
      <c r="M920" s="4"/>
      <c r="N920" s="4"/>
      <c r="O920"/>
      <c r="P920"/>
      <c r="Q920" s="12">
        <v>911</v>
      </c>
      <c r="R920" s="13">
        <f t="shared" si="75"/>
        <v>1.199660735943875E-6</v>
      </c>
      <c r="S920" s="13">
        <f t="shared" si="75"/>
        <v>1.3139767096866101E-9</v>
      </c>
      <c r="T920" s="13">
        <f t="shared" si="75"/>
        <v>1.4391858813653999E-12</v>
      </c>
      <c r="U920" s="13">
        <f t="shared" si="75"/>
        <v>1.5763262665557503E-15</v>
      </c>
    </row>
    <row r="921" spans="5:21" x14ac:dyDescent="0.25">
      <c r="E921" s="3">
        <f t="shared" ca="1" si="73"/>
        <v>0.38407710167153586</v>
      </c>
      <c r="F921" s="3">
        <f t="shared" ca="1" si="74"/>
        <v>11.143358178337149</v>
      </c>
      <c r="L921" s="4"/>
      <c r="M921" s="4"/>
      <c r="N921" s="4"/>
      <c r="O921"/>
      <c r="P921"/>
      <c r="Q921" s="12">
        <v>912</v>
      </c>
      <c r="R921" s="13">
        <f t="shared" si="75"/>
        <v>1.1970370937854622E-6</v>
      </c>
      <c r="S921" s="13">
        <f t="shared" si="75"/>
        <v>1.3096685927630879E-9</v>
      </c>
      <c r="T921" s="13">
        <f t="shared" si="75"/>
        <v>1.4328978038983455E-12</v>
      </c>
      <c r="U921" s="13">
        <f t="shared" si="75"/>
        <v>1.5677218861032226E-15</v>
      </c>
    </row>
    <row r="922" spans="5:21" x14ac:dyDescent="0.25">
      <c r="E922" s="3">
        <f t="shared" ca="1" si="73"/>
        <v>0.78138859761471502</v>
      </c>
      <c r="F922" s="3">
        <f t="shared" ca="1" si="74"/>
        <v>14.22422046030244</v>
      </c>
      <c r="L922" s="4"/>
      <c r="M922" s="4"/>
      <c r="N922" s="4"/>
      <c r="O922"/>
      <c r="P922"/>
      <c r="Q922" s="12">
        <v>913</v>
      </c>
      <c r="R922" s="13">
        <f t="shared" si="75"/>
        <v>1.1944220490310251E-6</v>
      </c>
      <c r="S922" s="13">
        <f t="shared" si="75"/>
        <v>1.3053792885584974E-9</v>
      </c>
      <c r="T922" s="13">
        <f t="shared" si="75"/>
        <v>1.4266440312114725E-12</v>
      </c>
      <c r="U922" s="13">
        <f t="shared" si="75"/>
        <v>1.5591738046027022E-15</v>
      </c>
    </row>
    <row r="923" spans="5:21" x14ac:dyDescent="0.25">
      <c r="E923" s="3">
        <f t="shared" ca="1" si="73"/>
        <v>0.70421379537502959</v>
      </c>
      <c r="F923" s="3">
        <f t="shared" ca="1" si="74"/>
        <v>13.599243053102946</v>
      </c>
      <c r="L923" s="4"/>
      <c r="M923" s="4"/>
      <c r="N923" s="4"/>
      <c r="O923"/>
      <c r="P923"/>
      <c r="Q923" s="12">
        <v>914</v>
      </c>
      <c r="R923" s="13">
        <f t="shared" si="75"/>
        <v>1.1918155641578155E-6</v>
      </c>
      <c r="S923" s="13">
        <f t="shared" si="75"/>
        <v>1.3011086944954318E-9</v>
      </c>
      <c r="T923" s="13">
        <f t="shared" si="75"/>
        <v>1.4204243389688119E-12</v>
      </c>
      <c r="U923" s="13">
        <f t="shared" si="75"/>
        <v>1.5506815927607117E-15</v>
      </c>
    </row>
    <row r="924" spans="5:21" x14ac:dyDescent="0.25">
      <c r="E924" s="3">
        <f t="shared" ca="1" si="73"/>
        <v>0.21116348307500377</v>
      </c>
      <c r="F924" s="3">
        <f t="shared" ca="1" si="74"/>
        <v>9.3742055581108836</v>
      </c>
      <c r="L924" s="4"/>
      <c r="M924" s="4"/>
      <c r="N924" s="4"/>
      <c r="O924"/>
      <c r="P924"/>
      <c r="Q924" s="12">
        <v>915</v>
      </c>
      <c r="R924" s="13">
        <f t="shared" si="75"/>
        <v>1.1892176018475685E-6</v>
      </c>
      <c r="S924" s="13">
        <f t="shared" si="75"/>
        <v>1.296856708666923E-9</v>
      </c>
      <c r="T924" s="13">
        <f t="shared" si="75"/>
        <v>1.4142385045440819E-12</v>
      </c>
      <c r="U924" s="13">
        <f t="shared" si="75"/>
        <v>1.5422448250208091E-15</v>
      </c>
    </row>
    <row r="925" spans="5:21" x14ac:dyDescent="0.25">
      <c r="E925" s="3">
        <f t="shared" ca="1" si="73"/>
        <v>0.49682231207241856</v>
      </c>
      <c r="F925" s="3">
        <f t="shared" ca="1" si="74"/>
        <v>12.047042175409221</v>
      </c>
      <c r="L925" s="4"/>
      <c r="M925" s="4"/>
      <c r="N925" s="4"/>
      <c r="O925"/>
      <c r="P925"/>
      <c r="Q925" s="12">
        <v>916</v>
      </c>
      <c r="R925" s="13">
        <f t="shared" si="75"/>
        <v>1.1866281249851672E-6</v>
      </c>
      <c r="S925" s="13">
        <f t="shared" si="75"/>
        <v>1.2926232298313368E-9</v>
      </c>
      <c r="T925" s="13">
        <f t="shared" si="75"/>
        <v>1.4080863070058135E-12</v>
      </c>
      <c r="U925" s="13">
        <f t="shared" si="75"/>
        <v>1.5338630795270298E-15</v>
      </c>
    </row>
    <row r="926" spans="5:21" x14ac:dyDescent="0.25">
      <c r="E926" s="3">
        <f t="shared" ca="1" si="73"/>
        <v>0.57437206947505504</v>
      </c>
      <c r="F926" s="3">
        <f t="shared" ca="1" si="74"/>
        <v>12.627537082244052</v>
      </c>
      <c r="L926" s="4"/>
      <c r="M926" s="4"/>
      <c r="N926" s="4"/>
      <c r="O926"/>
      <c r="P926"/>
      <c r="Q926" s="12">
        <v>917</v>
      </c>
      <c r="R926" s="13">
        <f t="shared" si="75"/>
        <v>1.1840470966573166E-6</v>
      </c>
      <c r="S926" s="13">
        <f t="shared" si="75"/>
        <v>1.2884081574073086E-9</v>
      </c>
      <c r="T926" s="13">
        <f t="shared" si="75"/>
        <v>1.4019675271026209E-12</v>
      </c>
      <c r="U926" s="13">
        <f t="shared" si="75"/>
        <v>1.5255359380877269E-15</v>
      </c>
    </row>
    <row r="927" spans="5:21" x14ac:dyDescent="0.25">
      <c r="E927" s="3">
        <f t="shared" ca="1" si="73"/>
        <v>0.99732302956284102</v>
      </c>
      <c r="F927" s="3">
        <f t="shared" ca="1" si="74"/>
        <v>18.384803864515966</v>
      </c>
      <c r="L927" s="4"/>
      <c r="M927" s="4"/>
      <c r="N927" s="4"/>
      <c r="O927"/>
      <c r="P927"/>
      <c r="Q927" s="12">
        <v>918</v>
      </c>
      <c r="R927" s="13">
        <f t="shared" si="75"/>
        <v>1.1814744801512286E-6</v>
      </c>
      <c r="S927" s="13">
        <f t="shared" si="75"/>
        <v>1.2842113914687268E-9</v>
      </c>
      <c r="T927" s="13">
        <f t="shared" si="75"/>
        <v>1.3958819472486162E-12</v>
      </c>
      <c r="U927" s="13">
        <f t="shared" si="75"/>
        <v>1.5172629861398003E-15</v>
      </c>
    </row>
    <row r="928" spans="5:21" x14ac:dyDescent="0.25">
      <c r="E928" s="3">
        <f t="shared" ca="1" si="73"/>
        <v>0.55884963095381124</v>
      </c>
      <c r="F928" s="3">
        <f t="shared" ca="1" si="74"/>
        <v>12.512543866486659</v>
      </c>
      <c r="L928" s="4"/>
      <c r="M928" s="4"/>
      <c r="N928" s="4"/>
      <c r="O928"/>
      <c r="P928"/>
      <c r="Q928" s="12">
        <v>919</v>
      </c>
      <c r="R928" s="13">
        <f t="shared" si="75"/>
        <v>1.1789102389533162E-6</v>
      </c>
      <c r="S928" s="13">
        <f t="shared" si="75"/>
        <v>1.2800328327397572E-9</v>
      </c>
      <c r="T928" s="13">
        <f t="shared" si="75"/>
        <v>1.3898293515089654E-12</v>
      </c>
      <c r="U928" s="13">
        <f t="shared" si="75"/>
        <v>1.5090438127133175E-15</v>
      </c>
    </row>
    <row r="929" spans="5:21" x14ac:dyDescent="0.25">
      <c r="E929" s="3">
        <f t="shared" ca="1" si="73"/>
        <v>0.67868335637905808</v>
      </c>
      <c r="F929" s="3">
        <f t="shared" ca="1" si="74"/>
        <v>13.403771586481303</v>
      </c>
      <c r="L929" s="4"/>
      <c r="M929" s="4"/>
      <c r="N929" s="4"/>
      <c r="O929"/>
      <c r="P929"/>
      <c r="Q929" s="12">
        <v>920</v>
      </c>
      <c r="R929" s="13">
        <f t="shared" ref="R929:U948" si="76">1/(($R$2+$Q929)^(R$8+1))</f>
        <v>1.1763543367478979E-6</v>
      </c>
      <c r="S929" s="13">
        <f t="shared" si="76"/>
        <v>1.2758723825899109E-9</v>
      </c>
      <c r="T929" s="13">
        <f t="shared" si="76"/>
        <v>1.3838095255855866E-12</v>
      </c>
      <c r="U929" s="13">
        <f t="shared" si="76"/>
        <v>1.5008780103965148E-15</v>
      </c>
    </row>
    <row r="930" spans="5:21" x14ac:dyDescent="0.25">
      <c r="E930" s="3">
        <f t="shared" ca="1" si="73"/>
        <v>0.81188219186220756</v>
      </c>
      <c r="F930" s="3">
        <f t="shared" ca="1" si="74"/>
        <v>14.494180709911351</v>
      </c>
      <c r="L930" s="4"/>
      <c r="M930" s="4"/>
      <c r="N930" s="4"/>
      <c r="O930"/>
      <c r="P930"/>
      <c r="Q930" s="12">
        <v>921</v>
      </c>
      <c r="R930" s="13">
        <f t="shared" si="76"/>
        <v>1.1738067374159115E-6</v>
      </c>
      <c r="S930" s="13">
        <f t="shared" si="76"/>
        <v>1.2717299430291566E-9</v>
      </c>
      <c r="T930" s="13">
        <f t="shared" si="76"/>
        <v>1.3778222568029864E-12</v>
      </c>
      <c r="U930" s="13">
        <f t="shared" si="76"/>
        <v>1.4927651753011771E-15</v>
      </c>
    </row>
    <row r="931" spans="5:21" x14ac:dyDescent="0.25">
      <c r="E931" s="3">
        <f t="shared" ca="1" si="73"/>
        <v>0.40971536561719868</v>
      </c>
      <c r="F931" s="3">
        <f t="shared" ca="1" si="74"/>
        <v>11.358688458166842</v>
      </c>
      <c r="L931" s="4"/>
      <c r="M931" s="4"/>
      <c r="N931" s="4"/>
      <c r="O931"/>
      <c r="P931"/>
      <c r="Q931" s="12">
        <v>922</v>
      </c>
      <c r="R931" s="13">
        <f t="shared" si="76"/>
        <v>1.1712674050336388E-6</v>
      </c>
      <c r="S931" s="13">
        <f t="shared" si="76"/>
        <v>1.2676054167030723E-9</v>
      </c>
      <c r="T931" s="13">
        <f t="shared" si="76"/>
        <v>1.371867334094234E-12</v>
      </c>
      <c r="U931" s="13">
        <f t="shared" si="76"/>
        <v>1.4847049070283919E-15</v>
      </c>
    </row>
    <row r="932" spans="5:21" x14ac:dyDescent="0.25">
      <c r="E932" s="3">
        <f t="shared" ca="1" si="73"/>
        <v>0.55738088351313908</v>
      </c>
      <c r="F932" s="3">
        <f t="shared" ca="1" si="74"/>
        <v>12.501644331574534</v>
      </c>
      <c r="L932" s="4"/>
      <c r="M932" s="4"/>
      <c r="N932" s="4"/>
      <c r="O932"/>
      <c r="P932"/>
      <c r="Q932" s="12">
        <v>923</v>
      </c>
      <c r="R932" s="13">
        <f t="shared" si="76"/>
        <v>1.1687363038714389E-6</v>
      </c>
      <c r="S932" s="13">
        <f t="shared" si="76"/>
        <v>1.2634987068880422E-9</v>
      </c>
      <c r="T932" s="13">
        <f t="shared" si="76"/>
        <v>1.3659445479870727E-12</v>
      </c>
      <c r="U932" s="13">
        <f t="shared" si="76"/>
        <v>1.4766968086346732E-15</v>
      </c>
    </row>
    <row r="933" spans="5:21" x14ac:dyDescent="0.25">
      <c r="E933" s="3">
        <f t="shared" ca="1" si="73"/>
        <v>0.75199946540937834</v>
      </c>
      <c r="F933" s="3">
        <f t="shared" ca="1" si="74"/>
        <v>13.97839706026118</v>
      </c>
      <c r="L933" s="4"/>
      <c r="M933" s="4"/>
      <c r="N933" s="4"/>
      <c r="O933"/>
      <c r="P933"/>
      <c r="Q933" s="12">
        <v>924</v>
      </c>
      <c r="R933" s="13">
        <f t="shared" si="76"/>
        <v>1.1662133983924914E-6</v>
      </c>
      <c r="S933" s="13">
        <f t="shared" si="76"/>
        <v>1.2594097174864919E-9</v>
      </c>
      <c r="T933" s="13">
        <f t="shared" si="76"/>
        <v>1.360053690590164E-12</v>
      </c>
      <c r="U933" s="13">
        <f t="shared" si="76"/>
        <v>1.4687404865984493E-15</v>
      </c>
    </row>
    <row r="934" spans="5:21" x14ac:dyDescent="0.25">
      <c r="E934" s="3">
        <f t="shared" ca="1" si="73"/>
        <v>0.22135736375590365</v>
      </c>
      <c r="F934" s="3">
        <f t="shared" ca="1" si="74"/>
        <v>9.5029493933743723</v>
      </c>
      <c r="L934" s="4"/>
      <c r="M934" s="4"/>
      <c r="N934" s="4"/>
      <c r="O934"/>
      <c r="P934"/>
      <c r="Q934" s="12">
        <v>925</v>
      </c>
      <c r="R934" s="13">
        <f t="shared" si="76"/>
        <v>1.1636986532515485E-6</v>
      </c>
      <c r="S934" s="13">
        <f t="shared" si="76"/>
        <v>1.2553383530221668E-9</v>
      </c>
      <c r="T934" s="13">
        <f t="shared" si="76"/>
        <v>1.3541945555794678E-12</v>
      </c>
      <c r="U934" s="13">
        <f t="shared" si="76"/>
        <v>1.4608355507869125E-15</v>
      </c>
    </row>
    <row r="935" spans="5:21" x14ac:dyDescent="0.25">
      <c r="E935" s="3">
        <f t="shared" ca="1" si="73"/>
        <v>0.40923616862901968</v>
      </c>
      <c r="F935" s="3">
        <f t="shared" ca="1" si="74"/>
        <v>11.35472907373444</v>
      </c>
      <c r="L935" s="4"/>
      <c r="M935" s="4"/>
      <c r="N935" s="4"/>
      <c r="O935"/>
      <c r="P935"/>
      <c r="Q935" s="12">
        <v>926</v>
      </c>
      <c r="R935" s="13">
        <f t="shared" si="76"/>
        <v>1.1611920332936979E-6</v>
      </c>
      <c r="S935" s="13">
        <f t="shared" si="76"/>
        <v>1.2512845186354503E-9</v>
      </c>
      <c r="T935" s="13">
        <f t="shared" si="76"/>
        <v>1.3483669381847526E-12</v>
      </c>
      <c r="U935" s="13">
        <f t="shared" si="76"/>
        <v>1.4529816144232248E-15</v>
      </c>
    </row>
    <row r="936" spans="5:21" x14ac:dyDescent="0.25">
      <c r="E936" s="3">
        <f t="shared" ca="1" si="73"/>
        <v>0.6032637093755534</v>
      </c>
      <c r="F936" s="3">
        <f t="shared" ca="1" si="74"/>
        <v>12.841088738742711</v>
      </c>
      <c r="L936" s="4"/>
      <c r="M936" s="4"/>
      <c r="N936" s="4"/>
      <c r="O936"/>
      <c r="P936"/>
      <c r="Q936" s="12">
        <v>927</v>
      </c>
      <c r="R936" s="13">
        <f t="shared" si="76"/>
        <v>1.1586935035531335E-6</v>
      </c>
      <c r="S936" s="13">
        <f t="shared" si="76"/>
        <v>1.2472481200787229E-9</v>
      </c>
      <c r="T936" s="13">
        <f t="shared" si="76"/>
        <v>1.3425706351762358E-12</v>
      </c>
      <c r="U936" s="13">
        <f t="shared" si="76"/>
        <v>1.445178294054075E-15</v>
      </c>
    </row>
    <row r="937" spans="5:21" x14ac:dyDescent="0.25">
      <c r="E937" s="3">
        <f t="shared" ca="1" si="73"/>
        <v>5.4150065271938885E-2</v>
      </c>
      <c r="F937" s="3">
        <f t="shared" ca="1" si="74"/>
        <v>6.0422086717442713</v>
      </c>
      <c r="L937" s="4"/>
      <c r="M937" s="4"/>
      <c r="N937" s="4"/>
      <c r="O937"/>
      <c r="P937"/>
      <c r="Q937" s="12">
        <v>928</v>
      </c>
      <c r="R937" s="13">
        <f t="shared" si="76"/>
        <v>1.1562030292519367E-6</v>
      </c>
      <c r="S937" s="13">
        <f t="shared" si="76"/>
        <v>1.2432290637117598E-9</v>
      </c>
      <c r="T937" s="13">
        <f t="shared" si="76"/>
        <v>1.3368054448513547E-12</v>
      </c>
      <c r="U937" s="13">
        <f t="shared" si="76"/>
        <v>1.4374252095175856E-15</v>
      </c>
    </row>
    <row r="938" spans="5:21" x14ac:dyDescent="0.25">
      <c r="E938" s="3">
        <f t="shared" ca="1" si="73"/>
        <v>0.57099731719997238</v>
      </c>
      <c r="F938" s="3">
        <f t="shared" ca="1" si="74"/>
        <v>12.602562564205179</v>
      </c>
      <c r="L938" s="4"/>
      <c r="M938" s="4"/>
      <c r="N938" s="4"/>
      <c r="O938"/>
      <c r="P938"/>
      <c r="Q938" s="12">
        <v>929</v>
      </c>
      <c r="R938" s="13">
        <f t="shared" si="76"/>
        <v>1.153720575798865E-6</v>
      </c>
      <c r="S938" s="13">
        <f t="shared" si="76"/>
        <v>1.2392272564971698E-9</v>
      </c>
      <c r="T938" s="13">
        <f t="shared" si="76"/>
        <v>1.3310711670216644E-12</v>
      </c>
      <c r="U938" s="13">
        <f t="shared" si="76"/>
        <v>1.4297219839115624E-15</v>
      </c>
    </row>
    <row r="939" spans="5:21" x14ac:dyDescent="0.25">
      <c r="E939" s="3">
        <f t="shared" ca="1" si="73"/>
        <v>0.17984442060093764</v>
      </c>
      <c r="F939" s="3">
        <f t="shared" ca="1" si="74"/>
        <v>8.9454586547370507</v>
      </c>
      <c r="L939" s="4"/>
      <c r="M939" s="4"/>
      <c r="N939" s="4"/>
      <c r="O939"/>
      <c r="P939"/>
      <c r="Q939" s="12">
        <v>930</v>
      </c>
      <c r="R939" s="13">
        <f t="shared" si="76"/>
        <v>1.1512461087881524E-6</v>
      </c>
      <c r="S939" s="13">
        <f t="shared" si="76"/>
        <v>1.2352426059958716E-9</v>
      </c>
      <c r="T939" s="13">
        <f t="shared" si="76"/>
        <v>1.3253676029998622E-12</v>
      </c>
      <c r="U939" s="13">
        <f t="shared" si="76"/>
        <v>1.4220682435620838E-15</v>
      </c>
    </row>
    <row r="940" spans="5:21" x14ac:dyDescent="0.25">
      <c r="E940" s="3">
        <f t="shared" ca="1" si="73"/>
        <v>0.40029182726001311</v>
      </c>
      <c r="F940" s="3">
        <f t="shared" ca="1" si="74"/>
        <v>11.280387505832303</v>
      </c>
      <c r="L940" s="4"/>
      <c r="M940" s="4"/>
      <c r="N940" s="4"/>
      <c r="O940"/>
      <c r="P940"/>
      <c r="Q940" s="12">
        <v>931</v>
      </c>
      <c r="R940" s="13">
        <f t="shared" si="76"/>
        <v>1.1487795939983159E-6</v>
      </c>
      <c r="S940" s="13">
        <f t="shared" si="76"/>
        <v>1.2312750203626108E-9</v>
      </c>
      <c r="T940" s="13">
        <f t="shared" si="76"/>
        <v>1.3196945555869356E-12</v>
      </c>
      <c r="U940" s="13">
        <f t="shared" si="76"/>
        <v>1.4144636179924281E-15</v>
      </c>
    </row>
    <row r="941" spans="5:21" x14ac:dyDescent="0.25">
      <c r="E941" s="3">
        <f t="shared" ca="1" si="73"/>
        <v>0.34904293559084065</v>
      </c>
      <c r="F941" s="3">
        <f t="shared" ca="1" si="74"/>
        <v>10.8357882906997</v>
      </c>
      <c r="L941" s="4"/>
      <c r="M941" s="4"/>
      <c r="N941" s="4"/>
      <c r="O941"/>
      <c r="P941"/>
      <c r="Q941" s="12">
        <v>932</v>
      </c>
      <c r="R941" s="13">
        <f t="shared" si="76"/>
        <v>1.1463209973909734E-6</v>
      </c>
      <c r="S941" s="13">
        <f t="shared" si="76"/>
        <v>1.2273244083415133E-9</v>
      </c>
      <c r="T941" s="13">
        <f t="shared" si="76"/>
        <v>1.314051829059436E-12</v>
      </c>
      <c r="U941" s="13">
        <f t="shared" si="76"/>
        <v>1.4069077398923298E-15</v>
      </c>
    </row>
    <row r="942" spans="5:21" x14ac:dyDescent="0.25">
      <c r="E942" s="3">
        <f t="shared" ca="1" si="73"/>
        <v>6.1064846346285284E-2</v>
      </c>
      <c r="F942" s="3">
        <f t="shared" ca="1" si="74"/>
        <v>6.3166044302957047</v>
      </c>
      <c r="L942" s="4"/>
      <c r="M942" s="4"/>
      <c r="N942" s="4"/>
      <c r="O942"/>
      <c r="P942"/>
      <c r="Q942" s="12">
        <v>933</v>
      </c>
      <c r="R942" s="13">
        <f t="shared" si="76"/>
        <v>1.1438702851096686E-6</v>
      </c>
      <c r="S942" s="13">
        <f t="shared" si="76"/>
        <v>1.2233906792616776E-9</v>
      </c>
      <c r="T942" s="13">
        <f t="shared" si="76"/>
        <v>1.3084392291568744E-12</v>
      </c>
      <c r="U942" s="13">
        <f t="shared" si="76"/>
        <v>1.3994002450875663E-15</v>
      </c>
    </row>
    <row r="943" spans="5:21" x14ac:dyDescent="0.25">
      <c r="E943" s="3">
        <f t="shared" ca="1" si="73"/>
        <v>0.30786459068682681</v>
      </c>
      <c r="F943" s="3">
        <f t="shared" ca="1" si="74"/>
        <v>10.4491862127323</v>
      </c>
      <c r="L943" s="4"/>
      <c r="M943" s="4"/>
      <c r="N943" s="4"/>
      <c r="O943"/>
      <c r="P943"/>
      <c r="Q943" s="12">
        <v>934</v>
      </c>
      <c r="R943" s="13">
        <f t="shared" si="76"/>
        <v>1.1414274234787056E-6</v>
      </c>
      <c r="S943" s="13">
        <f t="shared" si="76"/>
        <v>1.219473743032805E-9</v>
      </c>
      <c r="T943" s="13">
        <f t="shared" si="76"/>
        <v>1.3028565630692362E-12</v>
      </c>
      <c r="U943" s="13">
        <f t="shared" si="76"/>
        <v>1.3919407725098676E-15</v>
      </c>
    </row>
    <row r="944" spans="5:21" x14ac:dyDescent="0.25">
      <c r="E944" s="3">
        <f t="shared" ca="1" si="73"/>
        <v>0.25781527039040342</v>
      </c>
      <c r="F944" s="3">
        <f t="shared" ca="1" si="74"/>
        <v>9.9295098853622701</v>
      </c>
      <c r="L944" s="4"/>
      <c r="M944" s="4"/>
      <c r="N944" s="4"/>
      <c r="O944"/>
      <c r="P944"/>
      <c r="Q944" s="12">
        <v>935</v>
      </c>
      <c r="R944" s="13">
        <f t="shared" si="76"/>
        <v>1.138992379001992E-6</v>
      </c>
      <c r="S944" s="13">
        <f t="shared" si="76"/>
        <v>1.2155735101408667E-9</v>
      </c>
      <c r="T944" s="13">
        <f t="shared" si="76"/>
        <v>1.2973036394246177E-12</v>
      </c>
      <c r="U944" s="13">
        <f t="shared" si="76"/>
        <v>1.3845289641671479E-15</v>
      </c>
    </row>
    <row r="945" spans="5:21" x14ac:dyDescent="0.25">
      <c r="E945" s="3">
        <f t="shared" ca="1" si="73"/>
        <v>0.56850380733902461</v>
      </c>
      <c r="F945" s="3">
        <f t="shared" ca="1" si="74"/>
        <v>12.58410135676074</v>
      </c>
      <c r="L945" s="4"/>
      <c r="M945" s="4"/>
      <c r="N945" s="4"/>
      <c r="O945"/>
      <c r="P945"/>
      <c r="Q945" s="12">
        <v>936</v>
      </c>
      <c r="R945" s="13">
        <f t="shared" si="76"/>
        <v>1.1365651183618914E-6</v>
      </c>
      <c r="S945" s="13">
        <f t="shared" si="76"/>
        <v>1.2116898916438075E-9</v>
      </c>
      <c r="T945" s="13">
        <f t="shared" si="76"/>
        <v>1.2917802682769802E-12</v>
      </c>
      <c r="U945" s="13">
        <f t="shared" si="76"/>
        <v>1.3771644651140514E-15</v>
      </c>
    </row>
    <row r="946" spans="5:21" x14ac:dyDescent="0.25">
      <c r="E946" s="3">
        <f t="shared" ca="1" si="73"/>
        <v>0.14315037656619689</v>
      </c>
      <c r="F946" s="3">
        <f t="shared" ca="1" si="74"/>
        <v>8.3578343308215324</v>
      </c>
      <c r="L946" s="4"/>
      <c r="M946" s="4"/>
      <c r="N946" s="4"/>
      <c r="O946"/>
      <c r="P946"/>
      <c r="Q946" s="12">
        <v>937</v>
      </c>
      <c r="R946" s="13">
        <f t="shared" si="76"/>
        <v>1.1341456084180823E-6</v>
      </c>
      <c r="S946" s="13">
        <f t="shared" si="76"/>
        <v>1.2078227991672869E-9</v>
      </c>
      <c r="T946" s="13">
        <f t="shared" si="76"/>
        <v>1.2862862610940222E-12</v>
      </c>
      <c r="U946" s="13">
        <f t="shared" si="76"/>
        <v>1.3698469234228139E-15</v>
      </c>
    </row>
    <row r="947" spans="5:21" x14ac:dyDescent="0.25">
      <c r="E947" s="3">
        <f t="shared" ca="1" si="73"/>
        <v>0.93761277834795598</v>
      </c>
      <c r="F947" s="3">
        <f t="shared" ca="1" si="74"/>
        <v>15.993573809569572</v>
      </c>
      <c r="L947" s="4"/>
      <c r="M947" s="4"/>
      <c r="N947" s="4"/>
      <c r="O947"/>
      <c r="P947"/>
      <c r="Q947" s="12">
        <v>938</v>
      </c>
      <c r="R947" s="13">
        <f t="shared" si="76"/>
        <v>1.1317338162064282E-6</v>
      </c>
      <c r="S947" s="13">
        <f t="shared" si="76"/>
        <v>1.2039721449004555E-9</v>
      </c>
      <c r="T947" s="13">
        <f t="shared" si="76"/>
        <v>1.2808214307451656E-12</v>
      </c>
      <c r="U947" s="13">
        <f t="shared" si="76"/>
        <v>1.3625759901544314E-15</v>
      </c>
    </row>
    <row r="948" spans="5:21" x14ac:dyDescent="0.25">
      <c r="E948" s="3">
        <f t="shared" ca="1" si="73"/>
        <v>0.3299306336876181</v>
      </c>
      <c r="F948" s="3">
        <f t="shared" ca="1" si="74"/>
        <v>10.660171552164686</v>
      </c>
      <c r="L948" s="4"/>
      <c r="M948" s="4"/>
      <c r="N948" s="4"/>
      <c r="O948"/>
      <c r="P948"/>
      <c r="Q948" s="12">
        <v>939</v>
      </c>
      <c r="R948" s="13">
        <f t="shared" si="76"/>
        <v>1.1293297089378541E-6</v>
      </c>
      <c r="S948" s="13">
        <f t="shared" si="76"/>
        <v>1.2001378415917685E-9</v>
      </c>
      <c r="T948" s="13">
        <f t="shared" si="76"/>
        <v>1.2753855914896583E-12</v>
      </c>
      <c r="U948" s="13">
        <f t="shared" si="76"/>
        <v>1.3553513193301364E-15</v>
      </c>
    </row>
    <row r="949" spans="5:21" x14ac:dyDescent="0.25">
      <c r="E949" s="3">
        <f t="shared" ca="1" si="73"/>
        <v>0.86199195816444463</v>
      </c>
      <c r="F949" s="3">
        <f t="shared" ca="1" si="74"/>
        <v>14.988227379394914</v>
      </c>
      <c r="L949" s="4"/>
      <c r="M949" s="4"/>
      <c r="N949" s="4"/>
      <c r="O949"/>
      <c r="P949"/>
      <c r="Q949" s="12">
        <v>940</v>
      </c>
      <c r="R949" s="13">
        <f t="shared" ref="R949:U968" si="77">1/(($R$2+$Q949)^(R$8+1))</f>
        <v>1.1269332539972322E-6</v>
      </c>
      <c r="S949" s="13">
        <f t="shared" si="77"/>
        <v>1.1963198025448325E-9</v>
      </c>
      <c r="T949" s="13">
        <f t="shared" si="77"/>
        <v>1.2699785589647904E-12</v>
      </c>
      <c r="U949" s="13">
        <f t="shared" si="77"/>
        <v>1.3481725679031745E-15</v>
      </c>
    </row>
    <row r="950" spans="5:21" x14ac:dyDescent="0.25">
      <c r="E950" s="3">
        <f t="shared" ca="1" si="73"/>
        <v>0.12152538909460686</v>
      </c>
      <c r="F950" s="3">
        <f t="shared" ca="1" si="74"/>
        <v>7.9490750746087038</v>
      </c>
      <c r="L950" s="4"/>
      <c r="M950" s="4"/>
      <c r="N950" s="4"/>
      <c r="O950"/>
      <c r="P950"/>
      <c r="Q950" s="12">
        <v>941</v>
      </c>
      <c r="R950" s="13">
        <f t="shared" si="77"/>
        <v>1.1245444189422761E-6</v>
      </c>
      <c r="S950" s="13">
        <f t="shared" si="77"/>
        <v>1.1925179416142906E-9</v>
      </c>
      <c r="T950" s="13">
        <f t="shared" si="77"/>
        <v>1.2646001501742213E-12</v>
      </c>
      <c r="U950" s="13">
        <f t="shared" si="77"/>
        <v>1.3410393957308815E-15</v>
      </c>
    </row>
    <row r="951" spans="5:21" x14ac:dyDescent="0.25">
      <c r="E951" s="3">
        <f t="shared" ca="1" si="73"/>
        <v>0.28519467753594341</v>
      </c>
      <c r="F951" s="3">
        <f t="shared" ca="1" si="74"/>
        <v>10.221692138365686</v>
      </c>
      <c r="L951" s="4"/>
      <c r="M951" s="4"/>
      <c r="N951" s="4"/>
      <c r="O951"/>
      <c r="P951"/>
      <c r="Q951" s="12">
        <v>942</v>
      </c>
      <c r="R951" s="13">
        <f t="shared" si="77"/>
        <v>1.1221631715024419E-6</v>
      </c>
      <c r="S951" s="13">
        <f t="shared" si="77"/>
        <v>1.1887321732017393E-9</v>
      </c>
      <c r="T951" s="13">
        <f t="shared" si="77"/>
        <v>1.2592501834764186E-12</v>
      </c>
      <c r="U951" s="13">
        <f t="shared" si="77"/>
        <v>1.3339514655470536E-15</v>
      </c>
    </row>
    <row r="952" spans="5:21" x14ac:dyDescent="0.25">
      <c r="E952" s="3">
        <f t="shared" ca="1" si="73"/>
        <v>0.81878377180778672</v>
      </c>
      <c r="F952" s="3">
        <f t="shared" ca="1" si="74"/>
        <v>14.557957363922643</v>
      </c>
      <c r="L952" s="4"/>
      <c r="M952" s="4"/>
      <c r="N952" s="4"/>
      <c r="O952"/>
      <c r="P952"/>
      <c r="Q952" s="12">
        <v>943</v>
      </c>
      <c r="R952" s="13">
        <f t="shared" si="77"/>
        <v>1.1197894795778394E-6</v>
      </c>
      <c r="S952" s="13">
        <f t="shared" si="77"/>
        <v>1.1849624122516818E-9</v>
      </c>
      <c r="T952" s="13">
        <f t="shared" si="77"/>
        <v>1.2539284785732084E-12</v>
      </c>
      <c r="U952" s="13">
        <f t="shared" si="77"/>
        <v>1.3269084429346121E-15</v>
      </c>
    </row>
    <row r="953" spans="5:21" x14ac:dyDescent="0.25">
      <c r="E953" s="3">
        <f t="shared" ca="1" si="73"/>
        <v>0.67657953908837265</v>
      </c>
      <c r="F953" s="3">
        <f t="shared" ca="1" si="74"/>
        <v>13.387823472290817</v>
      </c>
      <c r="L953" s="4"/>
      <c r="M953" s="4"/>
      <c r="N953" s="4"/>
      <c r="O953"/>
      <c r="P953"/>
      <c r="Q953" s="12">
        <v>944</v>
      </c>
      <c r="R953" s="13">
        <f t="shared" si="77"/>
        <v>1.1174233112381497E-6</v>
      </c>
      <c r="S953" s="13">
        <f t="shared" si="77"/>
        <v>1.1812085742475155E-9</v>
      </c>
      <c r="T953" s="13">
        <f t="shared" si="77"/>
        <v>1.2486348564984309E-12</v>
      </c>
      <c r="U953" s="13">
        <f t="shared" si="77"/>
        <v>1.3199099962985526E-15</v>
      </c>
    </row>
    <row r="954" spans="5:21" x14ac:dyDescent="0.25">
      <c r="E954" s="3">
        <f t="shared" ca="1" si="73"/>
        <v>0.40879133587130134</v>
      </c>
      <c r="F954" s="3">
        <f t="shared" ca="1" si="74"/>
        <v>11.351051530336397</v>
      </c>
      <c r="L954" s="4"/>
      <c r="M954" s="4"/>
      <c r="N954" s="4"/>
      <c r="O954"/>
      <c r="P954"/>
      <c r="Q954" s="12">
        <v>945</v>
      </c>
      <c r="R954" s="13">
        <f t="shared" si="77"/>
        <v>1.1150646347215515E-6</v>
      </c>
      <c r="S954" s="13">
        <f t="shared" si="77"/>
        <v>1.1774705752075519E-9</v>
      </c>
      <c r="T954" s="13">
        <f t="shared" si="77"/>
        <v>1.2433691396067073E-12</v>
      </c>
      <c r="U954" s="13">
        <f t="shared" si="77"/>
        <v>1.3129557968391841E-15</v>
      </c>
    </row>
    <row r="955" spans="5:21" x14ac:dyDescent="0.25">
      <c r="E955" s="3">
        <f t="shared" ca="1" si="73"/>
        <v>0.52757881945431784</v>
      </c>
      <c r="F955" s="3">
        <f t="shared" ca="1" si="74"/>
        <v>12.279429143184704</v>
      </c>
      <c r="L955" s="4"/>
      <c r="M955" s="4"/>
      <c r="N955" s="4"/>
      <c r="O955"/>
      <c r="P955"/>
      <c r="Q955" s="12">
        <v>946</v>
      </c>
      <c r="R955" s="13">
        <f t="shared" si="77"/>
        <v>1.1127134184336556E-6</v>
      </c>
      <c r="S955" s="13">
        <f t="shared" si="77"/>
        <v>1.1737483316810713E-9</v>
      </c>
      <c r="T955" s="13">
        <f t="shared" si="77"/>
        <v>1.2381311515623115E-12</v>
      </c>
      <c r="U955" s="13">
        <f t="shared" si="77"/>
        <v>1.306045518525645E-15</v>
      </c>
    </row>
    <row r="956" spans="5:21" x14ac:dyDescent="0.25">
      <c r="E956" s="3">
        <f t="shared" ca="1" si="73"/>
        <v>0.85289524072775935</v>
      </c>
      <c r="F956" s="3">
        <f t="shared" ca="1" si="74"/>
        <v>14.892382700159228</v>
      </c>
      <c r="L956" s="4"/>
      <c r="M956" s="4"/>
      <c r="N956" s="4"/>
      <c r="O956"/>
      <c r="P956"/>
      <c r="Q956" s="12">
        <v>947</v>
      </c>
      <c r="R956" s="13">
        <f t="shared" si="77"/>
        <v>1.1103696309464458E-6</v>
      </c>
      <c r="S956" s="13">
        <f t="shared" si="77"/>
        <v>1.1700417607444107E-9</v>
      </c>
      <c r="T956" s="13">
        <f t="shared" si="77"/>
        <v>1.2329207173281462E-12</v>
      </c>
      <c r="U956" s="13">
        <f t="shared" si="77"/>
        <v>1.2991788380697009E-15</v>
      </c>
    </row>
    <row r="957" spans="5:21" x14ac:dyDescent="0.25">
      <c r="E957" s="3">
        <f t="shared" ca="1" si="73"/>
        <v>0.31642613025733313</v>
      </c>
      <c r="F957" s="3">
        <f t="shared" ca="1" si="74"/>
        <v>10.53217884618684</v>
      </c>
      <c r="L957" s="4"/>
      <c r="M957" s="4"/>
      <c r="N957" s="4"/>
      <c r="O957"/>
      <c r="P957"/>
      <c r="Q957" s="12">
        <v>948</v>
      </c>
      <c r="R957" s="13">
        <f t="shared" si="77"/>
        <v>1.10803324099723E-6</v>
      </c>
      <c r="S957" s="13">
        <f t="shared" si="77"/>
        <v>1.1663507799970842E-9</v>
      </c>
      <c r="T957" s="13">
        <f t="shared" si="77"/>
        <v>1.2277376631548254E-12</v>
      </c>
      <c r="U957" s="13">
        <f t="shared" si="77"/>
        <v>1.2923554348998162E-15</v>
      </c>
    </row>
    <row r="958" spans="5:21" x14ac:dyDescent="0.25">
      <c r="E958" s="3">
        <f t="shared" ca="1" si="73"/>
        <v>0.51971995504279322</v>
      </c>
      <c r="F958" s="3">
        <f t="shared" ca="1" si="74"/>
        <v>12.220401154643525</v>
      </c>
      <c r="L958" s="4"/>
      <c r="M958" s="4"/>
      <c r="N958" s="4"/>
      <c r="O958"/>
      <c r="P958"/>
      <c r="Q958" s="12">
        <v>949</v>
      </c>
      <c r="R958" s="13">
        <f t="shared" si="77"/>
        <v>1.1057042174875969E-6</v>
      </c>
      <c r="S958" s="13">
        <f t="shared" si="77"/>
        <v>1.1626753075579355E-9</v>
      </c>
      <c r="T958" s="13">
        <f t="shared" si="77"/>
        <v>1.2225818165698587E-12</v>
      </c>
      <c r="U958" s="13">
        <f t="shared" si="77"/>
        <v>1.285574991135498E-15</v>
      </c>
    </row>
    <row r="959" spans="5:21" x14ac:dyDescent="0.25">
      <c r="E959" s="3">
        <f t="shared" ca="1" si="73"/>
        <v>0.6991383358169514</v>
      </c>
      <c r="F959" s="3">
        <f t="shared" ca="1" si="74"/>
        <v>13.560068877670666</v>
      </c>
      <c r="L959" s="4"/>
      <c r="M959" s="4"/>
      <c r="N959" s="4"/>
      <c r="O959"/>
      <c r="P959"/>
      <c r="Q959" s="12">
        <v>950</v>
      </c>
      <c r="R959" s="13">
        <f t="shared" si="77"/>
        <v>1.1033825294823812E-6</v>
      </c>
      <c r="S959" s="13">
        <f t="shared" si="77"/>
        <v>1.1590152620613248E-9</v>
      </c>
      <c r="T959" s="13">
        <f t="shared" si="77"/>
        <v>1.2174530063669378E-12</v>
      </c>
      <c r="U959" s="13">
        <f t="shared" si="77"/>
        <v>1.2788371915619095E-15</v>
      </c>
    </row>
    <row r="960" spans="5:21" x14ac:dyDescent="0.25">
      <c r="E960" s="3">
        <f t="shared" ca="1" si="73"/>
        <v>0.16276394884259648</v>
      </c>
      <c r="F960" s="3">
        <f t="shared" ca="1" si="74"/>
        <v>8.6856322567439452</v>
      </c>
      <c r="L960" s="4"/>
      <c r="M960" s="4"/>
      <c r="N960" s="4"/>
      <c r="O960"/>
      <c r="P960"/>
      <c r="Q960" s="12">
        <v>951</v>
      </c>
      <c r="R960" s="13">
        <f t="shared" si="77"/>
        <v>1.1010681462086369E-6</v>
      </c>
      <c r="S960" s="13">
        <f t="shared" si="77"/>
        <v>1.1553705626533443E-9</v>
      </c>
      <c r="T960" s="13">
        <f t="shared" si="77"/>
        <v>1.2123510625953245E-12</v>
      </c>
      <c r="U960" s="13">
        <f t="shared" si="77"/>
        <v>1.2721417236047475E-15</v>
      </c>
    </row>
    <row r="961" spans="5:21" x14ac:dyDescent="0.25">
      <c r="E961" s="3">
        <f t="shared" ca="1" si="73"/>
        <v>0.91001358700194812</v>
      </c>
      <c r="F961" s="3">
        <f t="shared" ca="1" si="74"/>
        <v>15.567023839491412</v>
      </c>
      <c r="L961" s="4"/>
      <c r="M961" s="4"/>
      <c r="N961" s="4"/>
      <c r="O961"/>
      <c r="P961"/>
      <c r="Q961" s="12">
        <v>952</v>
      </c>
      <c r="R961" s="13">
        <f t="shared" si="77"/>
        <v>1.0987610370546173E-6</v>
      </c>
      <c r="S961" s="13">
        <f t="shared" si="77"/>
        <v>1.1517411289880685E-9</v>
      </c>
      <c r="T961" s="13">
        <f t="shared" si="77"/>
        <v>1.207275816549338E-12</v>
      </c>
      <c r="U961" s="13">
        <f t="shared" si="77"/>
        <v>1.2654882773053855E-15</v>
      </c>
    </row>
    <row r="962" spans="5:21" x14ac:dyDescent="0.25">
      <c r="E962" s="3">
        <f t="shared" ca="1" si="73"/>
        <v>0.81340607339077409</v>
      </c>
      <c r="F962" s="3">
        <f t="shared" ca="1" si="74"/>
        <v>14.508167174712373</v>
      </c>
      <c r="L962" s="4"/>
      <c r="M962" s="4"/>
      <c r="N962" s="4"/>
      <c r="O962"/>
      <c r="P962"/>
      <c r="Q962" s="12">
        <v>953</v>
      </c>
      <c r="R962" s="13">
        <f t="shared" si="77"/>
        <v>1.0964611715687617E-6</v>
      </c>
      <c r="S962" s="13">
        <f t="shared" si="77"/>
        <v>1.1481268812238344E-9</v>
      </c>
      <c r="T962" s="13">
        <f t="shared" si="77"/>
        <v>1.2022271007579418E-12</v>
      </c>
      <c r="U962" s="13">
        <f t="shared" si="77"/>
        <v>1.2588765452962742E-15</v>
      </c>
    </row>
    <row r="963" spans="5:21" x14ac:dyDescent="0.25">
      <c r="E963" s="3">
        <f t="shared" ca="1" si="73"/>
        <v>0.70033832118031625</v>
      </c>
      <c r="F963" s="3">
        <f t="shared" ca="1" si="74"/>
        <v>13.569315385696044</v>
      </c>
      <c r="L963" s="4"/>
      <c r="M963" s="4"/>
      <c r="N963" s="4"/>
      <c r="O963"/>
      <c r="P963"/>
      <c r="Q963" s="12">
        <v>954</v>
      </c>
      <c r="R963" s="13">
        <f t="shared" si="77"/>
        <v>1.094168519458693E-6</v>
      </c>
      <c r="S963" s="13">
        <f t="shared" si="77"/>
        <v>1.1445277400195534E-9</v>
      </c>
      <c r="T963" s="13">
        <f t="shared" si="77"/>
        <v>1.1972047489744282E-12</v>
      </c>
      <c r="U963" s="13">
        <f t="shared" si="77"/>
        <v>1.2523062227765984E-15</v>
      </c>
    </row>
    <row r="964" spans="5:21" x14ac:dyDescent="0.25">
      <c r="E964" s="3">
        <f t="shared" ref="E964:E1027" ca="1" si="78">RAND()</f>
        <v>0.98020413428418751</v>
      </c>
      <c r="F964" s="3">
        <f t="shared" ref="F964:F1027" ca="1" si="79">LN(_xlfn.GAMMA.INV(E964,$C$3,1))*$C$5+$C$4</f>
        <v>17.062987963112214</v>
      </c>
      <c r="L964" s="4"/>
      <c r="M964" s="4"/>
      <c r="N964" s="4"/>
      <c r="O964"/>
      <c r="P964"/>
      <c r="Q964" s="12">
        <v>955</v>
      </c>
      <c r="R964" s="13">
        <f t="shared" si="77"/>
        <v>1.0918830505902174E-6</v>
      </c>
      <c r="S964" s="13">
        <f t="shared" si="77"/>
        <v>1.1409436265310527E-9</v>
      </c>
      <c r="T964" s="13">
        <f t="shared" si="77"/>
        <v>1.1922085961661992E-12</v>
      </c>
      <c r="U964" s="13">
        <f t="shared" si="77"/>
        <v>1.2457770074881914E-15</v>
      </c>
    </row>
    <row r="965" spans="5:21" x14ac:dyDescent="0.25">
      <c r="E965" s="3">
        <f t="shared" ca="1" si="78"/>
        <v>0.71408414308107049</v>
      </c>
      <c r="F965" s="3">
        <f t="shared" ca="1" si="79"/>
        <v>13.675942571271612</v>
      </c>
      <c r="L965" s="4"/>
      <c r="M965" s="4"/>
      <c r="N965" s="4"/>
      <c r="O965"/>
      <c r="P965"/>
      <c r="Q965" s="12">
        <v>956</v>
      </c>
      <c r="R965" s="13">
        <f t="shared" si="77"/>
        <v>1.0896047349863363E-6</v>
      </c>
      <c r="S965" s="13">
        <f t="shared" si="77"/>
        <v>1.1373744624074492E-9</v>
      </c>
      <c r="T965" s="13">
        <f t="shared" si="77"/>
        <v>1.1872384785046443E-12</v>
      </c>
      <c r="U965" s="13">
        <f t="shared" si="77"/>
        <v>1.2392885996916955E-15</v>
      </c>
    </row>
    <row r="966" spans="5:21" x14ac:dyDescent="0.25">
      <c r="E966" s="3">
        <f t="shared" ca="1" si="78"/>
        <v>0.67230042339724194</v>
      </c>
      <c r="F966" s="3">
        <f t="shared" ca="1" si="79"/>
        <v>13.355449850699113</v>
      </c>
      <c r="L966" s="4"/>
      <c r="M966" s="4"/>
      <c r="N966" s="4"/>
      <c r="O966"/>
      <c r="P966"/>
      <c r="Q966" s="12">
        <v>957</v>
      </c>
      <c r="R966" s="13">
        <f t="shared" si="77"/>
        <v>1.0873335428262625E-6</v>
      </c>
      <c r="S966" s="13">
        <f t="shared" si="77"/>
        <v>1.1338201697875522E-9</v>
      </c>
      <c r="T966" s="13">
        <f t="shared" si="77"/>
        <v>1.1822942333551119E-12</v>
      </c>
      <c r="U966" s="13">
        <f t="shared" si="77"/>
        <v>1.2328407021429738E-15</v>
      </c>
    </row>
    <row r="967" spans="5:21" x14ac:dyDescent="0.25">
      <c r="E967" s="3">
        <f t="shared" ca="1" si="78"/>
        <v>0.82711499677936773</v>
      </c>
      <c r="F967" s="3">
        <f t="shared" ca="1" si="79"/>
        <v>14.636506651658429</v>
      </c>
      <c r="L967" s="4"/>
      <c r="M967" s="4"/>
      <c r="N967" s="4"/>
      <c r="O967"/>
      <c r="P967"/>
      <c r="Q967" s="12">
        <v>958</v>
      </c>
      <c r="R967" s="13">
        <f t="shared" si="77"/>
        <v>1.0850694444444444E-6</v>
      </c>
      <c r="S967" s="13">
        <f t="shared" si="77"/>
        <v>1.1302806712962963E-9</v>
      </c>
      <c r="T967" s="13">
        <f t="shared" si="77"/>
        <v>1.1773756992669753E-12</v>
      </c>
      <c r="U967" s="13">
        <f t="shared" si="77"/>
        <v>1.226433020069766E-15</v>
      </c>
    </row>
    <row r="968" spans="5:21" x14ac:dyDescent="0.25">
      <c r="E968" s="3">
        <f t="shared" ca="1" si="78"/>
        <v>0.60678296047368874</v>
      </c>
      <c r="F968" s="3">
        <f t="shared" ca="1" si="79"/>
        <v>12.867103649300955</v>
      </c>
      <c r="L968" s="4"/>
      <c r="M968" s="4"/>
      <c r="N968" s="4"/>
      <c r="O968"/>
      <c r="P968"/>
      <c r="Q968" s="12">
        <v>959</v>
      </c>
      <c r="R968" s="13">
        <f t="shared" si="77"/>
        <v>1.0828124103295972E-6</v>
      </c>
      <c r="S968" s="13">
        <f t="shared" si="77"/>
        <v>1.1267558900412042E-9</v>
      </c>
      <c r="T968" s="13">
        <f t="shared" si="77"/>
        <v>1.1724827159637922E-12</v>
      </c>
      <c r="U968" s="13">
        <f t="shared" si="77"/>
        <v>1.220065261148587E-15</v>
      </c>
    </row>
    <row r="969" spans="5:21" x14ac:dyDescent="0.25">
      <c r="E969" s="3">
        <f t="shared" ca="1" si="78"/>
        <v>0.67891075353014851</v>
      </c>
      <c r="F969" s="3">
        <f t="shared" ca="1" si="79"/>
        <v>13.405496676212357</v>
      </c>
      <c r="L969" s="4"/>
      <c r="M969" s="4"/>
      <c r="N969" s="4"/>
      <c r="O969"/>
      <c r="P969"/>
      <c r="Q969" s="12">
        <v>960</v>
      </c>
      <c r="R969" s="13">
        <f t="shared" ref="R969:U988" si="80">1/(($R$2+$Q969)^(R$8+1))</f>
        <v>1.0805624111237418E-6</v>
      </c>
      <c r="S969" s="13">
        <f t="shared" si="80"/>
        <v>1.1232457496088791E-9</v>
      </c>
      <c r="T969" s="13">
        <f t="shared" si="80"/>
        <v>1.1676151243335542E-12</v>
      </c>
      <c r="U969" s="13">
        <f t="shared" si="80"/>
        <v>1.213737135481865E-15</v>
      </c>
    </row>
    <row r="970" spans="5:21" x14ac:dyDescent="0.25">
      <c r="E970" s="3">
        <f t="shared" ca="1" si="78"/>
        <v>0.11287333316611992</v>
      </c>
      <c r="F970" s="3">
        <f t="shared" ca="1" si="79"/>
        <v>7.7677669718563855</v>
      </c>
      <c r="L970" s="4"/>
      <c r="M970" s="4"/>
      <c r="N970" s="4"/>
      <c r="O970"/>
      <c r="P970"/>
      <c r="Q970" s="12">
        <v>961</v>
      </c>
      <c r="R970" s="13">
        <f t="shared" si="80"/>
        <v>1.0783194176212488E-6</v>
      </c>
      <c r="S970" s="13">
        <f t="shared" si="80"/>
        <v>1.1197501740615254E-9</v>
      </c>
      <c r="T970" s="13">
        <f t="shared" si="80"/>
        <v>1.1627727664190296E-12</v>
      </c>
      <c r="U970" s="13">
        <f t="shared" si="80"/>
        <v>1.2074483555753161E-15</v>
      </c>
    </row>
    <row r="971" spans="5:21" x14ac:dyDescent="0.25">
      <c r="E971" s="3">
        <f t="shared" ca="1" si="78"/>
        <v>0.23152848564115636</v>
      </c>
      <c r="F971" s="3">
        <f t="shared" ca="1" si="79"/>
        <v>9.6269519651464801</v>
      </c>
      <c r="L971" s="4"/>
      <c r="M971" s="4"/>
      <c r="N971" s="4"/>
      <c r="O971"/>
      <c r="P971"/>
      <c r="Q971" s="12">
        <v>962</v>
      </c>
      <c r="R971" s="13">
        <f t="shared" si="80"/>
        <v>1.0760834007678931E-6</v>
      </c>
      <c r="S971" s="13">
        <f t="shared" si="80"/>
        <v>1.1162690879334991E-9</v>
      </c>
      <c r="T971" s="13">
        <f t="shared" si="80"/>
        <v>1.157955485408194E-12</v>
      </c>
      <c r="U971" s="13">
        <f t="shared" si="80"/>
        <v>1.2011986363155541E-15</v>
      </c>
    </row>
    <row r="972" spans="5:21" x14ac:dyDescent="0.25">
      <c r="E972" s="3">
        <f t="shared" ca="1" si="78"/>
        <v>0.38554681086377152</v>
      </c>
      <c r="F972" s="3">
        <f t="shared" ca="1" si="79"/>
        <v>11.155905550498204</v>
      </c>
      <c r="L972" s="4"/>
      <c r="M972" s="4"/>
      <c r="N972" s="4"/>
      <c r="O972"/>
      <c r="P972"/>
      <c r="Q972" s="12">
        <v>963</v>
      </c>
      <c r="R972" s="13">
        <f t="shared" si="80"/>
        <v>1.0738543316599103E-6</v>
      </c>
      <c r="S972" s="13">
        <f t="shared" si="80"/>
        <v>1.1128024162278864E-9</v>
      </c>
      <c r="T972" s="13">
        <f t="shared" si="80"/>
        <v>1.1531631256247527E-12</v>
      </c>
      <c r="U972" s="13">
        <f t="shared" si="80"/>
        <v>1.1949876949479302E-15</v>
      </c>
    </row>
    <row r="973" spans="5:21" x14ac:dyDescent="0.25">
      <c r="E973" s="3">
        <f t="shared" ca="1" si="78"/>
        <v>0.27663820312307552</v>
      </c>
      <c r="F973" s="3">
        <f t="shared" ca="1" si="79"/>
        <v>10.132597925477521</v>
      </c>
      <c r="L973" s="4"/>
      <c r="M973" s="4"/>
      <c r="N973" s="4"/>
      <c r="O973"/>
      <c r="P973"/>
      <c r="Q973" s="12">
        <v>964</v>
      </c>
      <c r="R973" s="13">
        <f t="shared" si="80"/>
        <v>1.0716321815430646E-6</v>
      </c>
      <c r="S973" s="13">
        <f t="shared" si="80"/>
        <v>1.1093500844131104E-9</v>
      </c>
      <c r="T973" s="13">
        <f t="shared" si="80"/>
        <v>1.1483955325187477E-12</v>
      </c>
      <c r="U973" s="13">
        <f t="shared" si="80"/>
        <v>1.1888152510546044E-15</v>
      </c>
    </row>
    <row r="974" spans="5:21" x14ac:dyDescent="0.25">
      <c r="E974" s="3">
        <f t="shared" ca="1" si="78"/>
        <v>0.77329772571633959</v>
      </c>
      <c r="F974" s="3">
        <f t="shared" ca="1" si="79"/>
        <v>14.155329482589043</v>
      </c>
      <c r="L974" s="4"/>
      <c r="M974" s="4"/>
      <c r="N974" s="4"/>
      <c r="O974"/>
      <c r="P974"/>
      <c r="Q974" s="12">
        <v>965</v>
      </c>
      <c r="R974" s="13">
        <f t="shared" si="80"/>
        <v>1.0694169218117205E-6</v>
      </c>
      <c r="S974" s="13">
        <f t="shared" si="80"/>
        <v>1.1059120184195662E-9</v>
      </c>
      <c r="T974" s="13">
        <f t="shared" si="80"/>
        <v>1.1436525526572557E-12</v>
      </c>
      <c r="U974" s="13">
        <f t="shared" si="80"/>
        <v>1.1826810265328395E-15</v>
      </c>
    </row>
    <row r="975" spans="5:21" x14ac:dyDescent="0.25">
      <c r="E975" s="3">
        <f t="shared" ca="1" si="78"/>
        <v>6.1107267667877885E-2</v>
      </c>
      <c r="F975" s="3">
        <f t="shared" ca="1" si="79"/>
        <v>6.3181976386962049</v>
      </c>
      <c r="L975" s="4"/>
      <c r="M975" s="4"/>
      <c r="N975" s="4"/>
      <c r="O975"/>
      <c r="P975"/>
      <c r="Q975" s="12">
        <v>966</v>
      </c>
      <c r="R975" s="13">
        <f t="shared" si="80"/>
        <v>1.0672085240079229E-6</v>
      </c>
      <c r="S975" s="13">
        <f t="shared" si="80"/>
        <v>1.102488144636284E-9</v>
      </c>
      <c r="T975" s="13">
        <f t="shared" si="80"/>
        <v>1.1389340337151695E-12</v>
      </c>
      <c r="U975" s="13">
        <f t="shared" si="80"/>
        <v>1.1765847455735222E-15</v>
      </c>
    </row>
    <row r="976" spans="5:21" x14ac:dyDescent="0.25">
      <c r="E976" s="3">
        <f t="shared" ca="1" si="78"/>
        <v>0.36563199987326922</v>
      </c>
      <c r="F976" s="3">
        <f t="shared" ca="1" si="79"/>
        <v>10.983549422659518</v>
      </c>
      <c r="L976" s="4"/>
      <c r="M976" s="4"/>
      <c r="N976" s="4"/>
      <c r="O976"/>
      <c r="P976"/>
      <c r="Q976" s="12">
        <v>967</v>
      </c>
      <c r="R976" s="13">
        <f t="shared" si="80"/>
        <v>1.0650069598204824E-6</v>
      </c>
      <c r="S976" s="13">
        <f t="shared" si="80"/>
        <v>1.0990783899076186E-9</v>
      </c>
      <c r="T976" s="13">
        <f t="shared" si="80"/>
        <v>1.1342398244660668E-12</v>
      </c>
      <c r="U976" s="13">
        <f t="shared" si="80"/>
        <v>1.1705261346399037E-15</v>
      </c>
    </row>
    <row r="977" spans="5:21" x14ac:dyDescent="0.25">
      <c r="E977" s="3">
        <f t="shared" ca="1" si="78"/>
        <v>1.495659015429629E-2</v>
      </c>
      <c r="F977" s="3">
        <f t="shared" ca="1" si="79"/>
        <v>3.2242555422962118</v>
      </c>
      <c r="L977" s="4"/>
      <c r="M977" s="4"/>
      <c r="N977" s="4"/>
      <c r="O977"/>
      <c r="P977"/>
      <c r="Q977" s="12">
        <v>968</v>
      </c>
      <c r="R977" s="13">
        <f t="shared" si="80"/>
        <v>1.0628122010840684E-6</v>
      </c>
      <c r="S977" s="13">
        <f t="shared" si="80"/>
        <v>1.0956826815299676E-9</v>
      </c>
      <c r="T977" s="13">
        <f t="shared" si="80"/>
        <v>1.1295697747731624E-12</v>
      </c>
      <c r="U977" s="13">
        <f t="shared" si="80"/>
        <v>1.1645049224465592E-15</v>
      </c>
    </row>
    <row r="978" spans="5:21" x14ac:dyDescent="0.25">
      <c r="E978" s="3">
        <f t="shared" ca="1" si="78"/>
        <v>0.52395380108654532</v>
      </c>
      <c r="F978" s="3">
        <f t="shared" ca="1" si="79"/>
        <v>12.252228078031665</v>
      </c>
      <c r="L978" s="4"/>
      <c r="M978" s="4"/>
      <c r="N978" s="4"/>
      <c r="O978"/>
      <c r="P978"/>
      <c r="Q978" s="12">
        <v>969</v>
      </c>
      <c r="R978" s="13">
        <f t="shared" si="80"/>
        <v>1.0606242197783082E-6</v>
      </c>
      <c r="S978" s="13">
        <f t="shared" si="80"/>
        <v>1.0923009472485154E-9</v>
      </c>
      <c r="T978" s="13">
        <f t="shared" si="80"/>
        <v>1.1249237355803452E-12</v>
      </c>
      <c r="U978" s="13">
        <f t="shared" si="80"/>
        <v>1.1585208399385637E-15</v>
      </c>
    </row>
    <row r="979" spans="5:21" x14ac:dyDescent="0.25">
      <c r="E979" s="3">
        <f t="shared" ca="1" si="78"/>
        <v>0.29827613056351499</v>
      </c>
      <c r="F979" s="3">
        <f t="shared" ca="1" si="79"/>
        <v>10.354399256810527</v>
      </c>
      <c r="L979" s="4"/>
      <c r="M979" s="4"/>
      <c r="N979" s="4"/>
      <c r="O979"/>
      <c r="P979"/>
      <c r="Q979" s="12">
        <v>970</v>
      </c>
      <c r="R979" s="13">
        <f t="shared" si="80"/>
        <v>1.0584429880268929E-6</v>
      </c>
      <c r="S979" s="13">
        <f t="shared" si="80"/>
        <v>1.088933115254005E-9</v>
      </c>
      <c r="T979" s="13">
        <f t="shared" si="80"/>
        <v>1.1203015589032974E-12</v>
      </c>
      <c r="U979" s="13">
        <f t="shared" si="80"/>
        <v>1.1525736202708821E-15</v>
      </c>
    </row>
    <row r="980" spans="5:21" x14ac:dyDescent="0.25">
      <c r="E980" s="3">
        <f t="shared" ca="1" si="78"/>
        <v>0.48168443414642093</v>
      </c>
      <c r="F980" s="3">
        <f t="shared" ca="1" si="79"/>
        <v>11.931083310660807</v>
      </c>
      <c r="L980" s="4"/>
      <c r="M980" s="4"/>
      <c r="N980" s="4"/>
      <c r="O980"/>
      <c r="P980"/>
      <c r="Q980" s="12">
        <v>971</v>
      </c>
      <c r="R980" s="13">
        <f t="shared" si="80"/>
        <v>1.0562684780966888E-6</v>
      </c>
      <c r="S980" s="13">
        <f t="shared" si="80"/>
        <v>1.0855791141795363E-9</v>
      </c>
      <c r="T980" s="13">
        <f t="shared" si="80"/>
        <v>1.1157030978206949E-12</v>
      </c>
      <c r="U980" s="13">
        <f t="shared" si="80"/>
        <v>1.1466629987879701E-15</v>
      </c>
    </row>
    <row r="981" spans="5:21" x14ac:dyDescent="0.25">
      <c r="E981" s="3">
        <f t="shared" ca="1" si="78"/>
        <v>0.41305436528715544</v>
      </c>
      <c r="F981" s="3">
        <f t="shared" ca="1" si="79"/>
        <v>11.386212776763511</v>
      </c>
      <c r="L981" s="4"/>
      <c r="M981" s="4"/>
      <c r="N981" s="4"/>
      <c r="O981"/>
      <c r="P981"/>
      <c r="Q981" s="12">
        <v>972</v>
      </c>
      <c r="R981" s="13">
        <f t="shared" si="80"/>
        <v>1.0541006623968562E-6</v>
      </c>
      <c r="S981" s="13">
        <f t="shared" si="80"/>
        <v>1.0822388730973883E-9</v>
      </c>
      <c r="T981" s="13">
        <f t="shared" si="80"/>
        <v>1.1111282064654912E-12</v>
      </c>
      <c r="U981" s="13">
        <f t="shared" si="80"/>
        <v>1.1407887130035843E-15</v>
      </c>
    </row>
    <row r="982" spans="5:21" x14ac:dyDescent="0.25">
      <c r="E982" s="3">
        <f t="shared" ca="1" si="78"/>
        <v>0.10220445242504694</v>
      </c>
      <c r="F982" s="3">
        <f t="shared" ca="1" si="79"/>
        <v>7.5266917191618692</v>
      </c>
      <c r="L982" s="4"/>
      <c r="M982" s="4"/>
      <c r="N982" s="4"/>
      <c r="O982"/>
      <c r="P982"/>
      <c r="Q982" s="12">
        <v>973</v>
      </c>
      <c r="R982" s="13">
        <f t="shared" si="80"/>
        <v>1.0519395134779751E-6</v>
      </c>
      <c r="S982" s="13">
        <f t="shared" si="80"/>
        <v>1.0789123215158719E-9</v>
      </c>
      <c r="T982" s="13">
        <f t="shared" si="80"/>
        <v>1.1065767400162788E-12</v>
      </c>
      <c r="U982" s="13">
        <f t="shared" si="80"/>
        <v>1.1349505025807988E-15</v>
      </c>
    </row>
    <row r="983" spans="5:21" x14ac:dyDescent="0.25">
      <c r="E983" s="3">
        <f t="shared" ca="1" si="78"/>
        <v>0.18580719369889032</v>
      </c>
      <c r="F983" s="3">
        <f t="shared" ca="1" si="79"/>
        <v>9.03144137829063</v>
      </c>
      <c r="L983" s="4"/>
      <c r="M983" s="4"/>
      <c r="N983" s="4"/>
      <c r="O983"/>
      <c r="P983"/>
      <c r="Q983" s="12">
        <v>974</v>
      </c>
      <c r="R983" s="13">
        <f t="shared" si="80"/>
        <v>1.0497850040311743E-6</v>
      </c>
      <c r="S983" s="13">
        <f t="shared" si="80"/>
        <v>1.0755993893762033E-9</v>
      </c>
      <c r="T983" s="13">
        <f t="shared" si="80"/>
        <v>1.1020485546887329E-12</v>
      </c>
      <c r="U983" s="13">
        <f t="shared" si="80"/>
        <v>1.1291481093122263E-15</v>
      </c>
    </row>
    <row r="984" spans="5:21" x14ac:dyDescent="0.25">
      <c r="E984" s="3">
        <f t="shared" ca="1" si="78"/>
        <v>0.11946265736163197</v>
      </c>
      <c r="F984" s="3">
        <f t="shared" ca="1" si="79"/>
        <v>7.9068912917664909</v>
      </c>
      <c r="L984" s="4"/>
      <c r="M984" s="4"/>
      <c r="N984" s="4"/>
      <c r="O984"/>
      <c r="P984"/>
      <c r="Q984" s="12">
        <v>975</v>
      </c>
      <c r="R984" s="13">
        <f t="shared" si="80"/>
        <v>1.0476371068872711E-6</v>
      </c>
      <c r="S984" s="13">
        <f t="shared" si="80"/>
        <v>1.0723000070494074E-9</v>
      </c>
      <c r="T984" s="13">
        <f t="shared" si="80"/>
        <v>1.0975435077271315E-12</v>
      </c>
      <c r="U984" s="13">
        <f t="shared" si="80"/>
        <v>1.1233812771004416E-15</v>
      </c>
    </row>
    <row r="985" spans="5:21" x14ac:dyDescent="0.25">
      <c r="E985" s="3">
        <f t="shared" ca="1" si="78"/>
        <v>0.94068933875431204</v>
      </c>
      <c r="F985" s="3">
        <f t="shared" ca="1" si="79"/>
        <v>16.048438856356789</v>
      </c>
      <c r="L985" s="4"/>
      <c r="M985" s="4"/>
      <c r="N985" s="4"/>
      <c r="O985"/>
      <c r="P985"/>
      <c r="Q985" s="12">
        <v>976</v>
      </c>
      <c r="R985" s="13">
        <f t="shared" si="80"/>
        <v>1.0454957950159124E-6</v>
      </c>
      <c r="S985" s="13">
        <f t="shared" si="80"/>
        <v>1.0690141053332438E-9</v>
      </c>
      <c r="T985" s="13">
        <f t="shared" si="80"/>
        <v>1.0930614573959548E-12</v>
      </c>
      <c r="U985" s="13">
        <f t="shared" si="80"/>
        <v>1.1176497519386042E-15</v>
      </c>
    </row>
    <row r="986" spans="5:21" x14ac:dyDescent="0.25">
      <c r="E986" s="3">
        <f t="shared" ca="1" si="78"/>
        <v>0.69534632111903816</v>
      </c>
      <c r="F986" s="3">
        <f t="shared" ca="1" si="79"/>
        <v>13.53090986797986</v>
      </c>
      <c r="L986" s="4"/>
      <c r="M986" s="4"/>
      <c r="N986" s="4"/>
      <c r="O986"/>
      <c r="P986"/>
      <c r="Q986" s="12">
        <v>977</v>
      </c>
      <c r="R986" s="13">
        <f t="shared" si="80"/>
        <v>1.0433610415247262E-6</v>
      </c>
      <c r="S986" s="13">
        <f t="shared" si="80"/>
        <v>1.0657416154491584E-9</v>
      </c>
      <c r="T986" s="13">
        <f t="shared" si="80"/>
        <v>1.0886022629715611E-12</v>
      </c>
      <c r="U986" s="13">
        <f t="shared" si="80"/>
        <v>1.1119532818912781E-15</v>
      </c>
    </row>
    <row r="987" spans="5:21" x14ac:dyDescent="0.25">
      <c r="E987" s="3">
        <f t="shared" ca="1" si="78"/>
        <v>0.26253639155394659</v>
      </c>
      <c r="F987" s="3">
        <f t="shared" ca="1" si="79"/>
        <v>9.9814211495668008</v>
      </c>
      <c r="L987" s="4"/>
      <c r="M987" s="4"/>
      <c r="N987" s="4"/>
      <c r="O987"/>
      <c r="P987"/>
      <c r="Q987" s="12">
        <v>978</v>
      </c>
      <c r="R987" s="13">
        <f t="shared" si="80"/>
        <v>1.0412328196584756E-6</v>
      </c>
      <c r="S987" s="13">
        <f t="shared" si="80"/>
        <v>1.0624824690392608E-9</v>
      </c>
      <c r="T987" s="13">
        <f t="shared" si="80"/>
        <v>1.0841657847339397E-12</v>
      </c>
      <c r="U987" s="13">
        <f t="shared" si="80"/>
        <v>1.1062916170754486E-15</v>
      </c>
    </row>
    <row r="988" spans="5:21" x14ac:dyDescent="0.25">
      <c r="E988" s="3">
        <f t="shared" ca="1" si="78"/>
        <v>0.77495888981902039</v>
      </c>
      <c r="F988" s="3">
        <f t="shared" ca="1" si="79"/>
        <v>14.169392113616603</v>
      </c>
      <c r="L988" s="4"/>
      <c r="M988" s="4"/>
      <c r="N988" s="4"/>
      <c r="O988"/>
      <c r="P988"/>
      <c r="Q988" s="12">
        <v>979</v>
      </c>
      <c r="R988" s="13">
        <f t="shared" si="80"/>
        <v>1.0391111027982222E-6</v>
      </c>
      <c r="S988" s="13">
        <f t="shared" si="80"/>
        <v>1.0592365981633254E-9</v>
      </c>
      <c r="T988" s="13">
        <f t="shared" si="80"/>
        <v>1.0797518839585377E-12</v>
      </c>
      <c r="U988" s="13">
        <f t="shared" si="80"/>
        <v>1.1006645096417305E-15</v>
      </c>
    </row>
    <row r="989" spans="5:21" x14ac:dyDescent="0.25">
      <c r="E989" s="3">
        <f t="shared" ca="1" si="78"/>
        <v>0.26104983886159916</v>
      </c>
      <c r="F989" s="3">
        <f t="shared" ca="1" si="79"/>
        <v>9.9651489981911254</v>
      </c>
      <c r="L989" s="4"/>
      <c r="M989" s="4"/>
      <c r="N989" s="4"/>
      <c r="O989"/>
      <c r="P989"/>
      <c r="Q989" s="12">
        <v>980</v>
      </c>
      <c r="R989" s="13">
        <f t="shared" ref="R989:U1009" si="81">1/(($R$2+$Q989)^(R$8+1))</f>
        <v>1.0369958644604924E-6</v>
      </c>
      <c r="S989" s="13">
        <f t="shared" si="81"/>
        <v>1.0560039352958173E-9</v>
      </c>
      <c r="T989" s="13">
        <f t="shared" si="81"/>
        <v>1.0753604229081643E-12</v>
      </c>
      <c r="U989" s="13">
        <f t="shared" si="81"/>
        <v>1.0950717137557681E-15</v>
      </c>
    </row>
    <row r="990" spans="5:21" x14ac:dyDescent="0.25">
      <c r="E990" s="3">
        <f t="shared" ca="1" si="78"/>
        <v>8.992231440235543E-2</v>
      </c>
      <c r="F990" s="3">
        <f t="shared" ca="1" si="79"/>
        <v>7.2199698908505763</v>
      </c>
      <c r="L990" s="4"/>
      <c r="M990" s="4"/>
      <c r="N990" s="4"/>
      <c r="O990"/>
      <c r="P990"/>
      <c r="Q990" s="12">
        <v>981</v>
      </c>
      <c r="R990" s="13">
        <f t="shared" si="81"/>
        <v>1.0348870782964518E-6</v>
      </c>
      <c r="S990" s="13">
        <f t="shared" si="81"/>
        <v>1.0527844133229416E-9</v>
      </c>
      <c r="T990" s="13">
        <f t="shared" si="81"/>
        <v>1.0709912648249662E-12</v>
      </c>
      <c r="U990" s="13">
        <f t="shared" si="81"/>
        <v>1.0895129855798231E-15</v>
      </c>
    </row>
    <row r="991" spans="5:21" x14ac:dyDescent="0.25">
      <c r="E991" s="3">
        <f t="shared" ca="1" si="78"/>
        <v>0.70249294521664352</v>
      </c>
      <c r="F991" s="3">
        <f t="shared" ca="1" si="79"/>
        <v>13.58594164336394</v>
      </c>
      <c r="L991" s="4"/>
      <c r="M991" s="4"/>
      <c r="N991" s="4"/>
      <c r="O991"/>
      <c r="P991"/>
      <c r="Q991" s="12">
        <v>982</v>
      </c>
      <c r="R991" s="13">
        <f t="shared" si="81"/>
        <v>1.0327847180910833E-6</v>
      </c>
      <c r="S991" s="13">
        <f t="shared" si="81"/>
        <v>1.049577965539719E-9</v>
      </c>
      <c r="T991" s="13">
        <f t="shared" si="81"/>
        <v>1.0666442739224785E-12</v>
      </c>
      <c r="U991" s="13">
        <f t="shared" si="81"/>
        <v>1.0839880832545514E-15</v>
      </c>
    </row>
    <row r="992" spans="5:21" x14ac:dyDescent="0.25">
      <c r="E992" s="3">
        <f t="shared" ca="1" si="78"/>
        <v>2.6278295648275107E-2</v>
      </c>
      <c r="F992" s="3">
        <f t="shared" ca="1" si="79"/>
        <v>4.4366114865158837</v>
      </c>
      <c r="L992" s="4"/>
      <c r="M992" s="4"/>
      <c r="N992" s="4"/>
      <c r="O992"/>
      <c r="P992"/>
      <c r="Q992" s="12">
        <v>983</v>
      </c>
      <c r="R992" s="13">
        <f t="shared" si="81"/>
        <v>1.0306887577623747E-6</v>
      </c>
      <c r="S992" s="13">
        <f t="shared" si="81"/>
        <v>1.0463845256470809E-9</v>
      </c>
      <c r="T992" s="13">
        <f t="shared" si="81"/>
        <v>1.0623193153777471E-12</v>
      </c>
      <c r="U992" s="13">
        <f t="shared" si="81"/>
        <v>1.0784967668809616E-15</v>
      </c>
    </row>
    <row r="993" spans="5:21" x14ac:dyDescent="0.25">
      <c r="E993" s="3">
        <f t="shared" ca="1" si="78"/>
        <v>0.11320335197904086</v>
      </c>
      <c r="F993" s="3">
        <f t="shared" ca="1" si="79"/>
        <v>7.7749008247483147</v>
      </c>
      <c r="L993" s="4"/>
      <c r="M993" s="4"/>
      <c r="N993" s="4"/>
      <c r="O993"/>
      <c r="P993"/>
      <c r="Q993" s="12">
        <v>984</v>
      </c>
      <c r="R993" s="13">
        <f t="shared" si="81"/>
        <v>1.0285991713605076E-6</v>
      </c>
      <c r="S993" s="13">
        <f t="shared" si="81"/>
        <v>1.0432040277489934E-9</v>
      </c>
      <c r="T993" s="13">
        <f t="shared" si="81"/>
        <v>1.0580162553235228E-12</v>
      </c>
      <c r="U993" s="13">
        <f t="shared" si="81"/>
        <v>1.0730387985025586E-15</v>
      </c>
    </row>
    <row r="994" spans="5:21" x14ac:dyDescent="0.25">
      <c r="E994" s="3">
        <f t="shared" ca="1" si="78"/>
        <v>0.78753487425221969</v>
      </c>
      <c r="F994" s="3">
        <f t="shared" ca="1" si="79"/>
        <v>14.277253590720571</v>
      </c>
      <c r="L994" s="4"/>
      <c r="M994" s="4"/>
      <c r="N994" s="4"/>
      <c r="O994"/>
      <c r="P994"/>
      <c r="Q994" s="12">
        <v>985</v>
      </c>
      <c r="R994" s="13">
        <f t="shared" si="81"/>
        <v>1.0265159330670551E-6</v>
      </c>
      <c r="S994" s="13">
        <f t="shared" si="81"/>
        <v>1.0400364063495998E-9</v>
      </c>
      <c r="T994" s="13">
        <f t="shared" si="81"/>
        <v>1.0537349608405267E-12</v>
      </c>
      <c r="U994" s="13">
        <f t="shared" si="81"/>
        <v>1.0676139420876664E-15</v>
      </c>
    </row>
    <row r="995" spans="5:21" x14ac:dyDescent="0.25">
      <c r="E995" s="3">
        <f t="shared" ca="1" si="78"/>
        <v>0.87322099780052509</v>
      </c>
      <c r="F995" s="3">
        <f t="shared" ca="1" si="79"/>
        <v>15.111454523981912</v>
      </c>
      <c r="L995" s="4"/>
      <c r="M995" s="4"/>
      <c r="N995" s="4"/>
      <c r="O995"/>
      <c r="P995"/>
      <c r="Q995" s="12">
        <v>986</v>
      </c>
      <c r="R995" s="13">
        <f t="shared" si="81"/>
        <v>1.0244390171941845E-6</v>
      </c>
      <c r="S995" s="13">
        <f t="shared" si="81"/>
        <v>1.0368815963503891E-9</v>
      </c>
      <c r="T995" s="13">
        <f t="shared" si="81"/>
        <v>1.0494752999497865E-12</v>
      </c>
      <c r="U995" s="13">
        <f t="shared" si="81"/>
        <v>1.0622219635119296E-15</v>
      </c>
    </row>
    <row r="996" spans="5:21" x14ac:dyDescent="0.25">
      <c r="E996" s="3">
        <f t="shared" ca="1" si="78"/>
        <v>0.10001073932558757</v>
      </c>
      <c r="F996" s="3">
        <f t="shared" ca="1" si="79"/>
        <v>7.474394614131703</v>
      </c>
      <c r="L996" s="4"/>
      <c r="M996" s="4"/>
      <c r="N996" s="4"/>
      <c r="O996"/>
      <c r="P996"/>
      <c r="Q996" s="12">
        <v>987</v>
      </c>
      <c r="R996" s="13">
        <f t="shared" si="81"/>
        <v>1.0223683981838647E-6</v>
      </c>
      <c r="S996" s="13">
        <f t="shared" si="81"/>
        <v>1.0337395330473861E-9</v>
      </c>
      <c r="T996" s="13">
        <f t="shared" si="81"/>
        <v>1.0452371416050416E-12</v>
      </c>
      <c r="U996" s="13">
        <f t="shared" si="81"/>
        <v>1.0568626305409924E-15</v>
      </c>
    </row>
    <row r="997" spans="5:21" x14ac:dyDescent="0.25">
      <c r="E997" s="3">
        <f t="shared" ca="1" si="78"/>
        <v>0.94094757617374558</v>
      </c>
      <c r="F997" s="3">
        <f t="shared" ca="1" si="79"/>
        <v>16.053131416999864</v>
      </c>
      <c r="L997" s="4"/>
      <c r="M997" s="4"/>
      <c r="N997" s="4"/>
      <c r="O997"/>
      <c r="P997"/>
      <c r="Q997" s="12">
        <v>988</v>
      </c>
      <c r="R997" s="13">
        <f t="shared" si="81"/>
        <v>1.0203040506070809E-6</v>
      </c>
      <c r="S997" s="13">
        <f t="shared" si="81"/>
        <v>1.0306101521283645E-9</v>
      </c>
      <c r="T997" s="13">
        <f t="shared" si="81"/>
        <v>1.0410203556852167E-12</v>
      </c>
      <c r="U997" s="13">
        <f t="shared" si="81"/>
        <v>1.0515357128133503E-15</v>
      </c>
    </row>
    <row r="998" spans="5:21" x14ac:dyDescent="0.25">
      <c r="E998" s="3">
        <f t="shared" ca="1" si="78"/>
        <v>8.4715998981792273E-2</v>
      </c>
      <c r="F998" s="3">
        <f t="shared" ca="1" si="79"/>
        <v>7.0785447546652414</v>
      </c>
      <c r="L998" s="4"/>
      <c r="M998" s="4"/>
      <c r="N998" s="4"/>
      <c r="O998"/>
      <c r="P998"/>
      <c r="Q998" s="12">
        <v>989</v>
      </c>
      <c r="R998" s="13">
        <f t="shared" si="81"/>
        <v>1.0182459491630528E-6</v>
      </c>
      <c r="S998" s="13">
        <f t="shared" si="81"/>
        <v>1.0274933896700835E-9</v>
      </c>
      <c r="T998" s="13">
        <f t="shared" si="81"/>
        <v>1.0368248129869662E-12</v>
      </c>
      <c r="U998" s="13">
        <f t="shared" si="81"/>
        <v>1.0462409818233765E-15</v>
      </c>
    </row>
    <row r="999" spans="5:21" x14ac:dyDescent="0.25">
      <c r="E999" s="3">
        <f t="shared" ca="1" si="78"/>
        <v>0.34738337053913515</v>
      </c>
      <c r="F999" s="3">
        <f t="shared" ca="1" si="79"/>
        <v>10.820777363506057</v>
      </c>
      <c r="L999" s="4"/>
      <c r="M999" s="4"/>
      <c r="N999" s="4"/>
      <c r="O999"/>
      <c r="P999"/>
      <c r="Q999" s="12">
        <v>990</v>
      </c>
      <c r="R999" s="13">
        <f t="shared" si="81"/>
        <v>1.01619406867846E-6</v>
      </c>
      <c r="S999" s="13">
        <f t="shared" si="81"/>
        <v>1.0243891821355443E-9</v>
      </c>
      <c r="T999" s="13">
        <f t="shared" si="81"/>
        <v>1.0326503852172825E-12</v>
      </c>
      <c r="U999" s="13">
        <f t="shared" si="81"/>
        <v>1.0409782109045187E-15</v>
      </c>
    </row>
    <row r="1000" spans="5:21" x14ac:dyDescent="0.25">
      <c r="E1000" s="3">
        <f t="shared" ca="1" si="78"/>
        <v>0.31713156135862208</v>
      </c>
      <c r="F1000" s="3">
        <f t="shared" ca="1" si="79"/>
        <v>10.538951101914996</v>
      </c>
      <c r="L1000" s="4"/>
      <c r="M1000" s="4"/>
      <c r="N1000" s="4"/>
      <c r="O1000"/>
      <c r="P1000"/>
      <c r="Q1000" s="12">
        <v>991</v>
      </c>
      <c r="R1000" s="13">
        <f t="shared" si="81"/>
        <v>1.0141483841066723E-6</v>
      </c>
      <c r="S1000" s="13">
        <f t="shared" si="81"/>
        <v>1.021297466371271E-9</v>
      </c>
      <c r="T1000" s="13">
        <f t="shared" si="81"/>
        <v>1.0284969449861743E-12</v>
      </c>
      <c r="U1000" s="13">
        <f t="shared" si="81"/>
        <v>1.0357471752126629E-15</v>
      </c>
    </row>
    <row r="1001" spans="5:21" x14ac:dyDescent="0.25">
      <c r="E1001" s="3">
        <f t="shared" ca="1" si="78"/>
        <v>0.7984550882293433</v>
      </c>
      <c r="F1001" s="3">
        <f t="shared" ca="1" si="79"/>
        <v>14.373111301464224</v>
      </c>
      <c r="L1001" s="4"/>
      <c r="M1001" s="4"/>
      <c r="N1001" s="4"/>
      <c r="O1001"/>
      <c r="P1001"/>
      <c r="Q1001" s="12">
        <v>992</v>
      </c>
      <c r="R1001" s="13">
        <f t="shared" si="81"/>
        <v>1.0121088705269849E-6</v>
      </c>
      <c r="S1001" s="13">
        <f t="shared" si="81"/>
        <v>1.0182181796046126E-9</v>
      </c>
      <c r="T1001" s="13">
        <f t="shared" si="81"/>
        <v>1.024364365799409E-12</v>
      </c>
      <c r="U1001" s="13">
        <f t="shared" si="81"/>
        <v>1.0305476517096671E-15</v>
      </c>
    </row>
    <row r="1002" spans="5:21" x14ac:dyDescent="0.25">
      <c r="E1002" s="3">
        <f t="shared" ca="1" si="78"/>
        <v>0.72825173352481742</v>
      </c>
      <c r="F1002" s="3">
        <f t="shared" ca="1" si="79"/>
        <v>13.787373152781138</v>
      </c>
      <c r="L1002" s="4"/>
      <c r="M1002" s="4"/>
      <c r="N1002" s="4"/>
      <c r="O1002"/>
      <c r="P1002"/>
      <c r="Q1002" s="12">
        <v>993</v>
      </c>
      <c r="R1002" s="13">
        <f t="shared" si="81"/>
        <v>1.0100755031438599E-6</v>
      </c>
      <c r="S1002" s="13">
        <f t="shared" si="81"/>
        <v>1.0151512594410654E-9</v>
      </c>
      <c r="T1002" s="13">
        <f t="shared" si="81"/>
        <v>1.0202525220513219E-12</v>
      </c>
      <c r="U1002" s="13">
        <f t="shared" si="81"/>
        <v>1.0253794191470572E-15</v>
      </c>
    </row>
    <row r="1003" spans="5:21" x14ac:dyDescent="0.25">
      <c r="E1003" s="3">
        <f t="shared" ca="1" si="78"/>
        <v>0.62047201270468455</v>
      </c>
      <c r="F1003" s="3">
        <f t="shared" ca="1" si="79"/>
        <v>12.968393347074482</v>
      </c>
      <c r="L1003" s="4"/>
      <c r="M1003" s="4"/>
      <c r="N1003" s="4"/>
      <c r="O1003"/>
      <c r="P1003"/>
      <c r="Q1003" s="12">
        <v>994</v>
      </c>
      <c r="R1003" s="13">
        <f t="shared" si="81"/>
        <v>1.0080482572861728E-6</v>
      </c>
      <c r="S1003" s="13">
        <f t="shared" si="81"/>
        <v>1.0120966438616193E-9</v>
      </c>
      <c r="T1003" s="13">
        <f t="shared" si="81"/>
        <v>1.0161612890176899E-12</v>
      </c>
      <c r="U1003" s="13">
        <f t="shared" si="81"/>
        <v>1.0202422580498897E-15</v>
      </c>
    </row>
    <row r="1004" spans="5:21" x14ac:dyDescent="0.25">
      <c r="E1004" s="3">
        <f t="shared" ca="1" si="78"/>
        <v>0.57000146569956334</v>
      </c>
      <c r="F1004" s="3">
        <f t="shared" ca="1" si="79"/>
        <v>12.595190467708534</v>
      </c>
      <c r="L1004" s="4"/>
      <c r="M1004" s="4"/>
      <c r="N1004" s="4"/>
      <c r="O1004"/>
      <c r="P1004"/>
      <c r="Q1004" s="12">
        <v>995</v>
      </c>
      <c r="R1004" s="13">
        <f t="shared" si="81"/>
        <v>1.0060271084064632E-6</v>
      </c>
      <c r="S1004" s="13">
        <f t="shared" si="81"/>
        <v>1.0090542712201234E-9</v>
      </c>
      <c r="T1004" s="13">
        <f t="shared" si="81"/>
        <v>1.0120905428486695E-12</v>
      </c>
      <c r="U1004" s="13">
        <f t="shared" si="81"/>
        <v>1.0151359507007719E-15</v>
      </c>
    </row>
    <row r="1005" spans="5:21" x14ac:dyDescent="0.25">
      <c r="E1005" s="3">
        <f t="shared" ca="1" si="78"/>
        <v>0.59074947921925924</v>
      </c>
      <c r="F1005" s="3">
        <f t="shared" ca="1" si="79"/>
        <v>12.748613378993833</v>
      </c>
      <c r="L1005" s="4"/>
      <c r="M1005" s="4"/>
      <c r="N1005" s="4"/>
      <c r="O1005"/>
      <c r="P1005"/>
      <c r="Q1005" s="12">
        <v>996</v>
      </c>
      <c r="R1005" s="13">
        <f t="shared" si="81"/>
        <v>1.0040120320801925E-6</v>
      </c>
      <c r="S1005" s="13">
        <f t="shared" si="81"/>
        <v>1.0060240802406738E-9</v>
      </c>
      <c r="T1005" s="13">
        <f t="shared" si="81"/>
        <v>1.0080401605617974E-12</v>
      </c>
      <c r="U1005" s="13">
        <f t="shared" si="81"/>
        <v>1.0100602811240456E-15</v>
      </c>
    </row>
    <row r="1006" spans="5:21" x14ac:dyDescent="0.25">
      <c r="E1006" s="3">
        <f t="shared" ca="1" si="78"/>
        <v>0.63573817437767111</v>
      </c>
      <c r="F1006" s="3">
        <f t="shared" ca="1" si="79"/>
        <v>13.081663683845864</v>
      </c>
      <c r="L1006" s="4"/>
      <c r="M1006" s="4"/>
      <c r="N1006" s="4"/>
      <c r="O1006"/>
      <c r="P1006"/>
      <c r="Q1006" s="12">
        <v>997</v>
      </c>
      <c r="R1006" s="13">
        <f t="shared" si="81"/>
        <v>1.002003004005006E-6</v>
      </c>
      <c r="S1006" s="13">
        <f t="shared" si="81"/>
        <v>1.003006010015021E-9</v>
      </c>
      <c r="T1006" s="13">
        <f t="shared" si="81"/>
        <v>1.0040100200350561E-12</v>
      </c>
      <c r="U1006" s="13">
        <f t="shared" si="81"/>
        <v>1.0050150350701262E-15</v>
      </c>
    </row>
    <row r="1007" spans="5:21" x14ac:dyDescent="0.25">
      <c r="E1007" s="3">
        <f t="shared" ca="1" si="78"/>
        <v>0.58771484485978864</v>
      </c>
      <c r="F1007" s="3">
        <f t="shared" ca="1" si="79"/>
        <v>12.726188507033884</v>
      </c>
      <c r="L1007" s="4"/>
      <c r="M1007" s="4"/>
      <c r="N1007" s="4"/>
      <c r="O1007"/>
      <c r="P1007"/>
      <c r="Q1007" s="12">
        <v>998</v>
      </c>
      <c r="R1007" s="13">
        <f t="shared" si="81"/>
        <v>9.9999999999999995E-7</v>
      </c>
      <c r="S1007" s="13">
        <f t="shared" si="81"/>
        <v>1.0000000000000001E-9</v>
      </c>
      <c r="T1007" s="13">
        <f t="shared" si="81"/>
        <v>9.9999999999999998E-13</v>
      </c>
      <c r="U1007" s="13">
        <f t="shared" si="81"/>
        <v>1.0000000000000001E-15</v>
      </c>
    </row>
    <row r="1008" spans="5:21" x14ac:dyDescent="0.25">
      <c r="E1008" s="3">
        <f t="shared" ca="1" si="78"/>
        <v>0.50523760366651016</v>
      </c>
      <c r="F1008" s="3">
        <f t="shared" ca="1" si="79"/>
        <v>12.111015524799285</v>
      </c>
      <c r="L1008" s="4"/>
      <c r="M1008" s="4"/>
      <c r="N1008" s="4"/>
      <c r="O1008"/>
      <c r="P1008"/>
      <c r="Q1008" s="12">
        <v>999</v>
      </c>
      <c r="R1008" s="13">
        <f t="shared" si="81"/>
        <v>9.9800299600499398E-7</v>
      </c>
      <c r="S1008" s="13">
        <f t="shared" si="81"/>
        <v>9.9700599001497898E-10</v>
      </c>
      <c r="T1008" s="13">
        <f t="shared" si="81"/>
        <v>9.9600998003494408E-13</v>
      </c>
      <c r="U1008" s="13">
        <f t="shared" si="81"/>
        <v>9.9501496506987421E-16</v>
      </c>
    </row>
    <row r="1009" spans="5:21" x14ac:dyDescent="0.25">
      <c r="E1009" s="3">
        <f t="shared" ca="1" si="78"/>
        <v>0.77539385901282565</v>
      </c>
      <c r="F1009" s="3">
        <f t="shared" ca="1" si="79"/>
        <v>14.173081174637352</v>
      </c>
      <c r="L1009" s="4"/>
      <c r="M1009" s="4"/>
      <c r="N1009" s="4"/>
      <c r="O1009"/>
      <c r="P1009"/>
      <c r="Q1009" s="12">
        <v>1000</v>
      </c>
      <c r="R1009" s="13">
        <f t="shared" si="81"/>
        <v>9.9601196807980837E-7</v>
      </c>
      <c r="S1009" s="13">
        <f t="shared" si="81"/>
        <v>9.9402392023932975E-10</v>
      </c>
      <c r="T1009" s="13">
        <f t="shared" si="81"/>
        <v>9.9203984055821333E-13</v>
      </c>
      <c r="U1009" s="13">
        <f t="shared" si="81"/>
        <v>9.9005972111598142E-16</v>
      </c>
    </row>
    <row r="1010" spans="5:21" x14ac:dyDescent="0.25">
      <c r="E1010" s="3">
        <f t="shared" ca="1" si="78"/>
        <v>0.35309908485465213</v>
      </c>
      <c r="F1010" s="3">
        <f t="shared" ca="1" si="79"/>
        <v>10.872296099209372</v>
      </c>
    </row>
    <row r="1011" spans="5:21" x14ac:dyDescent="0.25">
      <c r="E1011" s="3">
        <f t="shared" ca="1" si="78"/>
        <v>6.6548289579188569E-2</v>
      </c>
      <c r="F1011" s="3">
        <f t="shared" ca="1" si="79"/>
        <v>6.5145854229619999</v>
      </c>
    </row>
    <row r="1012" spans="5:21" x14ac:dyDescent="0.25">
      <c r="E1012" s="3">
        <f t="shared" ca="1" si="78"/>
        <v>0.85551076563733375</v>
      </c>
      <c r="F1012" s="3">
        <f t="shared" ca="1" si="79"/>
        <v>14.919604984342522</v>
      </c>
    </row>
    <row r="1013" spans="5:21" x14ac:dyDescent="0.25">
      <c r="E1013" s="3">
        <f t="shared" ca="1" si="78"/>
        <v>0.53188884888156984</v>
      </c>
      <c r="F1013" s="3">
        <f t="shared" ca="1" si="79"/>
        <v>12.311714768958488</v>
      </c>
    </row>
    <row r="1014" spans="5:21" x14ac:dyDescent="0.25">
      <c r="E1014" s="3">
        <f t="shared" ca="1" si="78"/>
        <v>0.7931957559765731</v>
      </c>
      <c r="F1014" s="3">
        <f t="shared" ca="1" si="79"/>
        <v>14.326672682769114</v>
      </c>
    </row>
    <row r="1015" spans="5:21" x14ac:dyDescent="0.25">
      <c r="E1015" s="3">
        <f t="shared" ca="1" si="78"/>
        <v>0.52929536266227817</v>
      </c>
      <c r="F1015" s="3">
        <f t="shared" ca="1" si="79"/>
        <v>12.29229448435645</v>
      </c>
    </row>
    <row r="1016" spans="5:21" x14ac:dyDescent="0.25">
      <c r="E1016" s="3">
        <f t="shared" ca="1" si="78"/>
        <v>0.96861151140671131</v>
      </c>
      <c r="F1016" s="3">
        <f t="shared" ca="1" si="79"/>
        <v>16.672498826149443</v>
      </c>
    </row>
    <row r="1017" spans="5:21" x14ac:dyDescent="0.25">
      <c r="E1017" s="3">
        <f t="shared" ca="1" si="78"/>
        <v>0.78075988140032238</v>
      </c>
      <c r="F1017" s="3">
        <f t="shared" ca="1" si="79"/>
        <v>14.218830558632972</v>
      </c>
    </row>
    <row r="1018" spans="5:21" x14ac:dyDescent="0.25">
      <c r="E1018" s="3">
        <f t="shared" ca="1" si="78"/>
        <v>0.32627305341557755</v>
      </c>
      <c r="F1018" s="3">
        <f t="shared" ca="1" si="79"/>
        <v>10.625842652933281</v>
      </c>
    </row>
    <row r="1019" spans="5:21" x14ac:dyDescent="0.25">
      <c r="E1019" s="3">
        <f t="shared" ca="1" si="78"/>
        <v>0.7457298408375187</v>
      </c>
      <c r="F1019" s="3">
        <f t="shared" ca="1" si="79"/>
        <v>13.927386320701878</v>
      </c>
    </row>
    <row r="1020" spans="5:21" x14ac:dyDescent="0.25">
      <c r="E1020" s="3">
        <f t="shared" ca="1" si="78"/>
        <v>0.76108914944027239</v>
      </c>
      <c r="F1020" s="3">
        <f t="shared" ca="1" si="79"/>
        <v>14.05318112327077</v>
      </c>
    </row>
    <row r="1021" spans="5:21" x14ac:dyDescent="0.25">
      <c r="E1021" s="3">
        <f t="shared" ca="1" si="78"/>
        <v>0.23464851682548094</v>
      </c>
      <c r="F1021" s="3">
        <f t="shared" ca="1" si="79"/>
        <v>9.6641613034870382</v>
      </c>
    </row>
    <row r="1022" spans="5:21" x14ac:dyDescent="0.25">
      <c r="E1022" s="3">
        <f t="shared" ca="1" si="78"/>
        <v>0.66164462294146686</v>
      </c>
      <c r="F1022" s="3">
        <f t="shared" ca="1" si="79"/>
        <v>13.275178524679037</v>
      </c>
    </row>
    <row r="1023" spans="5:21" x14ac:dyDescent="0.25">
      <c r="E1023" s="3">
        <f t="shared" ca="1" si="78"/>
        <v>0.90649438656240955</v>
      </c>
      <c r="F1023" s="3">
        <f t="shared" ca="1" si="79"/>
        <v>15.519039856358255</v>
      </c>
    </row>
    <row r="1024" spans="5:21" x14ac:dyDescent="0.25">
      <c r="E1024" s="3">
        <f t="shared" ca="1" si="78"/>
        <v>0.20044407077407878</v>
      </c>
      <c r="F1024" s="3">
        <f t="shared" ca="1" si="79"/>
        <v>9.233500748035155</v>
      </c>
    </row>
    <row r="1025" spans="5:6" x14ac:dyDescent="0.25">
      <c r="E1025" s="3">
        <f t="shared" ca="1" si="78"/>
        <v>0.79640875660854482</v>
      </c>
      <c r="F1025" s="3">
        <f t="shared" ca="1" si="79"/>
        <v>14.354980614923083</v>
      </c>
    </row>
    <row r="1026" spans="5:6" x14ac:dyDescent="0.25">
      <c r="E1026" s="3">
        <f t="shared" ca="1" si="78"/>
        <v>0.73094304308535907</v>
      </c>
      <c r="F1026" s="3">
        <f t="shared" ca="1" si="79"/>
        <v>13.808738069707331</v>
      </c>
    </row>
    <row r="1027" spans="5:6" x14ac:dyDescent="0.25">
      <c r="E1027" s="3">
        <f t="shared" ca="1" si="78"/>
        <v>4.771464184986729E-2</v>
      </c>
      <c r="F1027" s="3">
        <f t="shared" ca="1" si="79"/>
        <v>5.755982744200189</v>
      </c>
    </row>
    <row r="1028" spans="5:6" x14ac:dyDescent="0.25">
      <c r="E1028" s="3">
        <f t="shared" ref="E1028:E1091" ca="1" si="82">RAND()</f>
        <v>0.99303781313439654</v>
      </c>
      <c r="F1028" s="3">
        <f t="shared" ref="F1028:F1091" ca="1" si="83">LN(_xlfn.GAMMA.INV(E1028,$C$3,1))*$C$5+$C$4</f>
        <v>17.814010597573294</v>
      </c>
    </row>
    <row r="1029" spans="5:6" x14ac:dyDescent="0.25">
      <c r="E1029" s="3">
        <f t="shared" ca="1" si="82"/>
        <v>0.14005014412662808</v>
      </c>
      <c r="F1029" s="3">
        <f t="shared" ca="1" si="83"/>
        <v>8.3026113512618203</v>
      </c>
    </row>
    <row r="1030" spans="5:6" x14ac:dyDescent="0.25">
      <c r="E1030" s="3">
        <f t="shared" ca="1" si="82"/>
        <v>0.41920701335271593</v>
      </c>
      <c r="F1030" s="3">
        <f t="shared" ca="1" si="83"/>
        <v>11.436643358088039</v>
      </c>
    </row>
    <row r="1031" spans="5:6" x14ac:dyDescent="0.25">
      <c r="E1031" s="3">
        <f t="shared" ca="1" si="82"/>
        <v>0.70841226915174915</v>
      </c>
      <c r="F1031" s="3">
        <f t="shared" ca="1" si="83"/>
        <v>13.631781606490469</v>
      </c>
    </row>
    <row r="1032" spans="5:6" x14ac:dyDescent="0.25">
      <c r="E1032" s="3">
        <f t="shared" ca="1" si="82"/>
        <v>0.81962684052701451</v>
      </c>
      <c r="F1032" s="3">
        <f t="shared" ca="1" si="83"/>
        <v>14.565826037018521</v>
      </c>
    </row>
    <row r="1033" spans="5:6" x14ac:dyDescent="0.25">
      <c r="E1033" s="3">
        <f t="shared" ca="1" si="82"/>
        <v>0.81343689416274489</v>
      </c>
      <c r="F1033" s="3">
        <f t="shared" ca="1" si="83"/>
        <v>14.508450600576788</v>
      </c>
    </row>
    <row r="1034" spans="5:6" x14ac:dyDescent="0.25">
      <c r="E1034" s="3">
        <f t="shared" ca="1" si="82"/>
        <v>0.18563329806480322</v>
      </c>
      <c r="F1034" s="3">
        <f t="shared" ca="1" si="83"/>
        <v>9.0289654972132674</v>
      </c>
    </row>
    <row r="1035" spans="5:6" x14ac:dyDescent="0.25">
      <c r="E1035" s="3">
        <f t="shared" ca="1" si="82"/>
        <v>0.35548217074778221</v>
      </c>
      <c r="F1035" s="3">
        <f t="shared" ca="1" si="83"/>
        <v>10.893628139429834</v>
      </c>
    </row>
    <row r="1036" spans="5:6" x14ac:dyDescent="0.25">
      <c r="E1036" s="3">
        <f t="shared" ca="1" si="82"/>
        <v>0.42846735407969683</v>
      </c>
      <c r="F1036" s="3">
        <f t="shared" ca="1" si="83"/>
        <v>11.511875657872853</v>
      </c>
    </row>
    <row r="1037" spans="5:6" x14ac:dyDescent="0.25">
      <c r="E1037" s="3">
        <f t="shared" ca="1" si="82"/>
        <v>0.63277546869121848</v>
      </c>
      <c r="F1037" s="3">
        <f t="shared" ca="1" si="83"/>
        <v>13.059647035983193</v>
      </c>
    </row>
    <row r="1038" spans="5:6" x14ac:dyDescent="0.25">
      <c r="E1038" s="3">
        <f t="shared" ca="1" si="82"/>
        <v>0.47865309009572821</v>
      </c>
      <c r="F1038" s="3">
        <f t="shared" ca="1" si="83"/>
        <v>11.907713741745251</v>
      </c>
    </row>
    <row r="1039" spans="5:6" x14ac:dyDescent="0.25">
      <c r="E1039" s="3">
        <f t="shared" ca="1" si="82"/>
        <v>0.93653485430433392</v>
      </c>
      <c r="F1039" s="3">
        <f t="shared" ca="1" si="83"/>
        <v>15.974785428441516</v>
      </c>
    </row>
    <row r="1040" spans="5:6" x14ac:dyDescent="0.25">
      <c r="E1040" s="3">
        <f t="shared" ca="1" si="82"/>
        <v>0.82326036333888375</v>
      </c>
      <c r="F1040" s="3">
        <f t="shared" ca="1" si="83"/>
        <v>14.599942104640951</v>
      </c>
    </row>
    <row r="1041" spans="5:6" x14ac:dyDescent="0.25">
      <c r="E1041" s="3">
        <f t="shared" ca="1" si="82"/>
        <v>0.66916165629447677</v>
      </c>
      <c r="F1041" s="3">
        <f t="shared" ca="1" si="83"/>
        <v>13.331755960579963</v>
      </c>
    </row>
    <row r="1042" spans="5:6" x14ac:dyDescent="0.25">
      <c r="E1042" s="3">
        <f t="shared" ca="1" si="82"/>
        <v>0.50741989195534121</v>
      </c>
      <c r="F1042" s="3">
        <f t="shared" ca="1" si="83"/>
        <v>12.12755344101129</v>
      </c>
    </row>
    <row r="1043" spans="5:6" x14ac:dyDescent="0.25">
      <c r="E1043" s="3">
        <f t="shared" ca="1" si="82"/>
        <v>0.92628593530890468</v>
      </c>
      <c r="F1043" s="3">
        <f t="shared" ca="1" si="83"/>
        <v>15.805983593098507</v>
      </c>
    </row>
    <row r="1044" spans="5:6" x14ac:dyDescent="0.25">
      <c r="E1044" s="3">
        <f t="shared" ca="1" si="82"/>
        <v>0.95757117551436322</v>
      </c>
      <c r="F1044" s="3">
        <f t="shared" ca="1" si="83"/>
        <v>16.391054253918139</v>
      </c>
    </row>
    <row r="1045" spans="5:6" x14ac:dyDescent="0.25">
      <c r="E1045" s="3">
        <f t="shared" ca="1" si="82"/>
        <v>0.40735451172373571</v>
      </c>
      <c r="F1045" s="3">
        <f t="shared" ca="1" si="83"/>
        <v>11.339159088386886</v>
      </c>
    </row>
    <row r="1046" spans="5:6" x14ac:dyDescent="0.25">
      <c r="E1046" s="3">
        <f t="shared" ca="1" si="82"/>
        <v>0.64564764504414096</v>
      </c>
      <c r="F1046" s="3">
        <f t="shared" ca="1" si="83"/>
        <v>13.155453650452881</v>
      </c>
    </row>
    <row r="1047" spans="5:6" x14ac:dyDescent="0.25">
      <c r="E1047" s="3">
        <f t="shared" ca="1" si="82"/>
        <v>0.4904379398094848</v>
      </c>
      <c r="F1047" s="3">
        <f t="shared" ca="1" si="83"/>
        <v>11.998281962102027</v>
      </c>
    </row>
    <row r="1048" spans="5:6" x14ac:dyDescent="0.25">
      <c r="E1048" s="3">
        <f t="shared" ca="1" si="82"/>
        <v>0.65468767058938149</v>
      </c>
      <c r="F1048" s="3">
        <f t="shared" ca="1" si="83"/>
        <v>13.223007423238446</v>
      </c>
    </row>
    <row r="1049" spans="5:6" x14ac:dyDescent="0.25">
      <c r="E1049" s="3">
        <f t="shared" ca="1" si="82"/>
        <v>0.71487005707805384</v>
      </c>
      <c r="F1049" s="3">
        <f t="shared" ca="1" si="83"/>
        <v>13.682080892617916</v>
      </c>
    </row>
    <row r="1050" spans="5:6" x14ac:dyDescent="0.25">
      <c r="E1050" s="3">
        <f t="shared" ca="1" si="82"/>
        <v>0.28823748414649208</v>
      </c>
      <c r="F1050" s="3">
        <f t="shared" ca="1" si="83"/>
        <v>10.252927252257482</v>
      </c>
    </row>
    <row r="1051" spans="5:6" x14ac:dyDescent="0.25">
      <c r="E1051" s="3">
        <f t="shared" ca="1" si="82"/>
        <v>0.63741496875549764</v>
      </c>
      <c r="F1051" s="3">
        <f t="shared" ca="1" si="83"/>
        <v>13.094132926523374</v>
      </c>
    </row>
    <row r="1052" spans="5:6" x14ac:dyDescent="0.25">
      <c r="E1052" s="3">
        <f t="shared" ca="1" si="82"/>
        <v>8.802683552651891E-2</v>
      </c>
      <c r="F1052" s="3">
        <f t="shared" ca="1" si="83"/>
        <v>7.1693498818066903</v>
      </c>
    </row>
    <row r="1053" spans="5:6" x14ac:dyDescent="0.25">
      <c r="E1053" s="3">
        <f t="shared" ca="1" si="82"/>
        <v>0.46419404648125906</v>
      </c>
      <c r="F1053" s="3">
        <f t="shared" ca="1" si="83"/>
        <v>11.795485406213896</v>
      </c>
    </row>
    <row r="1054" spans="5:6" x14ac:dyDescent="0.25">
      <c r="E1054" s="3">
        <f t="shared" ca="1" si="82"/>
        <v>0.90872566105561303</v>
      </c>
      <c r="F1054" s="3">
        <f t="shared" ca="1" si="83"/>
        <v>15.549329240865124</v>
      </c>
    </row>
    <row r="1055" spans="5:6" x14ac:dyDescent="0.25">
      <c r="E1055" s="3">
        <f t="shared" ca="1" si="82"/>
        <v>0.82675866931212505</v>
      </c>
      <c r="F1055" s="3">
        <f t="shared" ca="1" si="83"/>
        <v>14.63311003163806</v>
      </c>
    </row>
    <row r="1056" spans="5:6" x14ac:dyDescent="0.25">
      <c r="E1056" s="3">
        <f t="shared" ca="1" si="82"/>
        <v>0.4627574335182425</v>
      </c>
      <c r="F1056" s="3">
        <f t="shared" ca="1" si="83"/>
        <v>11.784262093610309</v>
      </c>
    </row>
    <row r="1057" spans="5:6" x14ac:dyDescent="0.25">
      <c r="E1057" s="3">
        <f t="shared" ca="1" si="82"/>
        <v>0.38796199818961707</v>
      </c>
      <c r="F1057" s="3">
        <f t="shared" ca="1" si="83"/>
        <v>11.176468171940581</v>
      </c>
    </row>
    <row r="1058" spans="5:6" x14ac:dyDescent="0.25">
      <c r="E1058" s="3">
        <f t="shared" ca="1" si="82"/>
        <v>0.85559920738204287</v>
      </c>
      <c r="F1058" s="3">
        <f t="shared" ca="1" si="83"/>
        <v>14.920530075219666</v>
      </c>
    </row>
    <row r="1059" spans="5:6" x14ac:dyDescent="0.25">
      <c r="E1059" s="3">
        <f t="shared" ca="1" si="82"/>
        <v>0.75008680161809693</v>
      </c>
      <c r="F1059" s="3">
        <f t="shared" ca="1" si="83"/>
        <v>13.962787757527016</v>
      </c>
    </row>
    <row r="1060" spans="5:6" x14ac:dyDescent="0.25">
      <c r="E1060" s="3">
        <f t="shared" ca="1" si="82"/>
        <v>0.27429247294523718</v>
      </c>
      <c r="F1060" s="3">
        <f t="shared" ca="1" si="83"/>
        <v>10.107836348405549</v>
      </c>
    </row>
    <row r="1061" spans="5:6" x14ac:dyDescent="0.25">
      <c r="E1061" s="3">
        <f t="shared" ca="1" si="82"/>
        <v>0.16663136342718954</v>
      </c>
      <c r="F1061" s="3">
        <f t="shared" ca="1" si="83"/>
        <v>8.7463537320208893</v>
      </c>
    </row>
    <row r="1062" spans="5:6" x14ac:dyDescent="0.25">
      <c r="E1062" s="3">
        <f t="shared" ca="1" si="82"/>
        <v>0.31426672094609731</v>
      </c>
      <c r="F1062" s="3">
        <f t="shared" ca="1" si="83"/>
        <v>10.511386723402678</v>
      </c>
    </row>
    <row r="1063" spans="5:6" x14ac:dyDescent="0.25">
      <c r="E1063" s="3">
        <f t="shared" ca="1" si="82"/>
        <v>0.26851180776859385</v>
      </c>
      <c r="F1063" s="3">
        <f t="shared" ca="1" si="83"/>
        <v>10.046169315510507</v>
      </c>
    </row>
    <row r="1064" spans="5:6" x14ac:dyDescent="0.25">
      <c r="E1064" s="3">
        <f t="shared" ca="1" si="82"/>
        <v>0.49534509939796989</v>
      </c>
      <c r="F1064" s="3">
        <f t="shared" ca="1" si="83"/>
        <v>12.035778024870874</v>
      </c>
    </row>
    <row r="1065" spans="5:6" x14ac:dyDescent="0.25">
      <c r="E1065" s="3">
        <f t="shared" ca="1" si="82"/>
        <v>0.43555739716979169</v>
      </c>
      <c r="F1065" s="3">
        <f t="shared" ca="1" si="83"/>
        <v>11.568961417917306</v>
      </c>
    </row>
    <row r="1066" spans="5:6" x14ac:dyDescent="0.25">
      <c r="E1066" s="3">
        <f t="shared" ca="1" si="82"/>
        <v>7.7631268822950128E-2</v>
      </c>
      <c r="F1066" s="3">
        <f t="shared" ca="1" si="83"/>
        <v>6.8730012273240764</v>
      </c>
    </row>
    <row r="1067" spans="5:6" x14ac:dyDescent="0.25">
      <c r="E1067" s="3">
        <f t="shared" ca="1" si="82"/>
        <v>0.26654795118217167</v>
      </c>
      <c r="F1067" s="3">
        <f t="shared" ca="1" si="83"/>
        <v>10.025004343227927</v>
      </c>
    </row>
    <row r="1068" spans="5:6" x14ac:dyDescent="0.25">
      <c r="E1068" s="3">
        <f t="shared" ca="1" si="82"/>
        <v>3.0058473132337671E-2</v>
      </c>
      <c r="F1068" s="3">
        <f t="shared" ca="1" si="83"/>
        <v>4.7301248657621784</v>
      </c>
    </row>
    <row r="1069" spans="5:6" x14ac:dyDescent="0.25">
      <c r="E1069" s="3">
        <f t="shared" ca="1" si="82"/>
        <v>0.98030530191065379</v>
      </c>
      <c r="F1069" s="3">
        <f t="shared" ca="1" si="83"/>
        <v>17.067091028670035</v>
      </c>
    </row>
    <row r="1070" spans="5:6" x14ac:dyDescent="0.25">
      <c r="E1070" s="3">
        <f t="shared" ca="1" si="82"/>
        <v>0.10351628201645358</v>
      </c>
      <c r="F1070" s="3">
        <f t="shared" ca="1" si="83"/>
        <v>7.5574940583670305</v>
      </c>
    </row>
    <row r="1071" spans="5:6" x14ac:dyDescent="0.25">
      <c r="E1071" s="3">
        <f t="shared" ca="1" si="82"/>
        <v>0.44506106275316615</v>
      </c>
      <c r="F1071" s="3">
        <f t="shared" ca="1" si="83"/>
        <v>11.644825371654546</v>
      </c>
    </row>
    <row r="1072" spans="5:6" x14ac:dyDescent="0.25">
      <c r="E1072" s="3">
        <f t="shared" ca="1" si="82"/>
        <v>0.3297540056733681</v>
      </c>
      <c r="F1072" s="3">
        <f t="shared" ca="1" si="83"/>
        <v>10.6585193444387</v>
      </c>
    </row>
    <row r="1073" spans="5:6" x14ac:dyDescent="0.25">
      <c r="E1073" s="3">
        <f t="shared" ca="1" si="82"/>
        <v>0.79235193434293705</v>
      </c>
      <c r="F1073" s="3">
        <f t="shared" ca="1" si="83"/>
        <v>14.319269850989826</v>
      </c>
    </row>
    <row r="1074" spans="5:6" x14ac:dyDescent="0.25">
      <c r="E1074" s="3">
        <f t="shared" ca="1" si="82"/>
        <v>0.61914186521054193</v>
      </c>
      <c r="F1074" s="3">
        <f t="shared" ca="1" si="83"/>
        <v>12.958542039511647</v>
      </c>
    </row>
    <row r="1075" spans="5:6" x14ac:dyDescent="0.25">
      <c r="E1075" s="3">
        <f t="shared" ca="1" si="82"/>
        <v>0.76035741048371308</v>
      </c>
      <c r="F1075" s="3">
        <f t="shared" ca="1" si="83"/>
        <v>14.047122604760993</v>
      </c>
    </row>
    <row r="1076" spans="5:6" x14ac:dyDescent="0.25">
      <c r="E1076" s="3">
        <f t="shared" ca="1" si="82"/>
        <v>0.52637512319458635</v>
      </c>
      <c r="F1076" s="3">
        <f t="shared" ca="1" si="83"/>
        <v>12.270401829772931</v>
      </c>
    </row>
    <row r="1077" spans="5:6" x14ac:dyDescent="0.25">
      <c r="E1077" s="3">
        <f t="shared" ca="1" si="82"/>
        <v>0.60701431280572005</v>
      </c>
      <c r="F1077" s="3">
        <f t="shared" ca="1" si="83"/>
        <v>12.868814104517533</v>
      </c>
    </row>
    <row r="1078" spans="5:6" x14ac:dyDescent="0.25">
      <c r="E1078" s="3">
        <f t="shared" ca="1" si="82"/>
        <v>0.55575678252544669</v>
      </c>
      <c r="F1078" s="3">
        <f t="shared" ca="1" si="83"/>
        <v>12.489587385019329</v>
      </c>
    </row>
    <row r="1079" spans="5:6" x14ac:dyDescent="0.25">
      <c r="E1079" s="3">
        <f t="shared" ca="1" si="82"/>
        <v>9.3818676433651826E-2</v>
      </c>
      <c r="F1079" s="3">
        <f t="shared" ca="1" si="83"/>
        <v>7.3211035616553986</v>
      </c>
    </row>
    <row r="1080" spans="5:6" x14ac:dyDescent="0.25">
      <c r="E1080" s="3">
        <f t="shared" ca="1" si="82"/>
        <v>0.13411174439174289</v>
      </c>
      <c r="F1080" s="3">
        <f t="shared" ca="1" si="83"/>
        <v>8.193873372056272</v>
      </c>
    </row>
    <row r="1081" spans="5:6" x14ac:dyDescent="0.25">
      <c r="E1081" s="3">
        <f t="shared" ca="1" si="82"/>
        <v>0.70665693312975164</v>
      </c>
      <c r="F1081" s="3">
        <f t="shared" ca="1" si="83"/>
        <v>13.618162465883044</v>
      </c>
    </row>
    <row r="1082" spans="5:6" x14ac:dyDescent="0.25">
      <c r="E1082" s="3">
        <f t="shared" ca="1" si="82"/>
        <v>0.19883804230053925</v>
      </c>
      <c r="F1082" s="3">
        <f t="shared" ca="1" si="83"/>
        <v>9.2119136425624149</v>
      </c>
    </row>
    <row r="1083" spans="5:6" x14ac:dyDescent="0.25">
      <c r="E1083" s="3">
        <f t="shared" ca="1" si="82"/>
        <v>0.39218951153691228</v>
      </c>
      <c r="F1083" s="3">
        <f t="shared" ca="1" si="83"/>
        <v>11.212294561828083</v>
      </c>
    </row>
    <row r="1084" spans="5:6" x14ac:dyDescent="0.25">
      <c r="E1084" s="3">
        <f t="shared" ca="1" si="82"/>
        <v>0.20259528526161907</v>
      </c>
      <c r="F1084" s="3">
        <f t="shared" ca="1" si="83"/>
        <v>9.2622032359748996</v>
      </c>
    </row>
    <row r="1085" spans="5:6" x14ac:dyDescent="0.25">
      <c r="E1085" s="3">
        <f t="shared" ca="1" si="82"/>
        <v>0.59336488911501239</v>
      </c>
      <c r="F1085" s="3">
        <f t="shared" ca="1" si="83"/>
        <v>12.767939074022127</v>
      </c>
    </row>
    <row r="1086" spans="5:6" x14ac:dyDescent="0.25">
      <c r="E1086" s="3">
        <f t="shared" ca="1" si="82"/>
        <v>0.88131160927044261</v>
      </c>
      <c r="F1086" s="3">
        <f t="shared" ca="1" si="83"/>
        <v>15.204111338605145</v>
      </c>
    </row>
    <row r="1087" spans="5:6" x14ac:dyDescent="0.25">
      <c r="E1087" s="3">
        <f t="shared" ca="1" si="82"/>
        <v>0.12708563003229911</v>
      </c>
      <c r="F1087" s="3">
        <f t="shared" ca="1" si="83"/>
        <v>8.0597814728985302</v>
      </c>
    </row>
    <row r="1088" spans="5:6" x14ac:dyDescent="0.25">
      <c r="E1088" s="3">
        <f t="shared" ca="1" si="82"/>
        <v>0.18240407800499625</v>
      </c>
      <c r="F1088" s="3">
        <f t="shared" ca="1" si="83"/>
        <v>8.9826461318407596</v>
      </c>
    </row>
    <row r="1089" spans="5:6" x14ac:dyDescent="0.25">
      <c r="E1089" s="3">
        <f t="shared" ca="1" si="82"/>
        <v>0.72030771469822397</v>
      </c>
      <c r="F1089" s="3">
        <f t="shared" ca="1" si="83"/>
        <v>13.724685565540549</v>
      </c>
    </row>
    <row r="1090" spans="5:6" x14ac:dyDescent="0.25">
      <c r="E1090" s="3">
        <f t="shared" ca="1" si="82"/>
        <v>0.13004056829735577</v>
      </c>
      <c r="F1090" s="3">
        <f t="shared" ca="1" si="83"/>
        <v>8.1169303991682646</v>
      </c>
    </row>
    <row r="1091" spans="5:6" x14ac:dyDescent="0.25">
      <c r="E1091" s="3">
        <f t="shared" ca="1" si="82"/>
        <v>0.82362254672778601</v>
      </c>
      <c r="F1091" s="3">
        <f t="shared" ca="1" si="83"/>
        <v>14.603361149478346</v>
      </c>
    </row>
    <row r="1092" spans="5:6" x14ac:dyDescent="0.25">
      <c r="E1092" s="3">
        <f t="shared" ref="E1092:E1155" ca="1" si="84">RAND()</f>
        <v>0.82031774362699494</v>
      </c>
      <c r="F1092" s="3">
        <f t="shared" ref="F1092:F1155" ca="1" si="85">LN(_xlfn.GAMMA.INV(E1092,$C$3,1))*$C$5+$C$4</f>
        <v>14.572287569276842</v>
      </c>
    </row>
    <row r="1093" spans="5:6" x14ac:dyDescent="0.25">
      <c r="E1093" s="3">
        <f t="shared" ca="1" si="84"/>
        <v>0.78703666201615863</v>
      </c>
      <c r="F1093" s="3">
        <f t="shared" ca="1" si="85"/>
        <v>14.272931133887145</v>
      </c>
    </row>
    <row r="1094" spans="5:6" x14ac:dyDescent="0.25">
      <c r="E1094" s="3">
        <f t="shared" ca="1" si="84"/>
        <v>0.78567795416629982</v>
      </c>
      <c r="F1094" s="3">
        <f t="shared" ca="1" si="85"/>
        <v>14.261164592976307</v>
      </c>
    </row>
    <row r="1095" spans="5:6" x14ac:dyDescent="0.25">
      <c r="E1095" s="3">
        <f t="shared" ca="1" si="84"/>
        <v>0.97751796385723144</v>
      </c>
      <c r="F1095" s="3">
        <f t="shared" ca="1" si="85"/>
        <v>16.959509898423498</v>
      </c>
    </row>
    <row r="1096" spans="5:6" x14ac:dyDescent="0.25">
      <c r="E1096" s="3">
        <f t="shared" ca="1" si="84"/>
        <v>0.68208125583191237</v>
      </c>
      <c r="F1096" s="3">
        <f t="shared" ca="1" si="85"/>
        <v>13.429575822252108</v>
      </c>
    </row>
    <row r="1097" spans="5:6" x14ac:dyDescent="0.25">
      <c r="E1097" s="3">
        <f t="shared" ca="1" si="84"/>
        <v>0.43177245500693429</v>
      </c>
      <c r="F1097" s="3">
        <f t="shared" ca="1" si="85"/>
        <v>11.538540588932946</v>
      </c>
    </row>
    <row r="1098" spans="5:6" x14ac:dyDescent="0.25">
      <c r="E1098" s="3">
        <f t="shared" ca="1" si="84"/>
        <v>0.30010739416816001</v>
      </c>
      <c r="F1098" s="3">
        <f t="shared" ca="1" si="85"/>
        <v>10.372658590533792</v>
      </c>
    </row>
    <row r="1099" spans="5:6" x14ac:dyDescent="0.25">
      <c r="E1099" s="3">
        <f t="shared" ca="1" si="84"/>
        <v>0.63780725905611557</v>
      </c>
      <c r="F1099" s="3">
        <f t="shared" ca="1" si="85"/>
        <v>13.097051067349557</v>
      </c>
    </row>
    <row r="1100" spans="5:6" x14ac:dyDescent="0.25">
      <c r="E1100" s="3">
        <f t="shared" ca="1" si="84"/>
        <v>0.30059989023879008</v>
      </c>
      <c r="F1100" s="3">
        <f t="shared" ca="1" si="85"/>
        <v>10.377556392328687</v>
      </c>
    </row>
    <row r="1101" spans="5:6" x14ac:dyDescent="0.25">
      <c r="E1101" s="3">
        <f t="shared" ca="1" si="84"/>
        <v>0.37633679039561019</v>
      </c>
      <c r="F1101" s="3">
        <f t="shared" ca="1" si="85"/>
        <v>11.076834638334839</v>
      </c>
    </row>
    <row r="1102" spans="5:6" x14ac:dyDescent="0.25">
      <c r="E1102" s="3">
        <f t="shared" ca="1" si="84"/>
        <v>0.58154862834604526</v>
      </c>
      <c r="F1102" s="3">
        <f t="shared" ca="1" si="85"/>
        <v>12.68061194732819</v>
      </c>
    </row>
    <row r="1103" spans="5:6" x14ac:dyDescent="0.25">
      <c r="E1103" s="3">
        <f t="shared" ca="1" si="84"/>
        <v>0.7941035265661921</v>
      </c>
      <c r="F1103" s="3">
        <f t="shared" ca="1" si="85"/>
        <v>14.334651092829406</v>
      </c>
    </row>
    <row r="1104" spans="5:6" x14ac:dyDescent="0.25">
      <c r="E1104" s="3">
        <f t="shared" ca="1" si="84"/>
        <v>5.6345616124672815E-2</v>
      </c>
      <c r="F1104" s="3">
        <f t="shared" ca="1" si="85"/>
        <v>6.1326741564747671</v>
      </c>
    </row>
    <row r="1105" spans="5:6" x14ac:dyDescent="0.25">
      <c r="E1105" s="3">
        <f t="shared" ca="1" si="84"/>
        <v>0.83199320664972209</v>
      </c>
      <c r="F1105" s="3">
        <f t="shared" ca="1" si="85"/>
        <v>14.683358254338369</v>
      </c>
    </row>
    <row r="1106" spans="5:6" x14ac:dyDescent="0.25">
      <c r="E1106" s="3">
        <f t="shared" ca="1" si="84"/>
        <v>0.78589382175001488</v>
      </c>
      <c r="F1106" s="3">
        <f t="shared" ca="1" si="85"/>
        <v>14.263031935323372</v>
      </c>
    </row>
    <row r="1107" spans="5:6" x14ac:dyDescent="0.25">
      <c r="E1107" s="3">
        <f t="shared" ca="1" si="84"/>
        <v>0.41166802496694554</v>
      </c>
      <c r="F1107" s="3">
        <f t="shared" ca="1" si="85"/>
        <v>11.374798353588462</v>
      </c>
    </row>
    <row r="1108" spans="5:6" x14ac:dyDescent="0.25">
      <c r="E1108" s="3">
        <f t="shared" ca="1" si="84"/>
        <v>0.58398659175840673</v>
      </c>
      <c r="F1108" s="3">
        <f t="shared" ca="1" si="85"/>
        <v>12.698633923790817</v>
      </c>
    </row>
    <row r="1109" spans="5:6" x14ac:dyDescent="0.25">
      <c r="E1109" s="3">
        <f t="shared" ca="1" si="84"/>
        <v>0.23510913602322447</v>
      </c>
      <c r="F1109" s="3">
        <f t="shared" ca="1" si="85"/>
        <v>9.6696230080529944</v>
      </c>
    </row>
    <row r="1110" spans="5:6" x14ac:dyDescent="0.25">
      <c r="E1110" s="3">
        <f t="shared" ca="1" si="84"/>
        <v>0.39509728917628151</v>
      </c>
      <c r="F1110" s="3">
        <f t="shared" ca="1" si="85"/>
        <v>11.236816743185106</v>
      </c>
    </row>
    <row r="1111" spans="5:6" x14ac:dyDescent="0.25">
      <c r="E1111" s="3">
        <f t="shared" ca="1" si="84"/>
        <v>0.89930958474721534</v>
      </c>
      <c r="F1111" s="3">
        <f t="shared" ca="1" si="85"/>
        <v>15.42444241863444</v>
      </c>
    </row>
    <row r="1112" spans="5:6" x14ac:dyDescent="0.25">
      <c r="E1112" s="3">
        <f t="shared" ca="1" si="84"/>
        <v>0.54716572863708157</v>
      </c>
      <c r="F1112" s="3">
        <f t="shared" ca="1" si="85"/>
        <v>12.425721825574628</v>
      </c>
    </row>
    <row r="1113" spans="5:6" x14ac:dyDescent="0.25">
      <c r="E1113" s="3">
        <f t="shared" ca="1" si="84"/>
        <v>0.24851229330337299</v>
      </c>
      <c r="F1113" s="3">
        <f t="shared" ca="1" si="85"/>
        <v>9.825159111204222</v>
      </c>
    </row>
    <row r="1114" spans="5:6" x14ac:dyDescent="0.25">
      <c r="E1114" s="3">
        <f t="shared" ca="1" si="84"/>
        <v>0.66825878869143485</v>
      </c>
      <c r="F1114" s="3">
        <f t="shared" ca="1" si="85"/>
        <v>13.324948279986508</v>
      </c>
    </row>
    <row r="1115" spans="5:6" x14ac:dyDescent="0.25">
      <c r="E1115" s="3">
        <f t="shared" ca="1" si="84"/>
        <v>0.77715191759464619</v>
      </c>
      <c r="F1115" s="3">
        <f t="shared" ca="1" si="85"/>
        <v>14.188020850048073</v>
      </c>
    </row>
    <row r="1116" spans="5:6" x14ac:dyDescent="0.25">
      <c r="E1116" s="3">
        <f t="shared" ca="1" si="84"/>
        <v>0.2565564724676328</v>
      </c>
      <c r="F1116" s="3">
        <f t="shared" ca="1" si="85"/>
        <v>9.9155525513966474</v>
      </c>
    </row>
    <row r="1117" spans="5:6" x14ac:dyDescent="0.25">
      <c r="E1117" s="3">
        <f t="shared" ca="1" si="84"/>
        <v>0.68888217733575285</v>
      </c>
      <c r="F1117" s="3">
        <f t="shared" ca="1" si="85"/>
        <v>13.481404981885293</v>
      </c>
    </row>
    <row r="1118" spans="5:6" x14ac:dyDescent="0.25">
      <c r="E1118" s="3">
        <f t="shared" ca="1" si="84"/>
        <v>2.0657918048366586E-2</v>
      </c>
      <c r="F1118" s="3">
        <f t="shared" ca="1" si="85"/>
        <v>3.9155993426541897</v>
      </c>
    </row>
    <row r="1119" spans="5:6" x14ac:dyDescent="0.25">
      <c r="E1119" s="3">
        <f t="shared" ca="1" si="84"/>
        <v>0.36481423193043938</v>
      </c>
      <c r="F1119" s="3">
        <f t="shared" ca="1" si="85"/>
        <v>10.976359018564084</v>
      </c>
    </row>
    <row r="1120" spans="5:6" x14ac:dyDescent="0.25">
      <c r="E1120" s="3">
        <f t="shared" ca="1" si="84"/>
        <v>0.21051581657714447</v>
      </c>
      <c r="F1120" s="3">
        <f t="shared" ca="1" si="85"/>
        <v>9.3658645701544927</v>
      </c>
    </row>
    <row r="1121" spans="5:6" x14ac:dyDescent="0.25">
      <c r="E1121" s="3">
        <f t="shared" ca="1" si="84"/>
        <v>0.90718235612322262</v>
      </c>
      <c r="F1121" s="3">
        <f t="shared" ca="1" si="85"/>
        <v>15.528330487314683</v>
      </c>
    </row>
    <row r="1122" spans="5:6" x14ac:dyDescent="0.25">
      <c r="E1122" s="3">
        <f t="shared" ca="1" si="84"/>
        <v>0.40559151892092293</v>
      </c>
      <c r="F1122" s="3">
        <f t="shared" ca="1" si="85"/>
        <v>11.324537808834368</v>
      </c>
    </row>
    <row r="1123" spans="5:6" x14ac:dyDescent="0.25">
      <c r="E1123" s="3">
        <f t="shared" ca="1" si="84"/>
        <v>0.64889188150908428</v>
      </c>
      <c r="F1123" s="3">
        <f t="shared" ca="1" si="85"/>
        <v>13.179668414452124</v>
      </c>
    </row>
    <row r="1124" spans="5:6" x14ac:dyDescent="0.25">
      <c r="E1124" s="3">
        <f t="shared" ca="1" si="84"/>
        <v>0.54524500760640604</v>
      </c>
      <c r="F1124" s="3">
        <f t="shared" ca="1" si="85"/>
        <v>12.411421124476732</v>
      </c>
    </row>
    <row r="1125" spans="5:6" x14ac:dyDescent="0.25">
      <c r="E1125" s="3">
        <f t="shared" ca="1" si="84"/>
        <v>0.88714314530234295</v>
      </c>
      <c r="F1125" s="3">
        <f t="shared" ca="1" si="85"/>
        <v>15.27318559813401</v>
      </c>
    </row>
    <row r="1126" spans="5:6" x14ac:dyDescent="0.25">
      <c r="E1126" s="3">
        <f t="shared" ca="1" si="84"/>
        <v>0.3838282459407073</v>
      </c>
      <c r="F1126" s="3">
        <f t="shared" ca="1" si="85"/>
        <v>11.141231013155865</v>
      </c>
    </row>
    <row r="1127" spans="5:6" x14ac:dyDescent="0.25">
      <c r="E1127" s="3">
        <f t="shared" ca="1" si="84"/>
        <v>0.45957329576382955</v>
      </c>
      <c r="F1127" s="3">
        <f t="shared" ca="1" si="85"/>
        <v>11.759337061364079</v>
      </c>
    </row>
    <row r="1128" spans="5:6" x14ac:dyDescent="0.25">
      <c r="E1128" s="3">
        <f t="shared" ca="1" si="84"/>
        <v>0.48473755671905838</v>
      </c>
      <c r="F1128" s="3">
        <f t="shared" ca="1" si="85"/>
        <v>11.954568529944247</v>
      </c>
    </row>
    <row r="1129" spans="5:6" x14ac:dyDescent="0.25">
      <c r="E1129" s="3">
        <f t="shared" ca="1" si="84"/>
        <v>0.88396686281700099</v>
      </c>
      <c r="F1129" s="3">
        <f t="shared" ca="1" si="85"/>
        <v>15.235310894336665</v>
      </c>
    </row>
    <row r="1130" spans="5:6" x14ac:dyDescent="0.25">
      <c r="E1130" s="3">
        <f t="shared" ca="1" si="84"/>
        <v>0.16133883603653842</v>
      </c>
      <c r="F1130" s="3">
        <f t="shared" ca="1" si="85"/>
        <v>8.6629565108398445</v>
      </c>
    </row>
    <row r="1131" spans="5:6" x14ac:dyDescent="0.25">
      <c r="E1131" s="3">
        <f t="shared" ca="1" si="84"/>
        <v>0.23106737227780783</v>
      </c>
      <c r="F1131" s="3">
        <f t="shared" ca="1" si="85"/>
        <v>9.6214207087849122</v>
      </c>
    </row>
    <row r="1132" spans="5:6" x14ac:dyDescent="0.25">
      <c r="E1132" s="3">
        <f t="shared" ca="1" si="84"/>
        <v>0.37693695543817152</v>
      </c>
      <c r="F1132" s="3">
        <f t="shared" ca="1" si="85"/>
        <v>11.082019831523032</v>
      </c>
    </row>
    <row r="1133" spans="5:6" x14ac:dyDescent="0.25">
      <c r="E1133" s="3">
        <f t="shared" ca="1" si="84"/>
        <v>0.70094361925739734</v>
      </c>
      <c r="F1133" s="3">
        <f t="shared" ca="1" si="85"/>
        <v>13.573983090415421</v>
      </c>
    </row>
    <row r="1134" spans="5:6" x14ac:dyDescent="0.25">
      <c r="E1134" s="3">
        <f t="shared" ca="1" si="84"/>
        <v>0.78094425787445587</v>
      </c>
      <c r="F1134" s="3">
        <f t="shared" ca="1" si="85"/>
        <v>14.220410537176422</v>
      </c>
    </row>
    <row r="1135" spans="5:6" x14ac:dyDescent="0.25">
      <c r="E1135" s="3">
        <f t="shared" ca="1" si="84"/>
        <v>0.30566042741459565</v>
      </c>
      <c r="F1135" s="3">
        <f t="shared" ca="1" si="85"/>
        <v>10.427573561892368</v>
      </c>
    </row>
    <row r="1136" spans="5:6" x14ac:dyDescent="0.25">
      <c r="E1136" s="3">
        <f t="shared" ca="1" si="84"/>
        <v>0.82069083314083591</v>
      </c>
      <c r="F1136" s="3">
        <f t="shared" ca="1" si="85"/>
        <v>14.57578174883793</v>
      </c>
    </row>
    <row r="1137" spans="5:6" x14ac:dyDescent="0.25">
      <c r="E1137" s="3">
        <f t="shared" ca="1" si="84"/>
        <v>0.97095720835557175</v>
      </c>
      <c r="F1137" s="3">
        <f t="shared" ca="1" si="85"/>
        <v>16.741452167513714</v>
      </c>
    </row>
    <row r="1138" spans="5:6" x14ac:dyDescent="0.25">
      <c r="E1138" s="3">
        <f t="shared" ca="1" si="84"/>
        <v>0.64053469964454224</v>
      </c>
      <c r="F1138" s="3">
        <f t="shared" ca="1" si="85"/>
        <v>13.117349893316609</v>
      </c>
    </row>
    <row r="1139" spans="5:6" x14ac:dyDescent="0.25">
      <c r="E1139" s="3">
        <f t="shared" ca="1" si="84"/>
        <v>4.7475277833997631E-2</v>
      </c>
      <c r="F1139" s="3">
        <f t="shared" ca="1" si="85"/>
        <v>5.7446580917324246</v>
      </c>
    </row>
    <row r="1140" spans="5:6" x14ac:dyDescent="0.25">
      <c r="E1140" s="3">
        <f t="shared" ca="1" si="84"/>
        <v>0.94193342654270029</v>
      </c>
      <c r="F1140" s="3">
        <f t="shared" ca="1" si="85"/>
        <v>16.07117583561568</v>
      </c>
    </row>
    <row r="1141" spans="5:6" x14ac:dyDescent="0.25">
      <c r="E1141" s="3">
        <f t="shared" ca="1" si="84"/>
        <v>6.4270067919779739E-2</v>
      </c>
      <c r="F1141" s="3">
        <f t="shared" ca="1" si="85"/>
        <v>6.434214142859342</v>
      </c>
    </row>
    <row r="1142" spans="5:6" x14ac:dyDescent="0.25">
      <c r="E1142" s="3">
        <f t="shared" ca="1" si="84"/>
        <v>0.25277328146578115</v>
      </c>
      <c r="F1142" s="3">
        <f t="shared" ca="1" si="85"/>
        <v>9.8733027280682801</v>
      </c>
    </row>
    <row r="1143" spans="5:6" x14ac:dyDescent="0.25">
      <c r="E1143" s="3">
        <f t="shared" ca="1" si="84"/>
        <v>0.95672596407721433</v>
      </c>
      <c r="F1143" s="3">
        <f t="shared" ca="1" si="85"/>
        <v>16.371804501844146</v>
      </c>
    </row>
    <row r="1144" spans="5:6" x14ac:dyDescent="0.25">
      <c r="E1144" s="3">
        <f t="shared" ca="1" si="84"/>
        <v>0.44641038343812633</v>
      </c>
      <c r="F1144" s="3">
        <f t="shared" ca="1" si="85"/>
        <v>11.655538428874449</v>
      </c>
    </row>
    <row r="1145" spans="5:6" x14ac:dyDescent="0.25">
      <c r="E1145" s="3">
        <f t="shared" ca="1" si="84"/>
        <v>9.3293161005336356E-2</v>
      </c>
      <c r="F1145" s="3">
        <f t="shared" ca="1" si="85"/>
        <v>7.3076840085315178</v>
      </c>
    </row>
    <row r="1146" spans="5:6" x14ac:dyDescent="0.25">
      <c r="E1146" s="3">
        <f t="shared" ca="1" si="84"/>
        <v>0.89035850894248458</v>
      </c>
      <c r="F1146" s="3">
        <f t="shared" ca="1" si="85"/>
        <v>15.312171642072148</v>
      </c>
    </row>
    <row r="1147" spans="5:6" x14ac:dyDescent="0.25">
      <c r="E1147" s="3">
        <f t="shared" ca="1" si="84"/>
        <v>1.8329996507402746E-2</v>
      </c>
      <c r="F1147" s="3">
        <f t="shared" ca="1" si="85"/>
        <v>3.6586823176248631</v>
      </c>
    </row>
    <row r="1148" spans="5:6" x14ac:dyDescent="0.25">
      <c r="E1148" s="3">
        <f t="shared" ca="1" si="84"/>
        <v>0.76573169380350703</v>
      </c>
      <c r="F1148" s="3">
        <f t="shared" ca="1" si="85"/>
        <v>14.091783423873061</v>
      </c>
    </row>
    <row r="1149" spans="5:6" x14ac:dyDescent="0.25">
      <c r="E1149" s="3">
        <f t="shared" ca="1" si="84"/>
        <v>0.22826804452893001</v>
      </c>
      <c r="F1149" s="3">
        <f t="shared" ca="1" si="85"/>
        <v>9.5876610166354457</v>
      </c>
    </row>
    <row r="1150" spans="5:6" x14ac:dyDescent="0.25">
      <c r="E1150" s="3">
        <f t="shared" ca="1" si="84"/>
        <v>0.97463949338080225</v>
      </c>
      <c r="F1150" s="3">
        <f t="shared" ca="1" si="85"/>
        <v>16.858615497409716</v>
      </c>
    </row>
    <row r="1151" spans="5:6" x14ac:dyDescent="0.25">
      <c r="E1151" s="3">
        <f t="shared" ca="1" si="84"/>
        <v>0.55488781309651214</v>
      </c>
      <c r="F1151" s="3">
        <f t="shared" ca="1" si="85"/>
        <v>12.483134332447277</v>
      </c>
    </row>
    <row r="1152" spans="5:6" x14ac:dyDescent="0.25">
      <c r="E1152" s="3">
        <f t="shared" ca="1" si="84"/>
        <v>0.25175485156959587</v>
      </c>
      <c r="F1152" s="3">
        <f t="shared" ca="1" si="85"/>
        <v>9.8618502706542319</v>
      </c>
    </row>
    <row r="1153" spans="5:6" x14ac:dyDescent="0.25">
      <c r="E1153" s="3">
        <f t="shared" ca="1" si="84"/>
        <v>9.8291317501641218E-2</v>
      </c>
      <c r="F1153" s="3">
        <f t="shared" ca="1" si="85"/>
        <v>7.432691144997488</v>
      </c>
    </row>
    <row r="1154" spans="5:6" x14ac:dyDescent="0.25">
      <c r="E1154" s="3">
        <f t="shared" ca="1" si="84"/>
        <v>0.13459686304025709</v>
      </c>
      <c r="F1154" s="3">
        <f t="shared" ca="1" si="85"/>
        <v>8.2029083960242062</v>
      </c>
    </row>
    <row r="1155" spans="5:6" x14ac:dyDescent="0.25">
      <c r="E1155" s="3">
        <f t="shared" ca="1" si="84"/>
        <v>0.34804149678122109</v>
      </c>
      <c r="F1155" s="3">
        <f t="shared" ca="1" si="85"/>
        <v>10.826735370883004</v>
      </c>
    </row>
    <row r="1156" spans="5:6" x14ac:dyDescent="0.25">
      <c r="E1156" s="3">
        <f t="shared" ref="E1156:E1219" ca="1" si="86">RAND()</f>
        <v>0.6680491344619538</v>
      </c>
      <c r="F1156" s="3">
        <f t="shared" ref="F1156:F1219" ca="1" si="87">LN(_xlfn.GAMMA.INV(E1156,$C$3,1))*$C$5+$C$4</f>
        <v>13.32336796586625</v>
      </c>
    </row>
    <row r="1157" spans="5:6" x14ac:dyDescent="0.25">
      <c r="E1157" s="3">
        <f t="shared" ca="1" si="86"/>
        <v>0.85750655138549892</v>
      </c>
      <c r="F1157" s="3">
        <f t="shared" ca="1" si="87"/>
        <v>14.940555342488235</v>
      </c>
    </row>
    <row r="1158" spans="5:6" x14ac:dyDescent="0.25">
      <c r="E1158" s="3">
        <f t="shared" ca="1" si="86"/>
        <v>0.51675532584912354</v>
      </c>
      <c r="F1158" s="3">
        <f t="shared" ca="1" si="87"/>
        <v>12.198076536416956</v>
      </c>
    </row>
    <row r="1159" spans="5:6" x14ac:dyDescent="0.25">
      <c r="E1159" s="3">
        <f t="shared" ca="1" si="86"/>
        <v>0.55571003783066741</v>
      </c>
      <c r="F1159" s="3">
        <f t="shared" ca="1" si="87"/>
        <v>12.489240290783119</v>
      </c>
    </row>
    <row r="1160" spans="5:6" x14ac:dyDescent="0.25">
      <c r="E1160" s="3">
        <f t="shared" ca="1" si="86"/>
        <v>0.78858051223764292</v>
      </c>
      <c r="F1160" s="3">
        <f t="shared" ca="1" si="87"/>
        <v>14.286339392317071</v>
      </c>
    </row>
    <row r="1161" spans="5:6" x14ac:dyDescent="0.25">
      <c r="E1161" s="3">
        <f t="shared" ca="1" si="86"/>
        <v>0.76386986674764534</v>
      </c>
      <c r="F1161" s="3">
        <f t="shared" ca="1" si="87"/>
        <v>14.076268097079609</v>
      </c>
    </row>
    <row r="1162" spans="5:6" x14ac:dyDescent="0.25">
      <c r="E1162" s="3">
        <f t="shared" ca="1" si="86"/>
        <v>5.6937503326922267E-2</v>
      </c>
      <c r="F1162" s="3">
        <f t="shared" ca="1" si="87"/>
        <v>6.1565049279778066</v>
      </c>
    </row>
    <row r="1163" spans="5:6" x14ac:dyDescent="0.25">
      <c r="E1163" s="3">
        <f t="shared" ca="1" si="86"/>
        <v>0.76937540365079848</v>
      </c>
      <c r="F1163" s="3">
        <f t="shared" ca="1" si="87"/>
        <v>14.12228523008104</v>
      </c>
    </row>
    <row r="1164" spans="5:6" x14ac:dyDescent="0.25">
      <c r="E1164" s="3">
        <f t="shared" ca="1" si="86"/>
        <v>0.71453452728263689</v>
      </c>
      <c r="F1164" s="3">
        <f t="shared" ca="1" si="87"/>
        <v>13.67945967645354</v>
      </c>
    </row>
    <row r="1165" spans="5:6" x14ac:dyDescent="0.25">
      <c r="E1165" s="3">
        <f t="shared" ca="1" si="86"/>
        <v>0.99346998388950669</v>
      </c>
      <c r="F1165" s="3">
        <f t="shared" ca="1" si="87"/>
        <v>17.85526568500115</v>
      </c>
    </row>
    <row r="1166" spans="5:6" x14ac:dyDescent="0.25">
      <c r="E1166" s="3">
        <f t="shared" ca="1" si="86"/>
        <v>0.68612791206150292</v>
      </c>
      <c r="F1166" s="3">
        <f t="shared" ca="1" si="87"/>
        <v>13.460384780035399</v>
      </c>
    </row>
    <row r="1167" spans="5:6" x14ac:dyDescent="0.25">
      <c r="E1167" s="3">
        <f t="shared" ca="1" si="86"/>
        <v>0.42787347587022095</v>
      </c>
      <c r="F1167" s="3">
        <f t="shared" ca="1" si="87"/>
        <v>11.507074207968653</v>
      </c>
    </row>
    <row r="1168" spans="5:6" x14ac:dyDescent="0.25">
      <c r="E1168" s="3">
        <f t="shared" ca="1" si="86"/>
        <v>0.49194470877589647</v>
      </c>
      <c r="F1168" s="3">
        <f t="shared" ca="1" si="87"/>
        <v>12.009808238871642</v>
      </c>
    </row>
    <row r="1169" spans="5:6" x14ac:dyDescent="0.25">
      <c r="E1169" s="3">
        <f t="shared" ca="1" si="86"/>
        <v>0.26474178662903824</v>
      </c>
      <c r="F1169" s="3">
        <f t="shared" ca="1" si="87"/>
        <v>10.005440138087716</v>
      </c>
    </row>
    <row r="1170" spans="5:6" x14ac:dyDescent="0.25">
      <c r="E1170" s="3">
        <f t="shared" ca="1" si="86"/>
        <v>0.10604206709339936</v>
      </c>
      <c r="F1170" s="3">
        <f t="shared" ca="1" si="87"/>
        <v>7.6158454542497047</v>
      </c>
    </row>
    <row r="1171" spans="5:6" x14ac:dyDescent="0.25">
      <c r="E1171" s="3">
        <f t="shared" ca="1" si="86"/>
        <v>0.59033765847289776</v>
      </c>
      <c r="F1171" s="3">
        <f t="shared" ca="1" si="87"/>
        <v>12.745570288872329</v>
      </c>
    </row>
    <row r="1172" spans="5:6" x14ac:dyDescent="0.25">
      <c r="E1172" s="3">
        <f t="shared" ca="1" si="86"/>
        <v>0.22564774120178266</v>
      </c>
      <c r="F1172" s="3">
        <f t="shared" ca="1" si="87"/>
        <v>9.5557743794701988</v>
      </c>
    </row>
    <row r="1173" spans="5:6" x14ac:dyDescent="0.25">
      <c r="E1173" s="3">
        <f t="shared" ca="1" si="86"/>
        <v>0.92441280760356581</v>
      </c>
      <c r="F1173" s="3">
        <f t="shared" ca="1" si="87"/>
        <v>15.776841955404933</v>
      </c>
    </row>
    <row r="1174" spans="5:6" x14ac:dyDescent="0.25">
      <c r="E1174" s="3">
        <f t="shared" ca="1" si="86"/>
        <v>0.50305435464333825</v>
      </c>
      <c r="F1174" s="3">
        <f t="shared" ca="1" si="87"/>
        <v>12.094449441410301</v>
      </c>
    </row>
    <row r="1175" spans="5:6" x14ac:dyDescent="0.25">
      <c r="E1175" s="3">
        <f t="shared" ca="1" si="86"/>
        <v>8.6441304061952495E-2</v>
      </c>
      <c r="F1175" s="3">
        <f t="shared" ca="1" si="87"/>
        <v>7.1262529503704375</v>
      </c>
    </row>
    <row r="1176" spans="5:6" x14ac:dyDescent="0.25">
      <c r="E1176" s="3">
        <f t="shared" ca="1" si="86"/>
        <v>0.22977253832389632</v>
      </c>
      <c r="F1176" s="3">
        <f t="shared" ca="1" si="87"/>
        <v>9.6058438416672747</v>
      </c>
    </row>
    <row r="1177" spans="5:6" x14ac:dyDescent="0.25">
      <c r="E1177" s="3">
        <f t="shared" ca="1" si="86"/>
        <v>0.92930217385992697</v>
      </c>
      <c r="F1177" s="3">
        <f t="shared" ca="1" si="87"/>
        <v>15.853949376916422</v>
      </c>
    </row>
    <row r="1178" spans="5:6" x14ac:dyDescent="0.25">
      <c r="E1178" s="3">
        <f t="shared" ca="1" si="86"/>
        <v>0.90629722665642598</v>
      </c>
      <c r="F1178" s="3">
        <f t="shared" ca="1" si="87"/>
        <v>15.516385168513388</v>
      </c>
    </row>
    <row r="1179" spans="5:6" x14ac:dyDescent="0.25">
      <c r="E1179" s="3">
        <f t="shared" ca="1" si="86"/>
        <v>0.68755339194369469</v>
      </c>
      <c r="F1179" s="3">
        <f t="shared" ca="1" si="87"/>
        <v>13.471258598897807</v>
      </c>
    </row>
    <row r="1180" spans="5:6" x14ac:dyDescent="0.25">
      <c r="E1180" s="3">
        <f t="shared" ca="1" si="86"/>
        <v>0.23288527465332975</v>
      </c>
      <c r="F1180" s="3">
        <f t="shared" ca="1" si="87"/>
        <v>9.6431791308519355</v>
      </c>
    </row>
    <row r="1181" spans="5:6" x14ac:dyDescent="0.25">
      <c r="E1181" s="3">
        <f t="shared" ca="1" si="86"/>
        <v>0.64505511710110808</v>
      </c>
      <c r="F1181" s="3">
        <f t="shared" ca="1" si="87"/>
        <v>13.151034297676924</v>
      </c>
    </row>
    <row r="1182" spans="5:6" x14ac:dyDescent="0.25">
      <c r="E1182" s="3">
        <f t="shared" ca="1" si="86"/>
        <v>0.34017285406343101</v>
      </c>
      <c r="F1182" s="3">
        <f t="shared" ca="1" si="87"/>
        <v>10.755044221283981</v>
      </c>
    </row>
    <row r="1183" spans="5:6" x14ac:dyDescent="0.25">
      <c r="E1183" s="3">
        <f t="shared" ca="1" si="86"/>
        <v>0.91335300798898189</v>
      </c>
      <c r="F1183" s="3">
        <f t="shared" ca="1" si="87"/>
        <v>15.613658312776248</v>
      </c>
    </row>
    <row r="1184" spans="5:6" x14ac:dyDescent="0.25">
      <c r="E1184" s="3">
        <f t="shared" ca="1" si="86"/>
        <v>0.30533752026672856</v>
      </c>
      <c r="F1184" s="3">
        <f t="shared" ca="1" si="87"/>
        <v>10.424398634015812</v>
      </c>
    </row>
    <row r="1185" spans="5:6" x14ac:dyDescent="0.25">
      <c r="E1185" s="3">
        <f t="shared" ca="1" si="86"/>
        <v>0.21707692944108881</v>
      </c>
      <c r="F1185" s="3">
        <f t="shared" ca="1" si="87"/>
        <v>9.4494587645318493</v>
      </c>
    </row>
    <row r="1186" spans="5:6" x14ac:dyDescent="0.25">
      <c r="E1186" s="3">
        <f t="shared" ca="1" si="86"/>
        <v>2.896145090781288E-3</v>
      </c>
      <c r="F1186" s="3">
        <f t="shared" ca="1" si="87"/>
        <v>-0.19865115634666353</v>
      </c>
    </row>
    <row r="1187" spans="5:6" x14ac:dyDescent="0.25">
      <c r="E1187" s="3">
        <f t="shared" ca="1" si="86"/>
        <v>0.15347845159443907</v>
      </c>
      <c r="F1187" s="3">
        <f t="shared" ca="1" si="87"/>
        <v>8.5348147417810925</v>
      </c>
    </row>
    <row r="1188" spans="5:6" x14ac:dyDescent="0.25">
      <c r="E1188" s="3">
        <f t="shared" ca="1" si="86"/>
        <v>0.21098243578343689</v>
      </c>
      <c r="F1188" s="3">
        <f t="shared" ca="1" si="87"/>
        <v>9.3718759421083053</v>
      </c>
    </row>
    <row r="1189" spans="5:6" x14ac:dyDescent="0.25">
      <c r="E1189" s="3">
        <f t="shared" ca="1" si="86"/>
        <v>0.97922706336807686</v>
      </c>
      <c r="F1189" s="3">
        <f t="shared" ca="1" si="87"/>
        <v>17.024168790671023</v>
      </c>
    </row>
    <row r="1190" spans="5:6" x14ac:dyDescent="0.25">
      <c r="E1190" s="3">
        <f t="shared" ca="1" si="86"/>
        <v>0.26841179052962705</v>
      </c>
      <c r="F1190" s="3">
        <f t="shared" ca="1" si="87"/>
        <v>10.045094080731266</v>
      </c>
    </row>
    <row r="1191" spans="5:6" x14ac:dyDescent="0.25">
      <c r="E1191" s="3">
        <f t="shared" ca="1" si="86"/>
        <v>0.32843803057336396</v>
      </c>
      <c r="F1191" s="3">
        <f t="shared" ca="1" si="87"/>
        <v>10.646191801661001</v>
      </c>
    </row>
    <row r="1192" spans="5:6" x14ac:dyDescent="0.25">
      <c r="E1192" s="3">
        <f t="shared" ca="1" si="86"/>
        <v>7.3793007931505672E-2</v>
      </c>
      <c r="F1192" s="3">
        <f t="shared" ca="1" si="87"/>
        <v>6.7544611759503113</v>
      </c>
    </row>
    <row r="1193" spans="5:6" x14ac:dyDescent="0.25">
      <c r="E1193" s="3">
        <f t="shared" ca="1" si="86"/>
        <v>0.33370899205471816</v>
      </c>
      <c r="F1193" s="3">
        <f t="shared" ca="1" si="87"/>
        <v>10.695382022984507</v>
      </c>
    </row>
    <row r="1194" spans="5:6" x14ac:dyDescent="0.25">
      <c r="E1194" s="3">
        <f t="shared" ca="1" si="86"/>
        <v>0.27584380049027812</v>
      </c>
      <c r="F1194" s="3">
        <f t="shared" ca="1" si="87"/>
        <v>10.124228819593835</v>
      </c>
    </row>
    <row r="1195" spans="5:6" x14ac:dyDescent="0.25">
      <c r="E1195" s="3">
        <f t="shared" ca="1" si="86"/>
        <v>0.34410630506104845</v>
      </c>
      <c r="F1195" s="3">
        <f t="shared" ca="1" si="87"/>
        <v>10.791007360320169</v>
      </c>
    </row>
    <row r="1196" spans="5:6" x14ac:dyDescent="0.25">
      <c r="E1196" s="3">
        <f t="shared" ca="1" si="86"/>
        <v>0.34501536401044852</v>
      </c>
      <c r="F1196" s="3">
        <f t="shared" ca="1" si="87"/>
        <v>10.79928284750383</v>
      </c>
    </row>
    <row r="1197" spans="5:6" x14ac:dyDescent="0.25">
      <c r="E1197" s="3">
        <f t="shared" ca="1" si="86"/>
        <v>0.30309839029623187</v>
      </c>
      <c r="F1197" s="3">
        <f t="shared" ca="1" si="87"/>
        <v>10.402320878595228</v>
      </c>
    </row>
    <row r="1198" spans="5:6" x14ac:dyDescent="0.25">
      <c r="E1198" s="3">
        <f t="shared" ca="1" si="86"/>
        <v>0.13992292482779434</v>
      </c>
      <c r="F1198" s="3">
        <f t="shared" ca="1" si="87"/>
        <v>8.3003232383402921</v>
      </c>
    </row>
    <row r="1199" spans="5:6" x14ac:dyDescent="0.25">
      <c r="E1199" s="3">
        <f t="shared" ca="1" si="86"/>
        <v>0.80255816993258777</v>
      </c>
      <c r="F1199" s="3">
        <f t="shared" ca="1" si="87"/>
        <v>14.409711605028644</v>
      </c>
    </row>
    <row r="1200" spans="5:6" x14ac:dyDescent="0.25">
      <c r="E1200" s="3">
        <f t="shared" ca="1" si="86"/>
        <v>0.86087736527765779</v>
      </c>
      <c r="F1200" s="3">
        <f t="shared" ca="1" si="87"/>
        <v>14.976303374323912</v>
      </c>
    </row>
    <row r="1201" spans="5:6" x14ac:dyDescent="0.25">
      <c r="E1201" s="3">
        <f t="shared" ca="1" si="86"/>
        <v>0.86893563269058161</v>
      </c>
      <c r="F1201" s="3">
        <f t="shared" ca="1" si="87"/>
        <v>15.063735537153274</v>
      </c>
    </row>
    <row r="1202" spans="5:6" x14ac:dyDescent="0.25">
      <c r="E1202" s="3">
        <f t="shared" ca="1" si="86"/>
        <v>0.47385955094953125</v>
      </c>
      <c r="F1202" s="3">
        <f t="shared" ca="1" si="87"/>
        <v>11.870649644744079</v>
      </c>
    </row>
    <row r="1203" spans="5:6" x14ac:dyDescent="0.25">
      <c r="E1203" s="3">
        <f t="shared" ca="1" si="86"/>
        <v>0.68843801836867646</v>
      </c>
      <c r="F1203" s="3">
        <f t="shared" ca="1" si="87"/>
        <v>13.478012355516315</v>
      </c>
    </row>
    <row r="1204" spans="5:6" x14ac:dyDescent="0.25">
      <c r="E1204" s="3">
        <f t="shared" ca="1" si="86"/>
        <v>1.7849343431103781E-2</v>
      </c>
      <c r="F1204" s="3">
        <f t="shared" ca="1" si="87"/>
        <v>3.6017433387832245</v>
      </c>
    </row>
    <row r="1205" spans="5:6" x14ac:dyDescent="0.25">
      <c r="E1205" s="3">
        <f t="shared" ca="1" si="86"/>
        <v>0.35234601000648524</v>
      </c>
      <c r="F1205" s="3">
        <f t="shared" ca="1" si="87"/>
        <v>10.865537103588718</v>
      </c>
    </row>
    <row r="1206" spans="5:6" x14ac:dyDescent="0.25">
      <c r="E1206" s="3">
        <f t="shared" ca="1" si="86"/>
        <v>0.89251855498112742</v>
      </c>
      <c r="F1206" s="3">
        <f t="shared" ca="1" si="87"/>
        <v>15.338744816781311</v>
      </c>
    </row>
    <row r="1207" spans="5:6" x14ac:dyDescent="0.25">
      <c r="E1207" s="3">
        <f t="shared" ca="1" si="86"/>
        <v>0.27833757218362642</v>
      </c>
      <c r="F1207" s="3">
        <f t="shared" ca="1" si="87"/>
        <v>10.150444374122154</v>
      </c>
    </row>
    <row r="1208" spans="5:6" x14ac:dyDescent="0.25">
      <c r="E1208" s="3">
        <f t="shared" ca="1" si="86"/>
        <v>0.43686427703006903</v>
      </c>
      <c r="F1208" s="3">
        <f t="shared" ca="1" si="87"/>
        <v>11.57943724790959</v>
      </c>
    </row>
    <row r="1209" spans="5:6" x14ac:dyDescent="0.25">
      <c r="E1209" s="3">
        <f t="shared" ca="1" si="86"/>
        <v>0.33850528588195328</v>
      </c>
      <c r="F1209" s="3">
        <f t="shared" ca="1" si="87"/>
        <v>10.739720361591296</v>
      </c>
    </row>
    <row r="1210" spans="5:6" x14ac:dyDescent="0.25">
      <c r="E1210" s="3">
        <f t="shared" ca="1" si="86"/>
        <v>0.72126930545287438</v>
      </c>
      <c r="F1210" s="3">
        <f t="shared" ca="1" si="87"/>
        <v>13.73224483387953</v>
      </c>
    </row>
    <row r="1211" spans="5:6" x14ac:dyDescent="0.25">
      <c r="E1211" s="3">
        <f t="shared" ca="1" si="86"/>
        <v>0.68203000905806921</v>
      </c>
      <c r="F1211" s="3">
        <f t="shared" ca="1" si="87"/>
        <v>13.429186210029691</v>
      </c>
    </row>
    <row r="1212" spans="5:6" x14ac:dyDescent="0.25">
      <c r="E1212" s="3">
        <f t="shared" ca="1" si="86"/>
        <v>0.81692051886157169</v>
      </c>
      <c r="F1212" s="3">
        <f t="shared" ca="1" si="87"/>
        <v>14.540628334180159</v>
      </c>
    </row>
    <row r="1213" spans="5:6" x14ac:dyDescent="0.25">
      <c r="E1213" s="3">
        <f t="shared" ca="1" si="86"/>
        <v>0.62807150776369713</v>
      </c>
      <c r="F1213" s="3">
        <f t="shared" ca="1" si="87"/>
        <v>13.024727091453773</v>
      </c>
    </row>
    <row r="1214" spans="5:6" x14ac:dyDescent="0.25">
      <c r="E1214" s="3">
        <f t="shared" ca="1" si="86"/>
        <v>0.56360214536341502</v>
      </c>
      <c r="F1214" s="3">
        <f t="shared" ca="1" si="87"/>
        <v>12.547787321554274</v>
      </c>
    </row>
    <row r="1215" spans="5:6" x14ac:dyDescent="0.25">
      <c r="E1215" s="3">
        <f t="shared" ca="1" si="86"/>
        <v>0.1854809680893531</v>
      </c>
      <c r="F1215" s="3">
        <f t="shared" ca="1" si="87"/>
        <v>9.0267951307656649</v>
      </c>
    </row>
    <row r="1216" spans="5:6" x14ac:dyDescent="0.25">
      <c r="E1216" s="3">
        <f t="shared" ca="1" si="86"/>
        <v>0.99339879097184258</v>
      </c>
      <c r="F1216" s="3">
        <f t="shared" ca="1" si="87"/>
        <v>17.84831860815909</v>
      </c>
    </row>
    <row r="1217" spans="5:6" x14ac:dyDescent="0.25">
      <c r="E1217" s="3">
        <f t="shared" ca="1" si="86"/>
        <v>0.269398977484268</v>
      </c>
      <c r="F1217" s="3">
        <f t="shared" ca="1" si="87"/>
        <v>10.055694352864105</v>
      </c>
    </row>
    <row r="1218" spans="5:6" x14ac:dyDescent="0.25">
      <c r="E1218" s="3">
        <f t="shared" ca="1" si="86"/>
        <v>0.97995034638860612</v>
      </c>
      <c r="F1218" s="3">
        <f t="shared" ca="1" si="87"/>
        <v>17.052765683443095</v>
      </c>
    </row>
    <row r="1219" spans="5:6" x14ac:dyDescent="0.25">
      <c r="E1219" s="3">
        <f t="shared" ca="1" si="86"/>
        <v>0.51909168669378614</v>
      </c>
      <c r="F1219" s="3">
        <f t="shared" ca="1" si="87"/>
        <v>12.21567281364776</v>
      </c>
    </row>
    <row r="1220" spans="5:6" x14ac:dyDescent="0.25">
      <c r="E1220" s="3">
        <f t="shared" ref="E1220:E1283" ca="1" si="88">RAND()</f>
        <v>0.30423474965375763</v>
      </c>
      <c r="F1220" s="3">
        <f t="shared" ref="F1220:F1283" ca="1" si="89">LN(_xlfn.GAMMA.INV(E1220,$C$3,1))*$C$5+$C$4</f>
        <v>10.413538918455874</v>
      </c>
    </row>
    <row r="1221" spans="5:6" x14ac:dyDescent="0.25">
      <c r="E1221" s="3">
        <f t="shared" ca="1" si="88"/>
        <v>0.4285877617428332</v>
      </c>
      <c r="F1221" s="3">
        <f t="shared" ca="1" si="89"/>
        <v>11.512848762430021</v>
      </c>
    </row>
    <row r="1222" spans="5:6" x14ac:dyDescent="0.25">
      <c r="E1222" s="3">
        <f t="shared" ca="1" si="88"/>
        <v>0.82627441750741937</v>
      </c>
      <c r="F1222" s="3">
        <f t="shared" ca="1" si="89"/>
        <v>14.628499466336676</v>
      </c>
    </row>
    <row r="1223" spans="5:6" x14ac:dyDescent="0.25">
      <c r="E1223" s="3">
        <f t="shared" ca="1" si="88"/>
        <v>0.16029603893257516</v>
      </c>
      <c r="F1223" s="3">
        <f t="shared" ca="1" si="89"/>
        <v>8.6462588126900357</v>
      </c>
    </row>
    <row r="1224" spans="5:6" x14ac:dyDescent="0.25">
      <c r="E1224" s="3">
        <f t="shared" ca="1" si="88"/>
        <v>0.10724988284311698</v>
      </c>
      <c r="F1224" s="3">
        <f t="shared" ca="1" si="89"/>
        <v>7.6433183346429443</v>
      </c>
    </row>
    <row r="1225" spans="5:6" x14ac:dyDescent="0.25">
      <c r="E1225" s="3">
        <f t="shared" ca="1" si="88"/>
        <v>0.77053232719044784</v>
      </c>
      <c r="F1225" s="3">
        <f t="shared" ca="1" si="89"/>
        <v>14.132008878277468</v>
      </c>
    </row>
    <row r="1226" spans="5:6" x14ac:dyDescent="0.25">
      <c r="E1226" s="3">
        <f t="shared" ca="1" si="88"/>
        <v>0.79662311393077034</v>
      </c>
      <c r="F1226" s="3">
        <f t="shared" ca="1" si="89"/>
        <v>14.356876085893738</v>
      </c>
    </row>
    <row r="1227" spans="5:6" x14ac:dyDescent="0.25">
      <c r="E1227" s="3">
        <f t="shared" ca="1" si="88"/>
        <v>0.65688845592977474</v>
      </c>
      <c r="F1227" s="3">
        <f t="shared" ca="1" si="89"/>
        <v>13.239492923940148</v>
      </c>
    </row>
    <row r="1228" spans="5:6" x14ac:dyDescent="0.25">
      <c r="E1228" s="3">
        <f t="shared" ca="1" si="88"/>
        <v>0.63023713824150307</v>
      </c>
      <c r="F1228" s="3">
        <f t="shared" ca="1" si="89"/>
        <v>13.04079842003696</v>
      </c>
    </row>
    <row r="1229" spans="5:6" x14ac:dyDescent="0.25">
      <c r="E1229" s="3">
        <f t="shared" ca="1" si="88"/>
        <v>0.51233840616297976</v>
      </c>
      <c r="F1229" s="3">
        <f t="shared" ca="1" si="89"/>
        <v>12.164753372947173</v>
      </c>
    </row>
    <row r="1230" spans="5:6" x14ac:dyDescent="0.25">
      <c r="E1230" s="3">
        <f t="shared" ca="1" si="88"/>
        <v>0.32898577574163168</v>
      </c>
      <c r="F1230" s="3">
        <f t="shared" ca="1" si="89"/>
        <v>10.651326664374798</v>
      </c>
    </row>
    <row r="1231" spans="5:6" x14ac:dyDescent="0.25">
      <c r="E1231" s="3">
        <f t="shared" ca="1" si="88"/>
        <v>0.19268403579153337</v>
      </c>
      <c r="F1231" s="3">
        <f t="shared" ca="1" si="89"/>
        <v>9.1278958805514865</v>
      </c>
    </row>
    <row r="1232" spans="5:6" x14ac:dyDescent="0.25">
      <c r="E1232" s="3">
        <f t="shared" ca="1" si="88"/>
        <v>6.2300715743584423E-2</v>
      </c>
      <c r="F1232" s="3">
        <f t="shared" ca="1" si="89"/>
        <v>6.3626085584483754</v>
      </c>
    </row>
    <row r="1233" spans="5:6" x14ac:dyDescent="0.25">
      <c r="E1233" s="3">
        <f t="shared" ca="1" si="88"/>
        <v>0.87244521797606145</v>
      </c>
      <c r="F1233" s="3">
        <f t="shared" ca="1" si="89"/>
        <v>15.102749345685311</v>
      </c>
    </row>
    <row r="1234" spans="5:6" x14ac:dyDescent="0.25">
      <c r="E1234" s="3">
        <f t="shared" ca="1" si="88"/>
        <v>0.19274457330406203</v>
      </c>
      <c r="F1234" s="3">
        <f t="shared" ca="1" si="89"/>
        <v>9.1287326838693854</v>
      </c>
    </row>
    <row r="1235" spans="5:6" x14ac:dyDescent="0.25">
      <c r="E1235" s="3">
        <f t="shared" ca="1" si="88"/>
        <v>0.25673179819904679</v>
      </c>
      <c r="F1235" s="3">
        <f t="shared" ca="1" si="89"/>
        <v>9.9174995117825642</v>
      </c>
    </row>
    <row r="1236" spans="5:6" x14ac:dyDescent="0.25">
      <c r="E1236" s="3">
        <f t="shared" ca="1" si="88"/>
        <v>0.55257058258400094</v>
      </c>
      <c r="F1236" s="3">
        <f t="shared" ca="1" si="89"/>
        <v>12.465919156489994</v>
      </c>
    </row>
    <row r="1237" spans="5:6" x14ac:dyDescent="0.25">
      <c r="E1237" s="3">
        <f t="shared" ca="1" si="88"/>
        <v>0.63025172070395552</v>
      </c>
      <c r="F1237" s="3">
        <f t="shared" ca="1" si="89"/>
        <v>13.040906667475776</v>
      </c>
    </row>
    <row r="1238" spans="5:6" x14ac:dyDescent="0.25">
      <c r="E1238" s="3">
        <f t="shared" ca="1" si="88"/>
        <v>0.50202534941577526</v>
      </c>
      <c r="F1238" s="3">
        <f t="shared" ca="1" si="89"/>
        <v>12.08663414690947</v>
      </c>
    </row>
    <row r="1239" spans="5:6" x14ac:dyDescent="0.25">
      <c r="E1239" s="3">
        <f t="shared" ca="1" si="88"/>
        <v>0.24137409530603415</v>
      </c>
      <c r="F1239" s="3">
        <f t="shared" ca="1" si="89"/>
        <v>9.743124047155332</v>
      </c>
    </row>
    <row r="1240" spans="5:6" x14ac:dyDescent="0.25">
      <c r="E1240" s="3">
        <f t="shared" ca="1" si="88"/>
        <v>0.8070223112998145</v>
      </c>
      <c r="F1240" s="3">
        <f t="shared" ca="1" si="89"/>
        <v>14.449921554033391</v>
      </c>
    </row>
    <row r="1241" spans="5:6" x14ac:dyDescent="0.25">
      <c r="E1241" s="3">
        <f t="shared" ca="1" si="88"/>
        <v>0.81317326002743362</v>
      </c>
      <c r="F1241" s="3">
        <f t="shared" ca="1" si="89"/>
        <v>14.506026942117437</v>
      </c>
    </row>
    <row r="1242" spans="5:6" x14ac:dyDescent="0.25">
      <c r="E1242" s="3">
        <f t="shared" ca="1" si="88"/>
        <v>0.25779778439237566</v>
      </c>
      <c r="F1242" s="3">
        <f t="shared" ca="1" si="89"/>
        <v>9.9293163430179803</v>
      </c>
    </row>
    <row r="1243" spans="5:6" x14ac:dyDescent="0.25">
      <c r="E1243" s="3">
        <f t="shared" ca="1" si="88"/>
        <v>0.52166952288451995</v>
      </c>
      <c r="F1243" s="3">
        <f t="shared" ca="1" si="89"/>
        <v>12.235064463714773</v>
      </c>
    </row>
    <row r="1244" spans="5:6" x14ac:dyDescent="0.25">
      <c r="E1244" s="3">
        <f t="shared" ca="1" si="88"/>
        <v>0.54249021906907458</v>
      </c>
      <c r="F1244" s="3">
        <f t="shared" ca="1" si="89"/>
        <v>12.39089487785545</v>
      </c>
    </row>
    <row r="1245" spans="5:6" x14ac:dyDescent="0.25">
      <c r="E1245" s="3">
        <f t="shared" ca="1" si="88"/>
        <v>0.53975673937463742</v>
      </c>
      <c r="F1245" s="3">
        <f t="shared" ca="1" si="89"/>
        <v>12.370508439920394</v>
      </c>
    </row>
    <row r="1246" spans="5:6" x14ac:dyDescent="0.25">
      <c r="E1246" s="3">
        <f t="shared" ca="1" si="88"/>
        <v>0.25346088642095987</v>
      </c>
      <c r="F1246" s="3">
        <f t="shared" ca="1" si="89"/>
        <v>9.881015907539723</v>
      </c>
    </row>
    <row r="1247" spans="5:6" x14ac:dyDescent="0.25">
      <c r="E1247" s="3">
        <f t="shared" ca="1" si="88"/>
        <v>0.15885238525927536</v>
      </c>
      <c r="F1247" s="3">
        <f t="shared" ca="1" si="89"/>
        <v>8.6229933057250499</v>
      </c>
    </row>
    <row r="1248" spans="5:6" x14ac:dyDescent="0.25">
      <c r="E1248" s="3">
        <f t="shared" ca="1" si="88"/>
        <v>0.17608385012360184</v>
      </c>
      <c r="F1248" s="3">
        <f t="shared" ca="1" si="89"/>
        <v>8.8900389910709343</v>
      </c>
    </row>
    <row r="1249" spans="5:6" x14ac:dyDescent="0.25">
      <c r="E1249" s="3">
        <f t="shared" ca="1" si="88"/>
        <v>0.58816181248165456</v>
      </c>
      <c r="F1249" s="3">
        <f t="shared" ca="1" si="89"/>
        <v>12.729491587878496</v>
      </c>
    </row>
    <row r="1250" spans="5:6" x14ac:dyDescent="0.25">
      <c r="E1250" s="3">
        <f t="shared" ca="1" si="88"/>
        <v>0.95522252497751714</v>
      </c>
      <c r="F1250" s="3">
        <f t="shared" ca="1" si="89"/>
        <v>16.33821646472979</v>
      </c>
    </row>
    <row r="1251" spans="5:6" x14ac:dyDescent="0.25">
      <c r="E1251" s="3">
        <f t="shared" ca="1" si="88"/>
        <v>0.5227390928651181</v>
      </c>
      <c r="F1251" s="3">
        <f t="shared" ca="1" si="89"/>
        <v>12.243103273021051</v>
      </c>
    </row>
    <row r="1252" spans="5:6" x14ac:dyDescent="0.25">
      <c r="E1252" s="3">
        <f t="shared" ca="1" si="88"/>
        <v>5.2319536515417542E-2</v>
      </c>
      <c r="F1252" s="3">
        <f t="shared" ca="1" si="89"/>
        <v>5.9641512404467614</v>
      </c>
    </row>
    <row r="1253" spans="5:6" x14ac:dyDescent="0.25">
      <c r="E1253" s="3">
        <f t="shared" ca="1" si="88"/>
        <v>0.46621290514567437</v>
      </c>
      <c r="F1253" s="3">
        <f t="shared" ca="1" si="89"/>
        <v>11.811234419581773</v>
      </c>
    </row>
    <row r="1254" spans="5:6" x14ac:dyDescent="0.25">
      <c r="E1254" s="3">
        <f t="shared" ca="1" si="88"/>
        <v>0.62319708574625243</v>
      </c>
      <c r="F1254" s="3">
        <f t="shared" ca="1" si="89"/>
        <v>12.988583463076694</v>
      </c>
    </row>
    <row r="1255" spans="5:6" x14ac:dyDescent="0.25">
      <c r="E1255" s="3">
        <f t="shared" ca="1" si="88"/>
        <v>4.8866916976267105E-2</v>
      </c>
      <c r="F1255" s="3">
        <f t="shared" ca="1" si="89"/>
        <v>5.8097690930956682</v>
      </c>
    </row>
    <row r="1256" spans="5:6" x14ac:dyDescent="0.25">
      <c r="E1256" s="3">
        <f t="shared" ca="1" si="88"/>
        <v>0.92438066316832057</v>
      </c>
      <c r="F1256" s="3">
        <f t="shared" ca="1" si="89"/>
        <v>15.776346003755632</v>
      </c>
    </row>
    <row r="1257" spans="5:6" x14ac:dyDescent="0.25">
      <c r="E1257" s="3">
        <f t="shared" ca="1" si="88"/>
        <v>0.69584825140751116</v>
      </c>
      <c r="F1257" s="3">
        <f t="shared" ca="1" si="89"/>
        <v>13.534764329202492</v>
      </c>
    </row>
    <row r="1258" spans="5:6" x14ac:dyDescent="0.25">
      <c r="E1258" s="3">
        <f t="shared" ca="1" si="88"/>
        <v>3.693498785200422E-2</v>
      </c>
      <c r="F1258" s="3">
        <f t="shared" ca="1" si="89"/>
        <v>5.1840292739634757</v>
      </c>
    </row>
    <row r="1259" spans="5:6" x14ac:dyDescent="0.25">
      <c r="E1259" s="3">
        <f t="shared" ca="1" si="88"/>
        <v>0.35203568893239512</v>
      </c>
      <c r="F1259" s="3">
        <f t="shared" ca="1" si="89"/>
        <v>10.862749389931016</v>
      </c>
    </row>
    <row r="1260" spans="5:6" x14ac:dyDescent="0.25">
      <c r="E1260" s="3">
        <f t="shared" ca="1" si="88"/>
        <v>0.59013184040545863</v>
      </c>
      <c r="F1260" s="3">
        <f t="shared" ca="1" si="89"/>
        <v>12.744049414428513</v>
      </c>
    </row>
    <row r="1261" spans="5:6" x14ac:dyDescent="0.25">
      <c r="E1261" s="3">
        <f t="shared" ca="1" si="88"/>
        <v>0.54477273478514432</v>
      </c>
      <c r="F1261" s="3">
        <f t="shared" ca="1" si="89"/>
        <v>12.40790348414359</v>
      </c>
    </row>
    <row r="1262" spans="5:6" x14ac:dyDescent="0.25">
      <c r="E1262" s="3">
        <f t="shared" ca="1" si="88"/>
        <v>0.6063429156253316</v>
      </c>
      <c r="F1262" s="3">
        <f t="shared" ca="1" si="89"/>
        <v>12.863850365487391</v>
      </c>
    </row>
    <row r="1263" spans="5:6" x14ac:dyDescent="0.25">
      <c r="E1263" s="3">
        <f t="shared" ca="1" si="88"/>
        <v>0.96970952254270881</v>
      </c>
      <c r="F1263" s="3">
        <f t="shared" ca="1" si="89"/>
        <v>16.704281029816581</v>
      </c>
    </row>
    <row r="1264" spans="5:6" x14ac:dyDescent="0.25">
      <c r="E1264" s="3">
        <f t="shared" ca="1" si="88"/>
        <v>0.86823923831763206</v>
      </c>
      <c r="F1264" s="3">
        <f t="shared" ca="1" si="89"/>
        <v>15.056064057818091</v>
      </c>
    </row>
    <row r="1265" spans="5:6" x14ac:dyDescent="0.25">
      <c r="E1265" s="3">
        <f t="shared" ca="1" si="88"/>
        <v>0.84447600659301469</v>
      </c>
      <c r="F1265" s="3">
        <f t="shared" ca="1" si="89"/>
        <v>14.806453560236582</v>
      </c>
    </row>
    <row r="1266" spans="5:6" x14ac:dyDescent="0.25">
      <c r="E1266" s="3">
        <f t="shared" ca="1" si="88"/>
        <v>0.76588211275851581</v>
      </c>
      <c r="F1266" s="3">
        <f t="shared" ca="1" si="89"/>
        <v>14.093038970102477</v>
      </c>
    </row>
    <row r="1267" spans="5:6" x14ac:dyDescent="0.25">
      <c r="E1267" s="3">
        <f t="shared" ca="1" si="88"/>
        <v>0.79130185715684975</v>
      </c>
      <c r="F1267" s="3">
        <f t="shared" ca="1" si="89"/>
        <v>14.310075562261391</v>
      </c>
    </row>
    <row r="1268" spans="5:6" x14ac:dyDescent="0.25">
      <c r="E1268" s="3">
        <f t="shared" ca="1" si="88"/>
        <v>0.66802228267077279</v>
      </c>
      <c r="F1268" s="3">
        <f t="shared" ca="1" si="89"/>
        <v>13.32316557800787</v>
      </c>
    </row>
    <row r="1269" spans="5:6" x14ac:dyDescent="0.25">
      <c r="E1269" s="3">
        <f t="shared" ca="1" si="88"/>
        <v>0.85655796906674242</v>
      </c>
      <c r="F1269" s="3">
        <f t="shared" ca="1" si="89"/>
        <v>14.930578222369853</v>
      </c>
    </row>
    <row r="1270" spans="5:6" x14ac:dyDescent="0.25">
      <c r="E1270" s="3">
        <f t="shared" ca="1" si="88"/>
        <v>0.64384556659149295</v>
      </c>
      <c r="F1270" s="3">
        <f t="shared" ca="1" si="89"/>
        <v>13.14201589387034</v>
      </c>
    </row>
    <row r="1271" spans="5:6" x14ac:dyDescent="0.25">
      <c r="E1271" s="3">
        <f t="shared" ca="1" si="88"/>
        <v>0.47999912184539417</v>
      </c>
      <c r="F1271" s="3">
        <f t="shared" ca="1" si="89"/>
        <v>11.918097194698182</v>
      </c>
    </row>
    <row r="1272" spans="5:6" x14ac:dyDescent="0.25">
      <c r="E1272" s="3">
        <f t="shared" ca="1" si="88"/>
        <v>0.31417565187365359</v>
      </c>
      <c r="F1272" s="3">
        <f t="shared" ca="1" si="89"/>
        <v>10.510507804259765</v>
      </c>
    </row>
    <row r="1273" spans="5:6" x14ac:dyDescent="0.25">
      <c r="E1273" s="3">
        <f t="shared" ca="1" si="88"/>
        <v>0.31636376947785505</v>
      </c>
      <c r="F1273" s="3">
        <f t="shared" ca="1" si="89"/>
        <v>10.531579699297358</v>
      </c>
    </row>
    <row r="1274" spans="5:6" x14ac:dyDescent="0.25">
      <c r="E1274" s="3">
        <f t="shared" ca="1" si="88"/>
        <v>0.71879237337132562</v>
      </c>
      <c r="F1274" s="3">
        <f t="shared" ca="1" si="89"/>
        <v>13.712788682325726</v>
      </c>
    </row>
    <row r="1275" spans="5:6" x14ac:dyDescent="0.25">
      <c r="E1275" s="3">
        <f t="shared" ca="1" si="88"/>
        <v>0.7588962584900536</v>
      </c>
      <c r="F1275" s="3">
        <f t="shared" ca="1" si="89"/>
        <v>14.03504535468349</v>
      </c>
    </row>
    <row r="1276" spans="5:6" x14ac:dyDescent="0.25">
      <c r="E1276" s="3">
        <f t="shared" ca="1" si="88"/>
        <v>7.4781519049963552E-2</v>
      </c>
      <c r="F1276" s="3">
        <f t="shared" ca="1" si="89"/>
        <v>6.7855146388453003</v>
      </c>
    </row>
    <row r="1277" spans="5:6" x14ac:dyDescent="0.25">
      <c r="E1277" s="3">
        <f t="shared" ca="1" si="88"/>
        <v>0.91108539353071394</v>
      </c>
      <c r="F1277" s="3">
        <f t="shared" ca="1" si="89"/>
        <v>15.581870774404518</v>
      </c>
    </row>
    <row r="1278" spans="5:6" x14ac:dyDescent="0.25">
      <c r="E1278" s="3">
        <f t="shared" ca="1" si="88"/>
        <v>0.17874298114728604</v>
      </c>
      <c r="F1278" s="3">
        <f t="shared" ca="1" si="89"/>
        <v>8.9293247692010596</v>
      </c>
    </row>
    <row r="1279" spans="5:6" x14ac:dyDescent="0.25">
      <c r="E1279" s="3">
        <f t="shared" ca="1" si="88"/>
        <v>0.16953332035007118</v>
      </c>
      <c r="F1279" s="3">
        <f t="shared" ca="1" si="89"/>
        <v>8.7911601363854821</v>
      </c>
    </row>
    <row r="1280" spans="5:6" x14ac:dyDescent="0.25">
      <c r="E1280" s="3">
        <f t="shared" ca="1" si="88"/>
        <v>0.34774241991856381</v>
      </c>
      <c r="F1280" s="3">
        <f t="shared" ca="1" si="89"/>
        <v>10.824028680826745</v>
      </c>
    </row>
    <row r="1281" spans="5:6" x14ac:dyDescent="0.25">
      <c r="E1281" s="3">
        <f t="shared" ca="1" si="88"/>
        <v>0.76396391126025442</v>
      </c>
      <c r="F1281" s="3">
        <f t="shared" ca="1" si="89"/>
        <v>14.077050689926169</v>
      </c>
    </row>
    <row r="1282" spans="5:6" x14ac:dyDescent="0.25">
      <c r="E1282" s="3">
        <f t="shared" ca="1" si="88"/>
        <v>0.14517076570765908</v>
      </c>
      <c r="F1282" s="3">
        <f t="shared" ca="1" si="89"/>
        <v>8.3932813250045548</v>
      </c>
    </row>
    <row r="1283" spans="5:6" x14ac:dyDescent="0.25">
      <c r="E1283" s="3">
        <f t="shared" ca="1" si="88"/>
        <v>0.55446587546537041</v>
      </c>
      <c r="F1283" s="3">
        <f t="shared" ca="1" si="89"/>
        <v>12.480000459683385</v>
      </c>
    </row>
    <row r="1284" spans="5:6" x14ac:dyDescent="0.25">
      <c r="E1284" s="3">
        <f t="shared" ref="E1284:E1347" ca="1" si="90">RAND()</f>
        <v>0.26356012661408623</v>
      </c>
      <c r="F1284" s="3">
        <f t="shared" ref="F1284:F1347" ca="1" si="91">LN(_xlfn.GAMMA.INV(E1284,$C$3,1))*$C$5+$C$4</f>
        <v>9.9925886316478447</v>
      </c>
    </row>
    <row r="1285" spans="5:6" x14ac:dyDescent="0.25">
      <c r="E1285" s="3">
        <f t="shared" ca="1" si="90"/>
        <v>0.77903255430845297</v>
      </c>
      <c r="F1285" s="3">
        <f t="shared" ca="1" si="91"/>
        <v>14.204054813051581</v>
      </c>
    </row>
    <row r="1286" spans="5:6" x14ac:dyDescent="0.25">
      <c r="E1286" s="3">
        <f t="shared" ca="1" si="90"/>
        <v>0.70450030887568615</v>
      </c>
      <c r="F1286" s="3">
        <f t="shared" ca="1" si="91"/>
        <v>13.601459639291127</v>
      </c>
    </row>
    <row r="1287" spans="5:6" x14ac:dyDescent="0.25">
      <c r="E1287" s="3">
        <f t="shared" ca="1" si="90"/>
        <v>0.87963421470901793</v>
      </c>
      <c r="F1287" s="3">
        <f t="shared" ca="1" si="91"/>
        <v>15.184609985345745</v>
      </c>
    </row>
    <row r="1288" spans="5:6" x14ac:dyDescent="0.25">
      <c r="E1288" s="3">
        <f t="shared" ca="1" si="90"/>
        <v>0.98851540508034152</v>
      </c>
      <c r="F1288" s="3">
        <f t="shared" ca="1" si="91"/>
        <v>17.474156245085943</v>
      </c>
    </row>
    <row r="1289" spans="5:6" x14ac:dyDescent="0.25">
      <c r="E1289" s="3">
        <f t="shared" ca="1" si="90"/>
        <v>0.69787013810607967</v>
      </c>
      <c r="F1289" s="3">
        <f t="shared" ca="1" si="91"/>
        <v>13.550306854970128</v>
      </c>
    </row>
    <row r="1290" spans="5:6" x14ac:dyDescent="0.25">
      <c r="E1290" s="3">
        <f t="shared" ca="1" si="90"/>
        <v>0.22533412267934383</v>
      </c>
      <c r="F1290" s="3">
        <f t="shared" ca="1" si="91"/>
        <v>9.5519390804284789</v>
      </c>
    </row>
    <row r="1291" spans="5:6" x14ac:dyDescent="0.25">
      <c r="E1291" s="3">
        <f t="shared" ca="1" si="90"/>
        <v>0.9532722165657872</v>
      </c>
      <c r="F1291" s="3">
        <f t="shared" ca="1" si="91"/>
        <v>16.295818725749445</v>
      </c>
    </row>
    <row r="1292" spans="5:6" x14ac:dyDescent="0.25">
      <c r="E1292" s="3">
        <f t="shared" ca="1" si="90"/>
        <v>0.76497011511984747</v>
      </c>
      <c r="F1292" s="3">
        <f t="shared" ca="1" si="91"/>
        <v>14.085431245657434</v>
      </c>
    </row>
    <row r="1293" spans="5:6" x14ac:dyDescent="0.25">
      <c r="E1293" s="3">
        <f t="shared" ca="1" si="90"/>
        <v>0.76941535878912015</v>
      </c>
      <c r="F1293" s="3">
        <f t="shared" ca="1" si="91"/>
        <v>14.122620725819818</v>
      </c>
    </row>
    <row r="1294" spans="5:6" x14ac:dyDescent="0.25">
      <c r="E1294" s="3">
        <f t="shared" ca="1" si="90"/>
        <v>0.27752840232338383</v>
      </c>
      <c r="F1294" s="3">
        <f t="shared" ca="1" si="91"/>
        <v>10.141956198802092</v>
      </c>
    </row>
    <row r="1295" spans="5:6" x14ac:dyDescent="0.25">
      <c r="E1295" s="3">
        <f t="shared" ca="1" si="90"/>
        <v>0.56727658436908801</v>
      </c>
      <c r="F1295" s="3">
        <f t="shared" ca="1" si="91"/>
        <v>12.575012527622192</v>
      </c>
    </row>
    <row r="1296" spans="5:6" x14ac:dyDescent="0.25">
      <c r="E1296" s="3">
        <f t="shared" ca="1" si="90"/>
        <v>0.35766579432138645</v>
      </c>
      <c r="F1296" s="3">
        <f t="shared" ca="1" si="91"/>
        <v>10.913100091522658</v>
      </c>
    </row>
    <row r="1297" spans="5:6" x14ac:dyDescent="0.25">
      <c r="E1297" s="3">
        <f t="shared" ca="1" si="90"/>
        <v>0.30040799129980933</v>
      </c>
      <c r="F1297" s="3">
        <f t="shared" ca="1" si="91"/>
        <v>10.375648628214586</v>
      </c>
    </row>
    <row r="1298" spans="5:6" x14ac:dyDescent="0.25">
      <c r="E1298" s="3">
        <f t="shared" ca="1" si="90"/>
        <v>0.45651119369222337</v>
      </c>
      <c r="F1298" s="3">
        <f t="shared" ca="1" si="91"/>
        <v>11.735301582609578</v>
      </c>
    </row>
    <row r="1299" spans="5:6" x14ac:dyDescent="0.25">
      <c r="E1299" s="3">
        <f t="shared" ca="1" si="90"/>
        <v>0.46980425431621653</v>
      </c>
      <c r="F1299" s="3">
        <f t="shared" ca="1" si="91"/>
        <v>11.839185276497114</v>
      </c>
    </row>
    <row r="1300" spans="5:6" x14ac:dyDescent="0.25">
      <c r="E1300" s="3">
        <f t="shared" ca="1" si="90"/>
        <v>0.33263439363801539</v>
      </c>
      <c r="F1300" s="3">
        <f t="shared" ca="1" si="91"/>
        <v>10.685393520704176</v>
      </c>
    </row>
    <row r="1301" spans="5:6" x14ac:dyDescent="0.25">
      <c r="E1301" s="3">
        <f t="shared" ca="1" si="90"/>
        <v>0.36661495191986104</v>
      </c>
      <c r="F1301" s="3">
        <f t="shared" ca="1" si="91"/>
        <v>10.992179927762248</v>
      </c>
    </row>
    <row r="1302" spans="5:6" x14ac:dyDescent="0.25">
      <c r="E1302" s="3">
        <f t="shared" ca="1" si="90"/>
        <v>0.45533710626733181</v>
      </c>
      <c r="F1302" s="3">
        <f t="shared" ca="1" si="91"/>
        <v>11.726068317268249</v>
      </c>
    </row>
    <row r="1303" spans="5:6" x14ac:dyDescent="0.25">
      <c r="E1303" s="3">
        <f t="shared" ca="1" si="90"/>
        <v>0.16736187335779873</v>
      </c>
      <c r="F1303" s="3">
        <f t="shared" ca="1" si="91"/>
        <v>8.7576928187993666</v>
      </c>
    </row>
    <row r="1304" spans="5:6" x14ac:dyDescent="0.25">
      <c r="E1304" s="3">
        <f t="shared" ca="1" si="90"/>
        <v>8.0947638192128468E-2</v>
      </c>
      <c r="F1304" s="3">
        <f t="shared" ca="1" si="91"/>
        <v>6.9712317667101553</v>
      </c>
    </row>
    <row r="1305" spans="5:6" x14ac:dyDescent="0.25">
      <c r="E1305" s="3">
        <f t="shared" ca="1" si="90"/>
        <v>0.82812722250177817</v>
      </c>
      <c r="F1305" s="3">
        <f t="shared" ca="1" si="91"/>
        <v>14.646174237264585</v>
      </c>
    </row>
    <row r="1306" spans="5:6" x14ac:dyDescent="0.25">
      <c r="E1306" s="3">
        <f t="shared" ca="1" si="90"/>
        <v>0.60546799090147507</v>
      </c>
      <c r="F1306" s="3">
        <f t="shared" ca="1" si="91"/>
        <v>12.857382341355837</v>
      </c>
    </row>
    <row r="1307" spans="5:6" x14ac:dyDescent="0.25">
      <c r="E1307" s="3">
        <f t="shared" ca="1" si="90"/>
        <v>0.54523674868446015</v>
      </c>
      <c r="F1307" s="3">
        <f t="shared" ca="1" si="91"/>
        <v>12.411359613964738</v>
      </c>
    </row>
    <row r="1308" spans="5:6" x14ac:dyDescent="0.25">
      <c r="E1308" s="3">
        <f t="shared" ca="1" si="90"/>
        <v>0.67365236773073567</v>
      </c>
      <c r="F1308" s="3">
        <f t="shared" ca="1" si="91"/>
        <v>13.365668863723496</v>
      </c>
    </row>
    <row r="1309" spans="5:6" x14ac:dyDescent="0.25">
      <c r="E1309" s="3">
        <f t="shared" ca="1" si="90"/>
        <v>0.86387880338112455</v>
      </c>
      <c r="F1309" s="3">
        <f t="shared" ca="1" si="91"/>
        <v>15.008533896133136</v>
      </c>
    </row>
    <row r="1310" spans="5:6" x14ac:dyDescent="0.25">
      <c r="E1310" s="3">
        <f t="shared" ca="1" si="90"/>
        <v>0.22755563803450285</v>
      </c>
      <c r="F1310" s="3">
        <f t="shared" ca="1" si="91"/>
        <v>9.5790193605079779</v>
      </c>
    </row>
    <row r="1311" spans="5:6" x14ac:dyDescent="0.25">
      <c r="E1311" s="3">
        <f t="shared" ca="1" si="90"/>
        <v>9.895185287466024E-2</v>
      </c>
      <c r="F1311" s="3">
        <f t="shared" ca="1" si="91"/>
        <v>7.4487877573412149</v>
      </c>
    </row>
    <row r="1312" spans="5:6" x14ac:dyDescent="0.25">
      <c r="E1312" s="3">
        <f t="shared" ca="1" si="90"/>
        <v>0.27462225348170644</v>
      </c>
      <c r="F1312" s="3">
        <f t="shared" ca="1" si="91"/>
        <v>10.111326516229136</v>
      </c>
    </row>
    <row r="1313" spans="5:6" x14ac:dyDescent="0.25">
      <c r="E1313" s="3">
        <f t="shared" ca="1" si="90"/>
        <v>0.52763814273259846</v>
      </c>
      <c r="F1313" s="3">
        <f t="shared" ca="1" si="91"/>
        <v>12.279873924790406</v>
      </c>
    </row>
    <row r="1314" spans="5:6" x14ac:dyDescent="0.25">
      <c r="E1314" s="3">
        <f t="shared" ca="1" si="90"/>
        <v>0.46775770844692499</v>
      </c>
      <c r="F1314" s="3">
        <f t="shared" ca="1" si="91"/>
        <v>11.823267463344338</v>
      </c>
    </row>
    <row r="1315" spans="5:6" x14ac:dyDescent="0.25">
      <c r="E1315" s="3">
        <f t="shared" ca="1" si="90"/>
        <v>0.96520056506910168</v>
      </c>
      <c r="F1315" s="3">
        <f t="shared" ca="1" si="91"/>
        <v>16.578734127770176</v>
      </c>
    </row>
    <row r="1316" spans="5:6" x14ac:dyDescent="0.25">
      <c r="E1316" s="3">
        <f t="shared" ca="1" si="90"/>
        <v>0.37961601876975404</v>
      </c>
      <c r="F1316" s="3">
        <f t="shared" ca="1" si="91"/>
        <v>11.105109718101918</v>
      </c>
    </row>
    <row r="1317" spans="5:6" x14ac:dyDescent="0.25">
      <c r="E1317" s="3">
        <f t="shared" ca="1" si="90"/>
        <v>0.21970531567160756</v>
      </c>
      <c r="F1317" s="3">
        <f t="shared" ca="1" si="91"/>
        <v>9.4823995217357364</v>
      </c>
    </row>
    <row r="1318" spans="5:6" x14ac:dyDescent="0.25">
      <c r="E1318" s="3">
        <f t="shared" ca="1" si="90"/>
        <v>0.18156939697187047</v>
      </c>
      <c r="F1318" s="3">
        <f t="shared" ca="1" si="91"/>
        <v>8.970566210647533</v>
      </c>
    </row>
    <row r="1319" spans="5:6" x14ac:dyDescent="0.25">
      <c r="E1319" s="3">
        <f t="shared" ca="1" si="90"/>
        <v>0.24774010879953778</v>
      </c>
      <c r="F1319" s="3">
        <f t="shared" ca="1" si="91"/>
        <v>9.8163695870523533</v>
      </c>
    </row>
    <row r="1320" spans="5:6" x14ac:dyDescent="0.25">
      <c r="E1320" s="3">
        <f t="shared" ca="1" si="90"/>
        <v>0.25664445768340372</v>
      </c>
      <c r="F1320" s="3">
        <f t="shared" ca="1" si="91"/>
        <v>9.9165297321311243</v>
      </c>
    </row>
    <row r="1321" spans="5:6" x14ac:dyDescent="0.25">
      <c r="E1321" s="3">
        <f t="shared" ca="1" si="90"/>
        <v>0.31590793587335264</v>
      </c>
      <c r="F1321" s="3">
        <f t="shared" ca="1" si="91"/>
        <v>10.52719782246943</v>
      </c>
    </row>
    <row r="1322" spans="5:6" x14ac:dyDescent="0.25">
      <c r="E1322" s="3">
        <f t="shared" ca="1" si="90"/>
        <v>0.62798534807613571</v>
      </c>
      <c r="F1322" s="3">
        <f t="shared" ca="1" si="91"/>
        <v>13.024087870486229</v>
      </c>
    </row>
    <row r="1323" spans="5:6" x14ac:dyDescent="0.25">
      <c r="E1323" s="3">
        <f t="shared" ca="1" si="90"/>
        <v>0.49315156985718323</v>
      </c>
      <c r="F1323" s="3">
        <f t="shared" ca="1" si="91"/>
        <v>12.019032002614559</v>
      </c>
    </row>
    <row r="1324" spans="5:6" x14ac:dyDescent="0.25">
      <c r="E1324" s="3">
        <f t="shared" ca="1" si="90"/>
        <v>0.13130182012189284</v>
      </c>
      <c r="F1324" s="3">
        <f t="shared" ca="1" si="91"/>
        <v>8.140984893463445</v>
      </c>
    </row>
    <row r="1325" spans="5:6" x14ac:dyDescent="0.25">
      <c r="E1325" s="3">
        <f t="shared" ca="1" si="90"/>
        <v>0.57533582463267074</v>
      </c>
      <c r="F1325" s="3">
        <f t="shared" ca="1" si="91"/>
        <v>12.634667136072885</v>
      </c>
    </row>
    <row r="1326" spans="5:6" x14ac:dyDescent="0.25">
      <c r="E1326" s="3">
        <f t="shared" ca="1" si="90"/>
        <v>7.4574014084992091E-2</v>
      </c>
      <c r="F1326" s="3">
        <f t="shared" ca="1" si="91"/>
        <v>6.7790269877453166</v>
      </c>
    </row>
    <row r="1327" spans="5:6" x14ac:dyDescent="0.25">
      <c r="E1327" s="3">
        <f t="shared" ca="1" si="90"/>
        <v>3.2076826429745076E-2</v>
      </c>
      <c r="F1327" s="3">
        <f t="shared" ca="1" si="91"/>
        <v>4.8727671546812603</v>
      </c>
    </row>
    <row r="1328" spans="5:6" x14ac:dyDescent="0.25">
      <c r="E1328" s="3">
        <f t="shared" ca="1" si="90"/>
        <v>0.43694027091154075</v>
      </c>
      <c r="F1328" s="3">
        <f t="shared" ca="1" si="91"/>
        <v>11.580045971745788</v>
      </c>
    </row>
    <row r="1329" spans="5:6" x14ac:dyDescent="0.25">
      <c r="E1329" s="3">
        <f t="shared" ca="1" si="90"/>
        <v>0.9637752527269815</v>
      </c>
      <c r="F1329" s="3">
        <f t="shared" ca="1" si="91"/>
        <v>16.541547521616224</v>
      </c>
    </row>
    <row r="1330" spans="5:6" x14ac:dyDescent="0.25">
      <c r="E1330" s="3">
        <f t="shared" ca="1" si="90"/>
        <v>0.62276749129955178</v>
      </c>
      <c r="F1330" s="3">
        <f t="shared" ca="1" si="91"/>
        <v>12.985399866809846</v>
      </c>
    </row>
    <row r="1331" spans="5:6" x14ac:dyDescent="0.25">
      <c r="E1331" s="3">
        <f t="shared" ca="1" si="90"/>
        <v>0.97489576277279921</v>
      </c>
      <c r="F1331" s="3">
        <f t="shared" ca="1" si="91"/>
        <v>16.867235152015652</v>
      </c>
    </row>
    <row r="1332" spans="5:6" x14ac:dyDescent="0.25">
      <c r="E1332" s="3">
        <f t="shared" ca="1" si="90"/>
        <v>5.3812872734728678E-3</v>
      </c>
      <c r="F1332" s="3">
        <f t="shared" ca="1" si="91"/>
        <v>1.0793414843287543</v>
      </c>
    </row>
    <row r="1333" spans="5:6" x14ac:dyDescent="0.25">
      <c r="E1333" s="3">
        <f t="shared" ca="1" si="90"/>
        <v>0.30489396028261939</v>
      </c>
      <c r="F1333" s="3">
        <f t="shared" ca="1" si="91"/>
        <v>10.420033756128319</v>
      </c>
    </row>
    <row r="1334" spans="5:6" x14ac:dyDescent="0.25">
      <c r="E1334" s="3">
        <f t="shared" ca="1" si="90"/>
        <v>0.33047109558093613</v>
      </c>
      <c r="F1334" s="3">
        <f t="shared" ca="1" si="91"/>
        <v>10.66522364821938</v>
      </c>
    </row>
    <row r="1335" spans="5:6" x14ac:dyDescent="0.25">
      <c r="E1335" s="3">
        <f t="shared" ca="1" si="90"/>
        <v>0.36899361934484753</v>
      </c>
      <c r="F1335" s="3">
        <f t="shared" ca="1" si="91"/>
        <v>11.013009982163481</v>
      </c>
    </row>
    <row r="1336" spans="5:6" x14ac:dyDescent="0.25">
      <c r="E1336" s="3">
        <f t="shared" ca="1" si="90"/>
        <v>0.60680639454358853</v>
      </c>
      <c r="F1336" s="3">
        <f t="shared" ca="1" si="91"/>
        <v>12.867276902606731</v>
      </c>
    </row>
    <row r="1337" spans="5:6" x14ac:dyDescent="0.25">
      <c r="E1337" s="3">
        <f t="shared" ca="1" si="90"/>
        <v>0.16635611818960416</v>
      </c>
      <c r="F1337" s="3">
        <f t="shared" ca="1" si="91"/>
        <v>8.742070734216167</v>
      </c>
    </row>
    <row r="1338" spans="5:6" x14ac:dyDescent="0.25">
      <c r="E1338" s="3">
        <f t="shared" ca="1" si="90"/>
        <v>0.28699170533382135</v>
      </c>
      <c r="F1338" s="3">
        <f t="shared" ca="1" si="91"/>
        <v>10.240166710149545</v>
      </c>
    </row>
    <row r="1339" spans="5:6" x14ac:dyDescent="0.25">
      <c r="E1339" s="3">
        <f t="shared" ca="1" si="90"/>
        <v>0.2826744650343842</v>
      </c>
      <c r="F1339" s="3">
        <f t="shared" ca="1" si="91"/>
        <v>10.195646371937773</v>
      </c>
    </row>
    <row r="1340" spans="5:6" x14ac:dyDescent="0.25">
      <c r="E1340" s="3">
        <f t="shared" ca="1" si="90"/>
        <v>0.43354655089115146</v>
      </c>
      <c r="F1340" s="3">
        <f t="shared" ca="1" si="91"/>
        <v>11.552814720132204</v>
      </c>
    </row>
    <row r="1341" spans="5:6" x14ac:dyDescent="0.25">
      <c r="E1341" s="3">
        <f t="shared" ca="1" si="90"/>
        <v>0.32221142854975315</v>
      </c>
      <c r="F1341" s="3">
        <f t="shared" ca="1" si="91"/>
        <v>10.587432406502035</v>
      </c>
    </row>
    <row r="1342" spans="5:6" x14ac:dyDescent="0.25">
      <c r="E1342" s="3">
        <f t="shared" ca="1" si="90"/>
        <v>0.2720819499121323</v>
      </c>
      <c r="F1342" s="3">
        <f t="shared" ca="1" si="91"/>
        <v>10.084364790044759</v>
      </c>
    </row>
    <row r="1343" spans="5:6" x14ac:dyDescent="0.25">
      <c r="E1343" s="3">
        <f t="shared" ca="1" si="90"/>
        <v>0.80924667746060464</v>
      </c>
      <c r="F1343" s="3">
        <f t="shared" ca="1" si="91"/>
        <v>14.470114662147596</v>
      </c>
    </row>
    <row r="1344" spans="5:6" x14ac:dyDescent="0.25">
      <c r="E1344" s="3">
        <f t="shared" ca="1" si="90"/>
        <v>3.1161796988819046E-2</v>
      </c>
      <c r="F1344" s="3">
        <f t="shared" ca="1" si="91"/>
        <v>4.8091860322226978</v>
      </c>
    </row>
    <row r="1345" spans="5:6" x14ac:dyDescent="0.25">
      <c r="E1345" s="3">
        <f t="shared" ca="1" si="90"/>
        <v>0.73219224328672283</v>
      </c>
      <c r="F1345" s="3">
        <f t="shared" ca="1" si="91"/>
        <v>13.818677706858626</v>
      </c>
    </row>
    <row r="1346" spans="5:6" x14ac:dyDescent="0.25">
      <c r="E1346" s="3">
        <f t="shared" ca="1" si="90"/>
        <v>0.45389863965295574</v>
      </c>
      <c r="F1346" s="3">
        <f t="shared" ca="1" si="91"/>
        <v>11.714742519311006</v>
      </c>
    </row>
    <row r="1347" spans="5:6" x14ac:dyDescent="0.25">
      <c r="E1347" s="3">
        <f t="shared" ca="1" si="90"/>
        <v>0.93042730442577726</v>
      </c>
      <c r="F1347" s="3">
        <f t="shared" ca="1" si="91"/>
        <v>15.872187654210226</v>
      </c>
    </row>
    <row r="1348" spans="5:6" x14ac:dyDescent="0.25">
      <c r="E1348" s="3">
        <f t="shared" ref="E1348:E1411" ca="1" si="92">RAND()</f>
        <v>0.88798102243974397</v>
      </c>
      <c r="F1348" s="3">
        <f t="shared" ref="F1348:F1411" ca="1" si="93">LN(_xlfn.GAMMA.INV(E1348,$C$3,1))*$C$5+$C$4</f>
        <v>15.28328082195738</v>
      </c>
    </row>
    <row r="1349" spans="5:6" x14ac:dyDescent="0.25">
      <c r="E1349" s="3">
        <f t="shared" ca="1" si="92"/>
        <v>0.40391259251474709</v>
      </c>
      <c r="F1349" s="3">
        <f t="shared" ca="1" si="93"/>
        <v>11.310583487680677</v>
      </c>
    </row>
    <row r="1350" spans="5:6" x14ac:dyDescent="0.25">
      <c r="E1350" s="3">
        <f t="shared" ca="1" si="92"/>
        <v>0.24557836518371756</v>
      </c>
      <c r="F1350" s="3">
        <f t="shared" ca="1" si="93"/>
        <v>9.7916551605202926</v>
      </c>
    </row>
    <row r="1351" spans="5:6" x14ac:dyDescent="0.25">
      <c r="E1351" s="3">
        <f t="shared" ca="1" si="92"/>
        <v>0.875925847553918</v>
      </c>
      <c r="F1351" s="3">
        <f t="shared" ca="1" si="93"/>
        <v>15.142044803382859</v>
      </c>
    </row>
    <row r="1352" spans="5:6" x14ac:dyDescent="0.25">
      <c r="E1352" s="3">
        <f t="shared" ca="1" si="92"/>
        <v>0.12456897073440798</v>
      </c>
      <c r="F1352" s="3">
        <f t="shared" ca="1" si="93"/>
        <v>8.0102017323671539</v>
      </c>
    </row>
    <row r="1353" spans="5:6" x14ac:dyDescent="0.25">
      <c r="E1353" s="3">
        <f t="shared" ca="1" si="92"/>
        <v>0.78381176627281157</v>
      </c>
      <c r="F1353" s="3">
        <f t="shared" ca="1" si="93"/>
        <v>14.245053871437086</v>
      </c>
    </row>
    <row r="1354" spans="5:6" x14ac:dyDescent="0.25">
      <c r="E1354" s="3">
        <f t="shared" ca="1" si="92"/>
        <v>0.47961387808110612</v>
      </c>
      <c r="F1354" s="3">
        <f t="shared" ca="1" si="93"/>
        <v>11.915126441306153</v>
      </c>
    </row>
    <row r="1355" spans="5:6" x14ac:dyDescent="0.25">
      <c r="E1355" s="3">
        <f t="shared" ca="1" si="92"/>
        <v>0.65008476882576693</v>
      </c>
      <c r="F1355" s="3">
        <f t="shared" ca="1" si="93"/>
        <v>13.188579844827734</v>
      </c>
    </row>
    <row r="1356" spans="5:6" x14ac:dyDescent="0.25">
      <c r="E1356" s="3">
        <f t="shared" ca="1" si="92"/>
        <v>0.1495639586052997</v>
      </c>
      <c r="F1356" s="3">
        <f t="shared" ca="1" si="93"/>
        <v>8.468947548481621</v>
      </c>
    </row>
    <row r="1357" spans="5:6" x14ac:dyDescent="0.25">
      <c r="E1357" s="3">
        <f t="shared" ca="1" si="92"/>
        <v>0.98212617181669515</v>
      </c>
      <c r="F1357" s="3">
        <f t="shared" ca="1" si="93"/>
        <v>17.143883136323204</v>
      </c>
    </row>
    <row r="1358" spans="5:6" x14ac:dyDescent="0.25">
      <c r="E1358" s="3">
        <f t="shared" ca="1" si="92"/>
        <v>0.13728505721283768</v>
      </c>
      <c r="F1358" s="3">
        <f t="shared" ca="1" si="93"/>
        <v>8.2524775017783565</v>
      </c>
    </row>
    <row r="1359" spans="5:6" x14ac:dyDescent="0.25">
      <c r="E1359" s="3">
        <f t="shared" ca="1" si="92"/>
        <v>0.4322537785083348</v>
      </c>
      <c r="F1359" s="3">
        <f t="shared" ca="1" si="93"/>
        <v>11.542415914397909</v>
      </c>
    </row>
    <row r="1360" spans="5:6" x14ac:dyDescent="0.25">
      <c r="E1360" s="3">
        <f t="shared" ca="1" si="92"/>
        <v>0.96196977347375168</v>
      </c>
      <c r="F1360" s="3">
        <f t="shared" ca="1" si="93"/>
        <v>16.495943430008374</v>
      </c>
    </row>
    <row r="1361" spans="5:6" x14ac:dyDescent="0.25">
      <c r="E1361" s="3">
        <f t="shared" ca="1" si="92"/>
        <v>0.57328834235230419</v>
      </c>
      <c r="F1361" s="3">
        <f t="shared" ca="1" si="93"/>
        <v>12.619518368166654</v>
      </c>
    </row>
    <row r="1362" spans="5:6" x14ac:dyDescent="0.25">
      <c r="E1362" s="3">
        <f t="shared" ca="1" si="92"/>
        <v>0.11647658259617499</v>
      </c>
      <c r="F1362" s="3">
        <f t="shared" ca="1" si="93"/>
        <v>7.8446928470819683</v>
      </c>
    </row>
    <row r="1363" spans="5:6" x14ac:dyDescent="0.25">
      <c r="E1363" s="3">
        <f t="shared" ca="1" si="92"/>
        <v>0.75512388606837855</v>
      </c>
      <c r="F1363" s="3">
        <f t="shared" ca="1" si="93"/>
        <v>14.003988396998629</v>
      </c>
    </row>
    <row r="1364" spans="5:6" x14ac:dyDescent="0.25">
      <c r="E1364" s="3">
        <f t="shared" ca="1" si="92"/>
        <v>0.63706347155057452</v>
      </c>
      <c r="F1364" s="3">
        <f t="shared" ca="1" si="93"/>
        <v>13.091518537237574</v>
      </c>
    </row>
    <row r="1365" spans="5:6" x14ac:dyDescent="0.25">
      <c r="E1365" s="3">
        <f t="shared" ca="1" si="92"/>
        <v>0.19898161552130977</v>
      </c>
      <c r="F1365" s="3">
        <f t="shared" ca="1" si="93"/>
        <v>9.2138490447429966</v>
      </c>
    </row>
    <row r="1366" spans="5:6" x14ac:dyDescent="0.25">
      <c r="E1366" s="3">
        <f t="shared" ca="1" si="92"/>
        <v>0.91804335770181955</v>
      </c>
      <c r="F1366" s="3">
        <f t="shared" ca="1" si="93"/>
        <v>15.681124951370526</v>
      </c>
    </row>
    <row r="1367" spans="5:6" x14ac:dyDescent="0.25">
      <c r="E1367" s="3">
        <f t="shared" ca="1" si="92"/>
        <v>0.8729248622959449</v>
      </c>
      <c r="F1367" s="3">
        <f t="shared" ca="1" si="93"/>
        <v>15.108127983881111</v>
      </c>
    </row>
    <row r="1368" spans="5:6" x14ac:dyDescent="0.25">
      <c r="E1368" s="3">
        <f t="shared" ca="1" si="92"/>
        <v>0.27204525608488561</v>
      </c>
      <c r="F1368" s="3">
        <f t="shared" ca="1" si="93"/>
        <v>10.083974033973936</v>
      </c>
    </row>
    <row r="1369" spans="5:6" x14ac:dyDescent="0.25">
      <c r="E1369" s="3">
        <f t="shared" ca="1" si="92"/>
        <v>0.44065291676664564</v>
      </c>
      <c r="F1369" s="3">
        <f t="shared" ca="1" si="93"/>
        <v>11.609727280475077</v>
      </c>
    </row>
    <row r="1370" spans="5:6" x14ac:dyDescent="0.25">
      <c r="E1370" s="3">
        <f t="shared" ca="1" si="92"/>
        <v>0.93688019231046726</v>
      </c>
      <c r="F1370" s="3">
        <f t="shared" ca="1" si="93"/>
        <v>15.980781094655924</v>
      </c>
    </row>
    <row r="1371" spans="5:6" x14ac:dyDescent="0.25">
      <c r="E1371" s="3">
        <f t="shared" ca="1" si="92"/>
        <v>0.46583770898728627</v>
      </c>
      <c r="F1371" s="3">
        <f t="shared" ca="1" si="93"/>
        <v>11.808309548663992</v>
      </c>
    </row>
    <row r="1372" spans="5:6" x14ac:dyDescent="0.25">
      <c r="E1372" s="3">
        <f t="shared" ca="1" si="92"/>
        <v>0.29666547371236129</v>
      </c>
      <c r="F1372" s="3">
        <f t="shared" ca="1" si="93"/>
        <v>10.338276832564107</v>
      </c>
    </row>
    <row r="1373" spans="5:6" x14ac:dyDescent="0.25">
      <c r="E1373" s="3">
        <f t="shared" ca="1" si="92"/>
        <v>0.88833171423829727</v>
      </c>
      <c r="F1373" s="3">
        <f t="shared" ca="1" si="93"/>
        <v>15.287519389381398</v>
      </c>
    </row>
    <row r="1374" spans="5:6" x14ac:dyDescent="0.25">
      <c r="E1374" s="3">
        <f t="shared" ca="1" si="92"/>
        <v>0.17008479296112866</v>
      </c>
      <c r="F1374" s="3">
        <f t="shared" ca="1" si="93"/>
        <v>8.7996036925475369</v>
      </c>
    </row>
    <row r="1375" spans="5:6" x14ac:dyDescent="0.25">
      <c r="E1375" s="3">
        <f t="shared" ca="1" si="92"/>
        <v>0.54403575467506771</v>
      </c>
      <c r="F1375" s="3">
        <f t="shared" ca="1" si="93"/>
        <v>12.402413139382551</v>
      </c>
    </row>
    <row r="1376" spans="5:6" x14ac:dyDescent="0.25">
      <c r="E1376" s="3">
        <f t="shared" ca="1" si="92"/>
        <v>0.37106002538290817</v>
      </c>
      <c r="F1376" s="3">
        <f t="shared" ca="1" si="93"/>
        <v>11.031043068959022</v>
      </c>
    </row>
    <row r="1377" spans="5:6" x14ac:dyDescent="0.25">
      <c r="E1377" s="3">
        <f t="shared" ca="1" si="92"/>
        <v>0.19259856431910449</v>
      </c>
      <c r="F1377" s="3">
        <f t="shared" ca="1" si="93"/>
        <v>9.126714061299694</v>
      </c>
    </row>
    <row r="1378" spans="5:6" x14ac:dyDescent="0.25">
      <c r="E1378" s="3">
        <f t="shared" ca="1" si="92"/>
        <v>0.52953944206737791</v>
      </c>
      <c r="F1378" s="3">
        <f t="shared" ca="1" si="93"/>
        <v>12.294123072524108</v>
      </c>
    </row>
    <row r="1379" spans="5:6" x14ac:dyDescent="0.25">
      <c r="E1379" s="3">
        <f t="shared" ca="1" si="92"/>
        <v>0.69833577450644724</v>
      </c>
      <c r="F1379" s="3">
        <f t="shared" ca="1" si="93"/>
        <v>13.553889921738905</v>
      </c>
    </row>
    <row r="1380" spans="5:6" x14ac:dyDescent="0.25">
      <c r="E1380" s="3">
        <f t="shared" ca="1" si="92"/>
        <v>0.58583210232516281</v>
      </c>
      <c r="F1380" s="3">
        <f t="shared" ca="1" si="93"/>
        <v>12.712274338325386</v>
      </c>
    </row>
    <row r="1381" spans="5:6" x14ac:dyDescent="0.25">
      <c r="E1381" s="3">
        <f t="shared" ca="1" si="92"/>
        <v>0.57256766602809817</v>
      </c>
      <c r="F1381" s="3">
        <f t="shared" ca="1" si="93"/>
        <v>12.614185275198334</v>
      </c>
    </row>
    <row r="1382" spans="5:6" x14ac:dyDescent="0.25">
      <c r="E1382" s="3">
        <f t="shared" ca="1" si="92"/>
        <v>3.22334378013025E-2</v>
      </c>
      <c r="F1382" s="3">
        <f t="shared" ca="1" si="93"/>
        <v>4.8834768717055006</v>
      </c>
    </row>
    <row r="1383" spans="5:6" x14ac:dyDescent="0.25">
      <c r="E1383" s="3">
        <f t="shared" ca="1" si="92"/>
        <v>0.49525172982281451</v>
      </c>
      <c r="F1383" s="3">
        <f t="shared" ca="1" si="93"/>
        <v>12.035065699150978</v>
      </c>
    </row>
    <row r="1384" spans="5:6" x14ac:dyDescent="0.25">
      <c r="E1384" s="3">
        <f t="shared" ca="1" si="92"/>
        <v>0.6535377716339158</v>
      </c>
      <c r="F1384" s="3">
        <f t="shared" ca="1" si="93"/>
        <v>13.214400311789916</v>
      </c>
    </row>
    <row r="1385" spans="5:6" x14ac:dyDescent="0.25">
      <c r="E1385" s="3">
        <f t="shared" ca="1" si="92"/>
        <v>0.89347120649790546</v>
      </c>
      <c r="F1385" s="3">
        <f t="shared" ca="1" si="93"/>
        <v>15.350565867117545</v>
      </c>
    </row>
    <row r="1386" spans="5:6" x14ac:dyDescent="0.25">
      <c r="E1386" s="3">
        <f t="shared" ca="1" si="92"/>
        <v>0.16427717166107292</v>
      </c>
      <c r="F1386" s="3">
        <f t="shared" ca="1" si="93"/>
        <v>8.7095312062218984</v>
      </c>
    </row>
    <row r="1387" spans="5:6" x14ac:dyDescent="0.25">
      <c r="E1387" s="3">
        <f t="shared" ca="1" si="92"/>
        <v>0.71582462159986326</v>
      </c>
      <c r="F1387" s="3">
        <f t="shared" ca="1" si="93"/>
        <v>13.689542923952157</v>
      </c>
    </row>
    <row r="1388" spans="5:6" x14ac:dyDescent="0.25">
      <c r="E1388" s="3">
        <f t="shared" ca="1" si="92"/>
        <v>0.94753502611057872</v>
      </c>
      <c r="F1388" s="3">
        <f t="shared" ca="1" si="93"/>
        <v>16.177920129924704</v>
      </c>
    </row>
    <row r="1389" spans="5:6" x14ac:dyDescent="0.25">
      <c r="E1389" s="3">
        <f t="shared" ca="1" si="92"/>
        <v>3.5882972069607555E-2</v>
      </c>
      <c r="F1389" s="3">
        <f t="shared" ca="1" si="93"/>
        <v>5.1200499882244479</v>
      </c>
    </row>
    <row r="1390" spans="5:6" x14ac:dyDescent="0.25">
      <c r="E1390" s="3">
        <f t="shared" ca="1" si="92"/>
        <v>0.17723582968198404</v>
      </c>
      <c r="F1390" s="3">
        <f t="shared" ca="1" si="93"/>
        <v>8.9071169509915613</v>
      </c>
    </row>
    <row r="1391" spans="5:6" x14ac:dyDescent="0.25">
      <c r="E1391" s="3">
        <f t="shared" ca="1" si="92"/>
        <v>0.35530372686416889</v>
      </c>
      <c r="F1391" s="3">
        <f t="shared" ca="1" si="93"/>
        <v>10.892033770471816</v>
      </c>
    </row>
    <row r="1392" spans="5:6" x14ac:dyDescent="0.25">
      <c r="E1392" s="3">
        <f t="shared" ca="1" si="92"/>
        <v>0.75646685259808688</v>
      </c>
      <c r="F1392" s="3">
        <f t="shared" ca="1" si="93"/>
        <v>14.015024507214635</v>
      </c>
    </row>
    <row r="1393" spans="5:6" x14ac:dyDescent="0.25">
      <c r="E1393" s="3">
        <f t="shared" ca="1" si="92"/>
        <v>0.63663546662191295</v>
      </c>
      <c r="F1393" s="3">
        <f t="shared" ca="1" si="93"/>
        <v>13.088335476403856</v>
      </c>
    </row>
    <row r="1394" spans="5:6" x14ac:dyDescent="0.25">
      <c r="E1394" s="3">
        <f t="shared" ca="1" si="92"/>
        <v>0.39653771013055927</v>
      </c>
      <c r="F1394" s="3">
        <f t="shared" ca="1" si="93"/>
        <v>11.248928763977926</v>
      </c>
    </row>
    <row r="1395" spans="5:6" x14ac:dyDescent="0.25">
      <c r="E1395" s="3">
        <f t="shared" ca="1" si="92"/>
        <v>0.2617638187958683</v>
      </c>
      <c r="F1395" s="3">
        <f t="shared" ca="1" si="93"/>
        <v>9.9729727057971367</v>
      </c>
    </row>
    <row r="1396" spans="5:6" x14ac:dyDescent="0.25">
      <c r="E1396" s="3">
        <f t="shared" ca="1" si="92"/>
        <v>0.65109662813283253</v>
      </c>
      <c r="F1396" s="3">
        <f t="shared" ca="1" si="93"/>
        <v>13.196142319568757</v>
      </c>
    </row>
    <row r="1397" spans="5:6" x14ac:dyDescent="0.25">
      <c r="E1397" s="3">
        <f t="shared" ca="1" si="92"/>
        <v>0.96441032275823868</v>
      </c>
      <c r="F1397" s="3">
        <f t="shared" ca="1" si="93"/>
        <v>16.557982040705465</v>
      </c>
    </row>
    <row r="1398" spans="5:6" x14ac:dyDescent="0.25">
      <c r="E1398" s="3">
        <f t="shared" ca="1" si="92"/>
        <v>0.48562481802347213</v>
      </c>
      <c r="F1398" s="3">
        <f t="shared" ca="1" si="93"/>
        <v>11.961383906054763</v>
      </c>
    </row>
    <row r="1399" spans="5:6" x14ac:dyDescent="0.25">
      <c r="E1399" s="3">
        <f t="shared" ca="1" si="92"/>
        <v>0.42606999786309219</v>
      </c>
      <c r="F1399" s="3">
        <f t="shared" ca="1" si="93"/>
        <v>11.492474022604917</v>
      </c>
    </row>
    <row r="1400" spans="5:6" x14ac:dyDescent="0.25">
      <c r="E1400" s="3">
        <f t="shared" ca="1" si="92"/>
        <v>9.8260223643908406E-2</v>
      </c>
      <c r="F1400" s="3">
        <f t="shared" ca="1" si="93"/>
        <v>7.431931061015673</v>
      </c>
    </row>
    <row r="1401" spans="5:6" x14ac:dyDescent="0.25">
      <c r="E1401" s="3">
        <f t="shared" ca="1" si="92"/>
        <v>0.900195077717442</v>
      </c>
      <c r="F1401" s="3">
        <f t="shared" ca="1" si="93"/>
        <v>15.435872206177917</v>
      </c>
    </row>
    <row r="1402" spans="5:6" x14ac:dyDescent="0.25">
      <c r="E1402" s="3">
        <f t="shared" ca="1" si="92"/>
        <v>0.89791245348827264</v>
      </c>
      <c r="F1402" s="3">
        <f t="shared" ca="1" si="93"/>
        <v>15.406532371399546</v>
      </c>
    </row>
    <row r="1403" spans="5:6" x14ac:dyDescent="0.25">
      <c r="E1403" s="3">
        <f t="shared" ca="1" si="92"/>
        <v>0.14980115557907958</v>
      </c>
      <c r="F1403" s="3">
        <f t="shared" ca="1" si="93"/>
        <v>8.4729795640925012</v>
      </c>
    </row>
    <row r="1404" spans="5:6" x14ac:dyDescent="0.25">
      <c r="E1404" s="3">
        <f t="shared" ca="1" si="92"/>
        <v>2.1748352711988272E-2</v>
      </c>
      <c r="F1404" s="3">
        <f t="shared" ca="1" si="93"/>
        <v>4.0265149293216114</v>
      </c>
    </row>
    <row r="1405" spans="5:6" x14ac:dyDescent="0.25">
      <c r="E1405" s="3">
        <f t="shared" ca="1" si="92"/>
        <v>0.29052388465194912</v>
      </c>
      <c r="F1405" s="3">
        <f t="shared" ca="1" si="93"/>
        <v>10.276248460831377</v>
      </c>
    </row>
    <row r="1406" spans="5:6" x14ac:dyDescent="0.25">
      <c r="E1406" s="3">
        <f t="shared" ca="1" si="92"/>
        <v>0.42031534522666125</v>
      </c>
      <c r="F1406" s="3">
        <f t="shared" ca="1" si="93"/>
        <v>11.445689287902418</v>
      </c>
    </row>
    <row r="1407" spans="5:6" x14ac:dyDescent="0.25">
      <c r="E1407" s="3">
        <f t="shared" ca="1" si="92"/>
        <v>0.59118696771642876</v>
      </c>
      <c r="F1407" s="3">
        <f t="shared" ca="1" si="93"/>
        <v>12.75184610703489</v>
      </c>
    </row>
    <row r="1408" spans="5:6" x14ac:dyDescent="0.25">
      <c r="E1408" s="3">
        <f t="shared" ca="1" si="92"/>
        <v>0.8748125814144313</v>
      </c>
      <c r="F1408" s="3">
        <f t="shared" ca="1" si="93"/>
        <v>15.129408952938629</v>
      </c>
    </row>
    <row r="1409" spans="5:6" x14ac:dyDescent="0.25">
      <c r="E1409" s="3">
        <f t="shared" ca="1" si="92"/>
        <v>0.61871950748345028</v>
      </c>
      <c r="F1409" s="3">
        <f t="shared" ca="1" si="93"/>
        <v>12.955414472392786</v>
      </c>
    </row>
    <row r="1410" spans="5:6" x14ac:dyDescent="0.25">
      <c r="E1410" s="3">
        <f t="shared" ca="1" si="92"/>
        <v>0.23422857133262875</v>
      </c>
      <c r="F1410" s="3">
        <f t="shared" ca="1" si="93"/>
        <v>9.6591748479042643</v>
      </c>
    </row>
    <row r="1411" spans="5:6" x14ac:dyDescent="0.25">
      <c r="E1411" s="3">
        <f t="shared" ca="1" si="92"/>
        <v>0.70001756511677293</v>
      </c>
      <c r="F1411" s="3">
        <f t="shared" ca="1" si="93"/>
        <v>13.566842876473453</v>
      </c>
    </row>
    <row r="1412" spans="5:6" x14ac:dyDescent="0.25">
      <c r="E1412" s="3">
        <f t="shared" ref="E1412:E1475" ca="1" si="94">RAND()</f>
        <v>0.70513064098329292</v>
      </c>
      <c r="F1412" s="3">
        <f t="shared" ref="F1412:F1475" ca="1" si="95">LN(_xlfn.GAMMA.INV(E1412,$C$3,1))*$C$5+$C$4</f>
        <v>13.606338141861439</v>
      </c>
    </row>
    <row r="1413" spans="5:6" x14ac:dyDescent="0.25">
      <c r="E1413" s="3">
        <f t="shared" ca="1" si="94"/>
        <v>0.30792224179554262</v>
      </c>
      <c r="F1413" s="3">
        <f t="shared" ca="1" si="95"/>
        <v>10.449750121925243</v>
      </c>
    </row>
    <row r="1414" spans="5:6" x14ac:dyDescent="0.25">
      <c r="E1414" s="3">
        <f t="shared" ca="1" si="94"/>
        <v>0.78370596626482947</v>
      </c>
      <c r="F1414" s="3">
        <f t="shared" ca="1" si="95"/>
        <v>14.244142239114954</v>
      </c>
    </row>
    <row r="1415" spans="5:6" x14ac:dyDescent="0.25">
      <c r="E1415" s="3">
        <f t="shared" ca="1" si="94"/>
        <v>0.76735605801295392</v>
      </c>
      <c r="F1415" s="3">
        <f t="shared" ca="1" si="95"/>
        <v>14.105358375656426</v>
      </c>
    </row>
    <row r="1416" spans="5:6" x14ac:dyDescent="0.25">
      <c r="E1416" s="3">
        <f t="shared" ca="1" si="94"/>
        <v>0.57510213149664635</v>
      </c>
      <c r="F1416" s="3">
        <f t="shared" ca="1" si="95"/>
        <v>12.632938308197502</v>
      </c>
    </row>
    <row r="1417" spans="5:6" x14ac:dyDescent="0.25">
      <c r="E1417" s="3">
        <f t="shared" ca="1" si="94"/>
        <v>4.4171103458228611E-2</v>
      </c>
      <c r="F1417" s="3">
        <f t="shared" ca="1" si="95"/>
        <v>5.5826411729134326</v>
      </c>
    </row>
    <row r="1418" spans="5:6" x14ac:dyDescent="0.25">
      <c r="E1418" s="3">
        <f t="shared" ca="1" si="94"/>
        <v>0.88493781176903197</v>
      </c>
      <c r="F1418" s="3">
        <f t="shared" ca="1" si="95"/>
        <v>15.246823496774145</v>
      </c>
    </row>
    <row r="1419" spans="5:6" x14ac:dyDescent="0.25">
      <c r="E1419" s="3">
        <f t="shared" ca="1" si="94"/>
        <v>0.71623576427380098</v>
      </c>
      <c r="F1419" s="3">
        <f t="shared" ca="1" si="95"/>
        <v>13.692759120169161</v>
      </c>
    </row>
    <row r="1420" spans="5:6" x14ac:dyDescent="0.25">
      <c r="E1420" s="3">
        <f t="shared" ca="1" si="94"/>
        <v>0.72966358485876215</v>
      </c>
      <c r="F1420" s="3">
        <f t="shared" ca="1" si="95"/>
        <v>13.798572792809143</v>
      </c>
    </row>
    <row r="1421" spans="5:6" x14ac:dyDescent="0.25">
      <c r="E1421" s="3">
        <f t="shared" ca="1" si="94"/>
        <v>0.50124407527413939</v>
      </c>
      <c r="F1421" s="3">
        <f t="shared" ca="1" si="95"/>
        <v>12.080697156786922</v>
      </c>
    </row>
    <row r="1422" spans="5:6" x14ac:dyDescent="0.25">
      <c r="E1422" s="3">
        <f t="shared" ca="1" si="94"/>
        <v>0.32850660927161957</v>
      </c>
      <c r="F1422" s="3">
        <f t="shared" ca="1" si="95"/>
        <v>10.646834993443406</v>
      </c>
    </row>
    <row r="1423" spans="5:6" x14ac:dyDescent="0.25">
      <c r="E1423" s="3">
        <f t="shared" ca="1" si="94"/>
        <v>0.69992610918527098</v>
      </c>
      <c r="F1423" s="3">
        <f t="shared" ca="1" si="95"/>
        <v>13.566138022604788</v>
      </c>
    </row>
    <row r="1424" spans="5:6" x14ac:dyDescent="0.25">
      <c r="E1424" s="3">
        <f t="shared" ca="1" si="94"/>
        <v>0.61376791597914682</v>
      </c>
      <c r="F1424" s="3">
        <f t="shared" ca="1" si="95"/>
        <v>12.918763828182311</v>
      </c>
    </row>
    <row r="1425" spans="5:6" x14ac:dyDescent="0.25">
      <c r="E1425" s="3">
        <f t="shared" ca="1" si="94"/>
        <v>0.48552239521187757</v>
      </c>
      <c r="F1425" s="3">
        <f t="shared" ca="1" si="95"/>
        <v>11.960597377498319</v>
      </c>
    </row>
    <row r="1426" spans="5:6" x14ac:dyDescent="0.25">
      <c r="E1426" s="3">
        <f t="shared" ca="1" si="94"/>
        <v>0.67488648772689497</v>
      </c>
      <c r="F1426" s="3">
        <f t="shared" ca="1" si="95"/>
        <v>13.37500455935934</v>
      </c>
    </row>
    <row r="1427" spans="5:6" x14ac:dyDescent="0.25">
      <c r="E1427" s="3">
        <f t="shared" ca="1" si="94"/>
        <v>0.9004710033646558</v>
      </c>
      <c r="F1427" s="3">
        <f t="shared" ca="1" si="95"/>
        <v>15.439446454540574</v>
      </c>
    </row>
    <row r="1428" spans="5:6" x14ac:dyDescent="0.25">
      <c r="E1428" s="3">
        <f t="shared" ca="1" si="94"/>
        <v>0.37275936376631302</v>
      </c>
      <c r="F1428" s="3">
        <f t="shared" ca="1" si="95"/>
        <v>11.045829926837083</v>
      </c>
    </row>
    <row r="1429" spans="5:6" x14ac:dyDescent="0.25">
      <c r="E1429" s="3">
        <f t="shared" ca="1" si="94"/>
        <v>0.68233204465356367</v>
      </c>
      <c r="F1429" s="3">
        <f t="shared" ca="1" si="95"/>
        <v>13.431482682045358</v>
      </c>
    </row>
    <row r="1430" spans="5:6" x14ac:dyDescent="0.25">
      <c r="E1430" s="3">
        <f t="shared" ca="1" si="94"/>
        <v>0.17814534924541536</v>
      </c>
      <c r="F1430" s="3">
        <f t="shared" ca="1" si="95"/>
        <v>8.9205369232695588</v>
      </c>
    </row>
    <row r="1431" spans="5:6" x14ac:dyDescent="0.25">
      <c r="E1431" s="3">
        <f t="shared" ca="1" si="94"/>
        <v>0.4117918501726352</v>
      </c>
      <c r="F1431" s="3">
        <f t="shared" ca="1" si="95"/>
        <v>11.375818647339816</v>
      </c>
    </row>
    <row r="1432" spans="5:6" x14ac:dyDescent="0.25">
      <c r="E1432" s="3">
        <f t="shared" ca="1" si="94"/>
        <v>0.1249352354677149</v>
      </c>
      <c r="F1432" s="3">
        <f t="shared" ca="1" si="95"/>
        <v>8.0174706652655505</v>
      </c>
    </row>
    <row r="1433" spans="5:6" x14ac:dyDescent="0.25">
      <c r="E1433" s="3">
        <f t="shared" ca="1" si="94"/>
        <v>0.12720956687878082</v>
      </c>
      <c r="F1433" s="3">
        <f t="shared" ca="1" si="95"/>
        <v>8.0622012255611342</v>
      </c>
    </row>
    <row r="1434" spans="5:6" x14ac:dyDescent="0.25">
      <c r="E1434" s="3">
        <f t="shared" ca="1" si="94"/>
        <v>0.12014865285232401</v>
      </c>
      <c r="F1434" s="3">
        <f t="shared" ca="1" si="95"/>
        <v>7.9209896701450191</v>
      </c>
    </row>
    <row r="1435" spans="5:6" x14ac:dyDescent="0.25">
      <c r="E1435" s="3">
        <f t="shared" ca="1" si="94"/>
        <v>0.35196867739333759</v>
      </c>
      <c r="F1435" s="3">
        <f t="shared" ca="1" si="95"/>
        <v>10.862147210138868</v>
      </c>
    </row>
    <row r="1436" spans="5:6" x14ac:dyDescent="0.25">
      <c r="E1436" s="3">
        <f t="shared" ca="1" si="94"/>
        <v>0.7568930852037179</v>
      </c>
      <c r="F1436" s="3">
        <f t="shared" ca="1" si="95"/>
        <v>14.018531794927874</v>
      </c>
    </row>
    <row r="1437" spans="5:6" x14ac:dyDescent="0.25">
      <c r="E1437" s="3">
        <f t="shared" ca="1" si="94"/>
        <v>0.69129981412175268</v>
      </c>
      <c r="F1437" s="3">
        <f t="shared" ca="1" si="95"/>
        <v>13.499891397573524</v>
      </c>
    </row>
    <row r="1438" spans="5:6" x14ac:dyDescent="0.25">
      <c r="E1438" s="3">
        <f t="shared" ca="1" si="94"/>
        <v>0.9536683133761662</v>
      </c>
      <c r="F1438" s="3">
        <f t="shared" ca="1" si="95"/>
        <v>16.304326583432072</v>
      </c>
    </row>
    <row r="1439" spans="5:6" x14ac:dyDescent="0.25">
      <c r="E1439" s="3">
        <f t="shared" ca="1" si="94"/>
        <v>0.19269373616055496</v>
      </c>
      <c r="F1439" s="3">
        <f t="shared" ca="1" si="95"/>
        <v>9.1280299817614985</v>
      </c>
    </row>
    <row r="1440" spans="5:6" x14ac:dyDescent="0.25">
      <c r="E1440" s="3">
        <f t="shared" ca="1" si="94"/>
        <v>0.45425548862928244</v>
      </c>
      <c r="F1440" s="3">
        <f t="shared" ca="1" si="95"/>
        <v>11.717553562394249</v>
      </c>
    </row>
    <row r="1441" spans="5:6" x14ac:dyDescent="0.25">
      <c r="E1441" s="3">
        <f t="shared" ca="1" si="94"/>
        <v>0.31405828767874122</v>
      </c>
      <c r="F1441" s="3">
        <f t="shared" ca="1" si="95"/>
        <v>10.509374861453013</v>
      </c>
    </row>
    <row r="1442" spans="5:6" x14ac:dyDescent="0.25">
      <c r="E1442" s="3">
        <f t="shared" ca="1" si="94"/>
        <v>0.94660142304601402</v>
      </c>
      <c r="F1442" s="3">
        <f t="shared" ca="1" si="95"/>
        <v>16.159599548637548</v>
      </c>
    </row>
    <row r="1443" spans="5:6" x14ac:dyDescent="0.25">
      <c r="E1443" s="3">
        <f t="shared" ca="1" si="94"/>
        <v>0.46486343497195637</v>
      </c>
      <c r="F1443" s="3">
        <f t="shared" ca="1" si="95"/>
        <v>11.800710231845393</v>
      </c>
    </row>
    <row r="1444" spans="5:6" x14ac:dyDescent="0.25">
      <c r="E1444" s="3">
        <f t="shared" ca="1" si="94"/>
        <v>0.40888482942742588</v>
      </c>
      <c r="F1444" s="3">
        <f t="shared" ca="1" si="95"/>
        <v>11.351824632637303</v>
      </c>
    </row>
    <row r="1445" spans="5:6" x14ac:dyDescent="0.25">
      <c r="E1445" s="3">
        <f t="shared" ca="1" si="94"/>
        <v>0.38222862591949958</v>
      </c>
      <c r="F1445" s="3">
        <f t="shared" ca="1" si="95"/>
        <v>11.127539652409956</v>
      </c>
    </row>
    <row r="1446" spans="5:6" x14ac:dyDescent="0.25">
      <c r="E1446" s="3">
        <f t="shared" ca="1" si="94"/>
        <v>0.53462842288226819</v>
      </c>
      <c r="F1446" s="3">
        <f t="shared" ca="1" si="95"/>
        <v>12.332206725879946</v>
      </c>
    </row>
    <row r="1447" spans="5:6" x14ac:dyDescent="0.25">
      <c r="E1447" s="3">
        <f t="shared" ca="1" si="94"/>
        <v>0.16244751680641234</v>
      </c>
      <c r="F1447" s="3">
        <f t="shared" ca="1" si="95"/>
        <v>8.6806115454848012</v>
      </c>
    </row>
    <row r="1448" spans="5:6" x14ac:dyDescent="0.25">
      <c r="E1448" s="3">
        <f t="shared" ca="1" si="94"/>
        <v>0.23260216379917253</v>
      </c>
      <c r="F1448" s="3">
        <f t="shared" ca="1" si="95"/>
        <v>9.6397990333925776</v>
      </c>
    </row>
    <row r="1449" spans="5:6" x14ac:dyDescent="0.25">
      <c r="E1449" s="3">
        <f t="shared" ca="1" si="94"/>
        <v>0.48707228987639373</v>
      </c>
      <c r="F1449" s="3">
        <f t="shared" ca="1" si="95"/>
        <v>11.972493334991713</v>
      </c>
    </row>
    <row r="1450" spans="5:6" x14ac:dyDescent="0.25">
      <c r="E1450" s="3">
        <f t="shared" ca="1" si="94"/>
        <v>0.55640562226308465</v>
      </c>
      <c r="F1450" s="3">
        <f t="shared" ca="1" si="95"/>
        <v>12.494404803859787</v>
      </c>
    </row>
    <row r="1451" spans="5:6" x14ac:dyDescent="0.25">
      <c r="E1451" s="3">
        <f t="shared" ca="1" si="94"/>
        <v>0.71410513210600512</v>
      </c>
      <c r="F1451" s="3">
        <f t="shared" ca="1" si="95"/>
        <v>13.67610644226604</v>
      </c>
    </row>
    <row r="1452" spans="5:6" x14ac:dyDescent="0.25">
      <c r="E1452" s="3">
        <f t="shared" ca="1" si="94"/>
        <v>6.0350693809840594E-2</v>
      </c>
      <c r="F1452" s="3">
        <f t="shared" ca="1" si="95"/>
        <v>6.2896293463996544</v>
      </c>
    </row>
    <row r="1453" spans="5:6" x14ac:dyDescent="0.25">
      <c r="E1453" s="3">
        <f t="shared" ca="1" si="94"/>
        <v>0.62209727846795937</v>
      </c>
      <c r="F1453" s="3">
        <f t="shared" ca="1" si="95"/>
        <v>12.980433670837048</v>
      </c>
    </row>
    <row r="1454" spans="5:6" x14ac:dyDescent="0.25">
      <c r="E1454" s="3">
        <f t="shared" ca="1" si="94"/>
        <v>0.60821211754562621</v>
      </c>
      <c r="F1454" s="3">
        <f t="shared" ca="1" si="95"/>
        <v>12.877670407943171</v>
      </c>
    </row>
    <row r="1455" spans="5:6" x14ac:dyDescent="0.25">
      <c r="E1455" s="3">
        <f t="shared" ca="1" si="94"/>
        <v>0.34718690469316693</v>
      </c>
      <c r="F1455" s="3">
        <f t="shared" ca="1" si="95"/>
        <v>10.818997432678433</v>
      </c>
    </row>
    <row r="1456" spans="5:6" x14ac:dyDescent="0.25">
      <c r="E1456" s="3">
        <f t="shared" ca="1" si="94"/>
        <v>0.51148378493230551</v>
      </c>
      <c r="F1456" s="3">
        <f t="shared" ca="1" si="95"/>
        <v>12.158296815109139</v>
      </c>
    </row>
    <row r="1457" spans="5:6" x14ac:dyDescent="0.25">
      <c r="E1457" s="3">
        <f t="shared" ca="1" si="94"/>
        <v>0.10567820275991802</v>
      </c>
      <c r="F1457" s="3">
        <f t="shared" ca="1" si="95"/>
        <v>7.6075151807994832</v>
      </c>
    </row>
    <row r="1458" spans="5:6" x14ac:dyDescent="0.25">
      <c r="E1458" s="3">
        <f t="shared" ca="1" si="94"/>
        <v>0.69815419534573209</v>
      </c>
      <c r="F1458" s="3">
        <f t="shared" ca="1" si="95"/>
        <v>13.552492507858046</v>
      </c>
    </row>
    <row r="1459" spans="5:6" x14ac:dyDescent="0.25">
      <c r="E1459" s="3">
        <f t="shared" ca="1" si="94"/>
        <v>2.3740531704738888E-2</v>
      </c>
      <c r="F1459" s="3">
        <f t="shared" ca="1" si="95"/>
        <v>4.2160564972313743</v>
      </c>
    </row>
    <row r="1460" spans="5:6" x14ac:dyDescent="0.25">
      <c r="E1460" s="3">
        <f t="shared" ca="1" si="94"/>
        <v>0.46885965895883697</v>
      </c>
      <c r="F1460" s="3">
        <f t="shared" ca="1" si="95"/>
        <v>11.831841616011589</v>
      </c>
    </row>
    <row r="1461" spans="5:6" x14ac:dyDescent="0.25">
      <c r="E1461" s="3">
        <f t="shared" ca="1" si="94"/>
        <v>0.51968237103944104</v>
      </c>
      <c r="F1461" s="3">
        <f t="shared" ca="1" si="95"/>
        <v>12.22011833847383</v>
      </c>
    </row>
    <row r="1462" spans="5:6" x14ac:dyDescent="0.25">
      <c r="E1462" s="3">
        <f t="shared" ca="1" si="94"/>
        <v>0.56140884405061875</v>
      </c>
      <c r="F1462" s="3">
        <f t="shared" ca="1" si="95"/>
        <v>12.531526878653034</v>
      </c>
    </row>
    <row r="1463" spans="5:6" x14ac:dyDescent="0.25">
      <c r="E1463" s="3">
        <f t="shared" ca="1" si="94"/>
        <v>0.56213640807538479</v>
      </c>
      <c r="F1463" s="3">
        <f t="shared" ca="1" si="95"/>
        <v>12.536921640562529</v>
      </c>
    </row>
    <row r="1464" spans="5:6" x14ac:dyDescent="0.25">
      <c r="E1464" s="3">
        <f t="shared" ca="1" si="94"/>
        <v>0.39761773729792182</v>
      </c>
      <c r="F1464" s="3">
        <f t="shared" ca="1" si="95"/>
        <v>11.257995127276351</v>
      </c>
    </row>
    <row r="1465" spans="5:6" x14ac:dyDescent="0.25">
      <c r="E1465" s="3">
        <f t="shared" ca="1" si="94"/>
        <v>0.87897955222438384</v>
      </c>
      <c r="F1465" s="3">
        <f t="shared" ca="1" si="95"/>
        <v>15.177041477726785</v>
      </c>
    </row>
    <row r="1466" spans="5:6" x14ac:dyDescent="0.25">
      <c r="E1466" s="3">
        <f t="shared" ca="1" si="94"/>
        <v>0.54575527240961785</v>
      </c>
      <c r="F1466" s="3">
        <f t="shared" ca="1" si="95"/>
        <v>12.415221141262151</v>
      </c>
    </row>
    <row r="1467" spans="5:6" x14ac:dyDescent="0.25">
      <c r="E1467" s="3">
        <f t="shared" ca="1" si="94"/>
        <v>0.13184675878500607</v>
      </c>
      <c r="F1467" s="3">
        <f t="shared" ca="1" si="95"/>
        <v>8.1513168151044386</v>
      </c>
    </row>
    <row r="1468" spans="5:6" x14ac:dyDescent="0.25">
      <c r="E1468" s="3">
        <f t="shared" ca="1" si="94"/>
        <v>0.80560397546325413</v>
      </c>
      <c r="F1468" s="3">
        <f t="shared" ca="1" si="95"/>
        <v>14.437101034356971</v>
      </c>
    </row>
    <row r="1469" spans="5:6" x14ac:dyDescent="0.25">
      <c r="E1469" s="3">
        <f t="shared" ca="1" si="94"/>
        <v>0.49524263933843882</v>
      </c>
      <c r="F1469" s="3">
        <f t="shared" ca="1" si="95"/>
        <v>12.034996344665462</v>
      </c>
    </row>
    <row r="1470" spans="5:6" x14ac:dyDescent="0.25">
      <c r="E1470" s="3">
        <f t="shared" ca="1" si="94"/>
        <v>0.89694741197348249</v>
      </c>
      <c r="F1470" s="3">
        <f t="shared" ca="1" si="95"/>
        <v>15.394248131552162</v>
      </c>
    </row>
    <row r="1471" spans="5:6" x14ac:dyDescent="0.25">
      <c r="E1471" s="3">
        <f t="shared" ca="1" si="94"/>
        <v>0.23880831283185777</v>
      </c>
      <c r="F1471" s="3">
        <f t="shared" ca="1" si="95"/>
        <v>9.713196626569637</v>
      </c>
    </row>
    <row r="1472" spans="5:6" x14ac:dyDescent="0.25">
      <c r="E1472" s="3">
        <f t="shared" ca="1" si="94"/>
        <v>0.47582168996122975</v>
      </c>
      <c r="F1472" s="3">
        <f t="shared" ca="1" si="95"/>
        <v>11.885837565510867</v>
      </c>
    </row>
    <row r="1473" spans="5:6" x14ac:dyDescent="0.25">
      <c r="E1473" s="3">
        <f t="shared" ca="1" si="94"/>
        <v>0.18009226046469695</v>
      </c>
      <c r="F1473" s="3">
        <f t="shared" ca="1" si="95"/>
        <v>8.9490779850616526</v>
      </c>
    </row>
    <row r="1474" spans="5:6" x14ac:dyDescent="0.25">
      <c r="E1474" s="3">
        <f t="shared" ca="1" si="94"/>
        <v>0.8015553851490691</v>
      </c>
      <c r="F1474" s="3">
        <f t="shared" ca="1" si="95"/>
        <v>14.400735593625821</v>
      </c>
    </row>
    <row r="1475" spans="5:6" x14ac:dyDescent="0.25">
      <c r="E1475" s="3">
        <f t="shared" ca="1" si="94"/>
        <v>0.74579920846110537</v>
      </c>
      <c r="F1475" s="3">
        <f t="shared" ca="1" si="95"/>
        <v>13.927948291220174</v>
      </c>
    </row>
    <row r="1476" spans="5:6" x14ac:dyDescent="0.25">
      <c r="E1476" s="3">
        <f t="shared" ref="E1476:E1539" ca="1" si="96">RAND()</f>
        <v>0.63276004428242361</v>
      </c>
      <c r="F1476" s="3">
        <f t="shared" ref="F1476:F1539" ca="1" si="97">LN(_xlfn.GAMMA.INV(E1476,$C$3,1))*$C$5+$C$4</f>
        <v>13.059532461547265</v>
      </c>
    </row>
    <row r="1477" spans="5:6" x14ac:dyDescent="0.25">
      <c r="E1477" s="3">
        <f t="shared" ca="1" si="96"/>
        <v>0.55819666122914857</v>
      </c>
      <c r="F1477" s="3">
        <f t="shared" ca="1" si="97"/>
        <v>12.507698666486656</v>
      </c>
    </row>
    <row r="1478" spans="5:6" x14ac:dyDescent="0.25">
      <c r="E1478" s="3">
        <f t="shared" ca="1" si="96"/>
        <v>0.69335392157450171</v>
      </c>
      <c r="F1478" s="3">
        <f t="shared" ca="1" si="97"/>
        <v>13.515624873557675</v>
      </c>
    </row>
    <row r="1479" spans="5:6" x14ac:dyDescent="0.25">
      <c r="E1479" s="3">
        <f t="shared" ca="1" si="96"/>
        <v>0.75844662793642226</v>
      </c>
      <c r="F1479" s="3">
        <f t="shared" ca="1" si="97"/>
        <v>14.031334356124752</v>
      </c>
    </row>
    <row r="1480" spans="5:6" x14ac:dyDescent="0.25">
      <c r="E1480" s="3">
        <f t="shared" ca="1" si="96"/>
        <v>0.97934002478772697</v>
      </c>
      <c r="F1480" s="3">
        <f t="shared" ca="1" si="97"/>
        <v>17.028584070903104</v>
      </c>
    </row>
    <row r="1481" spans="5:6" x14ac:dyDescent="0.25">
      <c r="E1481" s="3">
        <f t="shared" ca="1" si="96"/>
        <v>4.6601892945694723E-2</v>
      </c>
      <c r="F1481" s="3">
        <f t="shared" ca="1" si="97"/>
        <v>5.7028808522565848</v>
      </c>
    </row>
    <row r="1482" spans="5:6" x14ac:dyDescent="0.25">
      <c r="E1482" s="3">
        <f t="shared" ca="1" si="96"/>
        <v>0.75557072742876807</v>
      </c>
      <c r="F1482" s="3">
        <f t="shared" ca="1" si="97"/>
        <v>14.007657962172557</v>
      </c>
    </row>
    <row r="1483" spans="5:6" x14ac:dyDescent="0.25">
      <c r="E1483" s="3">
        <f t="shared" ca="1" si="96"/>
        <v>0.10153340379896558</v>
      </c>
      <c r="F1483" s="3">
        <f t="shared" ca="1" si="97"/>
        <v>7.510800249654995</v>
      </c>
    </row>
    <row r="1484" spans="5:6" x14ac:dyDescent="0.25">
      <c r="E1484" s="3">
        <f t="shared" ca="1" si="96"/>
        <v>0.1267457850730016</v>
      </c>
      <c r="F1484" s="3">
        <f t="shared" ca="1" si="97"/>
        <v>8.0531358964006543</v>
      </c>
    </row>
    <row r="1485" spans="5:6" x14ac:dyDescent="0.25">
      <c r="E1485" s="3">
        <f t="shared" ca="1" si="96"/>
        <v>0.47774601672777539</v>
      </c>
      <c r="F1485" s="3">
        <f t="shared" ca="1" si="97"/>
        <v>11.900710557627828</v>
      </c>
    </row>
    <row r="1486" spans="5:6" x14ac:dyDescent="0.25">
      <c r="E1486" s="3">
        <f t="shared" ca="1" si="96"/>
        <v>0.86499481559876157</v>
      </c>
      <c r="F1486" s="3">
        <f t="shared" ca="1" si="97"/>
        <v>15.020617548685546</v>
      </c>
    </row>
    <row r="1487" spans="5:6" x14ac:dyDescent="0.25">
      <c r="E1487" s="3">
        <f t="shared" ca="1" si="96"/>
        <v>0.9725435011977257</v>
      </c>
      <c r="F1487" s="3">
        <f t="shared" ca="1" si="97"/>
        <v>16.790472657569524</v>
      </c>
    </row>
    <row r="1488" spans="5:6" x14ac:dyDescent="0.25">
      <c r="E1488" s="3">
        <f t="shared" ca="1" si="96"/>
        <v>0.45340740810097258</v>
      </c>
      <c r="F1488" s="3">
        <f t="shared" ca="1" si="97"/>
        <v>11.710871387652647</v>
      </c>
    </row>
    <row r="1489" spans="5:6" x14ac:dyDescent="0.25">
      <c r="E1489" s="3">
        <f t="shared" ca="1" si="96"/>
        <v>0.26114420952328743</v>
      </c>
      <c r="F1489" s="3">
        <f t="shared" ca="1" si="97"/>
        <v>9.966183985773279</v>
      </c>
    </row>
    <row r="1490" spans="5:6" x14ac:dyDescent="0.25">
      <c r="E1490" s="3">
        <f t="shared" ca="1" si="96"/>
        <v>0.6438227407293472</v>
      </c>
      <c r="F1490" s="3">
        <f t="shared" ca="1" si="97"/>
        <v>13.14184574247</v>
      </c>
    </row>
    <row r="1491" spans="5:6" x14ac:dyDescent="0.25">
      <c r="E1491" s="3">
        <f t="shared" ca="1" si="96"/>
        <v>0.75079829062215253</v>
      </c>
      <c r="F1491" s="3">
        <f t="shared" ca="1" si="97"/>
        <v>13.968589274663019</v>
      </c>
    </row>
    <row r="1492" spans="5:6" x14ac:dyDescent="0.25">
      <c r="E1492" s="3">
        <f t="shared" ca="1" si="96"/>
        <v>0.27135776194212979</v>
      </c>
      <c r="F1492" s="3">
        <f t="shared" ca="1" si="97"/>
        <v>10.076645922682051</v>
      </c>
    </row>
    <row r="1493" spans="5:6" x14ac:dyDescent="0.25">
      <c r="E1493" s="3">
        <f t="shared" ca="1" si="96"/>
        <v>0.9436324039109204</v>
      </c>
      <c r="F1493" s="3">
        <f t="shared" ca="1" si="97"/>
        <v>16.102771888910723</v>
      </c>
    </row>
    <row r="1494" spans="5:6" x14ac:dyDescent="0.25">
      <c r="E1494" s="3">
        <f t="shared" ca="1" si="96"/>
        <v>0.73319591169847076</v>
      </c>
      <c r="F1494" s="3">
        <f t="shared" ca="1" si="97"/>
        <v>13.826674400143961</v>
      </c>
    </row>
    <row r="1495" spans="5:6" x14ac:dyDescent="0.25">
      <c r="E1495" s="3">
        <f t="shared" ca="1" si="96"/>
        <v>5.5446862457228296E-2</v>
      </c>
      <c r="F1495" s="3">
        <f t="shared" ca="1" si="97"/>
        <v>6.0960426108972339</v>
      </c>
    </row>
    <row r="1496" spans="5:6" x14ac:dyDescent="0.25">
      <c r="E1496" s="3">
        <f t="shared" ca="1" si="96"/>
        <v>0.57185044832054588</v>
      </c>
      <c r="F1496" s="3">
        <f t="shared" ca="1" si="97"/>
        <v>12.608877228202335</v>
      </c>
    </row>
    <row r="1497" spans="5:6" x14ac:dyDescent="0.25">
      <c r="E1497" s="3">
        <f t="shared" ca="1" si="96"/>
        <v>1.8620601054781805E-2</v>
      </c>
      <c r="F1497" s="3">
        <f t="shared" ca="1" si="97"/>
        <v>3.6924149350656803</v>
      </c>
    </row>
    <row r="1498" spans="5:6" x14ac:dyDescent="0.25">
      <c r="E1498" s="3">
        <f t="shared" ca="1" si="96"/>
        <v>0.58862804186196416</v>
      </c>
      <c r="F1498" s="3">
        <f t="shared" ca="1" si="97"/>
        <v>12.732936950468567</v>
      </c>
    </row>
    <row r="1499" spans="5:6" x14ac:dyDescent="0.25">
      <c r="E1499" s="3">
        <f t="shared" ca="1" si="96"/>
        <v>0.31388067865642133</v>
      </c>
      <c r="F1499" s="3">
        <f t="shared" ca="1" si="97"/>
        <v>10.507659834287455</v>
      </c>
    </row>
    <row r="1500" spans="5:6" x14ac:dyDescent="0.25">
      <c r="E1500" s="3">
        <f t="shared" ca="1" si="96"/>
        <v>0.42384248454787121</v>
      </c>
      <c r="F1500" s="3">
        <f t="shared" ca="1" si="97"/>
        <v>11.474400613192838</v>
      </c>
    </row>
    <row r="1501" spans="5:6" x14ac:dyDescent="0.25">
      <c r="E1501" s="3">
        <f t="shared" ca="1" si="96"/>
        <v>0.36872955596177637</v>
      </c>
      <c r="F1501" s="3">
        <f t="shared" ca="1" si="97"/>
        <v>11.010701391526865</v>
      </c>
    </row>
    <row r="1502" spans="5:6" x14ac:dyDescent="0.25">
      <c r="E1502" s="3">
        <f t="shared" ca="1" si="96"/>
        <v>0.63460062943710716</v>
      </c>
      <c r="F1502" s="3">
        <f t="shared" ca="1" si="97"/>
        <v>13.07320806290957</v>
      </c>
    </row>
    <row r="1503" spans="5:6" x14ac:dyDescent="0.25">
      <c r="E1503" s="3">
        <f t="shared" ca="1" si="96"/>
        <v>0.85316428664174715</v>
      </c>
      <c r="F1503" s="3">
        <f t="shared" ca="1" si="97"/>
        <v>14.895170929541917</v>
      </c>
    </row>
    <row r="1504" spans="5:6" x14ac:dyDescent="0.25">
      <c r="E1504" s="3">
        <f t="shared" ca="1" si="96"/>
        <v>0.21153281150256398</v>
      </c>
      <c r="F1504" s="3">
        <f t="shared" ca="1" si="97"/>
        <v>9.3789530611517495</v>
      </c>
    </row>
    <row r="1505" spans="5:6" x14ac:dyDescent="0.25">
      <c r="E1505" s="3">
        <f t="shared" ca="1" si="96"/>
        <v>3.1583363041288726E-2</v>
      </c>
      <c r="F1505" s="3">
        <f t="shared" ca="1" si="97"/>
        <v>4.8386953746579788</v>
      </c>
    </row>
    <row r="1506" spans="5:6" x14ac:dyDescent="0.25">
      <c r="E1506" s="3">
        <f t="shared" ca="1" si="96"/>
        <v>0.7796770345324483</v>
      </c>
      <c r="F1506" s="3">
        <f t="shared" ca="1" si="97"/>
        <v>14.209562245217102</v>
      </c>
    </row>
    <row r="1507" spans="5:6" x14ac:dyDescent="0.25">
      <c r="E1507" s="3">
        <f t="shared" ca="1" si="96"/>
        <v>0.11451110289656097</v>
      </c>
      <c r="F1507" s="3">
        <f t="shared" ca="1" si="97"/>
        <v>7.8029928151312804</v>
      </c>
    </row>
    <row r="1508" spans="5:6" x14ac:dyDescent="0.25">
      <c r="E1508" s="3">
        <f t="shared" ca="1" si="96"/>
        <v>0.85950905585005466</v>
      </c>
      <c r="F1508" s="3">
        <f t="shared" ca="1" si="97"/>
        <v>14.961736127367029</v>
      </c>
    </row>
    <row r="1509" spans="5:6" x14ac:dyDescent="0.25">
      <c r="E1509" s="3">
        <f t="shared" ca="1" si="96"/>
        <v>0.55948822489263883</v>
      </c>
      <c r="F1509" s="3">
        <f t="shared" ca="1" si="97"/>
        <v>12.517281679940183</v>
      </c>
    </row>
    <row r="1510" spans="5:6" x14ac:dyDescent="0.25">
      <c r="E1510" s="3">
        <f t="shared" ca="1" si="96"/>
        <v>5.1550261214571735E-2</v>
      </c>
      <c r="F1510" s="3">
        <f t="shared" ca="1" si="97"/>
        <v>5.930590173477376</v>
      </c>
    </row>
    <row r="1511" spans="5:6" x14ac:dyDescent="0.25">
      <c r="E1511" s="3">
        <f t="shared" ca="1" si="96"/>
        <v>0.17784501330131441</v>
      </c>
      <c r="F1511" s="3">
        <f t="shared" ca="1" si="97"/>
        <v>8.9161116221497245</v>
      </c>
    </row>
    <row r="1512" spans="5:6" x14ac:dyDescent="0.25">
      <c r="E1512" s="3">
        <f t="shared" ca="1" si="96"/>
        <v>0.95686724272978252</v>
      </c>
      <c r="F1512" s="3">
        <f t="shared" ca="1" si="97"/>
        <v>16.375003315707101</v>
      </c>
    </row>
    <row r="1513" spans="5:6" x14ac:dyDescent="0.25">
      <c r="E1513" s="3">
        <f t="shared" ca="1" si="96"/>
        <v>0.97560468378718224</v>
      </c>
      <c r="F1513" s="3">
        <f t="shared" ca="1" si="97"/>
        <v>16.891431537508897</v>
      </c>
    </row>
    <row r="1514" spans="5:6" x14ac:dyDescent="0.25">
      <c r="E1514" s="3">
        <f t="shared" ca="1" si="96"/>
        <v>0.30007220994195116</v>
      </c>
      <c r="F1514" s="3">
        <f t="shared" ca="1" si="97"/>
        <v>10.372308481418049</v>
      </c>
    </row>
    <row r="1515" spans="5:6" x14ac:dyDescent="0.25">
      <c r="E1515" s="3">
        <f t="shared" ca="1" si="96"/>
        <v>0.47155612545498249</v>
      </c>
      <c r="F1515" s="3">
        <f t="shared" ca="1" si="97"/>
        <v>11.852790211955954</v>
      </c>
    </row>
    <row r="1516" spans="5:6" x14ac:dyDescent="0.25">
      <c r="E1516" s="3">
        <f t="shared" ca="1" si="96"/>
        <v>0.9527219449233022</v>
      </c>
      <c r="F1516" s="3">
        <f t="shared" ca="1" si="97"/>
        <v>16.284083495967874</v>
      </c>
    </row>
    <row r="1517" spans="5:6" x14ac:dyDescent="0.25">
      <c r="E1517" s="3">
        <f t="shared" ca="1" si="96"/>
        <v>0.78399219315911273</v>
      </c>
      <c r="F1517" s="3">
        <f t="shared" ca="1" si="97"/>
        <v>14.246608957649562</v>
      </c>
    </row>
    <row r="1518" spans="5:6" x14ac:dyDescent="0.25">
      <c r="E1518" s="3">
        <f t="shared" ca="1" si="96"/>
        <v>0.83638021739829393</v>
      </c>
      <c r="F1518" s="3">
        <f t="shared" ca="1" si="97"/>
        <v>14.726073480152628</v>
      </c>
    </row>
    <row r="1519" spans="5:6" x14ac:dyDescent="0.25">
      <c r="E1519" s="3">
        <f t="shared" ca="1" si="96"/>
        <v>0.18058970086868187</v>
      </c>
      <c r="F1519" s="3">
        <f t="shared" ca="1" si="97"/>
        <v>8.956330216290743</v>
      </c>
    </row>
    <row r="1520" spans="5:6" x14ac:dyDescent="0.25">
      <c r="E1520" s="3">
        <f t="shared" ca="1" si="96"/>
        <v>4.3906838324241138E-2</v>
      </c>
      <c r="F1520" s="3">
        <f t="shared" ca="1" si="97"/>
        <v>5.5691989055371023</v>
      </c>
    </row>
    <row r="1521" spans="5:6" x14ac:dyDescent="0.25">
      <c r="E1521" s="3">
        <f t="shared" ca="1" si="96"/>
        <v>0.51065844353252776</v>
      </c>
      <c r="F1521" s="3">
        <f t="shared" ca="1" si="97"/>
        <v>12.152058645248685</v>
      </c>
    </row>
    <row r="1522" spans="5:6" x14ac:dyDescent="0.25">
      <c r="E1522" s="3">
        <f t="shared" ca="1" si="96"/>
        <v>0.90530733980098577</v>
      </c>
      <c r="F1522" s="3">
        <f t="shared" ca="1" si="97"/>
        <v>15.503108844621902</v>
      </c>
    </row>
    <row r="1523" spans="5:6" x14ac:dyDescent="0.25">
      <c r="E1523" s="3">
        <f t="shared" ca="1" si="96"/>
        <v>0.12249571495600098</v>
      </c>
      <c r="F1523" s="3">
        <f t="shared" ca="1" si="97"/>
        <v>7.9687049690353593</v>
      </c>
    </row>
    <row r="1524" spans="5:6" x14ac:dyDescent="0.25">
      <c r="E1524" s="3">
        <f t="shared" ca="1" si="96"/>
        <v>0.53741007012979614</v>
      </c>
      <c r="F1524" s="3">
        <f t="shared" ca="1" si="97"/>
        <v>12.352991023691125</v>
      </c>
    </row>
    <row r="1525" spans="5:6" x14ac:dyDescent="0.25">
      <c r="E1525" s="3">
        <f t="shared" ca="1" si="96"/>
        <v>2.2040955039967391E-2</v>
      </c>
      <c r="F1525" s="3">
        <f t="shared" ca="1" si="97"/>
        <v>4.0553704581939867</v>
      </c>
    </row>
    <row r="1526" spans="5:6" x14ac:dyDescent="0.25">
      <c r="E1526" s="3">
        <f t="shared" ca="1" si="96"/>
        <v>0.51080789240807489</v>
      </c>
      <c r="F1526" s="3">
        <f t="shared" ca="1" si="97"/>
        <v>12.153188429794085</v>
      </c>
    </row>
    <row r="1527" spans="5:6" x14ac:dyDescent="0.25">
      <c r="E1527" s="3">
        <f t="shared" ca="1" si="96"/>
        <v>0.6430350751637226</v>
      </c>
      <c r="F1527" s="3">
        <f t="shared" ca="1" si="97"/>
        <v>13.13597508004225</v>
      </c>
    </row>
    <row r="1528" spans="5:6" x14ac:dyDescent="0.25">
      <c r="E1528" s="3">
        <f t="shared" ca="1" si="96"/>
        <v>0.75747398067750116</v>
      </c>
      <c r="F1528" s="3">
        <f t="shared" ca="1" si="97"/>
        <v>14.023315361367027</v>
      </c>
    </row>
    <row r="1529" spans="5:6" x14ac:dyDescent="0.25">
      <c r="E1529" s="3">
        <f t="shared" ca="1" si="96"/>
        <v>0.60990127833951191</v>
      </c>
      <c r="F1529" s="3">
        <f t="shared" ca="1" si="97"/>
        <v>12.890161484503244</v>
      </c>
    </row>
    <row r="1530" spans="5:6" x14ac:dyDescent="0.25">
      <c r="E1530" s="3">
        <f t="shared" ca="1" si="96"/>
        <v>0.79370076884590657</v>
      </c>
      <c r="F1530" s="3">
        <f t="shared" ca="1" si="97"/>
        <v>14.331109377743896</v>
      </c>
    </row>
    <row r="1531" spans="5:6" x14ac:dyDescent="0.25">
      <c r="E1531" s="3">
        <f t="shared" ca="1" si="96"/>
        <v>0.39916402010467988</v>
      </c>
      <c r="F1531" s="3">
        <f t="shared" ca="1" si="97"/>
        <v>11.270953011748054</v>
      </c>
    </row>
    <row r="1532" spans="5:6" x14ac:dyDescent="0.25">
      <c r="E1532" s="3">
        <f t="shared" ca="1" si="96"/>
        <v>0.83764402253088266</v>
      </c>
      <c r="F1532" s="3">
        <f t="shared" ca="1" si="97"/>
        <v>14.738485464215934</v>
      </c>
    </row>
    <row r="1533" spans="5:6" x14ac:dyDescent="0.25">
      <c r="E1533" s="3">
        <f t="shared" ca="1" si="96"/>
        <v>0.28742642631058801</v>
      </c>
      <c r="F1533" s="3">
        <f t="shared" ca="1" si="97"/>
        <v>10.24462389971117</v>
      </c>
    </row>
    <row r="1534" spans="5:6" x14ac:dyDescent="0.25">
      <c r="E1534" s="3">
        <f t="shared" ca="1" si="96"/>
        <v>0.30695787843382905</v>
      </c>
      <c r="F1534" s="3">
        <f t="shared" ca="1" si="97"/>
        <v>10.440308052355936</v>
      </c>
    </row>
    <row r="1535" spans="5:6" x14ac:dyDescent="0.25">
      <c r="E1535" s="3">
        <f t="shared" ca="1" si="96"/>
        <v>0.97376669499252311</v>
      </c>
      <c r="F1535" s="3">
        <f t="shared" ca="1" si="97"/>
        <v>16.829743266127437</v>
      </c>
    </row>
    <row r="1536" spans="5:6" x14ac:dyDescent="0.25">
      <c r="E1536" s="3">
        <f t="shared" ca="1" si="96"/>
        <v>0.8621840316051459</v>
      </c>
      <c r="F1536" s="3">
        <f t="shared" ca="1" si="97"/>
        <v>14.990287511088592</v>
      </c>
    </row>
    <row r="1537" spans="5:6" x14ac:dyDescent="0.25">
      <c r="E1537" s="3">
        <f t="shared" ca="1" si="96"/>
        <v>0.96611037359705787</v>
      </c>
      <c r="F1537" s="3">
        <f t="shared" ca="1" si="97"/>
        <v>16.603058037573877</v>
      </c>
    </row>
    <row r="1538" spans="5:6" x14ac:dyDescent="0.25">
      <c r="E1538" s="3">
        <f t="shared" ca="1" si="96"/>
        <v>0.54703743469014066</v>
      </c>
      <c r="F1538" s="3">
        <f t="shared" ca="1" si="97"/>
        <v>12.424766883200762</v>
      </c>
    </row>
    <row r="1539" spans="5:6" x14ac:dyDescent="0.25">
      <c r="E1539" s="3">
        <f t="shared" ca="1" si="96"/>
        <v>0.4194948302683178</v>
      </c>
      <c r="F1539" s="3">
        <f t="shared" ca="1" si="97"/>
        <v>11.438993562592774</v>
      </c>
    </row>
    <row r="1540" spans="5:6" x14ac:dyDescent="0.25">
      <c r="E1540" s="3">
        <f t="shared" ref="E1540:E1603" ca="1" si="98">RAND()</f>
        <v>0.10700113043287762</v>
      </c>
      <c r="F1540" s="3">
        <f t="shared" ref="F1540:F1603" ca="1" si="99">LN(_xlfn.GAMMA.INV(E1540,$C$3,1))*$C$5+$C$4</f>
        <v>7.6376825101801078</v>
      </c>
    </row>
    <row r="1541" spans="5:6" x14ac:dyDescent="0.25">
      <c r="E1541" s="3">
        <f t="shared" ca="1" si="98"/>
        <v>0.94919150762726689</v>
      </c>
      <c r="F1541" s="3">
        <f t="shared" ca="1" si="99"/>
        <v>16.210992544644419</v>
      </c>
    </row>
    <row r="1542" spans="5:6" x14ac:dyDescent="0.25">
      <c r="E1542" s="3">
        <f t="shared" ca="1" si="98"/>
        <v>0.32745975882240286</v>
      </c>
      <c r="F1542" s="3">
        <f t="shared" ca="1" si="99"/>
        <v>10.637007394817582</v>
      </c>
    </row>
    <row r="1543" spans="5:6" x14ac:dyDescent="0.25">
      <c r="E1543" s="3">
        <f t="shared" ca="1" si="98"/>
        <v>0.94311780361316544</v>
      </c>
      <c r="F1543" s="3">
        <f t="shared" ca="1" si="99"/>
        <v>16.093133586625925</v>
      </c>
    </row>
    <row r="1544" spans="5:6" x14ac:dyDescent="0.25">
      <c r="E1544" s="3">
        <f t="shared" ca="1" si="98"/>
        <v>0.35853109855384224</v>
      </c>
      <c r="F1544" s="3">
        <f t="shared" ca="1" si="99"/>
        <v>10.920796750505009</v>
      </c>
    </row>
    <row r="1545" spans="5:6" x14ac:dyDescent="0.25">
      <c r="E1545" s="3">
        <f t="shared" ca="1" si="98"/>
        <v>0.74699321344406966</v>
      </c>
      <c r="F1545" s="3">
        <f t="shared" ca="1" si="99"/>
        <v>13.937629651287315</v>
      </c>
    </row>
    <row r="1546" spans="5:6" x14ac:dyDescent="0.25">
      <c r="E1546" s="3">
        <f t="shared" ca="1" si="98"/>
        <v>9.1026632752309045E-2</v>
      </c>
      <c r="F1546" s="3">
        <f t="shared" ca="1" si="99"/>
        <v>7.2490239099916307</v>
      </c>
    </row>
    <row r="1547" spans="5:6" x14ac:dyDescent="0.25">
      <c r="E1547" s="3">
        <f t="shared" ca="1" si="98"/>
        <v>0.60886519478127576</v>
      </c>
      <c r="F1547" s="3">
        <f t="shared" ca="1" si="99"/>
        <v>12.882499550728319</v>
      </c>
    </row>
    <row r="1548" spans="5:6" x14ac:dyDescent="0.25">
      <c r="E1548" s="3">
        <f t="shared" ca="1" si="98"/>
        <v>0.76752951978160067</v>
      </c>
      <c r="F1548" s="3">
        <f t="shared" ca="1" si="99"/>
        <v>14.106810158323119</v>
      </c>
    </row>
    <row r="1549" spans="5:6" x14ac:dyDescent="0.25">
      <c r="E1549" s="3">
        <f t="shared" ca="1" si="98"/>
        <v>0.83943468621148243</v>
      </c>
      <c r="F1549" s="3">
        <f t="shared" ca="1" si="99"/>
        <v>14.756156023160944</v>
      </c>
    </row>
    <row r="1550" spans="5:6" x14ac:dyDescent="0.25">
      <c r="E1550" s="3">
        <f t="shared" ca="1" si="98"/>
        <v>0.56572125077219082</v>
      </c>
      <c r="F1550" s="3">
        <f t="shared" ca="1" si="99"/>
        <v>12.563490834767125</v>
      </c>
    </row>
    <row r="1551" spans="5:6" x14ac:dyDescent="0.25">
      <c r="E1551" s="3">
        <f t="shared" ca="1" si="98"/>
        <v>0.35587556920103169</v>
      </c>
      <c r="F1551" s="3">
        <f t="shared" ca="1" si="99"/>
        <v>10.897141413205631</v>
      </c>
    </row>
    <row r="1552" spans="5:6" x14ac:dyDescent="0.25">
      <c r="E1552" s="3">
        <f t="shared" ca="1" si="98"/>
        <v>0.82354350857042646</v>
      </c>
      <c r="F1552" s="3">
        <f t="shared" ca="1" si="99"/>
        <v>14.602614732759765</v>
      </c>
    </row>
    <row r="1553" spans="5:6" x14ac:dyDescent="0.25">
      <c r="E1553" s="3">
        <f t="shared" ca="1" si="98"/>
        <v>0.19681860365049964</v>
      </c>
      <c r="F1553" s="3">
        <f t="shared" ca="1" si="99"/>
        <v>9.1845733269728012</v>
      </c>
    </row>
    <row r="1554" spans="5:6" x14ac:dyDescent="0.25">
      <c r="E1554" s="3">
        <f t="shared" ca="1" si="98"/>
        <v>0.87466091181199868</v>
      </c>
      <c r="F1554" s="3">
        <f t="shared" ca="1" si="99"/>
        <v>15.127692423270204</v>
      </c>
    </row>
    <row r="1555" spans="5:6" x14ac:dyDescent="0.25">
      <c r="E1555" s="3">
        <f t="shared" ca="1" si="98"/>
        <v>0.10764878737930095</v>
      </c>
      <c r="F1555" s="3">
        <f t="shared" ca="1" si="99"/>
        <v>7.6523321734878031</v>
      </c>
    </row>
    <row r="1556" spans="5:6" x14ac:dyDescent="0.25">
      <c r="E1556" s="3">
        <f t="shared" ca="1" si="98"/>
        <v>0.87787794467622604</v>
      </c>
      <c r="F1556" s="3">
        <f t="shared" ca="1" si="99"/>
        <v>15.164358856934463</v>
      </c>
    </row>
    <row r="1557" spans="5:6" x14ac:dyDescent="0.25">
      <c r="E1557" s="3">
        <f t="shared" ca="1" si="98"/>
        <v>0.86639565273112129</v>
      </c>
      <c r="F1557" s="3">
        <f t="shared" ca="1" si="99"/>
        <v>15.035863550408418</v>
      </c>
    </row>
    <row r="1558" spans="5:6" x14ac:dyDescent="0.25">
      <c r="E1558" s="3">
        <f t="shared" ca="1" si="98"/>
        <v>0.62342613527914659</v>
      </c>
      <c r="F1558" s="3">
        <f t="shared" ca="1" si="99"/>
        <v>12.990280995481271</v>
      </c>
    </row>
    <row r="1559" spans="5:6" x14ac:dyDescent="0.25">
      <c r="E1559" s="3">
        <f t="shared" ca="1" si="98"/>
        <v>0.46482321469074483</v>
      </c>
      <c r="F1559" s="3">
        <f t="shared" ca="1" si="99"/>
        <v>11.800396380885182</v>
      </c>
    </row>
    <row r="1560" spans="5:6" x14ac:dyDescent="0.25">
      <c r="E1560" s="3">
        <f t="shared" ca="1" si="98"/>
        <v>0.38408169260620573</v>
      </c>
      <c r="F1560" s="3">
        <f t="shared" ca="1" si="99"/>
        <v>11.143397413545536</v>
      </c>
    </row>
    <row r="1561" spans="5:6" x14ac:dyDescent="0.25">
      <c r="E1561" s="3">
        <f t="shared" ca="1" si="98"/>
        <v>0.2221135532135845</v>
      </c>
      <c r="F1561" s="3">
        <f t="shared" ca="1" si="99"/>
        <v>9.5123164321076477</v>
      </c>
    </row>
    <row r="1562" spans="5:6" x14ac:dyDescent="0.25">
      <c r="E1562" s="3">
        <f t="shared" ca="1" si="98"/>
        <v>0.26284239394694009</v>
      </c>
      <c r="F1562" s="3">
        <f t="shared" ca="1" si="99"/>
        <v>9.9847624763616576</v>
      </c>
    </row>
    <row r="1563" spans="5:6" x14ac:dyDescent="0.25">
      <c r="E1563" s="3">
        <f t="shared" ca="1" si="98"/>
        <v>0.51414466076504339</v>
      </c>
      <c r="F1563" s="3">
        <f t="shared" ca="1" si="99"/>
        <v>12.178389778090331</v>
      </c>
    </row>
    <row r="1564" spans="5:6" x14ac:dyDescent="0.25">
      <c r="E1564" s="3">
        <f t="shared" ca="1" si="98"/>
        <v>0.27014109376569939</v>
      </c>
      <c r="F1564" s="3">
        <f t="shared" ca="1" si="99"/>
        <v>10.063644889664385</v>
      </c>
    </row>
    <row r="1565" spans="5:6" x14ac:dyDescent="0.25">
      <c r="E1565" s="3">
        <f t="shared" ca="1" si="98"/>
        <v>0.31299204682328408</v>
      </c>
      <c r="F1565" s="3">
        <f t="shared" ca="1" si="99"/>
        <v>10.499069463835456</v>
      </c>
    </row>
    <row r="1566" spans="5:6" x14ac:dyDescent="0.25">
      <c r="E1566" s="3">
        <f t="shared" ca="1" si="98"/>
        <v>0.15540090666510264</v>
      </c>
      <c r="F1566" s="3">
        <f t="shared" ca="1" si="99"/>
        <v>8.5666505035200746</v>
      </c>
    </row>
    <row r="1567" spans="5:6" x14ac:dyDescent="0.25">
      <c r="E1567" s="3">
        <f t="shared" ca="1" si="98"/>
        <v>0.43420727694888861</v>
      </c>
      <c r="F1567" s="3">
        <f t="shared" ca="1" si="99"/>
        <v>11.558123981020705</v>
      </c>
    </row>
    <row r="1568" spans="5:6" x14ac:dyDescent="0.25">
      <c r="E1568" s="3">
        <f t="shared" ca="1" si="98"/>
        <v>0.59503240211632713</v>
      </c>
      <c r="F1568" s="3">
        <f t="shared" ca="1" si="99"/>
        <v>12.780260432639293</v>
      </c>
    </row>
    <row r="1569" spans="5:6" x14ac:dyDescent="0.25">
      <c r="E1569" s="3">
        <f t="shared" ca="1" si="98"/>
        <v>0.78272728993631158</v>
      </c>
      <c r="F1569" s="3">
        <f t="shared" ca="1" si="99"/>
        <v>14.235718144851752</v>
      </c>
    </row>
    <row r="1570" spans="5:6" x14ac:dyDescent="0.25">
      <c r="E1570" s="3">
        <f t="shared" ca="1" si="98"/>
        <v>0.89797616566264304</v>
      </c>
      <c r="F1570" s="3">
        <f t="shared" ca="1" si="99"/>
        <v>15.40734585322566</v>
      </c>
    </row>
    <row r="1571" spans="5:6" x14ac:dyDescent="0.25">
      <c r="E1571" s="3">
        <f t="shared" ca="1" si="98"/>
        <v>0.64045341750450724</v>
      </c>
      <c r="F1571" s="3">
        <f t="shared" ca="1" si="99"/>
        <v>13.116744692956512</v>
      </c>
    </row>
    <row r="1572" spans="5:6" x14ac:dyDescent="0.25">
      <c r="E1572" s="3">
        <f t="shared" ca="1" si="98"/>
        <v>0.62411389538270579</v>
      </c>
      <c r="F1572" s="3">
        <f t="shared" ca="1" si="99"/>
        <v>12.995378611597321</v>
      </c>
    </row>
    <row r="1573" spans="5:6" x14ac:dyDescent="0.25">
      <c r="E1573" s="3">
        <f t="shared" ca="1" si="98"/>
        <v>0.86683725003263046</v>
      </c>
      <c r="F1573" s="3">
        <f t="shared" ca="1" si="99"/>
        <v>15.040688024905833</v>
      </c>
    </row>
    <row r="1574" spans="5:6" x14ac:dyDescent="0.25">
      <c r="E1574" s="3">
        <f t="shared" ca="1" si="98"/>
        <v>0.90696075141429522</v>
      </c>
      <c r="F1574" s="3">
        <f t="shared" ca="1" si="99"/>
        <v>15.525333178675652</v>
      </c>
    </row>
    <row r="1575" spans="5:6" x14ac:dyDescent="0.25">
      <c r="E1575" s="3">
        <f t="shared" ca="1" si="98"/>
        <v>7.4646861052545921E-2</v>
      </c>
      <c r="F1575" s="3">
        <f t="shared" ca="1" si="99"/>
        <v>6.7813064126371057</v>
      </c>
    </row>
    <row r="1576" spans="5:6" x14ac:dyDescent="0.25">
      <c r="E1576" s="3">
        <f t="shared" ca="1" si="98"/>
        <v>0.49046630018773019</v>
      </c>
      <c r="F1576" s="3">
        <f t="shared" ca="1" si="99"/>
        <v>11.998499016966013</v>
      </c>
    </row>
    <row r="1577" spans="5:6" x14ac:dyDescent="0.25">
      <c r="E1577" s="3">
        <f t="shared" ca="1" si="98"/>
        <v>0.94943456011676741</v>
      </c>
      <c r="F1577" s="3">
        <f t="shared" ca="1" si="99"/>
        <v>16.215908227942652</v>
      </c>
    </row>
    <row r="1578" spans="5:6" x14ac:dyDescent="0.25">
      <c r="E1578" s="3">
        <f t="shared" ca="1" si="98"/>
        <v>1.6084196793826333E-3</v>
      </c>
      <c r="F1578" s="3">
        <f t="shared" ca="1" si="99"/>
        <v>-1.4018072052138777</v>
      </c>
    </row>
    <row r="1579" spans="5:6" x14ac:dyDescent="0.25">
      <c r="E1579" s="3">
        <f t="shared" ca="1" si="98"/>
        <v>7.626257258378677E-2</v>
      </c>
      <c r="F1579" s="3">
        <f t="shared" ca="1" si="99"/>
        <v>6.8313519318098415</v>
      </c>
    </row>
    <row r="1580" spans="5:6" x14ac:dyDescent="0.25">
      <c r="E1580" s="3">
        <f t="shared" ca="1" si="98"/>
        <v>0.42999085164224915</v>
      </c>
      <c r="F1580" s="3">
        <f t="shared" ca="1" si="99"/>
        <v>11.524178785492598</v>
      </c>
    </row>
    <row r="1581" spans="5:6" x14ac:dyDescent="0.25">
      <c r="E1581" s="3">
        <f t="shared" ca="1" si="98"/>
        <v>0.94267914688334342</v>
      </c>
      <c r="F1581" s="3">
        <f t="shared" ca="1" si="99"/>
        <v>16.084964868819736</v>
      </c>
    </row>
    <row r="1582" spans="5:6" x14ac:dyDescent="0.25">
      <c r="E1582" s="3">
        <f t="shared" ca="1" si="98"/>
        <v>0.57866841266166513</v>
      </c>
      <c r="F1582" s="3">
        <f t="shared" ca="1" si="99"/>
        <v>12.659315928878929</v>
      </c>
    </row>
    <row r="1583" spans="5:6" x14ac:dyDescent="0.25">
      <c r="E1583" s="3">
        <f t="shared" ca="1" si="98"/>
        <v>0.84535884779924042</v>
      </c>
      <c r="F1583" s="3">
        <f t="shared" ca="1" si="99"/>
        <v>14.81534786867612</v>
      </c>
    </row>
    <row r="1584" spans="5:6" x14ac:dyDescent="0.25">
      <c r="E1584" s="3">
        <f t="shared" ca="1" si="98"/>
        <v>0.70107627361274627</v>
      </c>
      <c r="F1584" s="3">
        <f t="shared" ca="1" si="99"/>
        <v>13.575006365582912</v>
      </c>
    </row>
    <row r="1585" spans="5:6" x14ac:dyDescent="0.25">
      <c r="E1585" s="3">
        <f t="shared" ca="1" si="98"/>
        <v>0.21295012615428621</v>
      </c>
      <c r="F1585" s="3">
        <f t="shared" ca="1" si="99"/>
        <v>9.3971122801347775</v>
      </c>
    </row>
    <row r="1586" spans="5:6" x14ac:dyDescent="0.25">
      <c r="E1586" s="3">
        <f t="shared" ca="1" si="98"/>
        <v>0.42431816259400179</v>
      </c>
      <c r="F1586" s="3">
        <f t="shared" ca="1" si="99"/>
        <v>11.478263914165126</v>
      </c>
    </row>
    <row r="1587" spans="5:6" x14ac:dyDescent="0.25">
      <c r="E1587" s="3">
        <f t="shared" ca="1" si="98"/>
        <v>0.53705880493199032</v>
      </c>
      <c r="F1587" s="3">
        <f t="shared" ca="1" si="99"/>
        <v>12.350367598851744</v>
      </c>
    </row>
    <row r="1588" spans="5:6" x14ac:dyDescent="0.25">
      <c r="E1588" s="3">
        <f t="shared" ca="1" si="98"/>
        <v>0.41482784059591737</v>
      </c>
      <c r="F1588" s="3">
        <f t="shared" ca="1" si="99"/>
        <v>11.40078692786976</v>
      </c>
    </row>
    <row r="1589" spans="5:6" x14ac:dyDescent="0.25">
      <c r="E1589" s="3">
        <f t="shared" ca="1" si="98"/>
        <v>0.97316125758320793</v>
      </c>
      <c r="F1589" s="3">
        <f t="shared" ca="1" si="99"/>
        <v>16.810137630740858</v>
      </c>
    </row>
    <row r="1590" spans="5:6" x14ac:dyDescent="0.25">
      <c r="E1590" s="3">
        <f t="shared" ca="1" si="98"/>
        <v>0.16256838283570019</v>
      </c>
      <c r="F1590" s="3">
        <f t="shared" ca="1" si="99"/>
        <v>8.6825302351573512</v>
      </c>
    </row>
    <row r="1591" spans="5:6" x14ac:dyDescent="0.25">
      <c r="E1591" s="3">
        <f t="shared" ca="1" si="98"/>
        <v>0.89511615705722158</v>
      </c>
      <c r="F1591" s="3">
        <f t="shared" ca="1" si="99"/>
        <v>15.371127645037149</v>
      </c>
    </row>
    <row r="1592" spans="5:6" x14ac:dyDescent="0.25">
      <c r="E1592" s="3">
        <f t="shared" ca="1" si="98"/>
        <v>0.52632116269244944</v>
      </c>
      <c r="F1592" s="3">
        <f t="shared" ca="1" si="99"/>
        <v>12.26999703231737</v>
      </c>
    </row>
    <row r="1593" spans="5:6" x14ac:dyDescent="0.25">
      <c r="E1593" s="3">
        <f t="shared" ca="1" si="98"/>
        <v>0.5902780291729709</v>
      </c>
      <c r="F1593" s="3">
        <f t="shared" ca="1" si="99"/>
        <v>12.745129664243791</v>
      </c>
    </row>
    <row r="1594" spans="5:6" x14ac:dyDescent="0.25">
      <c r="E1594" s="3">
        <f t="shared" ca="1" si="98"/>
        <v>0.28494522868756622</v>
      </c>
      <c r="F1594" s="3">
        <f t="shared" ca="1" si="99"/>
        <v>10.219121285614344</v>
      </c>
    </row>
    <row r="1595" spans="5:6" x14ac:dyDescent="0.25">
      <c r="E1595" s="3">
        <f t="shared" ca="1" si="98"/>
        <v>0.27006481572998609</v>
      </c>
      <c r="F1595" s="3">
        <f t="shared" ca="1" si="99"/>
        <v>10.062828415023615</v>
      </c>
    </row>
    <row r="1596" spans="5:6" x14ac:dyDescent="0.25">
      <c r="E1596" s="3">
        <f t="shared" ca="1" si="98"/>
        <v>0.59971129613197038</v>
      </c>
      <c r="F1596" s="3">
        <f t="shared" ca="1" si="99"/>
        <v>12.814834608461954</v>
      </c>
    </row>
    <row r="1597" spans="5:6" x14ac:dyDescent="0.25">
      <c r="E1597" s="3">
        <f t="shared" ca="1" si="98"/>
        <v>0.77852213854332963</v>
      </c>
      <c r="F1597" s="3">
        <f t="shared" ca="1" si="99"/>
        <v>14.199697661508424</v>
      </c>
    </row>
    <row r="1598" spans="5:6" x14ac:dyDescent="0.25">
      <c r="E1598" s="3">
        <f t="shared" ca="1" si="98"/>
        <v>0.89113732943152946</v>
      </c>
      <c r="F1598" s="3">
        <f t="shared" ca="1" si="99"/>
        <v>15.321716509972546</v>
      </c>
    </row>
    <row r="1599" spans="5:6" x14ac:dyDescent="0.25">
      <c r="E1599" s="3">
        <f t="shared" ca="1" si="98"/>
        <v>0.30039847640840422</v>
      </c>
      <c r="F1599" s="3">
        <f t="shared" ca="1" si="99"/>
        <v>10.375554014537244</v>
      </c>
    </row>
    <row r="1600" spans="5:6" x14ac:dyDescent="0.25">
      <c r="E1600" s="3">
        <f t="shared" ca="1" si="98"/>
        <v>0.16181233809653883</v>
      </c>
      <c r="F1600" s="3">
        <f t="shared" ca="1" si="99"/>
        <v>8.6705089606215697</v>
      </c>
    </row>
    <row r="1601" spans="5:6" x14ac:dyDescent="0.25">
      <c r="E1601" s="3">
        <f t="shared" ca="1" si="98"/>
        <v>1.2810223282567756E-2</v>
      </c>
      <c r="F1601" s="3">
        <f t="shared" ca="1" si="99"/>
        <v>2.8953842300059947</v>
      </c>
    </row>
    <row r="1602" spans="5:6" x14ac:dyDescent="0.25">
      <c r="E1602" s="3">
        <f t="shared" ca="1" si="98"/>
        <v>0.98896447768889717</v>
      </c>
      <c r="F1602" s="3">
        <f t="shared" ca="1" si="99"/>
        <v>17.502469584798533</v>
      </c>
    </row>
    <row r="1603" spans="5:6" x14ac:dyDescent="0.25">
      <c r="E1603" s="3">
        <f t="shared" ca="1" si="98"/>
        <v>0.18464565580721426</v>
      </c>
      <c r="F1603" s="3">
        <f t="shared" ca="1" si="99"/>
        <v>9.0148682358973655</v>
      </c>
    </row>
    <row r="1604" spans="5:6" x14ac:dyDescent="0.25">
      <c r="E1604" s="3">
        <f t="shared" ref="E1604:E1667" ca="1" si="100">RAND()</f>
        <v>0.77570391234305858</v>
      </c>
      <c r="F1604" s="3">
        <f t="shared" ref="F1604:F1667" ca="1" si="101">LN(_xlfn.GAMMA.INV(E1604,$C$3,1))*$C$5+$C$4</f>
        <v>14.175712541229167</v>
      </c>
    </row>
    <row r="1605" spans="5:6" x14ac:dyDescent="0.25">
      <c r="E1605" s="3">
        <f t="shared" ca="1" si="100"/>
        <v>0.44892790862331178</v>
      </c>
      <c r="F1605" s="3">
        <f t="shared" ca="1" si="101"/>
        <v>11.67548933963657</v>
      </c>
    </row>
    <row r="1606" spans="5:6" x14ac:dyDescent="0.25">
      <c r="E1606" s="3">
        <f t="shared" ca="1" si="100"/>
        <v>0.81594381746318434</v>
      </c>
      <c r="F1606" s="3">
        <f t="shared" ca="1" si="101"/>
        <v>14.531577898050564</v>
      </c>
    </row>
    <row r="1607" spans="5:6" x14ac:dyDescent="0.25">
      <c r="E1607" s="3">
        <f t="shared" ca="1" si="100"/>
        <v>0.90366504246034818</v>
      </c>
      <c r="F1607" s="3">
        <f t="shared" ca="1" si="101"/>
        <v>15.481270715258873</v>
      </c>
    </row>
    <row r="1608" spans="5:6" x14ac:dyDescent="0.25">
      <c r="E1608" s="3">
        <f t="shared" ca="1" si="100"/>
        <v>0.67772004047394152</v>
      </c>
      <c r="F1608" s="3">
        <f t="shared" ca="1" si="101"/>
        <v>13.396466449834536</v>
      </c>
    </row>
    <row r="1609" spans="5:6" x14ac:dyDescent="0.25">
      <c r="E1609" s="3">
        <f t="shared" ca="1" si="100"/>
        <v>0.82834206846699732</v>
      </c>
      <c r="F1609" s="3">
        <f t="shared" ca="1" si="101"/>
        <v>14.648229782963803</v>
      </c>
    </row>
    <row r="1610" spans="5:6" x14ac:dyDescent="0.25">
      <c r="E1610" s="3">
        <f t="shared" ca="1" si="100"/>
        <v>0.879935501732519</v>
      </c>
      <c r="F1610" s="3">
        <f t="shared" ca="1" si="101"/>
        <v>15.18810111832952</v>
      </c>
    </row>
    <row r="1611" spans="5:6" x14ac:dyDescent="0.25">
      <c r="E1611" s="3">
        <f t="shared" ca="1" si="100"/>
        <v>0.61984830241401367</v>
      </c>
      <c r="F1611" s="3">
        <f t="shared" ca="1" si="101"/>
        <v>12.963773742886552</v>
      </c>
    </row>
    <row r="1612" spans="5:6" x14ac:dyDescent="0.25">
      <c r="E1612" s="3">
        <f t="shared" ca="1" si="100"/>
        <v>0.82935813201528474</v>
      </c>
      <c r="F1612" s="3">
        <f t="shared" ca="1" si="101"/>
        <v>14.657968192573605</v>
      </c>
    </row>
    <row r="1613" spans="5:6" x14ac:dyDescent="0.25">
      <c r="E1613" s="3">
        <f t="shared" ca="1" si="100"/>
        <v>0.68351165606044839</v>
      </c>
      <c r="F1613" s="3">
        <f t="shared" ca="1" si="101"/>
        <v>13.440456182624171</v>
      </c>
    </row>
    <row r="1614" spans="5:6" x14ac:dyDescent="0.25">
      <c r="E1614" s="3">
        <f t="shared" ca="1" si="100"/>
        <v>0.47290507062192344</v>
      </c>
      <c r="F1614" s="3">
        <f t="shared" ca="1" si="101"/>
        <v>11.863253093096137</v>
      </c>
    </row>
    <row r="1615" spans="5:6" x14ac:dyDescent="0.25">
      <c r="E1615" s="3">
        <f t="shared" ca="1" si="100"/>
        <v>1.5031324012837466E-3</v>
      </c>
      <c r="F1615" s="3">
        <f t="shared" ca="1" si="101"/>
        <v>-1.5398109936543527</v>
      </c>
    </row>
    <row r="1616" spans="5:6" x14ac:dyDescent="0.25">
      <c r="E1616" s="3">
        <f t="shared" ca="1" si="100"/>
        <v>0.2334783767688513</v>
      </c>
      <c r="F1616" s="3">
        <f t="shared" ca="1" si="101"/>
        <v>9.6502502230913656</v>
      </c>
    </row>
    <row r="1617" spans="5:6" x14ac:dyDescent="0.25">
      <c r="E1617" s="3">
        <f t="shared" ca="1" si="100"/>
        <v>0.77556188102990764</v>
      </c>
      <c r="F1617" s="3">
        <f t="shared" ca="1" si="101"/>
        <v>14.174506966773752</v>
      </c>
    </row>
    <row r="1618" spans="5:6" x14ac:dyDescent="0.25">
      <c r="E1618" s="3">
        <f t="shared" ca="1" si="100"/>
        <v>0.88718638852307818</v>
      </c>
      <c r="F1618" s="3">
        <f t="shared" ca="1" si="101"/>
        <v>15.273705533470878</v>
      </c>
    </row>
    <row r="1619" spans="5:6" x14ac:dyDescent="0.25">
      <c r="E1619" s="3">
        <f t="shared" ca="1" si="100"/>
        <v>0.61966118687216254</v>
      </c>
      <c r="F1619" s="3">
        <f t="shared" ca="1" si="101"/>
        <v>12.962387945898978</v>
      </c>
    </row>
    <row r="1620" spans="5:6" x14ac:dyDescent="0.25">
      <c r="E1620" s="3">
        <f t="shared" ca="1" si="100"/>
        <v>0.89680108424698357</v>
      </c>
      <c r="F1620" s="3">
        <f t="shared" ca="1" si="101"/>
        <v>15.392391587291758</v>
      </c>
    </row>
    <row r="1621" spans="5:6" x14ac:dyDescent="0.25">
      <c r="E1621" s="3">
        <f t="shared" ca="1" si="100"/>
        <v>0.80096146672063007</v>
      </c>
      <c r="F1621" s="3">
        <f t="shared" ca="1" si="101"/>
        <v>14.39542891498558</v>
      </c>
    </row>
    <row r="1622" spans="5:6" x14ac:dyDescent="0.25">
      <c r="E1622" s="3">
        <f t="shared" ca="1" si="100"/>
        <v>0.78419049170583099</v>
      </c>
      <c r="F1622" s="3">
        <f t="shared" ca="1" si="101"/>
        <v>14.248318700112176</v>
      </c>
    </row>
    <row r="1623" spans="5:6" x14ac:dyDescent="0.25">
      <c r="E1623" s="3">
        <f t="shared" ca="1" si="100"/>
        <v>0.41695568103259761</v>
      </c>
      <c r="F1623" s="3">
        <f t="shared" ca="1" si="101"/>
        <v>11.41823262852655</v>
      </c>
    </row>
    <row r="1624" spans="5:6" x14ac:dyDescent="0.25">
      <c r="E1624" s="3">
        <f t="shared" ca="1" si="100"/>
        <v>9.9803825514630073E-2</v>
      </c>
      <c r="F1624" s="3">
        <f t="shared" ca="1" si="101"/>
        <v>7.4694097562042874</v>
      </c>
    </row>
    <row r="1625" spans="5:6" x14ac:dyDescent="0.25">
      <c r="E1625" s="3">
        <f t="shared" ca="1" si="100"/>
        <v>0.61494583275990489</v>
      </c>
      <c r="F1625" s="3">
        <f t="shared" ca="1" si="101"/>
        <v>12.927480016718111</v>
      </c>
    </row>
    <row r="1626" spans="5:6" x14ac:dyDescent="0.25">
      <c r="E1626" s="3">
        <f t="shared" ca="1" si="100"/>
        <v>0.10735781276839984</v>
      </c>
      <c r="F1626" s="3">
        <f t="shared" ca="1" si="101"/>
        <v>7.6457600683599534</v>
      </c>
    </row>
    <row r="1627" spans="5:6" x14ac:dyDescent="0.25">
      <c r="E1627" s="3">
        <f t="shared" ca="1" si="100"/>
        <v>0.86392857825950942</v>
      </c>
      <c r="F1627" s="3">
        <f t="shared" ca="1" si="101"/>
        <v>15.009071668830657</v>
      </c>
    </row>
    <row r="1628" spans="5:6" x14ac:dyDescent="0.25">
      <c r="E1628" s="3">
        <f t="shared" ca="1" si="100"/>
        <v>0.90911824813590492</v>
      </c>
      <c r="F1628" s="3">
        <f t="shared" ca="1" si="101"/>
        <v>15.55470626312364</v>
      </c>
    </row>
    <row r="1629" spans="5:6" x14ac:dyDescent="0.25">
      <c r="E1629" s="3">
        <f t="shared" ca="1" si="100"/>
        <v>0.63389930139926831</v>
      </c>
      <c r="F1629" s="3">
        <f t="shared" ca="1" si="101"/>
        <v>13.067996333117527</v>
      </c>
    </row>
    <row r="1630" spans="5:6" x14ac:dyDescent="0.25">
      <c r="E1630" s="3">
        <f t="shared" ca="1" si="100"/>
        <v>0.32267226301312601</v>
      </c>
      <c r="F1630" s="3">
        <f t="shared" ca="1" si="101"/>
        <v>10.59180602788429</v>
      </c>
    </row>
    <row r="1631" spans="5:6" x14ac:dyDescent="0.25">
      <c r="E1631" s="3">
        <f t="shared" ca="1" si="100"/>
        <v>0.31596561388224009</v>
      </c>
      <c r="F1631" s="3">
        <f t="shared" ca="1" si="101"/>
        <v>10.52775250246205</v>
      </c>
    </row>
    <row r="1632" spans="5:6" x14ac:dyDescent="0.25">
      <c r="E1632" s="3">
        <f t="shared" ca="1" si="100"/>
        <v>0.70426566501624732</v>
      </c>
      <c r="F1632" s="3">
        <f t="shared" ca="1" si="101"/>
        <v>13.599644296109911</v>
      </c>
    </row>
    <row r="1633" spans="5:6" x14ac:dyDescent="0.25">
      <c r="E1633" s="3">
        <f t="shared" ca="1" si="100"/>
        <v>0.93950161690655964</v>
      </c>
      <c r="F1633" s="3">
        <f t="shared" ca="1" si="101"/>
        <v>16.027033722609961</v>
      </c>
    </row>
    <row r="1634" spans="5:6" x14ac:dyDescent="0.25">
      <c r="E1634" s="3">
        <f t="shared" ca="1" si="100"/>
        <v>0.92886020170786765</v>
      </c>
      <c r="F1634" s="3">
        <f t="shared" ca="1" si="101"/>
        <v>15.846837603502028</v>
      </c>
    </row>
    <row r="1635" spans="5:6" x14ac:dyDescent="0.25">
      <c r="E1635" s="3">
        <f t="shared" ca="1" si="100"/>
        <v>0.80154714788871861</v>
      </c>
      <c r="F1635" s="3">
        <f t="shared" ca="1" si="101"/>
        <v>14.400661945134523</v>
      </c>
    </row>
    <row r="1636" spans="5:6" x14ac:dyDescent="0.25">
      <c r="E1636" s="3">
        <f t="shared" ca="1" si="100"/>
        <v>0.83010515418978936</v>
      </c>
      <c r="F1636" s="3">
        <f t="shared" ca="1" si="101"/>
        <v>14.665146235568836</v>
      </c>
    </row>
    <row r="1637" spans="5:6" x14ac:dyDescent="0.25">
      <c r="E1637" s="3">
        <f t="shared" ca="1" si="100"/>
        <v>0.27797766637730714</v>
      </c>
      <c r="F1637" s="3">
        <f t="shared" ca="1" si="101"/>
        <v>10.14667111058966</v>
      </c>
    </row>
    <row r="1638" spans="5:6" x14ac:dyDescent="0.25">
      <c r="E1638" s="3">
        <f t="shared" ca="1" si="100"/>
        <v>0.38725505113446201</v>
      </c>
      <c r="F1638" s="3">
        <f t="shared" ca="1" si="101"/>
        <v>11.170456537306251</v>
      </c>
    </row>
    <row r="1639" spans="5:6" x14ac:dyDescent="0.25">
      <c r="E1639" s="3">
        <f t="shared" ca="1" si="100"/>
        <v>3.2551499576576437E-2</v>
      </c>
      <c r="F1639" s="3">
        <f t="shared" ca="1" si="101"/>
        <v>4.905076466374461</v>
      </c>
    </row>
    <row r="1640" spans="5:6" x14ac:dyDescent="0.25">
      <c r="E1640" s="3">
        <f t="shared" ca="1" si="100"/>
        <v>0.18818319837420117</v>
      </c>
      <c r="F1640" s="3">
        <f t="shared" ca="1" si="101"/>
        <v>9.0650854082203516</v>
      </c>
    </row>
    <row r="1641" spans="5:6" x14ac:dyDescent="0.25">
      <c r="E1641" s="3">
        <f t="shared" ca="1" si="100"/>
        <v>0.83072936833569389</v>
      </c>
      <c r="F1641" s="3">
        <f t="shared" ca="1" si="101"/>
        <v>14.671156205336208</v>
      </c>
    </row>
    <row r="1642" spans="5:6" x14ac:dyDescent="0.25">
      <c r="E1642" s="3">
        <f t="shared" ca="1" si="100"/>
        <v>0.54189052415073302</v>
      </c>
      <c r="F1642" s="3">
        <f t="shared" ca="1" si="101"/>
        <v>12.386423973670023</v>
      </c>
    </row>
    <row r="1643" spans="5:6" x14ac:dyDescent="0.25">
      <c r="E1643" s="3">
        <f t="shared" ca="1" si="100"/>
        <v>0.16643714526916109</v>
      </c>
      <c r="F1643" s="3">
        <f t="shared" ca="1" si="101"/>
        <v>8.7433321739055376</v>
      </c>
    </row>
    <row r="1644" spans="5:6" x14ac:dyDescent="0.25">
      <c r="E1644" s="3">
        <f t="shared" ca="1" si="100"/>
        <v>0.68303500453379706</v>
      </c>
      <c r="F1644" s="3">
        <f t="shared" ca="1" si="101"/>
        <v>13.43682934012007</v>
      </c>
    </row>
    <row r="1645" spans="5:6" x14ac:dyDescent="0.25">
      <c r="E1645" s="3">
        <f t="shared" ca="1" si="100"/>
        <v>0.1146328605862168</v>
      </c>
      <c r="F1645" s="3">
        <f t="shared" ca="1" si="101"/>
        <v>7.8055940718262793</v>
      </c>
    </row>
    <row r="1646" spans="5:6" x14ac:dyDescent="0.25">
      <c r="E1646" s="3">
        <f t="shared" ca="1" si="100"/>
        <v>2.4656426868952419E-2</v>
      </c>
      <c r="F1646" s="3">
        <f t="shared" ca="1" si="101"/>
        <v>4.2981438050551093</v>
      </c>
    </row>
    <row r="1647" spans="5:6" x14ac:dyDescent="0.25">
      <c r="E1647" s="3">
        <f t="shared" ca="1" si="100"/>
        <v>0.1024418834747477</v>
      </c>
      <c r="F1647" s="3">
        <f t="shared" ca="1" si="101"/>
        <v>7.5322924252969035</v>
      </c>
    </row>
    <row r="1648" spans="5:6" x14ac:dyDescent="0.25">
      <c r="E1648" s="3">
        <f t="shared" ca="1" si="100"/>
        <v>0.93518059240439966</v>
      </c>
      <c r="F1648" s="3">
        <f t="shared" ca="1" si="101"/>
        <v>15.951483053298361</v>
      </c>
    </row>
    <row r="1649" spans="5:6" x14ac:dyDescent="0.25">
      <c r="E1649" s="3">
        <f t="shared" ca="1" si="100"/>
        <v>0.7703135424093982</v>
      </c>
      <c r="F1649" s="3">
        <f t="shared" ca="1" si="101"/>
        <v>14.130168585050164</v>
      </c>
    </row>
    <row r="1650" spans="5:6" x14ac:dyDescent="0.25">
      <c r="E1650" s="3">
        <f t="shared" ca="1" si="100"/>
        <v>0.11775692524542081</v>
      </c>
      <c r="F1650" s="3">
        <f t="shared" ca="1" si="101"/>
        <v>7.8715291809574177</v>
      </c>
    </row>
    <row r="1651" spans="5:6" x14ac:dyDescent="0.25">
      <c r="E1651" s="3">
        <f t="shared" ca="1" si="100"/>
        <v>0.75507855980953975</v>
      </c>
      <c r="F1651" s="3">
        <f t="shared" ca="1" si="101"/>
        <v>14.003616302913805</v>
      </c>
    </row>
    <row r="1652" spans="5:6" x14ac:dyDescent="0.25">
      <c r="E1652" s="3">
        <f t="shared" ca="1" si="100"/>
        <v>0.22738452074803661</v>
      </c>
      <c r="F1652" s="3">
        <f t="shared" ca="1" si="101"/>
        <v>9.5769406073645271</v>
      </c>
    </row>
    <row r="1653" spans="5:6" x14ac:dyDescent="0.25">
      <c r="E1653" s="3">
        <f t="shared" ca="1" si="100"/>
        <v>0.2254180471278342</v>
      </c>
      <c r="F1653" s="3">
        <f t="shared" ca="1" si="101"/>
        <v>9.5529658065530896</v>
      </c>
    </row>
    <row r="1654" spans="5:6" x14ac:dyDescent="0.25">
      <c r="E1654" s="3">
        <f t="shared" ca="1" si="100"/>
        <v>0.79386491905701173</v>
      </c>
      <c r="F1654" s="3">
        <f t="shared" ca="1" si="101"/>
        <v>14.332552497949045</v>
      </c>
    </row>
    <row r="1655" spans="5:6" x14ac:dyDescent="0.25">
      <c r="E1655" s="3">
        <f t="shared" ca="1" si="100"/>
        <v>0.1045668649941992</v>
      </c>
      <c r="F1655" s="3">
        <f t="shared" ca="1" si="101"/>
        <v>7.5819153540645861</v>
      </c>
    </row>
    <row r="1656" spans="5:6" x14ac:dyDescent="0.25">
      <c r="E1656" s="3">
        <f t="shared" ca="1" si="100"/>
        <v>0.54897061921577994</v>
      </c>
      <c r="F1656" s="3">
        <f t="shared" ca="1" si="101"/>
        <v>12.439152370259141</v>
      </c>
    </row>
    <row r="1657" spans="5:6" x14ac:dyDescent="0.25">
      <c r="E1657" s="3">
        <f t="shared" ca="1" si="100"/>
        <v>0.21993908977520049</v>
      </c>
      <c r="F1657" s="3">
        <f t="shared" ca="1" si="101"/>
        <v>9.485314634124995</v>
      </c>
    </row>
    <row r="1658" spans="5:6" x14ac:dyDescent="0.25">
      <c r="E1658" s="3">
        <f t="shared" ca="1" si="100"/>
        <v>2.0819944957018444E-2</v>
      </c>
      <c r="F1658" s="3">
        <f t="shared" ca="1" si="101"/>
        <v>3.9324303594698069</v>
      </c>
    </row>
    <row r="1659" spans="5:6" x14ac:dyDescent="0.25">
      <c r="E1659" s="3">
        <f t="shared" ca="1" si="100"/>
        <v>6.8734910047396403E-2</v>
      </c>
      <c r="F1659" s="3">
        <f t="shared" ca="1" si="101"/>
        <v>6.5893947036318021</v>
      </c>
    </row>
    <row r="1660" spans="5:6" x14ac:dyDescent="0.25">
      <c r="E1660" s="3">
        <f t="shared" ca="1" si="100"/>
        <v>0.46979070900126507</v>
      </c>
      <c r="F1660" s="3">
        <f t="shared" ca="1" si="101"/>
        <v>11.839080009568667</v>
      </c>
    </row>
    <row r="1661" spans="5:6" x14ac:dyDescent="0.25">
      <c r="E1661" s="3">
        <f t="shared" ca="1" si="100"/>
        <v>0.61170410167154954</v>
      </c>
      <c r="F1661" s="3">
        <f t="shared" ca="1" si="101"/>
        <v>12.903495651584549</v>
      </c>
    </row>
    <row r="1662" spans="5:6" x14ac:dyDescent="0.25">
      <c r="E1662" s="3">
        <f t="shared" ca="1" si="100"/>
        <v>0.65492238465736408</v>
      </c>
      <c r="F1662" s="3">
        <f t="shared" ca="1" si="101"/>
        <v>13.224764821849366</v>
      </c>
    </row>
    <row r="1663" spans="5:6" x14ac:dyDescent="0.25">
      <c r="E1663" s="3">
        <f t="shared" ca="1" si="100"/>
        <v>0.11826152753560804</v>
      </c>
      <c r="F1663" s="3">
        <f t="shared" ca="1" si="101"/>
        <v>7.882036264211056</v>
      </c>
    </row>
    <row r="1664" spans="5:6" x14ac:dyDescent="0.25">
      <c r="E1664" s="3">
        <f t="shared" ca="1" si="100"/>
        <v>0.67453280010888839</v>
      </c>
      <c r="F1664" s="3">
        <f t="shared" ca="1" si="101"/>
        <v>13.372328314536777</v>
      </c>
    </row>
    <row r="1665" spans="5:6" x14ac:dyDescent="0.25">
      <c r="E1665" s="3">
        <f t="shared" ca="1" si="100"/>
        <v>0.57847148127772918</v>
      </c>
      <c r="F1665" s="3">
        <f t="shared" ca="1" si="101"/>
        <v>12.657859620543032</v>
      </c>
    </row>
    <row r="1666" spans="5:6" x14ac:dyDescent="0.25">
      <c r="E1666" s="3">
        <f t="shared" ca="1" si="100"/>
        <v>0.52629761504101991</v>
      </c>
      <c r="F1666" s="3">
        <f t="shared" ca="1" si="101"/>
        <v>12.269820381015252</v>
      </c>
    </row>
    <row r="1667" spans="5:6" x14ac:dyDescent="0.25">
      <c r="E1667" s="3">
        <f t="shared" ca="1" si="100"/>
        <v>0.81999370270468375</v>
      </c>
      <c r="F1667" s="3">
        <f t="shared" ca="1" si="101"/>
        <v>14.569255567918482</v>
      </c>
    </row>
    <row r="1668" spans="5:6" x14ac:dyDescent="0.25">
      <c r="E1668" s="3">
        <f t="shared" ref="E1668:E1731" ca="1" si="102">RAND()</f>
        <v>0.95650481236815776</v>
      </c>
      <c r="F1668" s="3">
        <f t="shared" ref="F1668:F1731" ca="1" si="103">LN(_xlfn.GAMMA.INV(E1668,$C$3,1))*$C$5+$C$4</f>
        <v>16.366812149260653</v>
      </c>
    </row>
    <row r="1669" spans="5:6" x14ac:dyDescent="0.25">
      <c r="E1669" s="3">
        <f t="shared" ca="1" si="102"/>
        <v>0.68769447491438596</v>
      </c>
      <c r="F1669" s="3">
        <f t="shared" ca="1" si="103"/>
        <v>13.472335416108931</v>
      </c>
    </row>
    <row r="1670" spans="5:6" x14ac:dyDescent="0.25">
      <c r="E1670" s="3">
        <f t="shared" ca="1" si="102"/>
        <v>0.93082982750609022</v>
      </c>
      <c r="F1670" s="3">
        <f t="shared" ca="1" si="103"/>
        <v>15.878760001574358</v>
      </c>
    </row>
    <row r="1671" spans="5:6" x14ac:dyDescent="0.25">
      <c r="E1671" s="3">
        <f t="shared" ca="1" si="102"/>
        <v>0.84662263652980063</v>
      </c>
      <c r="F1671" s="3">
        <f t="shared" ca="1" si="103"/>
        <v>14.828126176668984</v>
      </c>
    </row>
    <row r="1672" spans="5:6" x14ac:dyDescent="0.25">
      <c r="E1672" s="3">
        <f t="shared" ca="1" si="102"/>
        <v>0.10223216753361131</v>
      </c>
      <c r="F1672" s="3">
        <f t="shared" ca="1" si="103"/>
        <v>7.5273460753420309</v>
      </c>
    </row>
    <row r="1673" spans="5:6" x14ac:dyDescent="0.25">
      <c r="E1673" s="3">
        <f t="shared" ca="1" si="102"/>
        <v>0.34375481251180462</v>
      </c>
      <c r="F1673" s="3">
        <f t="shared" ca="1" si="103"/>
        <v>10.787804011314748</v>
      </c>
    </row>
    <row r="1674" spans="5:6" x14ac:dyDescent="0.25">
      <c r="E1674" s="3">
        <f t="shared" ca="1" si="102"/>
        <v>0.44952566211284672</v>
      </c>
      <c r="F1674" s="3">
        <f t="shared" ca="1" si="103"/>
        <v>11.680219389763423</v>
      </c>
    </row>
    <row r="1675" spans="5:6" x14ac:dyDescent="0.25">
      <c r="E1675" s="3">
        <f t="shared" ca="1" si="102"/>
        <v>0.56724971742108277</v>
      </c>
      <c r="F1675" s="3">
        <f t="shared" ca="1" si="103"/>
        <v>12.574813528716827</v>
      </c>
    </row>
    <row r="1676" spans="5:6" x14ac:dyDescent="0.25">
      <c r="E1676" s="3">
        <f t="shared" ca="1" si="102"/>
        <v>0.50264817181949883</v>
      </c>
      <c r="F1676" s="3">
        <f t="shared" ca="1" si="103"/>
        <v>12.091365054627406</v>
      </c>
    </row>
    <row r="1677" spans="5:6" x14ac:dyDescent="0.25">
      <c r="E1677" s="3">
        <f t="shared" ca="1" si="102"/>
        <v>8.800491249713116E-2</v>
      </c>
      <c r="F1677" s="3">
        <f t="shared" ca="1" si="103"/>
        <v>7.1687587357083391</v>
      </c>
    </row>
    <row r="1678" spans="5:6" x14ac:dyDescent="0.25">
      <c r="E1678" s="3">
        <f t="shared" ca="1" si="102"/>
        <v>6.594308904784385E-2</v>
      </c>
      <c r="F1678" s="3">
        <f t="shared" ca="1" si="103"/>
        <v>6.4934835465422189</v>
      </c>
    </row>
    <row r="1679" spans="5:6" x14ac:dyDescent="0.25">
      <c r="E1679" s="3">
        <f t="shared" ca="1" si="102"/>
        <v>0.8774628767996836</v>
      </c>
      <c r="F1679" s="3">
        <f t="shared" ca="1" si="103"/>
        <v>15.159597295495463</v>
      </c>
    </row>
    <row r="1680" spans="5:6" x14ac:dyDescent="0.25">
      <c r="E1680" s="3">
        <f t="shared" ca="1" si="102"/>
        <v>0.74016546519136006</v>
      </c>
      <c r="F1680" s="3">
        <f t="shared" ca="1" si="103"/>
        <v>13.882476215231083</v>
      </c>
    </row>
    <row r="1681" spans="5:6" x14ac:dyDescent="0.25">
      <c r="E1681" s="3">
        <f t="shared" ca="1" si="102"/>
        <v>0.91493944747801514</v>
      </c>
      <c r="F1681" s="3">
        <f t="shared" ca="1" si="103"/>
        <v>15.636211506874343</v>
      </c>
    </row>
    <row r="1682" spans="5:6" x14ac:dyDescent="0.25">
      <c r="E1682" s="3">
        <f t="shared" ca="1" si="102"/>
        <v>0.52474223875845849</v>
      </c>
      <c r="F1682" s="3">
        <f t="shared" ca="1" si="103"/>
        <v>12.258148045951522</v>
      </c>
    </row>
    <row r="1683" spans="5:6" x14ac:dyDescent="0.25">
      <c r="E1683" s="3">
        <f t="shared" ca="1" si="102"/>
        <v>0.70508532613362274</v>
      </c>
      <c r="F1683" s="3">
        <f t="shared" ca="1" si="103"/>
        <v>13.605987332381805</v>
      </c>
    </row>
    <row r="1684" spans="5:6" x14ac:dyDescent="0.25">
      <c r="E1684" s="3">
        <f t="shared" ca="1" si="102"/>
        <v>0.78841636216957833</v>
      </c>
      <c r="F1684" s="3">
        <f t="shared" ca="1" si="103"/>
        <v>14.284911799151779</v>
      </c>
    </row>
    <row r="1685" spans="5:6" x14ac:dyDescent="0.25">
      <c r="E1685" s="3">
        <f t="shared" ca="1" si="102"/>
        <v>0.59006762963208037</v>
      </c>
      <c r="F1685" s="3">
        <f t="shared" ca="1" si="103"/>
        <v>12.743574932923647</v>
      </c>
    </row>
    <row r="1686" spans="5:6" x14ac:dyDescent="0.25">
      <c r="E1686" s="3">
        <f t="shared" ca="1" si="102"/>
        <v>2.2480014245843005E-2</v>
      </c>
      <c r="F1686" s="3">
        <f t="shared" ca="1" si="103"/>
        <v>4.0979881176852588</v>
      </c>
    </row>
    <row r="1687" spans="5:6" x14ac:dyDescent="0.25">
      <c r="E1687" s="3">
        <f t="shared" ca="1" si="102"/>
        <v>0.36295393667154163</v>
      </c>
      <c r="F1687" s="3">
        <f t="shared" ca="1" si="103"/>
        <v>10.959966997441779</v>
      </c>
    </row>
    <row r="1688" spans="5:6" x14ac:dyDescent="0.25">
      <c r="E1688" s="3">
        <f t="shared" ca="1" si="102"/>
        <v>0.89492089098096095</v>
      </c>
      <c r="F1688" s="3">
        <f t="shared" ca="1" si="103"/>
        <v>15.368676732162537</v>
      </c>
    </row>
    <row r="1689" spans="5:6" x14ac:dyDescent="0.25">
      <c r="E1689" s="3">
        <f t="shared" ca="1" si="102"/>
        <v>0.36664849716934778</v>
      </c>
      <c r="F1689" s="3">
        <f t="shared" ca="1" si="103"/>
        <v>10.992474225156677</v>
      </c>
    </row>
    <row r="1690" spans="5:6" x14ac:dyDescent="0.25">
      <c r="E1690" s="3">
        <f t="shared" ca="1" si="102"/>
        <v>2.5197324676506372E-2</v>
      </c>
      <c r="F1690" s="3">
        <f t="shared" ca="1" si="103"/>
        <v>4.3452647623942671</v>
      </c>
    </row>
    <row r="1691" spans="5:6" x14ac:dyDescent="0.25">
      <c r="E1691" s="3">
        <f t="shared" ca="1" si="102"/>
        <v>0.83923489731248557</v>
      </c>
      <c r="F1691" s="3">
        <f t="shared" ca="1" si="103"/>
        <v>14.754179520123939</v>
      </c>
    </row>
    <row r="1692" spans="5:6" x14ac:dyDescent="0.25">
      <c r="E1692" s="3">
        <f t="shared" ca="1" si="102"/>
        <v>0.60148996320134696</v>
      </c>
      <c r="F1692" s="3">
        <f t="shared" ca="1" si="103"/>
        <v>12.827979256940131</v>
      </c>
    </row>
    <row r="1693" spans="5:6" x14ac:dyDescent="0.25">
      <c r="E1693" s="3">
        <f t="shared" ca="1" si="102"/>
        <v>0.60418720582734797</v>
      </c>
      <c r="F1693" s="3">
        <f t="shared" ca="1" si="103"/>
        <v>12.847914726716841</v>
      </c>
    </row>
    <row r="1694" spans="5:6" x14ac:dyDescent="0.25">
      <c r="E1694" s="3">
        <f t="shared" ca="1" si="102"/>
        <v>0.26539983048084526</v>
      </c>
      <c r="F1694" s="3">
        <f t="shared" ca="1" si="103"/>
        <v>10.012579053029674</v>
      </c>
    </row>
    <row r="1695" spans="5:6" x14ac:dyDescent="0.25">
      <c r="E1695" s="3">
        <f t="shared" ca="1" si="102"/>
        <v>0.80943977718129612</v>
      </c>
      <c r="F1695" s="3">
        <f t="shared" ca="1" si="103"/>
        <v>14.471872720876961</v>
      </c>
    </row>
    <row r="1696" spans="5:6" x14ac:dyDescent="0.25">
      <c r="E1696" s="3">
        <f t="shared" ca="1" si="102"/>
        <v>0.25673755174870738</v>
      </c>
      <c r="F1696" s="3">
        <f t="shared" ca="1" si="103"/>
        <v>9.9175633875188467</v>
      </c>
    </row>
    <row r="1697" spans="5:6" x14ac:dyDescent="0.25">
      <c r="E1697" s="3">
        <f t="shared" ca="1" si="102"/>
        <v>0.97796942796701825</v>
      </c>
      <c r="F1697" s="3">
        <f t="shared" ca="1" si="103"/>
        <v>16.976213938366403</v>
      </c>
    </row>
    <row r="1698" spans="5:6" x14ac:dyDescent="0.25">
      <c r="E1698" s="3">
        <f t="shared" ca="1" si="102"/>
        <v>0.1234621513429941</v>
      </c>
      <c r="F1698" s="3">
        <f t="shared" ca="1" si="103"/>
        <v>7.9881232033982634</v>
      </c>
    </row>
    <row r="1699" spans="5:6" x14ac:dyDescent="0.25">
      <c r="E1699" s="3">
        <f t="shared" ca="1" si="102"/>
        <v>0.73847195160536416</v>
      </c>
      <c r="F1699" s="3">
        <f t="shared" ca="1" si="103"/>
        <v>13.868872309214591</v>
      </c>
    </row>
    <row r="1700" spans="5:6" x14ac:dyDescent="0.25">
      <c r="E1700" s="3">
        <f t="shared" ca="1" si="102"/>
        <v>0.7349911554270141</v>
      </c>
      <c r="F1700" s="3">
        <f t="shared" ca="1" si="103"/>
        <v>13.841002084599424</v>
      </c>
    </row>
    <row r="1701" spans="5:6" x14ac:dyDescent="0.25">
      <c r="E1701" s="3">
        <f t="shared" ca="1" si="102"/>
        <v>0.93798722469111107</v>
      </c>
      <c r="F1701" s="3">
        <f t="shared" ca="1" si="103"/>
        <v>16.000151814376501</v>
      </c>
    </row>
    <row r="1702" spans="5:6" x14ac:dyDescent="0.25">
      <c r="E1702" s="3">
        <f t="shared" ca="1" si="102"/>
        <v>0.68231355721806641</v>
      </c>
      <c r="F1702" s="3">
        <f t="shared" ca="1" si="103"/>
        <v>13.431342102685829</v>
      </c>
    </row>
    <row r="1703" spans="5:6" x14ac:dyDescent="0.25">
      <c r="E1703" s="3">
        <f t="shared" ca="1" si="102"/>
        <v>0.63586118197820429</v>
      </c>
      <c r="F1703" s="3">
        <f t="shared" ca="1" si="103"/>
        <v>13.082578196937463</v>
      </c>
    </row>
    <row r="1704" spans="5:6" x14ac:dyDescent="0.25">
      <c r="E1704" s="3">
        <f t="shared" ca="1" si="102"/>
        <v>0.22615885533933655</v>
      </c>
      <c r="F1704" s="3">
        <f t="shared" ca="1" si="103"/>
        <v>9.5620161950081854</v>
      </c>
    </row>
    <row r="1705" spans="5:6" x14ac:dyDescent="0.25">
      <c r="E1705" s="3">
        <f t="shared" ca="1" si="102"/>
        <v>6.5329334146801532E-2</v>
      </c>
      <c r="F1705" s="3">
        <f t="shared" ca="1" si="103"/>
        <v>6.4719017956445839</v>
      </c>
    </row>
    <row r="1706" spans="5:6" x14ac:dyDescent="0.25">
      <c r="E1706" s="3">
        <f t="shared" ca="1" si="102"/>
        <v>0.8615624897728098</v>
      </c>
      <c r="F1706" s="3">
        <f t="shared" ca="1" si="103"/>
        <v>14.983626679492854</v>
      </c>
    </row>
    <row r="1707" spans="5:6" x14ac:dyDescent="0.25">
      <c r="E1707" s="3">
        <f t="shared" ca="1" si="102"/>
        <v>0.76347770679582194</v>
      </c>
      <c r="F1707" s="3">
        <f t="shared" ca="1" si="103"/>
        <v>14.073006002352022</v>
      </c>
    </row>
    <row r="1708" spans="5:6" x14ac:dyDescent="0.25">
      <c r="E1708" s="3">
        <f t="shared" ca="1" si="102"/>
        <v>0.47264027127482444</v>
      </c>
      <c r="F1708" s="3">
        <f t="shared" ca="1" si="103"/>
        <v>11.861200099976097</v>
      </c>
    </row>
    <row r="1709" spans="5:6" x14ac:dyDescent="0.25">
      <c r="E1709" s="3">
        <f t="shared" ca="1" si="102"/>
        <v>0.10806545479582896</v>
      </c>
      <c r="F1709" s="3">
        <f t="shared" ca="1" si="103"/>
        <v>7.6617161775033233</v>
      </c>
    </row>
    <row r="1710" spans="5:6" x14ac:dyDescent="0.25">
      <c r="E1710" s="3">
        <f t="shared" ca="1" si="102"/>
        <v>0.16154522624528445</v>
      </c>
      <c r="F1710" s="3">
        <f t="shared" ca="1" si="103"/>
        <v>8.6662507251393013</v>
      </c>
    </row>
    <row r="1711" spans="5:6" x14ac:dyDescent="0.25">
      <c r="E1711" s="3">
        <f t="shared" ca="1" si="102"/>
        <v>0.1773702237511583</v>
      </c>
      <c r="F1711" s="3">
        <f t="shared" ca="1" si="103"/>
        <v>8.909103450460492</v>
      </c>
    </row>
    <row r="1712" spans="5:6" x14ac:dyDescent="0.25">
      <c r="E1712" s="3">
        <f t="shared" ca="1" si="102"/>
        <v>0.58570783621965494</v>
      </c>
      <c r="F1712" s="3">
        <f t="shared" ca="1" si="103"/>
        <v>12.711355918182965</v>
      </c>
    </row>
    <row r="1713" spans="5:6" x14ac:dyDescent="0.25">
      <c r="E1713" s="3">
        <f t="shared" ca="1" si="102"/>
        <v>0.80022972226292377</v>
      </c>
      <c r="F1713" s="3">
        <f t="shared" ca="1" si="103"/>
        <v>14.388900426483442</v>
      </c>
    </row>
    <row r="1714" spans="5:6" x14ac:dyDescent="0.25">
      <c r="E1714" s="3">
        <f t="shared" ca="1" si="102"/>
        <v>0.31988572653222314</v>
      </c>
      <c r="F1714" s="3">
        <f t="shared" ca="1" si="103"/>
        <v>10.565298209424551</v>
      </c>
    </row>
    <row r="1715" spans="5:6" x14ac:dyDescent="0.25">
      <c r="E1715" s="3">
        <f t="shared" ca="1" si="102"/>
        <v>0.2157574643600435</v>
      </c>
      <c r="F1715" s="3">
        <f t="shared" ca="1" si="103"/>
        <v>9.4328062932906604</v>
      </c>
    </row>
    <row r="1716" spans="5:6" x14ac:dyDescent="0.25">
      <c r="E1716" s="3">
        <f t="shared" ca="1" si="102"/>
        <v>0.50831298084630916</v>
      </c>
      <c r="F1716" s="3">
        <f t="shared" ca="1" si="103"/>
        <v>12.134315592096033</v>
      </c>
    </row>
    <row r="1717" spans="5:6" x14ac:dyDescent="0.25">
      <c r="E1717" s="3">
        <f t="shared" ca="1" si="102"/>
        <v>0.73040499188315589</v>
      </c>
      <c r="F1717" s="3">
        <f t="shared" ca="1" si="103"/>
        <v>13.8044614090728</v>
      </c>
    </row>
    <row r="1718" spans="5:6" x14ac:dyDescent="0.25">
      <c r="E1718" s="3">
        <f t="shared" ca="1" si="102"/>
        <v>0.41520189235609728</v>
      </c>
      <c r="F1718" s="3">
        <f t="shared" ca="1" si="103"/>
        <v>11.40385688581452</v>
      </c>
    </row>
    <row r="1719" spans="5:6" x14ac:dyDescent="0.25">
      <c r="E1719" s="3">
        <f t="shared" ca="1" si="102"/>
        <v>0.58695347026112299</v>
      </c>
      <c r="F1719" s="3">
        <f t="shared" ca="1" si="103"/>
        <v>12.720561818311253</v>
      </c>
    </row>
    <row r="1720" spans="5:6" x14ac:dyDescent="0.25">
      <c r="E1720" s="3">
        <f t="shared" ca="1" si="102"/>
        <v>0.83623712923678228</v>
      </c>
      <c r="F1720" s="3">
        <f t="shared" ca="1" si="103"/>
        <v>14.724671252820338</v>
      </c>
    </row>
    <row r="1721" spans="5:6" x14ac:dyDescent="0.25">
      <c r="E1721" s="3">
        <f t="shared" ca="1" si="102"/>
        <v>0.9177148686593849</v>
      </c>
      <c r="F1721" s="3">
        <f t="shared" ca="1" si="103"/>
        <v>15.676320797919885</v>
      </c>
    </row>
    <row r="1722" spans="5:6" x14ac:dyDescent="0.25">
      <c r="E1722" s="3">
        <f t="shared" ca="1" si="102"/>
        <v>0.47754399115825796</v>
      </c>
      <c r="F1722" s="3">
        <f t="shared" ca="1" si="103"/>
        <v>11.89915013861075</v>
      </c>
    </row>
    <row r="1723" spans="5:6" x14ac:dyDescent="0.25">
      <c r="E1723" s="3">
        <f t="shared" ca="1" si="102"/>
        <v>0.77363411101125412</v>
      </c>
      <c r="F1723" s="3">
        <f t="shared" ca="1" si="103"/>
        <v>14.15817385057829</v>
      </c>
    </row>
    <row r="1724" spans="5:6" x14ac:dyDescent="0.25">
      <c r="E1724" s="3">
        <f t="shared" ca="1" si="102"/>
        <v>0.40435729320547908</v>
      </c>
      <c r="F1724" s="3">
        <f t="shared" ca="1" si="103"/>
        <v>11.314282490675867</v>
      </c>
    </row>
    <row r="1725" spans="5:6" x14ac:dyDescent="0.25">
      <c r="E1725" s="3">
        <f t="shared" ca="1" si="102"/>
        <v>8.3570784186910441E-3</v>
      </c>
      <c r="F1725" s="3">
        <f t="shared" ca="1" si="103"/>
        <v>1.996258233976258</v>
      </c>
    </row>
    <row r="1726" spans="5:6" x14ac:dyDescent="0.25">
      <c r="E1726" s="3">
        <f t="shared" ca="1" si="102"/>
        <v>0.10423040442829024</v>
      </c>
      <c r="F1726" s="3">
        <f t="shared" ca="1" si="103"/>
        <v>7.5741177600587122</v>
      </c>
    </row>
    <row r="1727" spans="5:6" x14ac:dyDescent="0.25">
      <c r="E1727" s="3">
        <f t="shared" ca="1" si="102"/>
        <v>0.47137060088716387</v>
      </c>
      <c r="F1727" s="3">
        <f t="shared" ca="1" si="103"/>
        <v>11.851350342400629</v>
      </c>
    </row>
    <row r="1728" spans="5:6" x14ac:dyDescent="0.25">
      <c r="E1728" s="3">
        <f t="shared" ca="1" si="102"/>
        <v>0.44748436265239444</v>
      </c>
      <c r="F1728" s="3">
        <f t="shared" ca="1" si="103"/>
        <v>11.664055398873952</v>
      </c>
    </row>
    <row r="1729" spans="5:6" x14ac:dyDescent="0.25">
      <c r="E1729" s="3">
        <f t="shared" ca="1" si="102"/>
        <v>0.8986207569736202</v>
      </c>
      <c r="F1729" s="3">
        <f t="shared" ca="1" si="103"/>
        <v>15.41559345983762</v>
      </c>
    </row>
    <row r="1730" spans="5:6" x14ac:dyDescent="0.25">
      <c r="E1730" s="3">
        <f t="shared" ca="1" si="102"/>
        <v>0.52539747135021264</v>
      </c>
      <c r="F1730" s="3">
        <f t="shared" ca="1" si="103"/>
        <v>12.263066236826534</v>
      </c>
    </row>
    <row r="1731" spans="5:6" x14ac:dyDescent="0.25">
      <c r="E1731" s="3">
        <f t="shared" ca="1" si="102"/>
        <v>0.49604998531221822</v>
      </c>
      <c r="F1731" s="3">
        <f t="shared" ca="1" si="103"/>
        <v>12.041154294895435</v>
      </c>
    </row>
    <row r="1732" spans="5:6" x14ac:dyDescent="0.25">
      <c r="E1732" s="3">
        <f t="shared" ref="E1732:E1795" ca="1" si="104">RAND()</f>
        <v>0.32796053115464585</v>
      </c>
      <c r="F1732" s="3">
        <f t="shared" ref="F1732:F1795" ca="1" si="105">LN(_xlfn.GAMMA.INV(E1732,$C$3,1))*$C$5+$C$4</f>
        <v>10.64171102208161</v>
      </c>
    </row>
    <row r="1733" spans="5:6" x14ac:dyDescent="0.25">
      <c r="E1733" s="3">
        <f t="shared" ca="1" si="104"/>
        <v>0.29993403221911996</v>
      </c>
      <c r="F1733" s="3">
        <f t="shared" ca="1" si="105"/>
        <v>10.370933243051599</v>
      </c>
    </row>
    <row r="1734" spans="5:6" x14ac:dyDescent="0.25">
      <c r="E1734" s="3">
        <f t="shared" ca="1" si="104"/>
        <v>0.86287873339329646</v>
      </c>
      <c r="F1734" s="3">
        <f t="shared" ca="1" si="105"/>
        <v>14.997751877996645</v>
      </c>
    </row>
    <row r="1735" spans="5:6" x14ac:dyDescent="0.25">
      <c r="E1735" s="3">
        <f t="shared" ca="1" si="104"/>
        <v>0.1863470873391333</v>
      </c>
      <c r="F1735" s="3">
        <f t="shared" ca="1" si="105"/>
        <v>9.0391164041160685</v>
      </c>
    </row>
    <row r="1736" spans="5:6" x14ac:dyDescent="0.25">
      <c r="E1736" s="3">
        <f t="shared" ca="1" si="104"/>
        <v>0.93975260704804231</v>
      </c>
      <c r="F1736" s="3">
        <f t="shared" ca="1" si="105"/>
        <v>16.031533060173629</v>
      </c>
    </row>
    <row r="1737" spans="5:6" x14ac:dyDescent="0.25">
      <c r="E1737" s="3">
        <f t="shared" ca="1" si="104"/>
        <v>0.81510911396047681</v>
      </c>
      <c r="F1737" s="3">
        <f t="shared" ca="1" si="105"/>
        <v>14.523861152566049</v>
      </c>
    </row>
    <row r="1738" spans="5:6" x14ac:dyDescent="0.25">
      <c r="E1738" s="3">
        <f t="shared" ca="1" si="104"/>
        <v>0.86952176718870433</v>
      </c>
      <c r="F1738" s="3">
        <f t="shared" ca="1" si="105"/>
        <v>15.070210070487471</v>
      </c>
    </row>
    <row r="1739" spans="5:6" x14ac:dyDescent="0.25">
      <c r="E1739" s="3">
        <f t="shared" ca="1" si="104"/>
        <v>0.82272232887338215</v>
      </c>
      <c r="F1739" s="3">
        <f t="shared" ca="1" si="105"/>
        <v>14.594869247404514</v>
      </c>
    </row>
    <row r="1740" spans="5:6" x14ac:dyDescent="0.25">
      <c r="E1740" s="3">
        <f t="shared" ca="1" si="104"/>
        <v>0.30989263056326533</v>
      </c>
      <c r="F1740" s="3">
        <f t="shared" ca="1" si="105"/>
        <v>10.468981404472563</v>
      </c>
    </row>
    <row r="1741" spans="5:6" x14ac:dyDescent="0.25">
      <c r="E1741" s="3">
        <f t="shared" ca="1" si="104"/>
        <v>6.9403959277381522E-2</v>
      </c>
      <c r="F1741" s="3">
        <f t="shared" ca="1" si="105"/>
        <v>6.6118508450526221</v>
      </c>
    </row>
    <row r="1742" spans="5:6" x14ac:dyDescent="0.25">
      <c r="E1742" s="3">
        <f t="shared" ca="1" si="104"/>
        <v>0.83328018695164618</v>
      </c>
      <c r="F1742" s="3">
        <f t="shared" ca="1" si="105"/>
        <v>14.695830760302947</v>
      </c>
    </row>
    <row r="1743" spans="5:6" x14ac:dyDescent="0.25">
      <c r="E1743" s="3">
        <f t="shared" ca="1" si="104"/>
        <v>6.7130971553013508E-2</v>
      </c>
      <c r="F1743" s="3">
        <f t="shared" ca="1" si="105"/>
        <v>6.5347371064838331</v>
      </c>
    </row>
    <row r="1744" spans="5:6" x14ac:dyDescent="0.25">
      <c r="E1744" s="3">
        <f t="shared" ca="1" si="104"/>
        <v>0.78368578636934383</v>
      </c>
      <c r="F1744" s="3">
        <f t="shared" ca="1" si="105"/>
        <v>14.243968378781206</v>
      </c>
    </row>
    <row r="1745" spans="5:6" x14ac:dyDescent="0.25">
      <c r="E1745" s="3">
        <f t="shared" ca="1" si="104"/>
        <v>0.72518608971227683</v>
      </c>
      <c r="F1745" s="3">
        <f t="shared" ca="1" si="105"/>
        <v>13.763116531008965</v>
      </c>
    </row>
    <row r="1746" spans="5:6" x14ac:dyDescent="0.25">
      <c r="E1746" s="3">
        <f t="shared" ca="1" si="104"/>
        <v>0.35400943562539222</v>
      </c>
      <c r="F1746" s="3">
        <f t="shared" ca="1" si="105"/>
        <v>10.88045516399324</v>
      </c>
    </row>
    <row r="1747" spans="5:6" x14ac:dyDescent="0.25">
      <c r="E1747" s="3">
        <f t="shared" ca="1" si="104"/>
        <v>0.43893167214831363</v>
      </c>
      <c r="F1747" s="3">
        <f t="shared" ca="1" si="105"/>
        <v>11.595980493498029</v>
      </c>
    </row>
    <row r="1748" spans="5:6" x14ac:dyDescent="0.25">
      <c r="E1748" s="3">
        <f t="shared" ca="1" si="104"/>
        <v>0.83440861883577244</v>
      </c>
      <c r="F1748" s="3">
        <f t="shared" ca="1" si="105"/>
        <v>14.706806365640581</v>
      </c>
    </row>
    <row r="1749" spans="5:6" x14ac:dyDescent="0.25">
      <c r="E1749" s="3">
        <f t="shared" ca="1" si="104"/>
        <v>0.82018386979636226</v>
      </c>
      <c r="F1749" s="3">
        <f t="shared" ca="1" si="105"/>
        <v>14.571034615999933</v>
      </c>
    </row>
    <row r="1750" spans="5:6" x14ac:dyDescent="0.25">
      <c r="E1750" s="3">
        <f t="shared" ca="1" si="104"/>
        <v>0.53622022222933174</v>
      </c>
      <c r="F1750" s="3">
        <f t="shared" ca="1" si="105"/>
        <v>12.344103244277708</v>
      </c>
    </row>
    <row r="1751" spans="5:6" x14ac:dyDescent="0.25">
      <c r="E1751" s="3">
        <f t="shared" ca="1" si="104"/>
        <v>0.48610770215789201</v>
      </c>
      <c r="F1751" s="3">
        <f t="shared" ca="1" si="105"/>
        <v>11.96509132163073</v>
      </c>
    </row>
    <row r="1752" spans="5:6" x14ac:dyDescent="0.25">
      <c r="E1752" s="3">
        <f t="shared" ca="1" si="104"/>
        <v>0.3534891265614557</v>
      </c>
      <c r="F1752" s="3">
        <f t="shared" ca="1" si="105"/>
        <v>10.875793406539836</v>
      </c>
    </row>
    <row r="1753" spans="5:6" x14ac:dyDescent="0.25">
      <c r="E1753" s="3">
        <f t="shared" ca="1" si="104"/>
        <v>0.27547291237437088</v>
      </c>
      <c r="F1753" s="3">
        <f t="shared" ca="1" si="105"/>
        <v>10.120315666495321</v>
      </c>
    </row>
    <row r="1754" spans="5:6" x14ac:dyDescent="0.25">
      <c r="E1754" s="3">
        <f t="shared" ca="1" si="104"/>
        <v>3.1321435062834135E-2</v>
      </c>
      <c r="F1754" s="3">
        <f t="shared" ca="1" si="105"/>
        <v>4.8204048374589084</v>
      </c>
    </row>
    <row r="1755" spans="5:6" x14ac:dyDescent="0.25">
      <c r="E1755" s="3">
        <f t="shared" ca="1" si="104"/>
        <v>0.99772646673199805</v>
      </c>
      <c r="F1755" s="3">
        <f t="shared" ca="1" si="105"/>
        <v>18.473885689497934</v>
      </c>
    </row>
    <row r="1756" spans="5:6" x14ac:dyDescent="0.25">
      <c r="E1756" s="3">
        <f t="shared" ca="1" si="104"/>
        <v>0.55022048256736877</v>
      </c>
      <c r="F1756" s="3">
        <f t="shared" ca="1" si="105"/>
        <v>12.448448606535784</v>
      </c>
    </row>
    <row r="1757" spans="5:6" x14ac:dyDescent="0.25">
      <c r="E1757" s="3">
        <f t="shared" ca="1" si="104"/>
        <v>0.66500925450110593</v>
      </c>
      <c r="F1757" s="3">
        <f t="shared" ca="1" si="105"/>
        <v>13.300474617489002</v>
      </c>
    </row>
    <row r="1758" spans="5:6" x14ac:dyDescent="0.25">
      <c r="E1758" s="3">
        <f t="shared" ca="1" si="104"/>
        <v>0.18887849837744652</v>
      </c>
      <c r="F1758" s="3">
        <f t="shared" ca="1" si="105"/>
        <v>9.0748663849914912</v>
      </c>
    </row>
    <row r="1759" spans="5:6" x14ac:dyDescent="0.25">
      <c r="E1759" s="3">
        <f t="shared" ca="1" si="104"/>
        <v>0.29607524825830822</v>
      </c>
      <c r="F1759" s="3">
        <f t="shared" ca="1" si="105"/>
        <v>10.332353917349483</v>
      </c>
    </row>
    <row r="1760" spans="5:6" x14ac:dyDescent="0.25">
      <c r="E1760" s="3">
        <f t="shared" ca="1" si="104"/>
        <v>0.12721494819637225</v>
      </c>
      <c r="F1760" s="3">
        <f t="shared" ca="1" si="105"/>
        <v>8.0623062449450931</v>
      </c>
    </row>
    <row r="1761" spans="5:6" x14ac:dyDescent="0.25">
      <c r="E1761" s="3">
        <f t="shared" ca="1" si="104"/>
        <v>0.84369027617769565</v>
      </c>
      <c r="F1761" s="3">
        <f t="shared" ca="1" si="105"/>
        <v>14.798559600256185</v>
      </c>
    </row>
    <row r="1762" spans="5:6" x14ac:dyDescent="0.25">
      <c r="E1762" s="3">
        <f t="shared" ca="1" si="104"/>
        <v>0.84784154425607006</v>
      </c>
      <c r="F1762" s="3">
        <f t="shared" ca="1" si="105"/>
        <v>14.840502860398951</v>
      </c>
    </row>
    <row r="1763" spans="5:6" x14ac:dyDescent="0.25">
      <c r="E1763" s="3">
        <f t="shared" ca="1" si="104"/>
        <v>0.25545263999974299</v>
      </c>
      <c r="F1763" s="3">
        <f t="shared" ca="1" si="105"/>
        <v>9.9032724041060582</v>
      </c>
    </row>
    <row r="1764" spans="5:6" x14ac:dyDescent="0.25">
      <c r="E1764" s="3">
        <f t="shared" ca="1" si="104"/>
        <v>0.26460876736188954</v>
      </c>
      <c r="F1764" s="3">
        <f t="shared" ca="1" si="105"/>
        <v>10.003995506538338</v>
      </c>
    </row>
    <row r="1765" spans="5:6" x14ac:dyDescent="0.25">
      <c r="E1765" s="3">
        <f t="shared" ca="1" si="104"/>
        <v>7.3595361209158883E-2</v>
      </c>
      <c r="F1765" s="3">
        <f t="shared" ca="1" si="105"/>
        <v>6.7482070063571662</v>
      </c>
    </row>
    <row r="1766" spans="5:6" x14ac:dyDescent="0.25">
      <c r="E1766" s="3">
        <f t="shared" ca="1" si="104"/>
        <v>8.4453438092729205E-2</v>
      </c>
      <c r="F1766" s="3">
        <f t="shared" ca="1" si="105"/>
        <v>7.0712081531444841</v>
      </c>
    </row>
    <row r="1767" spans="5:6" x14ac:dyDescent="0.25">
      <c r="E1767" s="3">
        <f t="shared" ca="1" si="104"/>
        <v>1.2425617576998338E-2</v>
      </c>
      <c r="F1767" s="3">
        <f t="shared" ca="1" si="105"/>
        <v>2.8308567653225625</v>
      </c>
    </row>
    <row r="1768" spans="5:6" x14ac:dyDescent="0.25">
      <c r="E1768" s="3">
        <f t="shared" ca="1" si="104"/>
        <v>0.53416767165628243</v>
      </c>
      <c r="F1768" s="3">
        <f t="shared" ca="1" si="105"/>
        <v>12.328761873147293</v>
      </c>
    </row>
    <row r="1769" spans="5:6" x14ac:dyDescent="0.25">
      <c r="E1769" s="3">
        <f t="shared" ca="1" si="104"/>
        <v>0.69023332731710452</v>
      </c>
      <c r="F1769" s="3">
        <f t="shared" ca="1" si="105"/>
        <v>13.491732381271035</v>
      </c>
    </row>
    <row r="1770" spans="5:6" x14ac:dyDescent="0.25">
      <c r="E1770" s="3">
        <f t="shared" ca="1" si="104"/>
        <v>0.21899994227566677</v>
      </c>
      <c r="F1770" s="3">
        <f t="shared" ca="1" si="105"/>
        <v>9.4735891962624095</v>
      </c>
    </row>
    <row r="1771" spans="5:6" x14ac:dyDescent="0.25">
      <c r="E1771" s="3">
        <f t="shared" ca="1" si="104"/>
        <v>0.27013468854304101</v>
      </c>
      <c r="F1771" s="3">
        <f t="shared" ca="1" si="105"/>
        <v>10.063576334926035</v>
      </c>
    </row>
    <row r="1772" spans="5:6" x14ac:dyDescent="0.25">
      <c r="E1772" s="3">
        <f t="shared" ca="1" si="104"/>
        <v>0.74129418991775009</v>
      </c>
      <c r="F1772" s="3">
        <f t="shared" ca="1" si="105"/>
        <v>13.89155963781856</v>
      </c>
    </row>
    <row r="1773" spans="5:6" x14ac:dyDescent="0.25">
      <c r="E1773" s="3">
        <f t="shared" ca="1" si="104"/>
        <v>0.23403473785268725</v>
      </c>
      <c r="F1773" s="3">
        <f t="shared" ca="1" si="105"/>
        <v>9.6568709890904714</v>
      </c>
    </row>
    <row r="1774" spans="5:6" x14ac:dyDescent="0.25">
      <c r="E1774" s="3">
        <f t="shared" ca="1" si="104"/>
        <v>0.66638240372022972</v>
      </c>
      <c r="F1774" s="3">
        <f t="shared" ca="1" si="105"/>
        <v>13.310811129346694</v>
      </c>
    </row>
    <row r="1775" spans="5:6" x14ac:dyDescent="0.25">
      <c r="E1775" s="3">
        <f t="shared" ca="1" si="104"/>
        <v>0.60245095236402246</v>
      </c>
      <c r="F1775" s="3">
        <f t="shared" ca="1" si="105"/>
        <v>12.835081611254072</v>
      </c>
    </row>
    <row r="1776" spans="5:6" x14ac:dyDescent="0.25">
      <c r="E1776" s="3">
        <f t="shared" ca="1" si="104"/>
        <v>0.70082352159633388</v>
      </c>
      <c r="F1776" s="3">
        <f t="shared" ca="1" si="105"/>
        <v>13.573056775806073</v>
      </c>
    </row>
    <row r="1777" spans="5:6" x14ac:dyDescent="0.25">
      <c r="E1777" s="3">
        <f t="shared" ca="1" si="104"/>
        <v>0.42282170116075868</v>
      </c>
      <c r="F1777" s="3">
        <f t="shared" ca="1" si="105"/>
        <v>11.466103150892549</v>
      </c>
    </row>
    <row r="1778" spans="5:6" x14ac:dyDescent="0.25">
      <c r="E1778" s="3">
        <f t="shared" ca="1" si="104"/>
        <v>9.1563849156448773E-2</v>
      </c>
      <c r="F1778" s="3">
        <f t="shared" ca="1" si="105"/>
        <v>7.2630443017831592</v>
      </c>
    </row>
    <row r="1779" spans="5:6" x14ac:dyDescent="0.25">
      <c r="E1779" s="3">
        <f t="shared" ca="1" si="104"/>
        <v>2.3798156495804967E-2</v>
      </c>
      <c r="F1779" s="3">
        <f t="shared" ca="1" si="105"/>
        <v>4.2213095989183316</v>
      </c>
    </row>
    <row r="1780" spans="5:6" x14ac:dyDescent="0.25">
      <c r="E1780" s="3">
        <f t="shared" ca="1" si="104"/>
        <v>0.17621422528124164</v>
      </c>
      <c r="F1780" s="3">
        <f t="shared" ca="1" si="105"/>
        <v>8.8919763348028269</v>
      </c>
    </row>
    <row r="1781" spans="5:6" x14ac:dyDescent="0.25">
      <c r="E1781" s="3">
        <f t="shared" ca="1" si="104"/>
        <v>0.20804408029823496</v>
      </c>
      <c r="F1781" s="3">
        <f t="shared" ca="1" si="105"/>
        <v>9.3338474283525095</v>
      </c>
    </row>
    <row r="1782" spans="5:6" x14ac:dyDescent="0.25">
      <c r="E1782" s="3">
        <f t="shared" ca="1" si="104"/>
        <v>0.75959683204892892</v>
      </c>
      <c r="F1782" s="3">
        <f t="shared" ca="1" si="105"/>
        <v>14.040832596723572</v>
      </c>
    </row>
    <row r="1783" spans="5:6" x14ac:dyDescent="0.25">
      <c r="E1783" s="3">
        <f t="shared" ca="1" si="104"/>
        <v>0.34168122893225561</v>
      </c>
      <c r="F1783" s="3">
        <f t="shared" ca="1" si="105"/>
        <v>10.768865243658768</v>
      </c>
    </row>
    <row r="1784" spans="5:6" x14ac:dyDescent="0.25">
      <c r="E1784" s="3">
        <f t="shared" ca="1" si="104"/>
        <v>0.46767887576320788</v>
      </c>
      <c r="F1784" s="3">
        <f t="shared" ca="1" si="105"/>
        <v>11.822653778104035</v>
      </c>
    </row>
    <row r="1785" spans="5:6" x14ac:dyDescent="0.25">
      <c r="E1785" s="3">
        <f t="shared" ca="1" si="104"/>
        <v>0.38057534984910368</v>
      </c>
      <c r="F1785" s="3">
        <f t="shared" ca="1" si="105"/>
        <v>11.113355749937908</v>
      </c>
    </row>
    <row r="1786" spans="5:6" x14ac:dyDescent="0.25">
      <c r="E1786" s="3">
        <f t="shared" ca="1" si="104"/>
        <v>0.61766750016921079</v>
      </c>
      <c r="F1786" s="3">
        <f t="shared" ca="1" si="105"/>
        <v>12.947625323537112</v>
      </c>
    </row>
    <row r="1787" spans="5:6" x14ac:dyDescent="0.25">
      <c r="E1787" s="3">
        <f t="shared" ca="1" si="104"/>
        <v>0.85678400401975463</v>
      </c>
      <c r="F1787" s="3">
        <f t="shared" ca="1" si="105"/>
        <v>14.93295240542621</v>
      </c>
    </row>
    <row r="1788" spans="5:6" x14ac:dyDescent="0.25">
      <c r="E1788" s="3">
        <f t="shared" ca="1" si="104"/>
        <v>0.75767485414730429</v>
      </c>
      <c r="F1788" s="3">
        <f t="shared" ca="1" si="105"/>
        <v>14.024970493927414</v>
      </c>
    </row>
    <row r="1789" spans="5:6" x14ac:dyDescent="0.25">
      <c r="E1789" s="3">
        <f t="shared" ca="1" si="104"/>
        <v>0.72940980059730931</v>
      </c>
      <c r="F1789" s="3">
        <f t="shared" ca="1" si="105"/>
        <v>13.796558280142236</v>
      </c>
    </row>
    <row r="1790" spans="5:6" x14ac:dyDescent="0.25">
      <c r="E1790" s="3">
        <f t="shared" ca="1" si="104"/>
        <v>8.1948945208825341E-2</v>
      </c>
      <c r="F1790" s="3">
        <f t="shared" ca="1" si="105"/>
        <v>7.0001775783856957</v>
      </c>
    </row>
    <row r="1791" spans="5:6" x14ac:dyDescent="0.25">
      <c r="E1791" s="3">
        <f t="shared" ca="1" si="104"/>
        <v>0.81215523488652719</v>
      </c>
      <c r="F1791" s="3">
        <f t="shared" ca="1" si="105"/>
        <v>14.49668286822954</v>
      </c>
    </row>
    <row r="1792" spans="5:6" x14ac:dyDescent="0.25">
      <c r="E1792" s="3">
        <f t="shared" ca="1" si="104"/>
        <v>0.73148581567415505</v>
      </c>
      <c r="F1792" s="3">
        <f t="shared" ca="1" si="105"/>
        <v>13.813054999405383</v>
      </c>
    </row>
    <row r="1793" spans="5:6" x14ac:dyDescent="0.25">
      <c r="E1793" s="3">
        <f t="shared" ca="1" si="104"/>
        <v>0.17987632733831482</v>
      </c>
      <c r="F1793" s="3">
        <f t="shared" ca="1" si="105"/>
        <v>8.9459248311315989</v>
      </c>
    </row>
    <row r="1794" spans="5:6" x14ac:dyDescent="0.25">
      <c r="E1794" s="3">
        <f t="shared" ca="1" si="104"/>
        <v>0.32305699219422379</v>
      </c>
      <c r="F1794" s="3">
        <f t="shared" ca="1" si="105"/>
        <v>10.595454283793714</v>
      </c>
    </row>
    <row r="1795" spans="5:6" x14ac:dyDescent="0.25">
      <c r="E1795" s="3">
        <f t="shared" ca="1" si="104"/>
        <v>0.31660124229012943</v>
      </c>
      <c r="F1795" s="3">
        <f t="shared" ca="1" si="105"/>
        <v>10.533860867750166</v>
      </c>
    </row>
    <row r="1796" spans="5:6" x14ac:dyDescent="0.25">
      <c r="E1796" s="3">
        <f t="shared" ref="E1796:E1859" ca="1" si="106">RAND()</f>
        <v>0.2226727050571804</v>
      </c>
      <c r="F1796" s="3">
        <f t="shared" ref="F1796:F1859" ca="1" si="107">LN(_xlfn.GAMMA.INV(E1796,$C$3,1))*$C$5+$C$4</f>
        <v>9.5192270402239849</v>
      </c>
    </row>
    <row r="1797" spans="5:6" x14ac:dyDescent="0.25">
      <c r="E1797" s="3">
        <f t="shared" ca="1" si="106"/>
        <v>0.87226378979624297</v>
      </c>
      <c r="F1797" s="3">
        <f t="shared" ca="1" si="107"/>
        <v>15.100717824397554</v>
      </c>
    </row>
    <row r="1798" spans="5:6" x14ac:dyDescent="0.25">
      <c r="E1798" s="3">
        <f t="shared" ca="1" si="106"/>
        <v>0.98004027323336274</v>
      </c>
      <c r="F1798" s="3">
        <f t="shared" ca="1" si="107"/>
        <v>17.056376374110286</v>
      </c>
    </row>
    <row r="1799" spans="5:6" x14ac:dyDescent="0.25">
      <c r="E1799" s="3">
        <f t="shared" ca="1" si="106"/>
        <v>0.30492463940855397</v>
      </c>
      <c r="F1799" s="3">
        <f t="shared" ca="1" si="107"/>
        <v>10.42033579217788</v>
      </c>
    </row>
    <row r="1800" spans="5:6" x14ac:dyDescent="0.25">
      <c r="E1800" s="3">
        <f t="shared" ca="1" si="106"/>
        <v>0.86771147009861382</v>
      </c>
      <c r="F1800" s="3">
        <f t="shared" ca="1" si="107"/>
        <v>15.050265220699668</v>
      </c>
    </row>
    <row r="1801" spans="5:6" x14ac:dyDescent="0.25">
      <c r="E1801" s="3">
        <f t="shared" ca="1" si="106"/>
        <v>8.6024517631865249E-2</v>
      </c>
      <c r="F1801" s="3">
        <f t="shared" ca="1" si="107"/>
        <v>7.1148066767965439</v>
      </c>
    </row>
    <row r="1802" spans="5:6" x14ac:dyDescent="0.25">
      <c r="E1802" s="3">
        <f t="shared" ca="1" si="106"/>
        <v>0.96687847247945424</v>
      </c>
      <c r="F1802" s="3">
        <f t="shared" ca="1" si="107"/>
        <v>16.62396946607301</v>
      </c>
    </row>
    <row r="1803" spans="5:6" x14ac:dyDescent="0.25">
      <c r="E1803" s="3">
        <f t="shared" ca="1" si="106"/>
        <v>0.26450966281278199</v>
      </c>
      <c r="F1803" s="3">
        <f t="shared" ca="1" si="107"/>
        <v>10.002918860698747</v>
      </c>
    </row>
    <row r="1804" spans="5:6" x14ac:dyDescent="0.25">
      <c r="E1804" s="3">
        <f t="shared" ca="1" si="106"/>
        <v>0.54204307629744408</v>
      </c>
      <c r="F1804" s="3">
        <f t="shared" ca="1" si="107"/>
        <v>12.387561382176527</v>
      </c>
    </row>
    <row r="1805" spans="5:6" x14ac:dyDescent="0.25">
      <c r="E1805" s="3">
        <f t="shared" ca="1" si="106"/>
        <v>0.5395471946225231</v>
      </c>
      <c r="F1805" s="3">
        <f t="shared" ca="1" si="107"/>
        <v>12.368944835716329</v>
      </c>
    </row>
    <row r="1806" spans="5:6" x14ac:dyDescent="0.25">
      <c r="E1806" s="3">
        <f t="shared" ca="1" si="106"/>
        <v>0.18943066598522251</v>
      </c>
      <c r="F1806" s="3">
        <f t="shared" ca="1" si="107"/>
        <v>9.0826133721726574</v>
      </c>
    </row>
    <row r="1807" spans="5:6" x14ac:dyDescent="0.25">
      <c r="E1807" s="3">
        <f t="shared" ca="1" si="106"/>
        <v>0.42572761885004218</v>
      </c>
      <c r="F1807" s="3">
        <f t="shared" ca="1" si="107"/>
        <v>11.489698977608834</v>
      </c>
    </row>
    <row r="1808" spans="5:6" x14ac:dyDescent="0.25">
      <c r="E1808" s="3">
        <f t="shared" ca="1" si="106"/>
        <v>0.97876762498632275</v>
      </c>
      <c r="F1808" s="3">
        <f t="shared" ca="1" si="107"/>
        <v>17.006398505664009</v>
      </c>
    </row>
    <row r="1809" spans="5:6" x14ac:dyDescent="0.25">
      <c r="E1809" s="3">
        <f t="shared" ca="1" si="106"/>
        <v>0.32474034234669535</v>
      </c>
      <c r="F1809" s="3">
        <f t="shared" ca="1" si="107"/>
        <v>10.611384199096921</v>
      </c>
    </row>
    <row r="1810" spans="5:6" x14ac:dyDescent="0.25">
      <c r="E1810" s="3">
        <f t="shared" ca="1" si="106"/>
        <v>0.97608537069317625</v>
      </c>
      <c r="F1810" s="3">
        <f t="shared" ca="1" si="107"/>
        <v>16.908142728268651</v>
      </c>
    </row>
    <row r="1811" spans="5:6" x14ac:dyDescent="0.25">
      <c r="E1811" s="3">
        <f t="shared" ca="1" si="106"/>
        <v>0.90743657325579929</v>
      </c>
      <c r="F1811" s="3">
        <f t="shared" ca="1" si="107"/>
        <v>15.53177438945791</v>
      </c>
    </row>
    <row r="1812" spans="5:6" x14ac:dyDescent="0.25">
      <c r="E1812" s="3">
        <f t="shared" ca="1" si="106"/>
        <v>0.82675480495435361</v>
      </c>
      <c r="F1812" s="3">
        <f t="shared" ca="1" si="107"/>
        <v>14.633073214156743</v>
      </c>
    </row>
    <row r="1813" spans="5:6" x14ac:dyDescent="0.25">
      <c r="E1813" s="3">
        <f t="shared" ca="1" si="106"/>
        <v>0.85367904594221566</v>
      </c>
      <c r="F1813" s="3">
        <f t="shared" ca="1" si="107"/>
        <v>14.90051318349682</v>
      </c>
    </row>
    <row r="1814" spans="5:6" x14ac:dyDescent="0.25">
      <c r="E1814" s="3">
        <f t="shared" ca="1" si="106"/>
        <v>0.31134568484167058</v>
      </c>
      <c r="F1814" s="3">
        <f t="shared" ca="1" si="107"/>
        <v>10.483111713114994</v>
      </c>
    </row>
    <row r="1815" spans="5:6" x14ac:dyDescent="0.25">
      <c r="E1815" s="3">
        <f t="shared" ca="1" si="106"/>
        <v>0.75100865352190838</v>
      </c>
      <c r="F1815" s="3">
        <f t="shared" ca="1" si="107"/>
        <v>13.970305706847288</v>
      </c>
    </row>
    <row r="1816" spans="5:6" x14ac:dyDescent="0.25">
      <c r="E1816" s="3">
        <f t="shared" ca="1" si="106"/>
        <v>0.57476737750620255</v>
      </c>
      <c r="F1816" s="3">
        <f t="shared" ca="1" si="107"/>
        <v>12.630461757312011</v>
      </c>
    </row>
    <row r="1817" spans="5:6" x14ac:dyDescent="0.25">
      <c r="E1817" s="3">
        <f t="shared" ca="1" si="106"/>
        <v>0.39474444444358425</v>
      </c>
      <c r="F1817" s="3">
        <f t="shared" ca="1" si="107"/>
        <v>11.233846225563877</v>
      </c>
    </row>
    <row r="1818" spans="5:6" x14ac:dyDescent="0.25">
      <c r="E1818" s="3">
        <f t="shared" ca="1" si="106"/>
        <v>0.80269098872660705</v>
      </c>
      <c r="F1818" s="3">
        <f t="shared" ca="1" si="107"/>
        <v>14.410902003711772</v>
      </c>
    </row>
    <row r="1819" spans="5:6" x14ac:dyDescent="0.25">
      <c r="E1819" s="3">
        <f t="shared" ca="1" si="106"/>
        <v>0.50308962019471737</v>
      </c>
      <c r="F1819" s="3">
        <f t="shared" ca="1" si="107"/>
        <v>12.094717198593305</v>
      </c>
    </row>
    <row r="1820" spans="5:6" x14ac:dyDescent="0.25">
      <c r="E1820" s="3">
        <f t="shared" ca="1" si="106"/>
        <v>0.87350672034713839</v>
      </c>
      <c r="F1820" s="3">
        <f t="shared" ca="1" si="107"/>
        <v>15.114668265544918</v>
      </c>
    </row>
    <row r="1821" spans="5:6" x14ac:dyDescent="0.25">
      <c r="E1821" s="3">
        <f t="shared" ca="1" si="106"/>
        <v>0.96510883165967021</v>
      </c>
      <c r="F1821" s="3">
        <f t="shared" ca="1" si="107"/>
        <v>16.576307591074105</v>
      </c>
    </row>
    <row r="1822" spans="5:6" x14ac:dyDescent="0.25">
      <c r="E1822" s="3">
        <f t="shared" ca="1" si="106"/>
        <v>0.5331060478183024</v>
      </c>
      <c r="F1822" s="3">
        <f t="shared" ca="1" si="107"/>
        <v>12.32082215567284</v>
      </c>
    </row>
    <row r="1823" spans="5:6" x14ac:dyDescent="0.25">
      <c r="E1823" s="3">
        <f t="shared" ca="1" si="106"/>
        <v>0.27425460867463958</v>
      </c>
      <c r="F1823" s="3">
        <f t="shared" ca="1" si="107"/>
        <v>10.10743542971348</v>
      </c>
    </row>
    <row r="1824" spans="5:6" x14ac:dyDescent="0.25">
      <c r="E1824" s="3">
        <f t="shared" ca="1" si="106"/>
        <v>0.78609908327850087</v>
      </c>
      <c r="F1824" s="3">
        <f t="shared" ca="1" si="107"/>
        <v>14.264808261411662</v>
      </c>
    </row>
    <row r="1825" spans="5:6" x14ac:dyDescent="0.25">
      <c r="E1825" s="3">
        <f t="shared" ca="1" si="106"/>
        <v>0.25952072654672897</v>
      </c>
      <c r="F1825" s="3">
        <f t="shared" ca="1" si="107"/>
        <v>9.9483410190219388</v>
      </c>
    </row>
    <row r="1826" spans="5:6" x14ac:dyDescent="0.25">
      <c r="E1826" s="3">
        <f t="shared" ca="1" si="106"/>
        <v>0.29016542623302555</v>
      </c>
      <c r="F1826" s="3">
        <f t="shared" ca="1" si="107"/>
        <v>10.272600553077641</v>
      </c>
    </row>
    <row r="1827" spans="5:6" x14ac:dyDescent="0.25">
      <c r="E1827" s="3">
        <f t="shared" ca="1" si="106"/>
        <v>0.80165610063954384</v>
      </c>
      <c r="F1827" s="3">
        <f t="shared" ca="1" si="107"/>
        <v>14.401636190597504</v>
      </c>
    </row>
    <row r="1828" spans="5:6" x14ac:dyDescent="0.25">
      <c r="E1828" s="3">
        <f t="shared" ca="1" si="106"/>
        <v>0.92540875199111405</v>
      </c>
      <c r="F1828" s="3">
        <f t="shared" ca="1" si="107"/>
        <v>15.79227699653681</v>
      </c>
    </row>
    <row r="1829" spans="5:6" x14ac:dyDescent="0.25">
      <c r="E1829" s="3">
        <f t="shared" ca="1" si="106"/>
        <v>0.85921703229306245</v>
      </c>
      <c r="F1829" s="3">
        <f t="shared" ca="1" si="107"/>
        <v>14.958637203269708</v>
      </c>
    </row>
    <row r="1830" spans="5:6" x14ac:dyDescent="0.25">
      <c r="E1830" s="3">
        <f t="shared" ca="1" si="106"/>
        <v>0.68711211782071469</v>
      </c>
      <c r="F1830" s="3">
        <f t="shared" ca="1" si="107"/>
        <v>13.467891282905466</v>
      </c>
    </row>
    <row r="1831" spans="5:6" x14ac:dyDescent="0.25">
      <c r="E1831" s="3">
        <f t="shared" ca="1" si="106"/>
        <v>0.24915112977849718</v>
      </c>
      <c r="F1831" s="3">
        <f t="shared" ca="1" si="107"/>
        <v>9.8324155839707927</v>
      </c>
    </row>
    <row r="1832" spans="5:6" x14ac:dyDescent="0.25">
      <c r="E1832" s="3">
        <f t="shared" ca="1" si="106"/>
        <v>0.69728711268834731</v>
      </c>
      <c r="F1832" s="3">
        <f t="shared" ca="1" si="107"/>
        <v>13.545822421788134</v>
      </c>
    </row>
    <row r="1833" spans="5:6" x14ac:dyDescent="0.25">
      <c r="E1833" s="3">
        <f t="shared" ca="1" si="106"/>
        <v>0.50292751257171886</v>
      </c>
      <c r="F1833" s="3">
        <f t="shared" ca="1" si="107"/>
        <v>12.093486334220927</v>
      </c>
    </row>
    <row r="1834" spans="5:6" x14ac:dyDescent="0.25">
      <c r="E1834" s="3">
        <f t="shared" ca="1" si="106"/>
        <v>0.27153986769732941</v>
      </c>
      <c r="F1834" s="3">
        <f t="shared" ca="1" si="107"/>
        <v>10.07858829852001</v>
      </c>
    </row>
    <row r="1835" spans="5:6" x14ac:dyDescent="0.25">
      <c r="E1835" s="3">
        <f t="shared" ca="1" si="106"/>
        <v>0.68226739631173905</v>
      </c>
      <c r="F1835" s="3">
        <f t="shared" ca="1" si="107"/>
        <v>13.430991100628649</v>
      </c>
    </row>
    <row r="1836" spans="5:6" x14ac:dyDescent="0.25">
      <c r="E1836" s="3">
        <f t="shared" ca="1" si="106"/>
        <v>0.89311585038056396</v>
      </c>
      <c r="F1836" s="3">
        <f t="shared" ca="1" si="107"/>
        <v>15.34614902656774</v>
      </c>
    </row>
    <row r="1837" spans="5:6" x14ac:dyDescent="0.25">
      <c r="E1837" s="3">
        <f t="shared" ca="1" si="106"/>
        <v>0.525804869665775</v>
      </c>
      <c r="F1837" s="3">
        <f t="shared" ca="1" si="107"/>
        <v>12.266123447977792</v>
      </c>
    </row>
    <row r="1838" spans="5:6" x14ac:dyDescent="0.25">
      <c r="E1838" s="3">
        <f t="shared" ca="1" si="106"/>
        <v>0.96044602198396789</v>
      </c>
      <c r="F1838" s="3">
        <f t="shared" ca="1" si="107"/>
        <v>16.458662304776158</v>
      </c>
    </row>
    <row r="1839" spans="5:6" x14ac:dyDescent="0.25">
      <c r="E1839" s="3">
        <f t="shared" ca="1" si="106"/>
        <v>0.95987529265434324</v>
      </c>
      <c r="F1839" s="3">
        <f t="shared" ca="1" si="107"/>
        <v>16.444965617532446</v>
      </c>
    </row>
    <row r="1840" spans="5:6" x14ac:dyDescent="0.25">
      <c r="E1840" s="3">
        <f t="shared" ca="1" si="106"/>
        <v>0.20344102589166257</v>
      </c>
      <c r="F1840" s="3">
        <f t="shared" ca="1" si="107"/>
        <v>9.2734218514564191</v>
      </c>
    </row>
    <row r="1841" spans="5:6" x14ac:dyDescent="0.25">
      <c r="E1841" s="3">
        <f t="shared" ca="1" si="106"/>
        <v>0.6681874973285814</v>
      </c>
      <c r="F1841" s="3">
        <f t="shared" ca="1" si="107"/>
        <v>13.324410885193267</v>
      </c>
    </row>
    <row r="1842" spans="5:6" x14ac:dyDescent="0.25">
      <c r="E1842" s="3">
        <f t="shared" ca="1" si="106"/>
        <v>0.3652926143043731</v>
      </c>
      <c r="F1842" s="3">
        <f t="shared" ca="1" si="107"/>
        <v>10.980566433821759</v>
      </c>
    </row>
    <row r="1843" spans="5:6" x14ac:dyDescent="0.25">
      <c r="E1843" s="3">
        <f t="shared" ca="1" si="106"/>
        <v>0.9953853455656716</v>
      </c>
      <c r="F1843" s="3">
        <f t="shared" ca="1" si="107"/>
        <v>18.070827762774467</v>
      </c>
    </row>
    <row r="1844" spans="5:6" x14ac:dyDescent="0.25">
      <c r="E1844" s="3">
        <f t="shared" ca="1" si="106"/>
        <v>0.67867086422092471</v>
      </c>
      <c r="F1844" s="3">
        <f t="shared" ca="1" si="107"/>
        <v>13.403676825327592</v>
      </c>
    </row>
    <row r="1845" spans="5:6" x14ac:dyDescent="0.25">
      <c r="E1845" s="3">
        <f t="shared" ca="1" si="106"/>
        <v>0.88616963039231111</v>
      </c>
      <c r="F1845" s="3">
        <f t="shared" ca="1" si="107"/>
        <v>15.261511432355181</v>
      </c>
    </row>
    <row r="1846" spans="5:6" x14ac:dyDescent="0.25">
      <c r="E1846" s="3">
        <f t="shared" ca="1" si="106"/>
        <v>1.0300676459752856E-2</v>
      </c>
      <c r="F1846" s="3">
        <f t="shared" ca="1" si="107"/>
        <v>2.4351128324313347</v>
      </c>
    </row>
    <row r="1847" spans="5:6" x14ac:dyDescent="0.25">
      <c r="E1847" s="3">
        <f t="shared" ca="1" si="106"/>
        <v>0.72827078922895083</v>
      </c>
      <c r="F1847" s="3">
        <f t="shared" ca="1" si="107"/>
        <v>13.787524192881163</v>
      </c>
    </row>
    <row r="1848" spans="5:6" x14ac:dyDescent="0.25">
      <c r="E1848" s="3">
        <f t="shared" ca="1" si="106"/>
        <v>0.25441140180975985</v>
      </c>
      <c r="F1848" s="3">
        <f t="shared" ca="1" si="107"/>
        <v>9.891653133445315</v>
      </c>
    </row>
    <row r="1849" spans="5:6" x14ac:dyDescent="0.25">
      <c r="E1849" s="3">
        <f t="shared" ca="1" si="106"/>
        <v>0.88529068738383787</v>
      </c>
      <c r="F1849" s="3">
        <f t="shared" ca="1" si="107"/>
        <v>15.251021645086873</v>
      </c>
    </row>
    <row r="1850" spans="5:6" x14ac:dyDescent="0.25">
      <c r="E1850" s="3">
        <f t="shared" ca="1" si="106"/>
        <v>0.94461995101376617</v>
      </c>
      <c r="F1850" s="3">
        <f t="shared" ca="1" si="107"/>
        <v>16.12143931078305</v>
      </c>
    </row>
    <row r="1851" spans="5:6" x14ac:dyDescent="0.25">
      <c r="E1851" s="3">
        <f t="shared" ca="1" si="106"/>
        <v>0.86638497478582155</v>
      </c>
      <c r="F1851" s="3">
        <f t="shared" ca="1" si="107"/>
        <v>15.035747002952917</v>
      </c>
    </row>
    <row r="1852" spans="5:6" x14ac:dyDescent="0.25">
      <c r="E1852" s="3">
        <f t="shared" ca="1" si="106"/>
        <v>0.25388776353330444</v>
      </c>
      <c r="F1852" s="3">
        <f t="shared" ca="1" si="107"/>
        <v>9.8857966908166848</v>
      </c>
    </row>
    <row r="1853" spans="5:6" x14ac:dyDescent="0.25">
      <c r="E1853" s="3">
        <f t="shared" ca="1" si="106"/>
        <v>0.32879565368328822</v>
      </c>
      <c r="F1853" s="3">
        <f t="shared" ca="1" si="107"/>
        <v>10.649544971509478</v>
      </c>
    </row>
    <row r="1854" spans="5:6" x14ac:dyDescent="0.25">
      <c r="E1854" s="3">
        <f t="shared" ca="1" si="106"/>
        <v>0.11132317081673548</v>
      </c>
      <c r="F1854" s="3">
        <f t="shared" ca="1" si="107"/>
        <v>7.7340124506621155</v>
      </c>
    </row>
    <row r="1855" spans="5:6" x14ac:dyDescent="0.25">
      <c r="E1855" s="3">
        <f t="shared" ca="1" si="106"/>
        <v>0.46155922574002661</v>
      </c>
      <c r="F1855" s="3">
        <f t="shared" ca="1" si="107"/>
        <v>11.774890732547314</v>
      </c>
    </row>
    <row r="1856" spans="5:6" x14ac:dyDescent="0.25">
      <c r="E1856" s="3">
        <f t="shared" ca="1" si="106"/>
        <v>8.8199411096701263E-2</v>
      </c>
      <c r="F1856" s="3">
        <f t="shared" ca="1" si="107"/>
        <v>7.1739987242579293</v>
      </c>
    </row>
    <row r="1857" spans="5:6" x14ac:dyDescent="0.25">
      <c r="E1857" s="3">
        <f t="shared" ca="1" si="106"/>
        <v>0.81621585506519234</v>
      </c>
      <c r="F1857" s="3">
        <f t="shared" ca="1" si="107"/>
        <v>14.534096409795223</v>
      </c>
    </row>
    <row r="1858" spans="5:6" x14ac:dyDescent="0.25">
      <c r="E1858" s="3">
        <f t="shared" ca="1" si="106"/>
        <v>0.26338714572878585</v>
      </c>
      <c r="F1858" s="3">
        <f t="shared" ca="1" si="107"/>
        <v>9.9907038522199585</v>
      </c>
    </row>
    <row r="1859" spans="5:6" x14ac:dyDescent="0.25">
      <c r="E1859" s="3">
        <f t="shared" ca="1" si="106"/>
        <v>0.73206811267891758</v>
      </c>
      <c r="F1859" s="3">
        <f t="shared" ca="1" si="107"/>
        <v>13.817689365985173</v>
      </c>
    </row>
    <row r="1860" spans="5:6" x14ac:dyDescent="0.25">
      <c r="E1860" s="3">
        <f t="shared" ref="E1860:E1923" ca="1" si="108">RAND()</f>
        <v>0.92944884173836084</v>
      </c>
      <c r="F1860" s="3">
        <f t="shared" ref="F1860:F1923" ca="1" si="109">LN(_xlfn.GAMMA.INV(E1860,$C$3,1))*$C$5+$C$4</f>
        <v>15.856315905059414</v>
      </c>
    </row>
    <row r="1861" spans="5:6" x14ac:dyDescent="0.25">
      <c r="E1861" s="3">
        <f t="shared" ca="1" si="108"/>
        <v>0.86953487720715195</v>
      </c>
      <c r="F1861" s="3">
        <f t="shared" ca="1" si="109"/>
        <v>15.070355071722407</v>
      </c>
    </row>
    <row r="1862" spans="5:6" x14ac:dyDescent="0.25">
      <c r="E1862" s="3">
        <f t="shared" ca="1" si="108"/>
        <v>0.31795621927112816</v>
      </c>
      <c r="F1862" s="3">
        <f t="shared" ca="1" si="109"/>
        <v>10.546855536672592</v>
      </c>
    </row>
    <row r="1863" spans="5:6" x14ac:dyDescent="0.25">
      <c r="E1863" s="3">
        <f t="shared" ca="1" si="108"/>
        <v>0.59169823071159</v>
      </c>
      <c r="F1863" s="3">
        <f t="shared" ca="1" si="109"/>
        <v>12.755623942064062</v>
      </c>
    </row>
    <row r="1864" spans="5:6" x14ac:dyDescent="0.25">
      <c r="E1864" s="3">
        <f t="shared" ca="1" si="108"/>
        <v>0.94798143699263693</v>
      </c>
      <c r="F1864" s="3">
        <f t="shared" ca="1" si="109"/>
        <v>16.186760453153497</v>
      </c>
    </row>
    <row r="1865" spans="5:6" x14ac:dyDescent="0.25">
      <c r="E1865" s="3">
        <f t="shared" ca="1" si="108"/>
        <v>0.60335259652468276</v>
      </c>
      <c r="F1865" s="3">
        <f t="shared" ca="1" si="109"/>
        <v>12.841745726491402</v>
      </c>
    </row>
    <row r="1866" spans="5:6" x14ac:dyDescent="0.25">
      <c r="E1866" s="3">
        <f t="shared" ca="1" si="108"/>
        <v>0.42692120365378783</v>
      </c>
      <c r="F1866" s="3">
        <f t="shared" ca="1" si="109"/>
        <v>11.499368640174023</v>
      </c>
    </row>
    <row r="1867" spans="5:6" x14ac:dyDescent="0.25">
      <c r="E1867" s="3">
        <f t="shared" ca="1" si="108"/>
        <v>0.86959735108608394</v>
      </c>
      <c r="F1867" s="3">
        <f t="shared" ca="1" si="109"/>
        <v>15.071046166056078</v>
      </c>
    </row>
    <row r="1868" spans="5:6" x14ac:dyDescent="0.25">
      <c r="E1868" s="3">
        <f t="shared" ca="1" si="108"/>
        <v>0.35146093685629587</v>
      </c>
      <c r="F1868" s="3">
        <f t="shared" ca="1" si="109"/>
        <v>10.857582307073487</v>
      </c>
    </row>
    <row r="1869" spans="5:6" x14ac:dyDescent="0.25">
      <c r="E1869" s="3">
        <f t="shared" ca="1" si="108"/>
        <v>0.99341537318525475</v>
      </c>
      <c r="F1869" s="3">
        <f t="shared" ca="1" si="109"/>
        <v>17.849931208294677</v>
      </c>
    </row>
    <row r="1870" spans="5:6" x14ac:dyDescent="0.25">
      <c r="E1870" s="3">
        <f t="shared" ca="1" si="108"/>
        <v>0.82482954768812344</v>
      </c>
      <c r="F1870" s="3">
        <f t="shared" ca="1" si="109"/>
        <v>14.614779949363999</v>
      </c>
    </row>
    <row r="1871" spans="5:6" x14ac:dyDescent="0.25">
      <c r="E1871" s="3">
        <f t="shared" ca="1" si="108"/>
        <v>4.1339687623735855E-2</v>
      </c>
      <c r="F1871" s="3">
        <f t="shared" ca="1" si="109"/>
        <v>5.4345263749451949</v>
      </c>
    </row>
    <row r="1872" spans="5:6" x14ac:dyDescent="0.25">
      <c r="E1872" s="3">
        <f t="shared" ca="1" si="108"/>
        <v>0.40293351951741574</v>
      </c>
      <c r="F1872" s="3">
        <f t="shared" ca="1" si="109"/>
        <v>11.302432201076716</v>
      </c>
    </row>
    <row r="1873" spans="5:6" x14ac:dyDescent="0.25">
      <c r="E1873" s="3">
        <f t="shared" ca="1" si="108"/>
        <v>0.4923328660691545</v>
      </c>
      <c r="F1873" s="3">
        <f t="shared" ca="1" si="109"/>
        <v>12.012775638317288</v>
      </c>
    </row>
    <row r="1874" spans="5:6" x14ac:dyDescent="0.25">
      <c r="E1874" s="3">
        <f t="shared" ca="1" si="108"/>
        <v>0.47510155893846506</v>
      </c>
      <c r="F1874" s="3">
        <f t="shared" ca="1" si="109"/>
        <v>11.88026607929989</v>
      </c>
    </row>
    <row r="1875" spans="5:6" x14ac:dyDescent="0.25">
      <c r="E1875" s="3">
        <f t="shared" ca="1" si="108"/>
        <v>0.52002227851764771</v>
      </c>
      <c r="F1875" s="3">
        <f t="shared" ca="1" si="109"/>
        <v>12.222675923652739</v>
      </c>
    </row>
    <row r="1876" spans="5:6" x14ac:dyDescent="0.25">
      <c r="E1876" s="3">
        <f t="shared" ca="1" si="108"/>
        <v>0.75866237361236388</v>
      </c>
      <c r="F1876" s="3">
        <f t="shared" ca="1" si="109"/>
        <v>14.033114681664932</v>
      </c>
    </row>
    <row r="1877" spans="5:6" x14ac:dyDescent="0.25">
      <c r="E1877" s="3">
        <f t="shared" ca="1" si="108"/>
        <v>0.88327762402135512</v>
      </c>
      <c r="F1877" s="3">
        <f t="shared" ca="1" si="109"/>
        <v>15.227172655130788</v>
      </c>
    </row>
    <row r="1878" spans="5:6" x14ac:dyDescent="0.25">
      <c r="E1878" s="3">
        <f t="shared" ca="1" si="108"/>
        <v>0.50337898178618667</v>
      </c>
      <c r="F1878" s="3">
        <f t="shared" ca="1" si="109"/>
        <v>12.096913994239237</v>
      </c>
    </row>
    <row r="1879" spans="5:6" x14ac:dyDescent="0.25">
      <c r="E1879" s="3">
        <f t="shared" ca="1" si="108"/>
        <v>0.63713954226394343</v>
      </c>
      <c r="F1879" s="3">
        <f t="shared" ca="1" si="109"/>
        <v>13.092084316915104</v>
      </c>
    </row>
    <row r="1880" spans="5:6" x14ac:dyDescent="0.25">
      <c r="E1880" s="3">
        <f t="shared" ca="1" si="108"/>
        <v>0.25336455002727731</v>
      </c>
      <c r="F1880" s="3">
        <f t="shared" ca="1" si="109"/>
        <v>9.8799361805075012</v>
      </c>
    </row>
    <row r="1881" spans="5:6" x14ac:dyDescent="0.25">
      <c r="E1881" s="3">
        <f t="shared" ca="1" si="108"/>
        <v>0.55816616590320667</v>
      </c>
      <c r="F1881" s="3">
        <f t="shared" ca="1" si="109"/>
        <v>12.507472365197623</v>
      </c>
    </row>
    <row r="1882" spans="5:6" x14ac:dyDescent="0.25">
      <c r="E1882" s="3">
        <f t="shared" ca="1" si="108"/>
        <v>0.88722008067913405</v>
      </c>
      <c r="F1882" s="3">
        <f t="shared" ca="1" si="109"/>
        <v>15.274110712879393</v>
      </c>
    </row>
    <row r="1883" spans="5:6" x14ac:dyDescent="0.25">
      <c r="E1883" s="3">
        <f t="shared" ca="1" si="108"/>
        <v>0.15717030923783259</v>
      </c>
      <c r="F1883" s="3">
        <f t="shared" ca="1" si="109"/>
        <v>8.5956631553344955</v>
      </c>
    </row>
    <row r="1884" spans="5:6" x14ac:dyDescent="0.25">
      <c r="E1884" s="3">
        <f t="shared" ca="1" si="108"/>
        <v>0.9505202110562051</v>
      </c>
      <c r="F1884" s="3">
        <f t="shared" ca="1" si="109"/>
        <v>16.238069429295376</v>
      </c>
    </row>
    <row r="1885" spans="5:6" x14ac:dyDescent="0.25">
      <c r="E1885" s="3">
        <f t="shared" ca="1" si="108"/>
        <v>0.83527952003621142</v>
      </c>
      <c r="F1885" s="3">
        <f t="shared" ca="1" si="109"/>
        <v>14.715302786894974</v>
      </c>
    </row>
    <row r="1886" spans="5:6" x14ac:dyDescent="0.25">
      <c r="E1886" s="3">
        <f t="shared" ca="1" si="108"/>
        <v>0.40721339862282147</v>
      </c>
      <c r="F1886" s="3">
        <f t="shared" ca="1" si="109"/>
        <v>11.337989963138881</v>
      </c>
    </row>
    <row r="1887" spans="5:6" x14ac:dyDescent="0.25">
      <c r="E1887" s="3">
        <f t="shared" ca="1" si="108"/>
        <v>0.31372631195905842</v>
      </c>
      <c r="F1887" s="3">
        <f t="shared" ca="1" si="109"/>
        <v>10.506168722896748</v>
      </c>
    </row>
    <row r="1888" spans="5:6" x14ac:dyDescent="0.25">
      <c r="E1888" s="3">
        <f t="shared" ca="1" si="108"/>
        <v>0.66804670066745397</v>
      </c>
      <c r="F1888" s="3">
        <f t="shared" ca="1" si="109"/>
        <v>13.323349621697011</v>
      </c>
    </row>
    <row r="1889" spans="5:6" x14ac:dyDescent="0.25">
      <c r="E1889" s="3">
        <f t="shared" ca="1" si="108"/>
        <v>0.36522644399113502</v>
      </c>
      <c r="F1889" s="3">
        <f t="shared" ca="1" si="109"/>
        <v>10.979984650639986</v>
      </c>
    </row>
    <row r="1890" spans="5:6" x14ac:dyDescent="0.25">
      <c r="E1890" s="3">
        <f t="shared" ca="1" si="108"/>
        <v>0.30552713964374179</v>
      </c>
      <c r="F1890" s="3">
        <f t="shared" ca="1" si="109"/>
        <v>10.426263304349593</v>
      </c>
    </row>
    <row r="1891" spans="5:6" x14ac:dyDescent="0.25">
      <c r="E1891" s="3">
        <f t="shared" ca="1" si="108"/>
        <v>0.77504390855196081</v>
      </c>
      <c r="F1891" s="3">
        <f t="shared" ca="1" si="109"/>
        <v>14.170112950702125</v>
      </c>
    </row>
    <row r="1892" spans="5:6" x14ac:dyDescent="0.25">
      <c r="E1892" s="3">
        <f t="shared" ca="1" si="108"/>
        <v>0.42993390265307507</v>
      </c>
      <c r="F1892" s="3">
        <f t="shared" ca="1" si="109"/>
        <v>11.523719255256335</v>
      </c>
    </row>
    <row r="1893" spans="5:6" x14ac:dyDescent="0.25">
      <c r="E1893" s="3">
        <f t="shared" ca="1" si="108"/>
        <v>0.11747524367427675</v>
      </c>
      <c r="F1893" s="3">
        <f t="shared" ca="1" si="109"/>
        <v>7.8656468666615265</v>
      </c>
    </row>
    <row r="1894" spans="5:6" x14ac:dyDescent="0.25">
      <c r="E1894" s="3">
        <f t="shared" ca="1" si="108"/>
        <v>0.55521476021503124</v>
      </c>
      <c r="F1894" s="3">
        <f t="shared" ca="1" si="109"/>
        <v>12.485562442826046</v>
      </c>
    </row>
    <row r="1895" spans="5:6" x14ac:dyDescent="0.25">
      <c r="E1895" s="3">
        <f t="shared" ca="1" si="108"/>
        <v>0.69545976149926869</v>
      </c>
      <c r="F1895" s="3">
        <f t="shared" ca="1" si="109"/>
        <v>13.531780872046431</v>
      </c>
    </row>
    <row r="1896" spans="5:6" x14ac:dyDescent="0.25">
      <c r="E1896" s="3">
        <f t="shared" ca="1" si="108"/>
        <v>0.78876205533880672</v>
      </c>
      <c r="F1896" s="3">
        <f t="shared" ca="1" si="109"/>
        <v>14.287918796668057</v>
      </c>
    </row>
    <row r="1897" spans="5:6" x14ac:dyDescent="0.25">
      <c r="E1897" s="3">
        <f t="shared" ca="1" si="108"/>
        <v>0.71029485026607952</v>
      </c>
      <c r="F1897" s="3">
        <f t="shared" ca="1" si="109"/>
        <v>13.646412754278492</v>
      </c>
    </row>
    <row r="1898" spans="5:6" x14ac:dyDescent="0.25">
      <c r="E1898" s="3">
        <f t="shared" ca="1" si="108"/>
        <v>0.30063209849368577</v>
      </c>
      <c r="F1898" s="3">
        <f t="shared" ca="1" si="109"/>
        <v>10.37787651048675</v>
      </c>
    </row>
    <row r="1899" spans="5:6" x14ac:dyDescent="0.25">
      <c r="E1899" s="3">
        <f t="shared" ca="1" si="108"/>
        <v>0.57590881165954289</v>
      </c>
      <c r="F1899" s="3">
        <f t="shared" ca="1" si="109"/>
        <v>12.638905797818932</v>
      </c>
    </row>
    <row r="1900" spans="5:6" x14ac:dyDescent="0.25">
      <c r="E1900" s="3">
        <f t="shared" ca="1" si="108"/>
        <v>5.8754539318620291E-2</v>
      </c>
      <c r="F1900" s="3">
        <f t="shared" ca="1" si="109"/>
        <v>6.2282618851136426</v>
      </c>
    </row>
    <row r="1901" spans="5:6" x14ac:dyDescent="0.25">
      <c r="E1901" s="3">
        <f t="shared" ca="1" si="108"/>
        <v>0.49963515023912664</v>
      </c>
      <c r="F1901" s="3">
        <f t="shared" ca="1" si="109"/>
        <v>12.068461904275734</v>
      </c>
    </row>
    <row r="1902" spans="5:6" x14ac:dyDescent="0.25">
      <c r="E1902" s="3">
        <f t="shared" ca="1" si="108"/>
        <v>0.96778665276613951</v>
      </c>
      <c r="F1902" s="3">
        <f t="shared" ca="1" si="109"/>
        <v>16.649160471324041</v>
      </c>
    </row>
    <row r="1903" spans="5:6" x14ac:dyDescent="0.25">
      <c r="E1903" s="3">
        <f t="shared" ca="1" si="108"/>
        <v>5.276762979520111E-2</v>
      </c>
      <c r="F1903" s="3">
        <f t="shared" ca="1" si="109"/>
        <v>5.983489926622255</v>
      </c>
    </row>
    <row r="1904" spans="5:6" x14ac:dyDescent="0.25">
      <c r="E1904" s="3">
        <f t="shared" ca="1" si="108"/>
        <v>0.14751774180576183</v>
      </c>
      <c r="F1904" s="3">
        <f t="shared" ca="1" si="109"/>
        <v>8.4339401881435219</v>
      </c>
    </row>
    <row r="1905" spans="5:6" x14ac:dyDescent="0.25">
      <c r="E1905" s="3">
        <f t="shared" ca="1" si="108"/>
        <v>0.49855982157416723</v>
      </c>
      <c r="F1905" s="3">
        <f t="shared" ca="1" si="109"/>
        <v>12.06027771667633</v>
      </c>
    </row>
    <row r="1906" spans="5:6" x14ac:dyDescent="0.25">
      <c r="E1906" s="3">
        <f t="shared" ca="1" si="108"/>
        <v>0.22313521078275023</v>
      </c>
      <c r="F1906" s="3">
        <f t="shared" ca="1" si="109"/>
        <v>9.5249331626941203</v>
      </c>
    </row>
    <row r="1907" spans="5:6" x14ac:dyDescent="0.25">
      <c r="E1907" s="3">
        <f t="shared" ca="1" si="108"/>
        <v>0.27528536076707033</v>
      </c>
      <c r="F1907" s="3">
        <f t="shared" ca="1" si="109"/>
        <v>10.118335440148375</v>
      </c>
    </row>
    <row r="1908" spans="5:6" x14ac:dyDescent="0.25">
      <c r="E1908" s="3">
        <f t="shared" ca="1" si="108"/>
        <v>0.86684540738382287</v>
      </c>
      <c r="F1908" s="3">
        <f t="shared" ca="1" si="109"/>
        <v>15.040777227917864</v>
      </c>
    </row>
    <row r="1909" spans="5:6" x14ac:dyDescent="0.25">
      <c r="E1909" s="3">
        <f t="shared" ca="1" si="108"/>
        <v>0.99187227229420738</v>
      </c>
      <c r="F1909" s="3">
        <f t="shared" ca="1" si="109"/>
        <v>17.712344281249496</v>
      </c>
    </row>
    <row r="1910" spans="5:6" x14ac:dyDescent="0.25">
      <c r="E1910" s="3">
        <f t="shared" ca="1" si="108"/>
        <v>0.66799213140952052</v>
      </c>
      <c r="F1910" s="3">
        <f t="shared" ca="1" si="109"/>
        <v>13.322938324919559</v>
      </c>
    </row>
    <row r="1911" spans="5:6" x14ac:dyDescent="0.25">
      <c r="E1911" s="3">
        <f t="shared" ca="1" si="108"/>
        <v>9.1190703508941762E-2</v>
      </c>
      <c r="F1911" s="3">
        <f t="shared" ca="1" si="109"/>
        <v>7.2533136705049586</v>
      </c>
    </row>
    <row r="1912" spans="5:6" x14ac:dyDescent="0.25">
      <c r="E1912" s="3">
        <f t="shared" ca="1" si="108"/>
        <v>0.37295667826654133</v>
      </c>
      <c r="F1912" s="3">
        <f t="shared" ca="1" si="109"/>
        <v>11.047544380571825</v>
      </c>
    </row>
    <row r="1913" spans="5:6" x14ac:dyDescent="0.25">
      <c r="E1913" s="3">
        <f t="shared" ca="1" si="108"/>
        <v>0.45424337764950429</v>
      </c>
      <c r="F1913" s="3">
        <f t="shared" ca="1" si="109"/>
        <v>11.717458174356562</v>
      </c>
    </row>
    <row r="1914" spans="5:6" x14ac:dyDescent="0.25">
      <c r="E1914" s="3">
        <f t="shared" ca="1" si="108"/>
        <v>0.16607087374555041</v>
      </c>
      <c r="F1914" s="3">
        <f t="shared" ca="1" si="109"/>
        <v>8.7376259888771379</v>
      </c>
    </row>
    <row r="1915" spans="5:6" x14ac:dyDescent="0.25">
      <c r="E1915" s="3">
        <f t="shared" ca="1" si="108"/>
        <v>0.2238138547756876</v>
      </c>
      <c r="F1915" s="3">
        <f t="shared" ca="1" si="109"/>
        <v>9.5332895235286408</v>
      </c>
    </row>
    <row r="1916" spans="5:6" x14ac:dyDescent="0.25">
      <c r="E1916" s="3">
        <f t="shared" ca="1" si="108"/>
        <v>0.28894795192729306</v>
      </c>
      <c r="F1916" s="3">
        <f t="shared" ca="1" si="109"/>
        <v>10.260187580014602</v>
      </c>
    </row>
    <row r="1917" spans="5:6" x14ac:dyDescent="0.25">
      <c r="E1917" s="3">
        <f t="shared" ca="1" si="108"/>
        <v>0.36245540421920253</v>
      </c>
      <c r="F1917" s="3">
        <f t="shared" ca="1" si="109"/>
        <v>10.95556585530055</v>
      </c>
    </row>
    <row r="1918" spans="5:6" x14ac:dyDescent="0.25">
      <c r="E1918" s="3">
        <f t="shared" ca="1" si="108"/>
        <v>0.7944618236935661</v>
      </c>
      <c r="F1918" s="3">
        <f t="shared" ca="1" si="109"/>
        <v>14.337804356676942</v>
      </c>
    </row>
    <row r="1919" spans="5:6" x14ac:dyDescent="0.25">
      <c r="E1919" s="3">
        <f t="shared" ca="1" si="108"/>
        <v>0.27224249532530209</v>
      </c>
      <c r="F1919" s="3">
        <f t="shared" ca="1" si="109"/>
        <v>10.086074014361007</v>
      </c>
    </row>
    <row r="1920" spans="5:6" x14ac:dyDescent="0.25">
      <c r="E1920" s="3">
        <f t="shared" ca="1" si="108"/>
        <v>0.56684296188942462</v>
      </c>
      <c r="F1920" s="3">
        <f t="shared" ca="1" si="109"/>
        <v>12.571800642565492</v>
      </c>
    </row>
    <row r="1921" spans="5:6" x14ac:dyDescent="0.25">
      <c r="E1921" s="3">
        <f t="shared" ca="1" si="108"/>
        <v>0.31641444943858732</v>
      </c>
      <c r="F1921" s="3">
        <f t="shared" ca="1" si="109"/>
        <v>10.532066625638807</v>
      </c>
    </row>
    <row r="1922" spans="5:6" x14ac:dyDescent="0.25">
      <c r="E1922" s="3">
        <f t="shared" ca="1" si="108"/>
        <v>0.42799183337282198</v>
      </c>
      <c r="F1922" s="3">
        <f t="shared" ca="1" si="109"/>
        <v>11.50803136648609</v>
      </c>
    </row>
    <row r="1923" spans="5:6" x14ac:dyDescent="0.25">
      <c r="E1923" s="3">
        <f t="shared" ca="1" si="108"/>
        <v>0.80734899011394179</v>
      </c>
      <c r="F1923" s="3">
        <f t="shared" ca="1" si="109"/>
        <v>14.45288050710786</v>
      </c>
    </row>
    <row r="1924" spans="5:6" x14ac:dyDescent="0.25">
      <c r="E1924" s="3">
        <f t="shared" ref="E1924:E1987" ca="1" si="110">RAND()</f>
        <v>0.15702852721485339</v>
      </c>
      <c r="F1924" s="3">
        <f t="shared" ref="F1924:F1987" ca="1" si="111">LN(_xlfn.GAMMA.INV(E1924,$C$3,1))*$C$5+$C$4</f>
        <v>8.5933484142655026</v>
      </c>
    </row>
    <row r="1925" spans="5:6" x14ac:dyDescent="0.25">
      <c r="E1925" s="3">
        <f t="shared" ca="1" si="110"/>
        <v>0.72818041479262274</v>
      </c>
      <c r="F1925" s="3">
        <f t="shared" ca="1" si="111"/>
        <v>13.786807892562409</v>
      </c>
    </row>
    <row r="1926" spans="5:6" x14ac:dyDescent="0.25">
      <c r="E1926" s="3">
        <f t="shared" ca="1" si="110"/>
        <v>0.67583270656039762</v>
      </c>
      <c r="F1926" s="3">
        <f t="shared" ca="1" si="111"/>
        <v>13.382167175199822</v>
      </c>
    </row>
    <row r="1927" spans="5:6" x14ac:dyDescent="0.25">
      <c r="E1927" s="3">
        <f t="shared" ca="1" si="110"/>
        <v>0.64474492121143878</v>
      </c>
      <c r="F1927" s="3">
        <f t="shared" ca="1" si="111"/>
        <v>13.148721097606753</v>
      </c>
    </row>
    <row r="1928" spans="5:6" x14ac:dyDescent="0.25">
      <c r="E1928" s="3">
        <f t="shared" ca="1" si="110"/>
        <v>0.23763653288247155</v>
      </c>
      <c r="F1928" s="3">
        <f t="shared" ca="1" si="111"/>
        <v>9.6994489765637173</v>
      </c>
    </row>
    <row r="1929" spans="5:6" x14ac:dyDescent="0.25">
      <c r="E1929" s="3">
        <f t="shared" ca="1" si="110"/>
        <v>0.46927445461810902</v>
      </c>
      <c r="F1929" s="3">
        <f t="shared" ca="1" si="111"/>
        <v>11.835067096289647</v>
      </c>
    </row>
    <row r="1930" spans="5:6" x14ac:dyDescent="0.25">
      <c r="E1930" s="3">
        <f t="shared" ca="1" si="110"/>
        <v>0.58585318914464346</v>
      </c>
      <c r="F1930" s="3">
        <f t="shared" ca="1" si="111"/>
        <v>12.71243018517926</v>
      </c>
    </row>
    <row r="1931" spans="5:6" x14ac:dyDescent="0.25">
      <c r="E1931" s="3">
        <f t="shared" ca="1" si="110"/>
        <v>0.58774394816423403</v>
      </c>
      <c r="F1931" s="3">
        <f t="shared" ca="1" si="111"/>
        <v>12.726403581677147</v>
      </c>
    </row>
    <row r="1932" spans="5:6" x14ac:dyDescent="0.25">
      <c r="E1932" s="3">
        <f t="shared" ca="1" si="110"/>
        <v>0.16694138991687379</v>
      </c>
      <c r="F1932" s="3">
        <f t="shared" ca="1" si="111"/>
        <v>8.7511709900277683</v>
      </c>
    </row>
    <row r="1933" spans="5:6" x14ac:dyDescent="0.25">
      <c r="E1933" s="3">
        <f t="shared" ca="1" si="110"/>
        <v>0.26755195330903148</v>
      </c>
      <c r="F1933" s="3">
        <f t="shared" ca="1" si="111"/>
        <v>10.035838590225335</v>
      </c>
    </row>
    <row r="1934" spans="5:6" x14ac:dyDescent="0.25">
      <c r="E1934" s="3">
        <f t="shared" ca="1" si="110"/>
        <v>0.25200099583266455</v>
      </c>
      <c r="F1934" s="3">
        <f t="shared" ca="1" si="111"/>
        <v>9.8646213193510643</v>
      </c>
    </row>
    <row r="1935" spans="5:6" x14ac:dyDescent="0.25">
      <c r="E1935" s="3">
        <f t="shared" ca="1" si="110"/>
        <v>9.354782090717062E-2</v>
      </c>
      <c r="F1935" s="3">
        <f t="shared" ca="1" si="111"/>
        <v>7.3141953716004959</v>
      </c>
    </row>
    <row r="1936" spans="5:6" x14ac:dyDescent="0.25">
      <c r="E1936" s="3">
        <f t="shared" ca="1" si="110"/>
        <v>0.41761707506755963</v>
      </c>
      <c r="F1936" s="3">
        <f t="shared" ca="1" si="111"/>
        <v>11.423646339840786</v>
      </c>
    </row>
    <row r="1937" spans="5:6" x14ac:dyDescent="0.25">
      <c r="E1937" s="3">
        <f t="shared" ca="1" si="110"/>
        <v>0.550483862310579</v>
      </c>
      <c r="F1937" s="3">
        <f t="shared" ca="1" si="111"/>
        <v>12.450407140857278</v>
      </c>
    </row>
    <row r="1938" spans="5:6" x14ac:dyDescent="0.25">
      <c r="E1938" s="3">
        <f t="shared" ca="1" si="110"/>
        <v>0.21238874735315649</v>
      </c>
      <c r="F1938" s="3">
        <f t="shared" ca="1" si="111"/>
        <v>9.3899309169205196</v>
      </c>
    </row>
    <row r="1939" spans="5:6" x14ac:dyDescent="0.25">
      <c r="E1939" s="3">
        <f t="shared" ca="1" si="110"/>
        <v>0.82097423100901501</v>
      </c>
      <c r="F1939" s="3">
        <f t="shared" ca="1" si="111"/>
        <v>14.578438244098507</v>
      </c>
    </row>
    <row r="1940" spans="5:6" x14ac:dyDescent="0.25">
      <c r="E1940" s="3">
        <f t="shared" ca="1" si="110"/>
        <v>0.92343466058802337</v>
      </c>
      <c r="F1940" s="3">
        <f t="shared" ca="1" si="111"/>
        <v>15.761811419504383</v>
      </c>
    </row>
    <row r="1941" spans="5:6" x14ac:dyDescent="0.25">
      <c r="E1941" s="3">
        <f t="shared" ca="1" si="110"/>
        <v>0.35632517631378513</v>
      </c>
      <c r="F1941" s="3">
        <f t="shared" ca="1" si="111"/>
        <v>10.901153836212073</v>
      </c>
    </row>
    <row r="1942" spans="5:6" x14ac:dyDescent="0.25">
      <c r="E1942" s="3">
        <f t="shared" ca="1" si="110"/>
        <v>0.12311491727565427</v>
      </c>
      <c r="F1942" s="3">
        <f t="shared" ca="1" si="111"/>
        <v>7.9811615066033053</v>
      </c>
    </row>
    <row r="1943" spans="5:6" x14ac:dyDescent="0.25">
      <c r="E1943" s="3">
        <f t="shared" ca="1" si="110"/>
        <v>0.76420227300570209</v>
      </c>
      <c r="F1943" s="3">
        <f t="shared" ca="1" si="111"/>
        <v>14.07903475006295</v>
      </c>
    </row>
    <row r="1944" spans="5:6" x14ac:dyDescent="0.25">
      <c r="E1944" s="3">
        <f t="shared" ca="1" si="110"/>
        <v>0.78779098410177983</v>
      </c>
      <c r="F1944" s="3">
        <f t="shared" ca="1" si="111"/>
        <v>14.279477243497318</v>
      </c>
    </row>
    <row r="1945" spans="5:6" x14ac:dyDescent="0.25">
      <c r="E1945" s="3">
        <f t="shared" ca="1" si="110"/>
        <v>0.60997813010194057</v>
      </c>
      <c r="F1945" s="3">
        <f t="shared" ca="1" si="111"/>
        <v>12.890729844568474</v>
      </c>
    </row>
    <row r="1946" spans="5:6" x14ac:dyDescent="0.25">
      <c r="E1946" s="3">
        <f t="shared" ca="1" si="110"/>
        <v>0.38224601093181643</v>
      </c>
      <c r="F1946" s="3">
        <f t="shared" ca="1" si="111"/>
        <v>11.127688622656805</v>
      </c>
    </row>
    <row r="1947" spans="5:6" x14ac:dyDescent="0.25">
      <c r="E1947" s="3">
        <f t="shared" ca="1" si="110"/>
        <v>0.6955606594641498</v>
      </c>
      <c r="F1947" s="3">
        <f t="shared" ca="1" si="111"/>
        <v>13.53255564109147</v>
      </c>
    </row>
    <row r="1948" spans="5:6" x14ac:dyDescent="0.25">
      <c r="E1948" s="3">
        <f t="shared" ca="1" si="110"/>
        <v>0.46952800034962383</v>
      </c>
      <c r="F1948" s="3">
        <f t="shared" ca="1" si="111"/>
        <v>11.837038150464629</v>
      </c>
    </row>
    <row r="1949" spans="5:6" x14ac:dyDescent="0.25">
      <c r="E1949" s="3">
        <f t="shared" ca="1" si="110"/>
        <v>0.71425496039436942</v>
      </c>
      <c r="F1949" s="3">
        <f t="shared" ca="1" si="111"/>
        <v>13.677276319681765</v>
      </c>
    </row>
    <row r="1950" spans="5:6" x14ac:dyDescent="0.25">
      <c r="E1950" s="3">
        <f t="shared" ca="1" si="110"/>
        <v>0.9554856500891914</v>
      </c>
      <c r="F1950" s="3">
        <f t="shared" ca="1" si="111"/>
        <v>16.344036293118371</v>
      </c>
    </row>
    <row r="1951" spans="5:6" x14ac:dyDescent="0.25">
      <c r="E1951" s="3">
        <f t="shared" ca="1" si="110"/>
        <v>0.31567409789414658</v>
      </c>
      <c r="F1951" s="3">
        <f t="shared" ca="1" si="111"/>
        <v>10.524948363410228</v>
      </c>
    </row>
    <row r="1952" spans="5:6" x14ac:dyDescent="0.25">
      <c r="E1952" s="3">
        <f t="shared" ca="1" si="110"/>
        <v>0.76144550866793237</v>
      </c>
      <c r="F1952" s="3">
        <f t="shared" ca="1" si="111"/>
        <v>14.056134148300316</v>
      </c>
    </row>
    <row r="1953" spans="5:6" x14ac:dyDescent="0.25">
      <c r="E1953" s="3">
        <f t="shared" ca="1" si="110"/>
        <v>0.27286256439803624</v>
      </c>
      <c r="F1953" s="3">
        <f t="shared" ca="1" si="111"/>
        <v>10.09266879542845</v>
      </c>
    </row>
    <row r="1954" spans="5:6" x14ac:dyDescent="0.25">
      <c r="E1954" s="3">
        <f t="shared" ca="1" si="110"/>
        <v>0.31135289869480109</v>
      </c>
      <c r="F1954" s="3">
        <f t="shared" ca="1" si="111"/>
        <v>10.483181756049285</v>
      </c>
    </row>
    <row r="1955" spans="5:6" x14ac:dyDescent="0.25">
      <c r="E1955" s="3">
        <f t="shared" ca="1" si="110"/>
        <v>0.7497016806441501</v>
      </c>
      <c r="F1955" s="3">
        <f t="shared" ca="1" si="111"/>
        <v>13.959649894941661</v>
      </c>
    </row>
    <row r="1956" spans="5:6" x14ac:dyDescent="0.25">
      <c r="E1956" s="3">
        <f t="shared" ca="1" si="110"/>
        <v>0.41714540375896558</v>
      </c>
      <c r="F1956" s="3">
        <f t="shared" ca="1" si="111"/>
        <v>11.419785996682686</v>
      </c>
    </row>
    <row r="1957" spans="5:6" x14ac:dyDescent="0.25">
      <c r="E1957" s="3">
        <f t="shared" ca="1" si="110"/>
        <v>0.71956856060663066</v>
      </c>
      <c r="F1957" s="3">
        <f t="shared" ca="1" si="111"/>
        <v>13.718880137439367</v>
      </c>
    </row>
    <row r="1958" spans="5:6" x14ac:dyDescent="0.25">
      <c r="E1958" s="3">
        <f t="shared" ca="1" si="110"/>
        <v>0.40670913489577964</v>
      </c>
      <c r="F1958" s="3">
        <f t="shared" ca="1" si="111"/>
        <v>11.333810441798381</v>
      </c>
    </row>
    <row r="1959" spans="5:6" x14ac:dyDescent="0.25">
      <c r="E1959" s="3">
        <f t="shared" ca="1" si="110"/>
        <v>0.17779052472243806</v>
      </c>
      <c r="F1959" s="3">
        <f t="shared" ca="1" si="111"/>
        <v>8.9153081104647178</v>
      </c>
    </row>
    <row r="1960" spans="5:6" x14ac:dyDescent="0.25">
      <c r="E1960" s="3">
        <f t="shared" ca="1" si="110"/>
        <v>0.25245793358602475</v>
      </c>
      <c r="F1960" s="3">
        <f t="shared" ca="1" si="111"/>
        <v>9.8697601919035698</v>
      </c>
    </row>
    <row r="1961" spans="5:6" x14ac:dyDescent="0.25">
      <c r="E1961" s="3">
        <f t="shared" ca="1" si="110"/>
        <v>0.54964617263262328</v>
      </c>
      <c r="F1961" s="3">
        <f t="shared" ca="1" si="111"/>
        <v>12.444177426143609</v>
      </c>
    </row>
    <row r="1962" spans="5:6" x14ac:dyDescent="0.25">
      <c r="E1962" s="3">
        <f t="shared" ca="1" si="110"/>
        <v>0.33003796894838189</v>
      </c>
      <c r="F1962" s="3">
        <f t="shared" ca="1" si="111"/>
        <v>10.661175310486973</v>
      </c>
    </row>
    <row r="1963" spans="5:6" x14ac:dyDescent="0.25">
      <c r="E1963" s="3">
        <f t="shared" ca="1" si="110"/>
        <v>4.9242758799665776E-2</v>
      </c>
      <c r="F1963" s="3">
        <f t="shared" ca="1" si="111"/>
        <v>5.8270577609645873</v>
      </c>
    </row>
    <row r="1964" spans="5:6" x14ac:dyDescent="0.25">
      <c r="E1964" s="3">
        <f t="shared" ca="1" si="110"/>
        <v>0.84186401017548085</v>
      </c>
      <c r="F1964" s="3">
        <f t="shared" ca="1" si="111"/>
        <v>14.780290562994811</v>
      </c>
    </row>
    <row r="1965" spans="5:6" x14ac:dyDescent="0.25">
      <c r="E1965" s="3">
        <f t="shared" ca="1" si="110"/>
        <v>5.3620052377017835E-2</v>
      </c>
      <c r="F1965" s="3">
        <f t="shared" ca="1" si="111"/>
        <v>6.0198622863461484</v>
      </c>
    </row>
    <row r="1966" spans="5:6" x14ac:dyDescent="0.25">
      <c r="E1966" s="3">
        <f t="shared" ca="1" si="110"/>
        <v>8.7376389505473218E-2</v>
      </c>
      <c r="F1966" s="3">
        <f t="shared" ca="1" si="111"/>
        <v>7.1517545800599063</v>
      </c>
    </row>
    <row r="1967" spans="5:6" x14ac:dyDescent="0.25">
      <c r="E1967" s="3">
        <f t="shared" ca="1" si="110"/>
        <v>0.79582542577334692</v>
      </c>
      <c r="F1967" s="3">
        <f t="shared" ca="1" si="111"/>
        <v>14.349826873494063</v>
      </c>
    </row>
    <row r="1968" spans="5:6" x14ac:dyDescent="0.25">
      <c r="E1968" s="3">
        <f t="shared" ca="1" si="110"/>
        <v>0.88700096497718106</v>
      </c>
      <c r="F1968" s="3">
        <f t="shared" ca="1" si="111"/>
        <v>15.271476918334026</v>
      </c>
    </row>
    <row r="1969" spans="5:6" x14ac:dyDescent="0.25">
      <c r="E1969" s="3">
        <f t="shared" ca="1" si="110"/>
        <v>0.2460161927751332</v>
      </c>
      <c r="F1969" s="3">
        <f t="shared" ca="1" si="111"/>
        <v>9.7966736288180574</v>
      </c>
    </row>
    <row r="1970" spans="5:6" x14ac:dyDescent="0.25">
      <c r="E1970" s="3">
        <f t="shared" ca="1" si="110"/>
        <v>0.50132335423034713</v>
      </c>
      <c r="F1970" s="3">
        <f t="shared" ca="1" si="111"/>
        <v>12.08129973376356</v>
      </c>
    </row>
    <row r="1971" spans="5:6" x14ac:dyDescent="0.25">
      <c r="E1971" s="3">
        <f t="shared" ca="1" si="110"/>
        <v>0.27062477329875412</v>
      </c>
      <c r="F1971" s="3">
        <f t="shared" ca="1" si="111"/>
        <v>10.068818349032831</v>
      </c>
    </row>
    <row r="1972" spans="5:6" x14ac:dyDescent="0.25">
      <c r="E1972" s="3">
        <f t="shared" ca="1" si="110"/>
        <v>0.13478494830891841</v>
      </c>
      <c r="F1972" s="3">
        <f t="shared" ca="1" si="111"/>
        <v>8.2064038987016001</v>
      </c>
    </row>
    <row r="1973" spans="5:6" x14ac:dyDescent="0.25">
      <c r="E1973" s="3">
        <f t="shared" ca="1" si="110"/>
        <v>0.2725107973022618</v>
      </c>
      <c r="F1973" s="3">
        <f t="shared" ca="1" si="111"/>
        <v>10.088928860271965</v>
      </c>
    </row>
    <row r="1974" spans="5:6" x14ac:dyDescent="0.25">
      <c r="E1974" s="3">
        <f t="shared" ca="1" si="110"/>
        <v>0.41697869853130498</v>
      </c>
      <c r="F1974" s="3">
        <f t="shared" ca="1" si="111"/>
        <v>11.418421104379828</v>
      </c>
    </row>
    <row r="1975" spans="5:6" x14ac:dyDescent="0.25">
      <c r="E1975" s="3">
        <f t="shared" ca="1" si="110"/>
        <v>6.2083812598683563E-2</v>
      </c>
      <c r="F1975" s="3">
        <f t="shared" ca="1" si="111"/>
        <v>6.3545955025888485</v>
      </c>
    </row>
    <row r="1976" spans="5:6" x14ac:dyDescent="0.25">
      <c r="E1976" s="3">
        <f t="shared" ca="1" si="110"/>
        <v>0.23115935449147995</v>
      </c>
      <c r="F1976" s="3">
        <f t="shared" ca="1" si="111"/>
        <v>9.6225247413868917</v>
      </c>
    </row>
    <row r="1977" spans="5:6" x14ac:dyDescent="0.25">
      <c r="E1977" s="3">
        <f t="shared" ca="1" si="110"/>
        <v>0.81755580719809917</v>
      </c>
      <c r="F1977" s="3">
        <f t="shared" ca="1" si="111"/>
        <v>14.546527358164377</v>
      </c>
    </row>
    <row r="1978" spans="5:6" x14ac:dyDescent="0.25">
      <c r="E1978" s="3">
        <f t="shared" ca="1" si="110"/>
        <v>0.12643430396352506</v>
      </c>
      <c r="F1978" s="3">
        <f t="shared" ca="1" si="111"/>
        <v>8.0470315043185607</v>
      </c>
    </row>
    <row r="1979" spans="5:6" x14ac:dyDescent="0.25">
      <c r="E1979" s="3">
        <f t="shared" ca="1" si="110"/>
        <v>9.6258227674375862E-2</v>
      </c>
      <c r="F1979" s="3">
        <f t="shared" ca="1" si="111"/>
        <v>7.3825383939186615</v>
      </c>
    </row>
    <row r="1980" spans="5:6" x14ac:dyDescent="0.25">
      <c r="E1980" s="3">
        <f t="shared" ca="1" si="110"/>
        <v>0.55744374454233325</v>
      </c>
      <c r="F1980" s="3">
        <f t="shared" ca="1" si="111"/>
        <v>12.502110900184624</v>
      </c>
    </row>
    <row r="1981" spans="5:6" x14ac:dyDescent="0.25">
      <c r="E1981" s="3">
        <f t="shared" ca="1" si="110"/>
        <v>0.70303809027373687</v>
      </c>
      <c r="F1981" s="3">
        <f t="shared" ca="1" si="111"/>
        <v>13.590153197889371</v>
      </c>
    </row>
    <row r="1982" spans="5:6" x14ac:dyDescent="0.25">
      <c r="E1982" s="3">
        <f t="shared" ca="1" si="110"/>
        <v>3.4758468326779757E-2</v>
      </c>
      <c r="F1982" s="3">
        <f t="shared" ca="1" si="111"/>
        <v>5.0496763355940555</v>
      </c>
    </row>
    <row r="1983" spans="5:6" x14ac:dyDescent="0.25">
      <c r="E1983" s="3">
        <f t="shared" ca="1" si="110"/>
        <v>0.34370416475402044</v>
      </c>
      <c r="F1983" s="3">
        <f t="shared" ca="1" si="111"/>
        <v>10.787342264440889</v>
      </c>
    </row>
    <row r="1984" spans="5:6" x14ac:dyDescent="0.25">
      <c r="E1984" s="3">
        <f t="shared" ca="1" si="110"/>
        <v>0.18648477494675397</v>
      </c>
      <c r="F1984" s="3">
        <f t="shared" ca="1" si="111"/>
        <v>9.0410708875609931</v>
      </c>
    </row>
    <row r="1985" spans="5:6" x14ac:dyDescent="0.25">
      <c r="E1985" s="3">
        <f t="shared" ca="1" si="110"/>
        <v>0.7200283437336612</v>
      </c>
      <c r="F1985" s="3">
        <f t="shared" ca="1" si="111"/>
        <v>13.722490812985937</v>
      </c>
    </row>
    <row r="1986" spans="5:6" x14ac:dyDescent="0.25">
      <c r="E1986" s="3">
        <f t="shared" ca="1" si="110"/>
        <v>0.56595802092820036</v>
      </c>
      <c r="F1986" s="3">
        <f t="shared" ca="1" si="111"/>
        <v>12.565245008487658</v>
      </c>
    </row>
    <row r="1987" spans="5:6" x14ac:dyDescent="0.25">
      <c r="E1987" s="3">
        <f t="shared" ca="1" si="110"/>
        <v>0.2600116698347068</v>
      </c>
      <c r="F1987" s="3">
        <f t="shared" ca="1" si="111"/>
        <v>9.9537452464738809</v>
      </c>
    </row>
    <row r="1988" spans="5:6" x14ac:dyDescent="0.25">
      <c r="E1988" s="3">
        <f t="shared" ref="E1988:E2051" ca="1" si="112">RAND()</f>
        <v>8.5773766126826967E-2</v>
      </c>
      <c r="F1988" s="3">
        <f t="shared" ref="F1988:F2051" ca="1" si="113">LN(_xlfn.GAMMA.INV(E1988,$C$3,1))*$C$5+$C$4</f>
        <v>7.1078962837467596</v>
      </c>
    </row>
    <row r="1989" spans="5:6" x14ac:dyDescent="0.25">
      <c r="E1989" s="3">
        <f t="shared" ca="1" si="112"/>
        <v>0.53139694500618517</v>
      </c>
      <c r="F1989" s="3">
        <f t="shared" ca="1" si="113"/>
        <v>12.308032945016265</v>
      </c>
    </row>
    <row r="1990" spans="5:6" x14ac:dyDescent="0.25">
      <c r="E1990" s="3">
        <f t="shared" ca="1" si="112"/>
        <v>0.85564279839440682</v>
      </c>
      <c r="F1990" s="3">
        <f t="shared" ca="1" si="113"/>
        <v>14.920986144310159</v>
      </c>
    </row>
    <row r="1991" spans="5:6" x14ac:dyDescent="0.25">
      <c r="E1991" s="3">
        <f t="shared" ca="1" si="112"/>
        <v>0.22773379188551568</v>
      </c>
      <c r="F1991" s="3">
        <f t="shared" ca="1" si="113"/>
        <v>9.5811823329042056</v>
      </c>
    </row>
    <row r="1992" spans="5:6" x14ac:dyDescent="0.25">
      <c r="E1992" s="3">
        <f t="shared" ca="1" si="112"/>
        <v>0.2599829828743464</v>
      </c>
      <c r="F1992" s="3">
        <f t="shared" ca="1" si="113"/>
        <v>9.953429668047157</v>
      </c>
    </row>
    <row r="1993" spans="5:6" x14ac:dyDescent="0.25">
      <c r="E1993" s="3">
        <f t="shared" ca="1" si="112"/>
        <v>0.69123845344202417</v>
      </c>
      <c r="F1993" s="3">
        <f t="shared" ca="1" si="113"/>
        <v>13.499421786590778</v>
      </c>
    </row>
    <row r="1994" spans="5:6" x14ac:dyDescent="0.25">
      <c r="E1994" s="3">
        <f t="shared" ca="1" si="112"/>
        <v>0.12793281117717847</v>
      </c>
      <c r="F1994" s="3">
        <f t="shared" ca="1" si="113"/>
        <v>8.0762816581895844</v>
      </c>
    </row>
    <row r="1995" spans="5:6" x14ac:dyDescent="0.25">
      <c r="E1995" s="3">
        <f t="shared" ca="1" si="112"/>
        <v>8.7041121403241495E-2</v>
      </c>
      <c r="F1995" s="3">
        <f t="shared" ca="1" si="113"/>
        <v>7.1426393759273754</v>
      </c>
    </row>
    <row r="1996" spans="5:6" x14ac:dyDescent="0.25">
      <c r="E1996" s="3">
        <f t="shared" ca="1" si="112"/>
        <v>0.49487002570788452</v>
      </c>
      <c r="F1996" s="3">
        <f t="shared" ca="1" si="113"/>
        <v>12.032153195946265</v>
      </c>
    </row>
    <row r="1997" spans="5:6" x14ac:dyDescent="0.25">
      <c r="E1997" s="3">
        <f t="shared" ca="1" si="112"/>
        <v>0.80581975620530921</v>
      </c>
      <c r="F1997" s="3">
        <f t="shared" ca="1" si="113"/>
        <v>14.439048760954403</v>
      </c>
    </row>
    <row r="1998" spans="5:6" x14ac:dyDescent="0.25">
      <c r="E1998" s="3">
        <f t="shared" ca="1" si="112"/>
        <v>0.45064017925094979</v>
      </c>
      <c r="F1998" s="3">
        <f t="shared" ca="1" si="113"/>
        <v>11.689031488763954</v>
      </c>
    </row>
    <row r="1999" spans="5:6" x14ac:dyDescent="0.25">
      <c r="E1999" s="3">
        <f t="shared" ca="1" si="112"/>
        <v>0.8552730158727917</v>
      </c>
      <c r="F1999" s="3">
        <f t="shared" ca="1" si="113"/>
        <v>14.91711965356934</v>
      </c>
    </row>
    <row r="2000" spans="5:6" x14ac:dyDescent="0.25">
      <c r="E2000" s="3">
        <f t="shared" ca="1" si="112"/>
        <v>6.4759437456331947E-2</v>
      </c>
      <c r="F2000" s="3">
        <f t="shared" ca="1" si="113"/>
        <v>6.4516955366379358</v>
      </c>
    </row>
    <row r="2001" spans="5:6" x14ac:dyDescent="0.25">
      <c r="E2001" s="3">
        <f t="shared" ca="1" si="112"/>
        <v>3.8439906882575814E-3</v>
      </c>
      <c r="F2001" s="3">
        <f t="shared" ca="1" si="113"/>
        <v>0.38381958010511319</v>
      </c>
    </row>
    <row r="2002" spans="5:6" x14ac:dyDescent="0.25">
      <c r="E2002" s="3">
        <f t="shared" ca="1" si="112"/>
        <v>0.7269579801566094</v>
      </c>
      <c r="F2002" s="3">
        <f t="shared" ca="1" si="113"/>
        <v>13.777126219134018</v>
      </c>
    </row>
    <row r="2003" spans="5:6" x14ac:dyDescent="0.25">
      <c r="E2003" s="3">
        <f t="shared" ca="1" si="112"/>
        <v>0.57039482279663012</v>
      </c>
      <c r="F2003" s="3">
        <f t="shared" ca="1" si="113"/>
        <v>12.598102552587003</v>
      </c>
    </row>
    <row r="2004" spans="5:6" x14ac:dyDescent="0.25">
      <c r="E2004" s="3">
        <f t="shared" ca="1" si="112"/>
        <v>0.1676527910573159</v>
      </c>
      <c r="F2004" s="3">
        <f t="shared" ca="1" si="113"/>
        <v>8.7621971697923744</v>
      </c>
    </row>
    <row r="2005" spans="5:6" x14ac:dyDescent="0.25">
      <c r="E2005" s="3">
        <f t="shared" ca="1" si="112"/>
        <v>0.67890878126739185</v>
      </c>
      <c r="F2005" s="3">
        <f t="shared" ca="1" si="113"/>
        <v>13.405481713054979</v>
      </c>
    </row>
    <row r="2006" spans="5:6" x14ac:dyDescent="0.25">
      <c r="E2006" s="3">
        <f t="shared" ca="1" si="112"/>
        <v>0.67023920184139052</v>
      </c>
      <c r="F2006" s="3">
        <f t="shared" ca="1" si="113"/>
        <v>13.339885281376555</v>
      </c>
    </row>
    <row r="2007" spans="5:6" x14ac:dyDescent="0.25">
      <c r="E2007" s="3">
        <f t="shared" ca="1" si="112"/>
        <v>0.11172605027459936</v>
      </c>
      <c r="F2007" s="3">
        <f t="shared" ca="1" si="113"/>
        <v>7.7428243451041441</v>
      </c>
    </row>
    <row r="2008" spans="5:6" x14ac:dyDescent="0.25">
      <c r="E2008" s="3">
        <f t="shared" ca="1" si="112"/>
        <v>0.58312604174231886</v>
      </c>
      <c r="F2008" s="3">
        <f t="shared" ca="1" si="113"/>
        <v>12.692272920258233</v>
      </c>
    </row>
    <row r="2009" spans="5:6" x14ac:dyDescent="0.25">
      <c r="E2009" s="3">
        <f t="shared" ca="1" si="112"/>
        <v>0.45286884068271793</v>
      </c>
      <c r="F2009" s="3">
        <f t="shared" ca="1" si="113"/>
        <v>11.706625218977404</v>
      </c>
    </row>
    <row r="2010" spans="5:6" x14ac:dyDescent="0.25">
      <c r="E2010" s="3">
        <f t="shared" ca="1" si="112"/>
        <v>0.47287829615370092</v>
      </c>
      <c r="F2010" s="3">
        <f t="shared" ca="1" si="113"/>
        <v>11.863045529749039</v>
      </c>
    </row>
    <row r="2011" spans="5:6" x14ac:dyDescent="0.25">
      <c r="E2011" s="3">
        <f t="shared" ca="1" si="112"/>
        <v>0.62695230824843295</v>
      </c>
      <c r="F2011" s="3">
        <f t="shared" ca="1" si="113"/>
        <v>13.016424743421549</v>
      </c>
    </row>
    <row r="2012" spans="5:6" x14ac:dyDescent="0.25">
      <c r="E2012" s="3">
        <f t="shared" ca="1" si="112"/>
        <v>0.29637200629119309</v>
      </c>
      <c r="F2012" s="3">
        <f t="shared" ca="1" si="113"/>
        <v>10.335332885990562</v>
      </c>
    </row>
    <row r="2013" spans="5:6" x14ac:dyDescent="0.25">
      <c r="E2013" s="3">
        <f t="shared" ca="1" si="112"/>
        <v>0.62708116002583902</v>
      </c>
      <c r="F2013" s="3">
        <f t="shared" ca="1" si="113"/>
        <v>13.017380468639486</v>
      </c>
    </row>
    <row r="2014" spans="5:6" x14ac:dyDescent="0.25">
      <c r="E2014" s="3">
        <f t="shared" ca="1" si="112"/>
        <v>0.2006327889824997</v>
      </c>
      <c r="F2014" s="3">
        <f t="shared" ca="1" si="113"/>
        <v>9.2360283959676952</v>
      </c>
    </row>
    <row r="2015" spans="5:6" x14ac:dyDescent="0.25">
      <c r="E2015" s="3">
        <f t="shared" ca="1" si="112"/>
        <v>0.35063402415968004</v>
      </c>
      <c r="F2015" s="3">
        <f t="shared" ca="1" si="113"/>
        <v>10.850139349366097</v>
      </c>
    </row>
    <row r="2016" spans="5:6" x14ac:dyDescent="0.25">
      <c r="E2016" s="3">
        <f t="shared" ca="1" si="112"/>
        <v>0.55251038682611353</v>
      </c>
      <c r="F2016" s="3">
        <f t="shared" ca="1" si="113"/>
        <v>12.465471806774122</v>
      </c>
    </row>
    <row r="2017" spans="5:6" x14ac:dyDescent="0.25">
      <c r="E2017" s="3">
        <f t="shared" ca="1" si="112"/>
        <v>0.74827638510993788</v>
      </c>
      <c r="F2017" s="3">
        <f t="shared" ca="1" si="113"/>
        <v>13.948051701624609</v>
      </c>
    </row>
    <row r="2018" spans="5:6" x14ac:dyDescent="0.25">
      <c r="E2018" s="3">
        <f t="shared" ca="1" si="112"/>
        <v>0.78645906583061032</v>
      </c>
      <c r="F2018" s="3">
        <f t="shared" ca="1" si="113"/>
        <v>14.267925262083208</v>
      </c>
    </row>
    <row r="2019" spans="5:6" x14ac:dyDescent="0.25">
      <c r="E2019" s="3">
        <f t="shared" ca="1" si="112"/>
        <v>0.63407705126411029</v>
      </c>
      <c r="F2019" s="3">
        <f t="shared" ca="1" si="113"/>
        <v>13.069317133974119</v>
      </c>
    </row>
    <row r="2020" spans="5:6" x14ac:dyDescent="0.25">
      <c r="E2020" s="3">
        <f t="shared" ca="1" si="112"/>
        <v>0.67274534886581272</v>
      </c>
      <c r="F2020" s="3">
        <f t="shared" ca="1" si="113"/>
        <v>13.358812020643581</v>
      </c>
    </row>
    <row r="2021" spans="5:6" x14ac:dyDescent="0.25">
      <c r="E2021" s="3">
        <f t="shared" ca="1" si="112"/>
        <v>0.24827271655912919</v>
      </c>
      <c r="F2021" s="3">
        <f t="shared" ca="1" si="113"/>
        <v>9.822434243555108</v>
      </c>
    </row>
    <row r="2022" spans="5:6" x14ac:dyDescent="0.25">
      <c r="E2022" s="3">
        <f t="shared" ca="1" si="112"/>
        <v>0.7775387570213842</v>
      </c>
      <c r="F2022" s="3">
        <f t="shared" ca="1" si="113"/>
        <v>14.191314492535174</v>
      </c>
    </row>
    <row r="2023" spans="5:6" x14ac:dyDescent="0.25">
      <c r="E2023" s="3">
        <f t="shared" ca="1" si="112"/>
        <v>0.53360591668119073</v>
      </c>
      <c r="F2023" s="3">
        <f t="shared" ca="1" si="113"/>
        <v>12.324561012100494</v>
      </c>
    </row>
    <row r="2024" spans="5:6" x14ac:dyDescent="0.25">
      <c r="E2024" s="3">
        <f t="shared" ca="1" si="112"/>
        <v>0.84494489620503455</v>
      </c>
      <c r="F2024" s="3">
        <f t="shared" ca="1" si="113"/>
        <v>14.81117418128299</v>
      </c>
    </row>
    <row r="2025" spans="5:6" x14ac:dyDescent="0.25">
      <c r="E2025" s="3">
        <f t="shared" ca="1" si="112"/>
        <v>8.8929556718715275E-2</v>
      </c>
      <c r="F2025" s="3">
        <f t="shared" ca="1" si="113"/>
        <v>7.1935778486931987</v>
      </c>
    </row>
    <row r="2026" spans="5:6" x14ac:dyDescent="0.25">
      <c r="E2026" s="3">
        <f t="shared" ca="1" si="112"/>
        <v>0.82200918472070672</v>
      </c>
      <c r="F2026" s="3">
        <f t="shared" ca="1" si="113"/>
        <v>14.588156787432133</v>
      </c>
    </row>
    <row r="2027" spans="5:6" x14ac:dyDescent="0.25">
      <c r="E2027" s="3">
        <f t="shared" ca="1" si="112"/>
        <v>0.20864633482062767</v>
      </c>
      <c r="F2027" s="3">
        <f t="shared" ca="1" si="113"/>
        <v>9.3416758248844189</v>
      </c>
    </row>
    <row r="2028" spans="5:6" x14ac:dyDescent="0.25">
      <c r="E2028" s="3">
        <f t="shared" ca="1" si="112"/>
        <v>0.37518934324329745</v>
      </c>
      <c r="F2028" s="3">
        <f t="shared" ca="1" si="113"/>
        <v>11.066908181616157</v>
      </c>
    </row>
    <row r="2029" spans="5:6" x14ac:dyDescent="0.25">
      <c r="E2029" s="3">
        <f t="shared" ca="1" si="112"/>
        <v>0.17521086299660416</v>
      </c>
      <c r="F2029" s="3">
        <f t="shared" ca="1" si="113"/>
        <v>8.8770364714482177</v>
      </c>
    </row>
    <row r="2030" spans="5:6" x14ac:dyDescent="0.25">
      <c r="E2030" s="3">
        <f t="shared" ca="1" si="112"/>
        <v>0.7579481238821878</v>
      </c>
      <c r="F2030" s="3">
        <f t="shared" ca="1" si="113"/>
        <v>14.027222957336015</v>
      </c>
    </row>
    <row r="2031" spans="5:6" x14ac:dyDescent="0.25">
      <c r="E2031" s="3">
        <f t="shared" ca="1" si="112"/>
        <v>0.732656078563243</v>
      </c>
      <c r="F2031" s="3">
        <f t="shared" ca="1" si="113"/>
        <v>13.822372105567849</v>
      </c>
    </row>
    <row r="2032" spans="5:6" x14ac:dyDescent="0.25">
      <c r="E2032" s="3">
        <f t="shared" ca="1" si="112"/>
        <v>0.55172886570808821</v>
      </c>
      <c r="F2032" s="3">
        <f t="shared" ca="1" si="113"/>
        <v>12.459663193322804</v>
      </c>
    </row>
    <row r="2033" spans="5:6" x14ac:dyDescent="0.25">
      <c r="E2033" s="3">
        <f t="shared" ca="1" si="112"/>
        <v>0.61147100558016187</v>
      </c>
      <c r="F2033" s="3">
        <f t="shared" ca="1" si="113"/>
        <v>12.901771450089715</v>
      </c>
    </row>
    <row r="2034" spans="5:6" x14ac:dyDescent="0.25">
      <c r="E2034" s="3">
        <f t="shared" ca="1" si="112"/>
        <v>0.69544457606031007</v>
      </c>
      <c r="F2034" s="3">
        <f t="shared" ca="1" si="113"/>
        <v>13.531664272470518</v>
      </c>
    </row>
    <row r="2035" spans="5:6" x14ac:dyDescent="0.25">
      <c r="E2035" s="3">
        <f t="shared" ca="1" si="112"/>
        <v>0.92941804366155822</v>
      </c>
      <c r="F2035" s="3">
        <f t="shared" ca="1" si="113"/>
        <v>15.855818699491969</v>
      </c>
    </row>
    <row r="2036" spans="5:6" x14ac:dyDescent="0.25">
      <c r="E2036" s="3">
        <f t="shared" ca="1" si="112"/>
        <v>0.61861278688240628</v>
      </c>
      <c r="F2036" s="3">
        <f t="shared" ca="1" si="113"/>
        <v>12.954624240638653</v>
      </c>
    </row>
    <row r="2037" spans="5:6" x14ac:dyDescent="0.25">
      <c r="E2037" s="3">
        <f t="shared" ca="1" si="112"/>
        <v>0.10138712824762508</v>
      </c>
      <c r="F2037" s="3">
        <f t="shared" ca="1" si="113"/>
        <v>7.5073239249429253</v>
      </c>
    </row>
    <row r="2038" spans="5:6" x14ac:dyDescent="0.25">
      <c r="E2038" s="3">
        <f t="shared" ca="1" si="112"/>
        <v>0.12922933543480408</v>
      </c>
      <c r="F2038" s="3">
        <f t="shared" ca="1" si="113"/>
        <v>8.1013528526706118</v>
      </c>
    </row>
    <row r="2039" spans="5:6" x14ac:dyDescent="0.25">
      <c r="E2039" s="3">
        <f t="shared" ca="1" si="112"/>
        <v>0.58528170805864499</v>
      </c>
      <c r="F2039" s="3">
        <f t="shared" ca="1" si="113"/>
        <v>12.70820646078284</v>
      </c>
    </row>
    <row r="2040" spans="5:6" x14ac:dyDescent="0.25">
      <c r="E2040" s="3">
        <f t="shared" ca="1" si="112"/>
        <v>0.48230271045602524</v>
      </c>
      <c r="F2040" s="3">
        <f t="shared" ca="1" si="113"/>
        <v>11.935843397753516</v>
      </c>
    </row>
    <row r="2041" spans="5:6" x14ac:dyDescent="0.25">
      <c r="E2041" s="3">
        <f t="shared" ca="1" si="112"/>
        <v>0.27853159467623323</v>
      </c>
      <c r="F2041" s="3">
        <f t="shared" ca="1" si="113"/>
        <v>10.152477092529901</v>
      </c>
    </row>
    <row r="2042" spans="5:6" x14ac:dyDescent="0.25">
      <c r="E2042" s="3">
        <f t="shared" ca="1" si="112"/>
        <v>0.22829798467716267</v>
      </c>
      <c r="F2042" s="3">
        <f t="shared" ca="1" si="113"/>
        <v>9.5880237488735851</v>
      </c>
    </row>
    <row r="2043" spans="5:6" x14ac:dyDescent="0.25">
      <c r="E2043" s="3">
        <f t="shared" ca="1" si="112"/>
        <v>0.84565963250243936</v>
      </c>
      <c r="F2043" s="3">
        <f t="shared" ca="1" si="113"/>
        <v>14.818384189774253</v>
      </c>
    </row>
    <row r="2044" spans="5:6" x14ac:dyDescent="0.25">
      <c r="E2044" s="3">
        <f t="shared" ca="1" si="112"/>
        <v>0.4359688229627654</v>
      </c>
      <c r="F2044" s="3">
        <f t="shared" ca="1" si="113"/>
        <v>11.572260902676296</v>
      </c>
    </row>
    <row r="2045" spans="5:6" x14ac:dyDescent="0.25">
      <c r="E2045" s="3">
        <f t="shared" ca="1" si="112"/>
        <v>0.27947577977417803</v>
      </c>
      <c r="F2045" s="3">
        <f t="shared" ca="1" si="113"/>
        <v>10.16235491376211</v>
      </c>
    </row>
    <row r="2046" spans="5:6" x14ac:dyDescent="0.25">
      <c r="E2046" s="3">
        <f t="shared" ca="1" si="112"/>
        <v>0.45185560685592341</v>
      </c>
      <c r="F2046" s="3">
        <f t="shared" ca="1" si="113"/>
        <v>11.698630962976106</v>
      </c>
    </row>
    <row r="2047" spans="5:6" x14ac:dyDescent="0.25">
      <c r="E2047" s="3">
        <f t="shared" ca="1" si="112"/>
        <v>0.75768527277196285</v>
      </c>
      <c r="F2047" s="3">
        <f t="shared" ca="1" si="113"/>
        <v>14.025056353763876</v>
      </c>
    </row>
    <row r="2048" spans="5:6" x14ac:dyDescent="0.25">
      <c r="E2048" s="3">
        <f t="shared" ca="1" si="112"/>
        <v>0.68456390415447321</v>
      </c>
      <c r="F2048" s="3">
        <f t="shared" ca="1" si="113"/>
        <v>13.448466984646309</v>
      </c>
    </row>
    <row r="2049" spans="5:6" x14ac:dyDescent="0.25">
      <c r="E2049" s="3">
        <f t="shared" ca="1" si="112"/>
        <v>0.2157933374759865</v>
      </c>
      <c r="F2049" s="3">
        <f t="shared" ca="1" si="113"/>
        <v>9.4332600727524962</v>
      </c>
    </row>
    <row r="2050" spans="5:6" x14ac:dyDescent="0.25">
      <c r="E2050" s="3">
        <f t="shared" ca="1" si="112"/>
        <v>0.56725239542673045</v>
      </c>
      <c r="F2050" s="3">
        <f t="shared" ca="1" si="113"/>
        <v>12.574833364291139</v>
      </c>
    </row>
    <row r="2051" spans="5:6" x14ac:dyDescent="0.25">
      <c r="E2051" s="3">
        <f t="shared" ca="1" si="112"/>
        <v>0.9208004657995662</v>
      </c>
      <c r="F2051" s="3">
        <f t="shared" ca="1" si="113"/>
        <v>15.721944479114653</v>
      </c>
    </row>
    <row r="2052" spans="5:6" x14ac:dyDescent="0.25">
      <c r="E2052" s="3">
        <f t="shared" ref="E2052:E2115" ca="1" si="114">RAND()</f>
        <v>0.86676282861835086</v>
      </c>
      <c r="F2052" s="3">
        <f t="shared" ref="F2052:F2115" ca="1" si="115">LN(_xlfn.GAMMA.INV(E2052,$C$3,1))*$C$5+$C$4</f>
        <v>15.039874345191324</v>
      </c>
    </row>
    <row r="2053" spans="5:6" x14ac:dyDescent="0.25">
      <c r="E2053" s="3">
        <f t="shared" ca="1" si="114"/>
        <v>0.63300747777551747</v>
      </c>
      <c r="F2053" s="3">
        <f t="shared" ca="1" si="115"/>
        <v>13.061370487487471</v>
      </c>
    </row>
    <row r="2054" spans="5:6" x14ac:dyDescent="0.25">
      <c r="E2054" s="3">
        <f t="shared" ca="1" si="114"/>
        <v>0.81889685952308922</v>
      </c>
      <c r="F2054" s="3">
        <f t="shared" ca="1" si="115"/>
        <v>14.559011840554941</v>
      </c>
    </row>
    <row r="2055" spans="5:6" x14ac:dyDescent="0.25">
      <c r="E2055" s="3">
        <f t="shared" ca="1" si="114"/>
        <v>0.2725320498302809</v>
      </c>
      <c r="F2055" s="3">
        <f t="shared" ca="1" si="115"/>
        <v>10.089154910982419</v>
      </c>
    </row>
    <row r="2056" spans="5:6" x14ac:dyDescent="0.25">
      <c r="E2056" s="3">
        <f t="shared" ca="1" si="114"/>
        <v>0.23631600093440053</v>
      </c>
      <c r="F2056" s="3">
        <f t="shared" ca="1" si="115"/>
        <v>9.6838951485822626</v>
      </c>
    </row>
    <row r="2057" spans="5:6" x14ac:dyDescent="0.25">
      <c r="E2057" s="3">
        <f t="shared" ca="1" si="114"/>
        <v>0.33879207302053749</v>
      </c>
      <c r="F2057" s="3">
        <f t="shared" ca="1" si="115"/>
        <v>10.742359073090443</v>
      </c>
    </row>
    <row r="2058" spans="5:6" x14ac:dyDescent="0.25">
      <c r="E2058" s="3">
        <f t="shared" ca="1" si="114"/>
        <v>0.98314471411922977</v>
      </c>
      <c r="F2058" s="3">
        <f t="shared" ca="1" si="115"/>
        <v>17.189521942892185</v>
      </c>
    </row>
    <row r="2059" spans="5:6" x14ac:dyDescent="0.25">
      <c r="E2059" s="3">
        <f t="shared" ca="1" si="114"/>
        <v>0.18876735353424146</v>
      </c>
      <c r="F2059" s="3">
        <f t="shared" ca="1" si="115"/>
        <v>9.0733048173810324</v>
      </c>
    </row>
    <row r="2060" spans="5:6" x14ac:dyDescent="0.25">
      <c r="E2060" s="3">
        <f t="shared" ca="1" si="114"/>
        <v>0.73759534466885113</v>
      </c>
      <c r="F2060" s="3">
        <f t="shared" ca="1" si="115"/>
        <v>13.861842041011323</v>
      </c>
    </row>
    <row r="2061" spans="5:6" x14ac:dyDescent="0.25">
      <c r="E2061" s="3">
        <f t="shared" ca="1" si="114"/>
        <v>0.69044280430164984</v>
      </c>
      <c r="F2061" s="3">
        <f t="shared" ca="1" si="115"/>
        <v>13.493334437396216</v>
      </c>
    </row>
    <row r="2062" spans="5:6" x14ac:dyDescent="0.25">
      <c r="E2062" s="3">
        <f t="shared" ca="1" si="114"/>
        <v>0.39898545567998056</v>
      </c>
      <c r="F2062" s="3">
        <f t="shared" ca="1" si="115"/>
        <v>11.269457982729534</v>
      </c>
    </row>
    <row r="2063" spans="5:6" x14ac:dyDescent="0.25">
      <c r="E2063" s="3">
        <f t="shared" ca="1" si="114"/>
        <v>0.46439713323734344</v>
      </c>
      <c r="F2063" s="3">
        <f t="shared" ca="1" si="115"/>
        <v>11.7970708857099</v>
      </c>
    </row>
    <row r="2064" spans="5:6" x14ac:dyDescent="0.25">
      <c r="E2064" s="3">
        <f t="shared" ca="1" si="114"/>
        <v>7.0291941746382536E-2</v>
      </c>
      <c r="F2064" s="3">
        <f t="shared" ca="1" si="115"/>
        <v>6.6413526809191623</v>
      </c>
    </row>
    <row r="2065" spans="5:6" x14ac:dyDescent="0.25">
      <c r="E2065" s="3">
        <f t="shared" ca="1" si="114"/>
        <v>0.92312626636037232</v>
      </c>
      <c r="F2065" s="3">
        <f t="shared" ca="1" si="115"/>
        <v>15.757098482767166</v>
      </c>
    </row>
    <row r="2066" spans="5:6" x14ac:dyDescent="0.25">
      <c r="E2066" s="3">
        <f t="shared" ca="1" si="114"/>
        <v>0.69258651078425093</v>
      </c>
      <c r="F2066" s="3">
        <f t="shared" ca="1" si="115"/>
        <v>13.509743950305374</v>
      </c>
    </row>
    <row r="2067" spans="5:6" x14ac:dyDescent="0.25">
      <c r="E2067" s="3">
        <f t="shared" ca="1" si="114"/>
        <v>0.51511031220609993</v>
      </c>
      <c r="F2067" s="3">
        <f t="shared" ca="1" si="115"/>
        <v>12.185674730746161</v>
      </c>
    </row>
    <row r="2068" spans="5:6" x14ac:dyDescent="0.25">
      <c r="E2068" s="3">
        <f t="shared" ca="1" si="114"/>
        <v>6.1674033631517244E-2</v>
      </c>
      <c r="F2068" s="3">
        <f t="shared" ca="1" si="115"/>
        <v>6.3393866539803643</v>
      </c>
    </row>
    <row r="2069" spans="5:6" x14ac:dyDescent="0.25">
      <c r="E2069" s="3">
        <f t="shared" ca="1" si="114"/>
        <v>0.47662412285182143</v>
      </c>
      <c r="F2069" s="3">
        <f t="shared" ca="1" si="115"/>
        <v>11.892042169812422</v>
      </c>
    </row>
    <row r="2070" spans="5:6" x14ac:dyDescent="0.25">
      <c r="E2070" s="3">
        <f t="shared" ca="1" si="114"/>
        <v>0.88259497607470705</v>
      </c>
      <c r="F2070" s="3">
        <f t="shared" ca="1" si="115"/>
        <v>15.219139796798849</v>
      </c>
    </row>
    <row r="2071" spans="5:6" x14ac:dyDescent="0.25">
      <c r="E2071" s="3">
        <f t="shared" ca="1" si="114"/>
        <v>0.24826887277002829</v>
      </c>
      <c r="F2071" s="3">
        <f t="shared" ca="1" si="115"/>
        <v>9.8223905097659703</v>
      </c>
    </row>
    <row r="2072" spans="5:6" x14ac:dyDescent="0.25">
      <c r="E2072" s="3">
        <f t="shared" ca="1" si="114"/>
        <v>0.27633436889911211</v>
      </c>
      <c r="F2072" s="3">
        <f t="shared" ca="1" si="115"/>
        <v>10.129399003482387</v>
      </c>
    </row>
    <row r="2073" spans="5:6" x14ac:dyDescent="0.25">
      <c r="E2073" s="3">
        <f t="shared" ca="1" si="114"/>
        <v>0.50922485080910351</v>
      </c>
      <c r="F2073" s="3">
        <f t="shared" ca="1" si="115"/>
        <v>12.141216469577428</v>
      </c>
    </row>
    <row r="2074" spans="5:6" x14ac:dyDescent="0.25">
      <c r="E2074" s="3">
        <f t="shared" ca="1" si="114"/>
        <v>1.215278542772924E-2</v>
      </c>
      <c r="F2074" s="3">
        <f t="shared" ca="1" si="115"/>
        <v>2.7838969110067344</v>
      </c>
    </row>
    <row r="2075" spans="5:6" x14ac:dyDescent="0.25">
      <c r="E2075" s="3">
        <f t="shared" ca="1" si="114"/>
        <v>0.39608423515491586</v>
      </c>
      <c r="F2075" s="3">
        <f t="shared" ca="1" si="115"/>
        <v>11.245118156255359</v>
      </c>
    </row>
    <row r="2076" spans="5:6" x14ac:dyDescent="0.25">
      <c r="E2076" s="3">
        <f t="shared" ca="1" si="114"/>
        <v>5.7178667942221262E-2</v>
      </c>
      <c r="F2076" s="3">
        <f t="shared" ca="1" si="115"/>
        <v>6.1661493013816751</v>
      </c>
    </row>
    <row r="2077" spans="5:6" x14ac:dyDescent="0.25">
      <c r="E2077" s="3">
        <f t="shared" ca="1" si="114"/>
        <v>0.42770408531136983</v>
      </c>
      <c r="F2077" s="3">
        <f t="shared" ca="1" si="115"/>
        <v>11.505704128328791</v>
      </c>
    </row>
    <row r="2078" spans="5:6" x14ac:dyDescent="0.25">
      <c r="E2078" s="3">
        <f t="shared" ca="1" si="114"/>
        <v>0.72712457623197913</v>
      </c>
      <c r="F2078" s="3">
        <f t="shared" ca="1" si="115"/>
        <v>13.778444868387417</v>
      </c>
    </row>
    <row r="2079" spans="5:6" x14ac:dyDescent="0.25">
      <c r="E2079" s="3">
        <f t="shared" ca="1" si="114"/>
        <v>0.64783860719804931</v>
      </c>
      <c r="F2079" s="3">
        <f t="shared" ca="1" si="115"/>
        <v>13.171803496756326</v>
      </c>
    </row>
    <row r="2080" spans="5:6" x14ac:dyDescent="0.25">
      <c r="E2080" s="3">
        <f t="shared" ca="1" si="114"/>
        <v>0.90253740702412288</v>
      </c>
      <c r="F2080" s="3">
        <f t="shared" ca="1" si="115"/>
        <v>15.466408944073876</v>
      </c>
    </row>
    <row r="2081" spans="5:6" x14ac:dyDescent="0.25">
      <c r="E2081" s="3">
        <f t="shared" ca="1" si="114"/>
        <v>0.2458714809882856</v>
      </c>
      <c r="F2081" s="3">
        <f t="shared" ca="1" si="115"/>
        <v>9.795015644477628</v>
      </c>
    </row>
    <row r="2082" spans="5:6" x14ac:dyDescent="0.25">
      <c r="E2082" s="3">
        <f t="shared" ca="1" si="114"/>
        <v>0.76078250146422566</v>
      </c>
      <c r="F2082" s="3">
        <f t="shared" ca="1" si="115"/>
        <v>14.050641354583533</v>
      </c>
    </row>
    <row r="2083" spans="5:6" x14ac:dyDescent="0.25">
      <c r="E2083" s="3">
        <f t="shared" ca="1" si="114"/>
        <v>0.97711828854280058</v>
      </c>
      <c r="F2083" s="3">
        <f t="shared" ca="1" si="115"/>
        <v>16.944934253408526</v>
      </c>
    </row>
    <row r="2084" spans="5:6" x14ac:dyDescent="0.25">
      <c r="E2084" s="3">
        <f t="shared" ca="1" si="114"/>
        <v>0.32545474468741797</v>
      </c>
      <c r="F2084" s="3">
        <f t="shared" ca="1" si="115"/>
        <v>10.618128754072851</v>
      </c>
    </row>
    <row r="2085" spans="5:6" x14ac:dyDescent="0.25">
      <c r="E2085" s="3">
        <f t="shared" ca="1" si="114"/>
        <v>0.79597007796300101</v>
      </c>
      <c r="F2085" s="3">
        <f t="shared" ca="1" si="115"/>
        <v>14.351104279532699</v>
      </c>
    </row>
    <row r="2086" spans="5:6" x14ac:dyDescent="0.25">
      <c r="E2086" s="3">
        <f t="shared" ca="1" si="114"/>
        <v>0.17850864460241211</v>
      </c>
      <c r="F2086" s="3">
        <f t="shared" ca="1" si="115"/>
        <v>8.9258818227092078</v>
      </c>
    </row>
    <row r="2087" spans="5:6" x14ac:dyDescent="0.25">
      <c r="E2087" s="3">
        <f t="shared" ca="1" si="114"/>
        <v>0.42600693544235824</v>
      </c>
      <c r="F2087" s="3">
        <f t="shared" ca="1" si="115"/>
        <v>11.491962969342897</v>
      </c>
    </row>
    <row r="2088" spans="5:6" x14ac:dyDescent="0.25">
      <c r="E2088" s="3">
        <f t="shared" ca="1" si="114"/>
        <v>0.95394507174638976</v>
      </c>
      <c r="F2088" s="3">
        <f t="shared" ca="1" si="115"/>
        <v>16.310301734739156</v>
      </c>
    </row>
    <row r="2089" spans="5:6" x14ac:dyDescent="0.25">
      <c r="E2089" s="3">
        <f t="shared" ca="1" si="114"/>
        <v>0.74967333874765341</v>
      </c>
      <c r="F2089" s="3">
        <f t="shared" ca="1" si="115"/>
        <v>13.959419039999924</v>
      </c>
    </row>
    <row r="2090" spans="5:6" x14ac:dyDescent="0.25">
      <c r="E2090" s="3">
        <f t="shared" ca="1" si="114"/>
        <v>0.68921290653404421</v>
      </c>
      <c r="F2090" s="3">
        <f t="shared" ca="1" si="115"/>
        <v>13.483931920473298</v>
      </c>
    </row>
    <row r="2091" spans="5:6" x14ac:dyDescent="0.25">
      <c r="E2091" s="3">
        <f t="shared" ca="1" si="114"/>
        <v>0.46426968909856536</v>
      </c>
      <c r="F2091" s="3">
        <f t="shared" ca="1" si="115"/>
        <v>11.796075972935885</v>
      </c>
    </row>
    <row r="2092" spans="5:6" x14ac:dyDescent="0.25">
      <c r="E2092" s="3">
        <f t="shared" ca="1" si="114"/>
        <v>0.77549021751114489</v>
      </c>
      <c r="F2092" s="3">
        <f t="shared" ca="1" si="115"/>
        <v>14.173898796215848</v>
      </c>
    </row>
    <row r="2093" spans="5:6" x14ac:dyDescent="0.25">
      <c r="E2093" s="3">
        <f t="shared" ca="1" si="114"/>
        <v>0.50615451566518133</v>
      </c>
      <c r="F2093" s="3">
        <f t="shared" ca="1" si="115"/>
        <v>12.117966620794167</v>
      </c>
    </row>
    <row r="2094" spans="5:6" x14ac:dyDescent="0.25">
      <c r="E2094" s="3">
        <f t="shared" ca="1" si="114"/>
        <v>0.15993921793606303</v>
      </c>
      <c r="F2094" s="3">
        <f t="shared" ca="1" si="115"/>
        <v>8.6405245940204285</v>
      </c>
    </row>
    <row r="2095" spans="5:6" x14ac:dyDescent="0.25">
      <c r="E2095" s="3">
        <f t="shared" ca="1" si="114"/>
        <v>0.33261961105969784</v>
      </c>
      <c r="F2095" s="3">
        <f t="shared" ca="1" si="115"/>
        <v>10.685255973783745</v>
      </c>
    </row>
    <row r="2096" spans="5:6" x14ac:dyDescent="0.25">
      <c r="E2096" s="3">
        <f t="shared" ca="1" si="114"/>
        <v>0.61615416078039009</v>
      </c>
      <c r="F2096" s="3">
        <f t="shared" ca="1" si="115"/>
        <v>12.936422797632057</v>
      </c>
    </row>
    <row r="2097" spans="5:6" x14ac:dyDescent="0.25">
      <c r="E2097" s="3">
        <f t="shared" ca="1" si="114"/>
        <v>0.82761969237696065</v>
      </c>
      <c r="F2097" s="3">
        <f t="shared" ca="1" si="115"/>
        <v>14.641323429929404</v>
      </c>
    </row>
    <row r="2098" spans="5:6" x14ac:dyDescent="0.25">
      <c r="E2098" s="3">
        <f t="shared" ca="1" si="114"/>
        <v>0.74397878253530358</v>
      </c>
      <c r="F2098" s="3">
        <f t="shared" ca="1" si="115"/>
        <v>13.913217804999908</v>
      </c>
    </row>
    <row r="2099" spans="5:6" x14ac:dyDescent="0.25">
      <c r="E2099" s="3">
        <f t="shared" ca="1" si="114"/>
        <v>0.27627650582175911</v>
      </c>
      <c r="F2099" s="3">
        <f t="shared" ca="1" si="115"/>
        <v>10.128789510935375</v>
      </c>
    </row>
    <row r="2100" spans="5:6" x14ac:dyDescent="0.25">
      <c r="E2100" s="3">
        <f t="shared" ca="1" si="114"/>
        <v>0.54805844965652339</v>
      </c>
      <c r="F2100" s="3">
        <f t="shared" ca="1" si="115"/>
        <v>12.432365656733994</v>
      </c>
    </row>
    <row r="2101" spans="5:6" x14ac:dyDescent="0.25">
      <c r="E2101" s="3">
        <f t="shared" ca="1" si="114"/>
        <v>0.51378020446774642</v>
      </c>
      <c r="F2101" s="3">
        <f t="shared" ca="1" si="115"/>
        <v>12.175639340108493</v>
      </c>
    </row>
    <row r="2102" spans="5:6" x14ac:dyDescent="0.25">
      <c r="E2102" s="3">
        <f t="shared" ca="1" si="114"/>
        <v>0.40543444012789764</v>
      </c>
      <c r="F2102" s="3">
        <f t="shared" ca="1" si="115"/>
        <v>11.32323351236078</v>
      </c>
    </row>
    <row r="2103" spans="5:6" x14ac:dyDescent="0.25">
      <c r="E2103" s="3">
        <f t="shared" ca="1" si="114"/>
        <v>0.40786323347111897</v>
      </c>
      <c r="F2103" s="3">
        <f t="shared" ca="1" si="115"/>
        <v>11.34337215288547</v>
      </c>
    </row>
    <row r="2104" spans="5:6" x14ac:dyDescent="0.25">
      <c r="E2104" s="3">
        <f t="shared" ca="1" si="114"/>
        <v>0.33334022936785135</v>
      </c>
      <c r="F2104" s="3">
        <f t="shared" ca="1" si="115"/>
        <v>10.691956616628785</v>
      </c>
    </row>
    <row r="2105" spans="5:6" x14ac:dyDescent="0.25">
      <c r="E2105" s="3">
        <f t="shared" ca="1" si="114"/>
        <v>0.31077697764001966</v>
      </c>
      <c r="F2105" s="3">
        <f t="shared" ca="1" si="115"/>
        <v>10.477586479455416</v>
      </c>
    </row>
    <row r="2106" spans="5:6" x14ac:dyDescent="0.25">
      <c r="E2106" s="3">
        <f t="shared" ca="1" si="114"/>
        <v>0.478691289690516</v>
      </c>
      <c r="F2106" s="3">
        <f t="shared" ca="1" si="115"/>
        <v>11.908008562101582</v>
      </c>
    </row>
    <row r="2107" spans="5:6" x14ac:dyDescent="0.25">
      <c r="E2107" s="3">
        <f t="shared" ca="1" si="114"/>
        <v>0.74680643274369141</v>
      </c>
      <c r="F2107" s="3">
        <f t="shared" ca="1" si="115"/>
        <v>13.936114133832813</v>
      </c>
    </row>
    <row r="2108" spans="5:6" x14ac:dyDescent="0.25">
      <c r="E2108" s="3">
        <f t="shared" ca="1" si="114"/>
        <v>0.44679538642433125</v>
      </c>
      <c r="F2108" s="3">
        <f t="shared" ca="1" si="115"/>
        <v>11.658592628647277</v>
      </c>
    </row>
    <row r="2109" spans="5:6" x14ac:dyDescent="0.25">
      <c r="E2109" s="3">
        <f t="shared" ca="1" si="114"/>
        <v>0.20682858526421322</v>
      </c>
      <c r="F2109" s="3">
        <f t="shared" ca="1" si="115"/>
        <v>9.3179937798924737</v>
      </c>
    </row>
    <row r="2110" spans="5:6" x14ac:dyDescent="0.25">
      <c r="E2110" s="3">
        <f t="shared" ca="1" si="114"/>
        <v>0.21231797250243334</v>
      </c>
      <c r="F2110" s="3">
        <f t="shared" ca="1" si="115"/>
        <v>9.389024493974107</v>
      </c>
    </row>
    <row r="2111" spans="5:6" x14ac:dyDescent="0.25">
      <c r="E2111" s="3">
        <f t="shared" ca="1" si="114"/>
        <v>0.75120953344311125</v>
      </c>
      <c r="F2111" s="3">
        <f t="shared" ca="1" si="115"/>
        <v>13.971945243855547</v>
      </c>
    </row>
    <row r="2112" spans="5:6" x14ac:dyDescent="0.25">
      <c r="E2112" s="3">
        <f t="shared" ca="1" si="114"/>
        <v>0.16085983139940652</v>
      </c>
      <c r="F2112" s="3">
        <f t="shared" ca="1" si="115"/>
        <v>8.6552976161428958</v>
      </c>
    </row>
    <row r="2113" spans="5:6" x14ac:dyDescent="0.25">
      <c r="E2113" s="3">
        <f t="shared" ca="1" si="114"/>
        <v>0.65970680715265761</v>
      </c>
      <c r="F2113" s="3">
        <f t="shared" ca="1" si="115"/>
        <v>13.260629132282716</v>
      </c>
    </row>
    <row r="2114" spans="5:6" x14ac:dyDescent="0.25">
      <c r="E2114" s="3">
        <f t="shared" ca="1" si="114"/>
        <v>0.65003225073112991</v>
      </c>
      <c r="F2114" s="3">
        <f t="shared" ca="1" si="115"/>
        <v>13.188187419039576</v>
      </c>
    </row>
    <row r="2115" spans="5:6" x14ac:dyDescent="0.25">
      <c r="E2115" s="3">
        <f t="shared" ca="1" si="114"/>
        <v>0.10271551143924051</v>
      </c>
      <c r="F2115" s="3">
        <f t="shared" ca="1" si="115"/>
        <v>7.5387327999409202</v>
      </c>
    </row>
    <row r="2116" spans="5:6" x14ac:dyDescent="0.25">
      <c r="E2116" s="3">
        <f t="shared" ref="E2116:E2160" ca="1" si="116">RAND()</f>
        <v>8.813738222103551E-2</v>
      </c>
      <c r="F2116" s="3">
        <f t="shared" ref="F2116:F2160" ca="1" si="117">LN(_xlfn.GAMMA.INV(E2116,$C$3,1))*$C$5+$C$4</f>
        <v>7.1723287268911804</v>
      </c>
    </row>
    <row r="2117" spans="5:6" x14ac:dyDescent="0.25">
      <c r="E2117" s="3">
        <f t="shared" ca="1" si="116"/>
        <v>0.18684358146803204</v>
      </c>
      <c r="F2117" s="3">
        <f t="shared" ca="1" si="117"/>
        <v>9.0461587307029685</v>
      </c>
    </row>
    <row r="2118" spans="5:6" x14ac:dyDescent="0.25">
      <c r="E2118" s="3">
        <f t="shared" ca="1" si="116"/>
        <v>5.8162376282375416E-2</v>
      </c>
      <c r="F2118" s="3">
        <f t="shared" ca="1" si="117"/>
        <v>6.2051040331313736</v>
      </c>
    </row>
    <row r="2119" spans="5:6" x14ac:dyDescent="0.25">
      <c r="E2119" s="3">
        <f t="shared" ca="1" si="116"/>
        <v>0.17932013865546925</v>
      </c>
      <c r="F2119" s="3">
        <f t="shared" ca="1" si="117"/>
        <v>8.9377889806273991</v>
      </c>
    </row>
    <row r="2120" spans="5:6" x14ac:dyDescent="0.25">
      <c r="E2120" s="3">
        <f t="shared" ca="1" si="116"/>
        <v>0.13609008236611631</v>
      </c>
      <c r="F2120" s="3">
        <f t="shared" ca="1" si="117"/>
        <v>8.2305456046608043</v>
      </c>
    </row>
    <row r="2121" spans="5:6" x14ac:dyDescent="0.25">
      <c r="E2121" s="3">
        <f t="shared" ca="1" si="116"/>
        <v>0.91739703580512011</v>
      </c>
      <c r="F2121" s="3">
        <f t="shared" ca="1" si="117"/>
        <v>15.671684178972647</v>
      </c>
    </row>
    <row r="2122" spans="5:6" x14ac:dyDescent="0.25">
      <c r="E2122" s="3">
        <f t="shared" ca="1" si="116"/>
        <v>0.73109041938113373</v>
      </c>
      <c r="F2122" s="3">
        <f t="shared" ca="1" si="117"/>
        <v>13.809909950791109</v>
      </c>
    </row>
    <row r="2123" spans="5:6" x14ac:dyDescent="0.25">
      <c r="E2123" s="3">
        <f t="shared" ca="1" si="116"/>
        <v>0.18353165016438833</v>
      </c>
      <c r="F2123" s="3">
        <f t="shared" ca="1" si="117"/>
        <v>8.9988943192726403</v>
      </c>
    </row>
    <row r="2124" spans="5:6" x14ac:dyDescent="0.25">
      <c r="E2124" s="3">
        <f t="shared" ca="1" si="116"/>
        <v>0.8246080275958223</v>
      </c>
      <c r="F2124" s="3">
        <f t="shared" ca="1" si="117"/>
        <v>14.612681414052346</v>
      </c>
    </row>
    <row r="2125" spans="5:6" x14ac:dyDescent="0.25">
      <c r="E2125" s="3">
        <f t="shared" ca="1" si="116"/>
        <v>0.99024459445773683</v>
      </c>
      <c r="F2125" s="3">
        <f t="shared" ca="1" si="117"/>
        <v>17.588582743638696</v>
      </c>
    </row>
    <row r="2126" spans="5:6" x14ac:dyDescent="0.25">
      <c r="E2126" s="3">
        <f t="shared" ca="1" si="116"/>
        <v>2.494106221257808E-2</v>
      </c>
      <c r="F2126" s="3">
        <f t="shared" ca="1" si="117"/>
        <v>4.3230617635076065</v>
      </c>
    </row>
    <row r="2127" spans="5:6" x14ac:dyDescent="0.25">
      <c r="E2127" s="3">
        <f t="shared" ca="1" si="116"/>
        <v>0.76316541953943939</v>
      </c>
      <c r="F2127" s="3">
        <f t="shared" ca="1" si="117"/>
        <v>14.070409772223446</v>
      </c>
    </row>
    <row r="2128" spans="5:6" x14ac:dyDescent="0.25">
      <c r="E2128" s="3">
        <f t="shared" ca="1" si="116"/>
        <v>0.10335714609555846</v>
      </c>
      <c r="F2128" s="3">
        <f t="shared" ca="1" si="117"/>
        <v>7.5537758628078562</v>
      </c>
    </row>
    <row r="2129" spans="5:6" x14ac:dyDescent="0.25">
      <c r="E2129" s="3">
        <f t="shared" ca="1" si="116"/>
        <v>0.5894302808821813</v>
      </c>
      <c r="F2129" s="3">
        <f t="shared" ca="1" si="117"/>
        <v>12.738865237837125</v>
      </c>
    </row>
    <row r="2130" spans="5:6" x14ac:dyDescent="0.25">
      <c r="E2130" s="3">
        <f t="shared" ca="1" si="116"/>
        <v>0.27148001034013691</v>
      </c>
      <c r="F2130" s="3">
        <f t="shared" ca="1" si="117"/>
        <v>10.077949950177487</v>
      </c>
    </row>
    <row r="2131" spans="5:6" x14ac:dyDescent="0.25">
      <c r="E2131" s="3">
        <f t="shared" ca="1" si="116"/>
        <v>0.73736772391178795</v>
      </c>
      <c r="F2131" s="3">
        <f t="shared" ca="1" si="117"/>
        <v>13.86001782013455</v>
      </c>
    </row>
    <row r="2132" spans="5:6" x14ac:dyDescent="0.25">
      <c r="E2132" s="3">
        <f t="shared" ca="1" si="116"/>
        <v>0.42646208018994147</v>
      </c>
      <c r="F2132" s="3">
        <f t="shared" ca="1" si="117"/>
        <v>11.495650627506599</v>
      </c>
    </row>
    <row r="2133" spans="5:6" x14ac:dyDescent="0.25">
      <c r="E2133" s="3">
        <f t="shared" ca="1" si="116"/>
        <v>0.85685653581192467</v>
      </c>
      <c r="F2133" s="3">
        <f t="shared" ca="1" si="117"/>
        <v>14.93371467892416</v>
      </c>
    </row>
    <row r="2134" spans="5:6" x14ac:dyDescent="0.25">
      <c r="E2134" s="3">
        <f t="shared" ca="1" si="116"/>
        <v>0.95651330545161684</v>
      </c>
      <c r="F2134" s="3">
        <f t="shared" ca="1" si="117"/>
        <v>16.367003540056437</v>
      </c>
    </row>
    <row r="2135" spans="5:6" x14ac:dyDescent="0.25">
      <c r="E2135" s="3">
        <f t="shared" ca="1" si="116"/>
        <v>0.30359643928811553</v>
      </c>
      <c r="F2135" s="3">
        <f t="shared" ca="1" si="117"/>
        <v>10.407241032071436</v>
      </c>
    </row>
    <row r="2136" spans="5:6" x14ac:dyDescent="0.25">
      <c r="E2136" s="3">
        <f t="shared" ca="1" si="116"/>
        <v>0.12353743232251568</v>
      </c>
      <c r="F2136" s="3">
        <f t="shared" ca="1" si="117"/>
        <v>7.989630284240798</v>
      </c>
    </row>
    <row r="2137" spans="5:6" x14ac:dyDescent="0.25">
      <c r="E2137" s="3">
        <f t="shared" ca="1" si="116"/>
        <v>0.9377643527397691</v>
      </c>
      <c r="F2137" s="3">
        <f t="shared" ca="1" si="117"/>
        <v>15.996233331441623</v>
      </c>
    </row>
    <row r="2138" spans="5:6" x14ac:dyDescent="0.25">
      <c r="E2138" s="3">
        <f t="shared" ca="1" si="116"/>
        <v>0.78053322463916441</v>
      </c>
      <c r="F2138" s="3">
        <f t="shared" ca="1" si="117"/>
        <v>14.216889011935695</v>
      </c>
    </row>
    <row r="2139" spans="5:6" x14ac:dyDescent="0.25">
      <c r="E2139" s="3">
        <f t="shared" ca="1" si="116"/>
        <v>0.73733064597809572</v>
      </c>
      <c r="F2139" s="3">
        <f t="shared" ca="1" si="117"/>
        <v>13.859720715728354</v>
      </c>
    </row>
    <row r="2140" spans="5:6" x14ac:dyDescent="0.25">
      <c r="E2140" s="3">
        <f t="shared" ca="1" si="116"/>
        <v>0.82737783416181243</v>
      </c>
      <c r="F2140" s="3">
        <f t="shared" ca="1" si="117"/>
        <v>14.639014291950275</v>
      </c>
    </row>
    <row r="2141" spans="5:6" x14ac:dyDescent="0.25">
      <c r="E2141" s="3">
        <f t="shared" ca="1" si="116"/>
        <v>0.32623595968855612</v>
      </c>
      <c r="F2141" s="3">
        <f t="shared" ca="1" si="117"/>
        <v>10.625493251343121</v>
      </c>
    </row>
    <row r="2142" spans="5:6" x14ac:dyDescent="0.25">
      <c r="E2142" s="3">
        <f t="shared" ca="1" si="116"/>
        <v>1.2530583216163738E-2</v>
      </c>
      <c r="F2142" s="3">
        <f t="shared" ca="1" si="117"/>
        <v>2.8486575218716794</v>
      </c>
    </row>
    <row r="2143" spans="5:6" x14ac:dyDescent="0.25">
      <c r="E2143" s="3">
        <f t="shared" ca="1" si="116"/>
        <v>0.38317005892267708</v>
      </c>
      <c r="F2143" s="3">
        <f t="shared" ca="1" si="117"/>
        <v>11.135601315228183</v>
      </c>
    </row>
    <row r="2144" spans="5:6" x14ac:dyDescent="0.25">
      <c r="E2144" s="3">
        <f t="shared" ca="1" si="116"/>
        <v>0.74036214454517058</v>
      </c>
      <c r="F2144" s="3">
        <f t="shared" ca="1" si="117"/>
        <v>13.884058041830507</v>
      </c>
    </row>
    <row r="2145" spans="5:6" x14ac:dyDescent="0.25">
      <c r="E2145" s="3">
        <f t="shared" ca="1" si="116"/>
        <v>0.97149991796663548</v>
      </c>
      <c r="F2145" s="3">
        <f t="shared" ca="1" si="117"/>
        <v>16.757992829464385</v>
      </c>
    </row>
    <row r="2146" spans="5:6" x14ac:dyDescent="0.25">
      <c r="E2146" s="3">
        <f t="shared" ca="1" si="116"/>
        <v>0.84815605409781869</v>
      </c>
      <c r="F2146" s="3">
        <f t="shared" ca="1" si="117"/>
        <v>14.843704783123322</v>
      </c>
    </row>
    <row r="2147" spans="5:6" x14ac:dyDescent="0.25">
      <c r="E2147" s="3">
        <f t="shared" ca="1" si="116"/>
        <v>0.19434740399126726</v>
      </c>
      <c r="F2147" s="3">
        <f t="shared" ca="1" si="117"/>
        <v>9.1508127249205344</v>
      </c>
    </row>
    <row r="2148" spans="5:6" x14ac:dyDescent="0.25">
      <c r="E2148" s="3">
        <f t="shared" ca="1" si="116"/>
        <v>0.20411796512325975</v>
      </c>
      <c r="F2148" s="3">
        <f t="shared" ca="1" si="117"/>
        <v>9.2823749775193392</v>
      </c>
    </row>
    <row r="2149" spans="5:6" x14ac:dyDescent="0.25">
      <c r="E2149" s="3">
        <f t="shared" ca="1" si="116"/>
        <v>0.62714320485711839</v>
      </c>
      <c r="F2149" s="3">
        <f t="shared" ca="1" si="117"/>
        <v>13.017840680635633</v>
      </c>
    </row>
    <row r="2150" spans="5:6" x14ac:dyDescent="0.25">
      <c r="E2150" s="3">
        <f t="shared" ca="1" si="116"/>
        <v>0.2240967241304983</v>
      </c>
      <c r="F2150" s="3">
        <f t="shared" ca="1" si="117"/>
        <v>9.536766868378546</v>
      </c>
    </row>
    <row r="2151" spans="5:6" x14ac:dyDescent="0.25">
      <c r="E2151" s="3">
        <f t="shared" ca="1" si="116"/>
        <v>1.2923388012973658E-2</v>
      </c>
      <c r="F2151" s="3">
        <f t="shared" ca="1" si="117"/>
        <v>2.9140131287363413</v>
      </c>
    </row>
    <row r="2152" spans="5:6" x14ac:dyDescent="0.25">
      <c r="E2152" s="3">
        <f t="shared" ca="1" si="116"/>
        <v>0.48158243452345406</v>
      </c>
      <c r="F2152" s="3">
        <f t="shared" ca="1" si="117"/>
        <v>11.930297812933457</v>
      </c>
    </row>
    <row r="2153" spans="5:6" x14ac:dyDescent="0.25">
      <c r="E2153" s="3">
        <f t="shared" ca="1" si="116"/>
        <v>0.51294885600962925</v>
      </c>
      <c r="F2153" s="3">
        <f t="shared" ca="1" si="117"/>
        <v>12.169363446040544</v>
      </c>
    </row>
    <row r="2154" spans="5:6" x14ac:dyDescent="0.25">
      <c r="E2154" s="3">
        <f t="shared" ca="1" si="116"/>
        <v>0.64996601289505085</v>
      </c>
      <c r="F2154" s="3">
        <f t="shared" ca="1" si="117"/>
        <v>13.187692488598605</v>
      </c>
    </row>
    <row r="2155" spans="5:6" x14ac:dyDescent="0.25">
      <c r="E2155" s="3">
        <f t="shared" ca="1" si="116"/>
        <v>0.93378479422057592</v>
      </c>
      <c r="F2155" s="3">
        <f t="shared" ca="1" si="117"/>
        <v>15.927805925398168</v>
      </c>
    </row>
    <row r="2156" spans="5:6" x14ac:dyDescent="0.25">
      <c r="E2156" s="3">
        <f t="shared" ca="1" si="116"/>
        <v>0.99235073099631077</v>
      </c>
      <c r="F2156" s="3">
        <f t="shared" ca="1" si="117"/>
        <v>17.752541182470477</v>
      </c>
    </row>
    <row r="2157" spans="5:6" x14ac:dyDescent="0.25">
      <c r="E2157" s="3">
        <f t="shared" ca="1" si="116"/>
        <v>0.12419440068514287</v>
      </c>
      <c r="F2157" s="3">
        <f t="shared" ca="1" si="117"/>
        <v>8.0027489056339753</v>
      </c>
    </row>
    <row r="2158" spans="5:6" x14ac:dyDescent="0.25">
      <c r="E2158" s="3">
        <f t="shared" ca="1" si="116"/>
        <v>0.12633410003417889</v>
      </c>
      <c r="F2158" s="3">
        <f t="shared" ca="1" si="117"/>
        <v>8.0450649640762268</v>
      </c>
    </row>
    <row r="2159" spans="5:6" x14ac:dyDescent="0.25">
      <c r="E2159" s="3">
        <f t="shared" ca="1" si="116"/>
        <v>0.4135075385218141</v>
      </c>
      <c r="F2159" s="3">
        <f t="shared" ca="1" si="117"/>
        <v>11.389939834650619</v>
      </c>
    </row>
    <row r="2160" spans="5:6" x14ac:dyDescent="0.25">
      <c r="E2160" s="3">
        <f t="shared" ca="1" si="116"/>
        <v>0.18730362836041126</v>
      </c>
      <c r="F2160" s="3">
        <f t="shared" ca="1" si="117"/>
        <v>9.0526706978586198</v>
      </c>
    </row>
  </sheetData>
  <mergeCells count="5">
    <mergeCell ref="H11:I11"/>
    <mergeCell ref="H17:I17"/>
    <mergeCell ref="L2:M2"/>
    <mergeCell ref="R4:U4"/>
    <mergeCell ref="L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2315-DDD5-4292-880A-E3DD3A745B73}">
  <dimension ref="B2:F2160"/>
  <sheetViews>
    <sheetView zoomScale="80" zoomScaleNormal="80" workbookViewId="0">
      <selection activeCell="F3" sqref="F3"/>
    </sheetView>
  </sheetViews>
  <sheetFormatPr baseColWidth="10" defaultRowHeight="15" x14ac:dyDescent="0.25"/>
  <cols>
    <col min="1" max="1" width="5.7109375" style="4" customWidth="1"/>
    <col min="2" max="3" width="11.42578125" style="4"/>
    <col min="4" max="4" width="5.5703125" style="4" customWidth="1"/>
    <col min="5" max="5" width="11.42578125" style="4"/>
    <col min="6" max="6" width="13" style="4" bestFit="1" customWidth="1"/>
    <col min="7" max="16384" width="11.42578125" style="4"/>
  </cols>
  <sheetData>
    <row r="2" spans="2:6" x14ac:dyDescent="0.25">
      <c r="B2" s="14" t="s">
        <v>0</v>
      </c>
      <c r="C2" s="14" t="s">
        <v>1</v>
      </c>
      <c r="E2" s="19" t="s">
        <v>37</v>
      </c>
      <c r="F2" s="19" t="s">
        <v>38</v>
      </c>
    </row>
    <row r="3" spans="2:6" x14ac:dyDescent="0.25">
      <c r="B3" s="3" t="s">
        <v>14</v>
      </c>
      <c r="C3" s="3">
        <f>LOGGAMMA!C3</f>
        <v>2</v>
      </c>
      <c r="E3" s="4" cm="1">
        <f t="array" aca="1" ref="E3:E2160" ca="1">_xlfn._xlws.SORT(LOGGAMMA!F3:F2160)</f>
        <v>-1.5398109936543527</v>
      </c>
      <c r="F3" s="4">
        <f ca="1">EXP($C$3*((E3-$C$4)/$C$5)-EXP(((E3-$C$4)/$C$5)))/_xlfn.GAMMA($C$3)/$C$5</f>
        <v>7.3763806036639351E-4</v>
      </c>
    </row>
    <row r="4" spans="2:6" x14ac:dyDescent="0.25">
      <c r="B4" s="3" t="s">
        <v>15</v>
      </c>
      <c r="C4" s="3">
        <f>LOGGAMMA!C4</f>
        <v>10</v>
      </c>
      <c r="E4" s="4">
        <f ca="1"/>
        <v>-1.4018072052138777</v>
      </c>
      <c r="F4" s="4">
        <f t="shared" ref="F4:F67" ca="1" si="0">EXP($C$3*((E4-$C$4)/$C$5)-EXP(((E4-$C$4)/$C$5)))/_xlfn.GAMMA($C$3)/$C$5</f>
        <v>7.8878548488120514E-4</v>
      </c>
    </row>
    <row r="5" spans="2:6" x14ac:dyDescent="0.25">
      <c r="B5" s="3" t="s">
        <v>16</v>
      </c>
      <c r="C5" s="3">
        <f>LOGGAMMA!C5</f>
        <v>4</v>
      </c>
      <c r="E5" s="4">
        <f ca="1"/>
        <v>-0.63070068062776308</v>
      </c>
      <c r="F5" s="4">
        <f t="shared" ca="1" si="0"/>
        <v>1.1456813767944886E-3</v>
      </c>
    </row>
    <row r="6" spans="2:6" x14ac:dyDescent="0.25">
      <c r="E6" s="4">
        <f ca="1"/>
        <v>-0.19865115634666353</v>
      </c>
      <c r="F6" s="4">
        <f t="shared" ca="1" si="0"/>
        <v>1.410617200208052E-3</v>
      </c>
    </row>
    <row r="7" spans="2:6" x14ac:dyDescent="0.25">
      <c r="E7" s="4">
        <f ca="1"/>
        <v>0.30011144318474692</v>
      </c>
      <c r="F7" s="4">
        <f t="shared" ca="1" si="0"/>
        <v>1.7914691820660078E-3</v>
      </c>
    </row>
    <row r="8" spans="2:6" x14ac:dyDescent="0.25">
      <c r="E8" s="4">
        <f ca="1"/>
        <v>0.38381958010511319</v>
      </c>
      <c r="F8" s="4">
        <f t="shared" ca="1" si="0"/>
        <v>1.8645485828452438E-3</v>
      </c>
    </row>
    <row r="9" spans="2:6" x14ac:dyDescent="0.25">
      <c r="E9" s="4">
        <f ca="1"/>
        <v>0.49764796444655524</v>
      </c>
      <c r="F9" s="4">
        <f t="shared" ca="1" si="0"/>
        <v>1.9686048386896092E-3</v>
      </c>
    </row>
    <row r="10" spans="2:6" x14ac:dyDescent="0.25">
      <c r="E10" s="4">
        <f ca="1"/>
        <v>0.87208851242582419</v>
      </c>
      <c r="F10" s="4">
        <f t="shared" ca="1" si="0"/>
        <v>2.3523693928372935E-3</v>
      </c>
    </row>
    <row r="11" spans="2:6" x14ac:dyDescent="0.25">
      <c r="E11" s="4">
        <f ca="1"/>
        <v>1.0793414843287543</v>
      </c>
      <c r="F11" s="4">
        <f t="shared" ca="1" si="0"/>
        <v>2.5950893061391341E-3</v>
      </c>
    </row>
    <row r="12" spans="2:6" x14ac:dyDescent="0.25">
      <c r="E12" s="4">
        <f ca="1"/>
        <v>1.5801531924904175</v>
      </c>
      <c r="F12" s="4">
        <f t="shared" ca="1" si="0"/>
        <v>3.2860530813994138E-3</v>
      </c>
    </row>
    <row r="13" spans="2:6" x14ac:dyDescent="0.25">
      <c r="E13" s="4">
        <f ca="1"/>
        <v>1.996258233976258</v>
      </c>
      <c r="F13" s="4">
        <f t="shared" ca="1" si="0"/>
        <v>3.9923550331751618E-3</v>
      </c>
    </row>
    <row r="14" spans="2:6" x14ac:dyDescent="0.25">
      <c r="E14" s="4">
        <f ca="1"/>
        <v>2.4029273571765311</v>
      </c>
      <c r="F14" s="4">
        <f t="shared" ca="1" si="0"/>
        <v>4.8222782239862915E-3</v>
      </c>
    </row>
    <row r="15" spans="2:6" x14ac:dyDescent="0.25">
      <c r="E15" s="4">
        <f ca="1"/>
        <v>2.4351128324313347</v>
      </c>
      <c r="F15" s="4">
        <f t="shared" ca="1" si="0"/>
        <v>4.8945874416164567E-3</v>
      </c>
    </row>
    <row r="16" spans="2:6" x14ac:dyDescent="0.25">
      <c r="E16" s="4">
        <f ca="1"/>
        <v>2.7020317358056474</v>
      </c>
      <c r="F16" s="4">
        <f t="shared" ca="1" si="0"/>
        <v>5.5354741858235582E-3</v>
      </c>
    </row>
    <row r="17" spans="5:6" x14ac:dyDescent="0.25">
      <c r="E17" s="4">
        <f ca="1"/>
        <v>2.7283719841892751</v>
      </c>
      <c r="F17" s="4">
        <f t="shared" ca="1" si="0"/>
        <v>5.6028852295937322E-3</v>
      </c>
    </row>
    <row r="18" spans="5:6" x14ac:dyDescent="0.25">
      <c r="E18" s="4">
        <f ca="1"/>
        <v>2.7838969110067344</v>
      </c>
      <c r="F18" s="4">
        <f t="shared" ca="1" si="0"/>
        <v>5.747555322683188E-3</v>
      </c>
    </row>
    <row r="19" spans="5:6" x14ac:dyDescent="0.25">
      <c r="E19" s="4">
        <f ca="1"/>
        <v>2.8250296674177688</v>
      </c>
      <c r="F19" s="4">
        <f t="shared" ca="1" si="0"/>
        <v>5.8570102454903912E-3</v>
      </c>
    </row>
    <row r="20" spans="5:6" x14ac:dyDescent="0.25">
      <c r="E20" s="4">
        <f ca="1"/>
        <v>2.8308567653225625</v>
      </c>
      <c r="F20" s="4">
        <f t="shared" ca="1" si="0"/>
        <v>5.8726755696098497E-3</v>
      </c>
    </row>
    <row r="21" spans="5:6" x14ac:dyDescent="0.25">
      <c r="E21" s="4">
        <f ca="1"/>
        <v>2.8486575218716794</v>
      </c>
      <c r="F21" s="4">
        <f t="shared" ca="1" si="0"/>
        <v>5.9207773680899113E-3</v>
      </c>
    </row>
    <row r="22" spans="5:6" x14ac:dyDescent="0.25">
      <c r="E22" s="4">
        <f ca="1"/>
        <v>2.8953842300059947</v>
      </c>
      <c r="F22" s="4">
        <f t="shared" ca="1" si="0"/>
        <v>6.0488310876561048E-3</v>
      </c>
    </row>
    <row r="23" spans="5:6" x14ac:dyDescent="0.25">
      <c r="E23" s="4">
        <f ca="1"/>
        <v>2.9140131287363413</v>
      </c>
      <c r="F23" s="4">
        <f t="shared" ca="1" si="0"/>
        <v>6.1006129097027221E-3</v>
      </c>
    </row>
    <row r="24" spans="5:6" x14ac:dyDescent="0.25">
      <c r="E24" s="4">
        <f ca="1"/>
        <v>3.1397849358911838</v>
      </c>
      <c r="F24" s="4">
        <f t="shared" ca="1" si="0"/>
        <v>6.7625452858842182E-3</v>
      </c>
    </row>
    <row r="25" spans="5:6" x14ac:dyDescent="0.25">
      <c r="E25" s="4">
        <f ca="1"/>
        <v>3.2242555422962118</v>
      </c>
      <c r="F25" s="4">
        <f t="shared" ca="1" si="0"/>
        <v>7.0272400131173333E-3</v>
      </c>
    </row>
    <row r="26" spans="5:6" x14ac:dyDescent="0.25">
      <c r="E26" s="4">
        <f ca="1"/>
        <v>3.2951172928720149</v>
      </c>
      <c r="F26" s="4">
        <f t="shared" ca="1" si="0"/>
        <v>7.2568067325050533E-3</v>
      </c>
    </row>
    <row r="27" spans="5:6" x14ac:dyDescent="0.25">
      <c r="E27" s="4">
        <f ca="1"/>
        <v>3.3756143358698054</v>
      </c>
      <c r="F27" s="4">
        <f t="shared" ca="1" si="0"/>
        <v>7.5261636132359115E-3</v>
      </c>
    </row>
    <row r="28" spans="5:6" x14ac:dyDescent="0.25">
      <c r="E28" s="4">
        <f ca="1"/>
        <v>3.4059758064675973</v>
      </c>
      <c r="F28" s="4">
        <f t="shared" ca="1" si="0"/>
        <v>7.6301826604445551E-3</v>
      </c>
    </row>
    <row r="29" spans="5:6" x14ac:dyDescent="0.25">
      <c r="E29" s="4">
        <f ca="1"/>
        <v>3.6017433387832245</v>
      </c>
      <c r="F29" s="4">
        <f t="shared" ca="1" si="0"/>
        <v>8.3340376995454761E-3</v>
      </c>
    </row>
    <row r="30" spans="5:6" x14ac:dyDescent="0.25">
      <c r="E30" s="4">
        <f ca="1"/>
        <v>3.6586823176248631</v>
      </c>
      <c r="F30" s="4">
        <f t="shared" ca="1" si="0"/>
        <v>8.5499188054292165E-3</v>
      </c>
    </row>
    <row r="31" spans="5:6" x14ac:dyDescent="0.25">
      <c r="E31" s="4">
        <f ca="1"/>
        <v>3.679723206208843</v>
      </c>
      <c r="F31" s="4">
        <f t="shared" ca="1" si="0"/>
        <v>8.6310112391937231E-3</v>
      </c>
    </row>
    <row r="32" spans="5:6" x14ac:dyDescent="0.25">
      <c r="E32" s="4">
        <f ca="1"/>
        <v>3.6800544399012161</v>
      </c>
      <c r="F32" s="4">
        <f t="shared" ca="1" si="0"/>
        <v>8.6322935647846644E-3</v>
      </c>
    </row>
    <row r="33" spans="5:6" x14ac:dyDescent="0.25">
      <c r="E33" s="4">
        <f ca="1"/>
        <v>3.6924149350656803</v>
      </c>
      <c r="F33" s="4">
        <f t="shared" ca="1" si="0"/>
        <v>8.6802731945181261E-3</v>
      </c>
    </row>
    <row r="34" spans="5:6" x14ac:dyDescent="0.25">
      <c r="E34" s="4">
        <f ca="1"/>
        <v>3.7273513752801035</v>
      </c>
      <c r="F34" s="4">
        <f t="shared" ca="1" si="0"/>
        <v>8.8172384230009952E-3</v>
      </c>
    </row>
    <row r="35" spans="5:6" x14ac:dyDescent="0.25">
      <c r="E35" s="4">
        <f ca="1"/>
        <v>3.9155993426541897</v>
      </c>
      <c r="F35" s="4">
        <f t="shared" ca="1" si="0"/>
        <v>9.5906550198295599E-3</v>
      </c>
    </row>
    <row r="36" spans="5:6" x14ac:dyDescent="0.25">
      <c r="E36" s="4">
        <f ca="1"/>
        <v>3.9256145500724351</v>
      </c>
      <c r="F36" s="4">
        <f t="shared" ca="1" si="0"/>
        <v>9.6335239955722424E-3</v>
      </c>
    </row>
    <row r="37" spans="5:6" x14ac:dyDescent="0.25">
      <c r="E37" s="4">
        <f ca="1"/>
        <v>3.9324303594698069</v>
      </c>
      <c r="F37" s="4">
        <f t="shared" ca="1" si="0"/>
        <v>9.6628002449175906E-3</v>
      </c>
    </row>
    <row r="38" spans="5:6" x14ac:dyDescent="0.25">
      <c r="E38" s="4">
        <f ca="1"/>
        <v>3.9895243892470535</v>
      </c>
      <c r="F38" s="4">
        <f t="shared" ca="1" si="0"/>
        <v>9.9113101455195803E-3</v>
      </c>
    </row>
    <row r="39" spans="5:6" x14ac:dyDescent="0.25">
      <c r="E39" s="4">
        <f ca="1"/>
        <v>4.0265149293216114</v>
      </c>
      <c r="F39" s="4">
        <f t="shared" ca="1" si="0"/>
        <v>1.0075474860103503E-2</v>
      </c>
    </row>
    <row r="40" spans="5:6" x14ac:dyDescent="0.25">
      <c r="E40" s="4">
        <f ca="1"/>
        <v>4.0553704581939867</v>
      </c>
      <c r="F40" s="4">
        <f t="shared" ca="1" si="0"/>
        <v>1.0205285834712202E-2</v>
      </c>
    </row>
    <row r="41" spans="5:6" x14ac:dyDescent="0.25">
      <c r="E41" s="4">
        <f ca="1"/>
        <v>4.0803082883334767</v>
      </c>
      <c r="F41" s="4">
        <f t="shared" ca="1" si="0"/>
        <v>1.0318721105186343E-2</v>
      </c>
    </row>
    <row r="42" spans="5:6" x14ac:dyDescent="0.25">
      <c r="E42" s="4">
        <f ca="1"/>
        <v>4.0915377256319028</v>
      </c>
      <c r="F42" s="4">
        <f t="shared" ca="1" si="0"/>
        <v>1.0370181651608792E-2</v>
      </c>
    </row>
    <row r="43" spans="5:6" x14ac:dyDescent="0.25">
      <c r="E43" s="4">
        <f ca="1"/>
        <v>4.097068134177813</v>
      </c>
      <c r="F43" s="4">
        <f t="shared" ca="1" si="0"/>
        <v>1.0395612931065045E-2</v>
      </c>
    </row>
    <row r="44" spans="5:6" x14ac:dyDescent="0.25">
      <c r="E44" s="4">
        <f ca="1"/>
        <v>4.0979881176852588</v>
      </c>
      <c r="F44" s="4">
        <f t="shared" ca="1" si="0"/>
        <v>1.0399849029992456E-2</v>
      </c>
    </row>
    <row r="45" spans="5:6" x14ac:dyDescent="0.25">
      <c r="E45" s="4">
        <f ca="1"/>
        <v>4.2160564972313743</v>
      </c>
      <c r="F45" s="4">
        <f t="shared" ca="1" si="0"/>
        <v>1.0956965707887465E-2</v>
      </c>
    </row>
    <row r="46" spans="5:6" x14ac:dyDescent="0.25">
      <c r="E46" s="4">
        <f ca="1"/>
        <v>4.2213095989183316</v>
      </c>
      <c r="F46" s="4">
        <f t="shared" ca="1" si="0"/>
        <v>1.0982383015689568E-2</v>
      </c>
    </row>
    <row r="47" spans="5:6" x14ac:dyDescent="0.25">
      <c r="E47" s="4">
        <f ca="1"/>
        <v>4.2981438050551093</v>
      </c>
      <c r="F47" s="4">
        <f t="shared" ca="1" si="0"/>
        <v>1.1360426299327632E-2</v>
      </c>
    </row>
    <row r="48" spans="5:6" x14ac:dyDescent="0.25">
      <c r="E48" s="4">
        <f ca="1"/>
        <v>4.3230617635076065</v>
      </c>
      <c r="F48" s="4">
        <f t="shared" ca="1" si="0"/>
        <v>1.1485584118532496E-2</v>
      </c>
    </row>
    <row r="49" spans="5:6" x14ac:dyDescent="0.25">
      <c r="E49" s="4">
        <f ca="1"/>
        <v>4.341440145632574</v>
      </c>
      <c r="F49" s="4">
        <f t="shared" ca="1" si="0"/>
        <v>1.1578708059895042E-2</v>
      </c>
    </row>
    <row r="50" spans="5:6" x14ac:dyDescent="0.25">
      <c r="E50" s="4">
        <f ca="1"/>
        <v>4.3452647623942671</v>
      </c>
      <c r="F50" s="4">
        <f t="shared" ca="1" si="0"/>
        <v>1.1598174774344307E-2</v>
      </c>
    </row>
    <row r="51" spans="5:6" x14ac:dyDescent="0.25">
      <c r="E51" s="4">
        <f ca="1"/>
        <v>4.4078199047581856</v>
      </c>
      <c r="F51" s="4">
        <f t="shared" ca="1" si="0"/>
        <v>1.1920878320891518E-2</v>
      </c>
    </row>
    <row r="52" spans="5:6" x14ac:dyDescent="0.25">
      <c r="E52" s="4">
        <f ca="1"/>
        <v>4.4154799016086121</v>
      </c>
      <c r="F52" s="4">
        <f t="shared" ca="1" si="0"/>
        <v>1.1960956635269129E-2</v>
      </c>
    </row>
    <row r="53" spans="5:6" x14ac:dyDescent="0.25">
      <c r="E53" s="4">
        <f ca="1"/>
        <v>4.4366114865158837</v>
      </c>
      <c r="F53" s="4">
        <f t="shared" ca="1" si="0"/>
        <v>1.2072163509511706E-2</v>
      </c>
    </row>
    <row r="54" spans="5:6" x14ac:dyDescent="0.25">
      <c r="E54" s="4">
        <f ca="1"/>
        <v>4.4497382743208469</v>
      </c>
      <c r="F54" s="4">
        <f t="shared" ca="1" si="0"/>
        <v>1.2141722000223464E-2</v>
      </c>
    </row>
    <row r="55" spans="5:6" x14ac:dyDescent="0.25">
      <c r="E55" s="4">
        <f ca="1"/>
        <v>4.5266307791262568</v>
      </c>
      <c r="F55" s="4">
        <f t="shared" ca="1" si="0"/>
        <v>1.255661686358568E-2</v>
      </c>
    </row>
    <row r="56" spans="5:6" x14ac:dyDescent="0.25">
      <c r="E56" s="4">
        <f ca="1"/>
        <v>4.5991476508912692</v>
      </c>
      <c r="F56" s="4">
        <f t="shared" ca="1" si="0"/>
        <v>1.2959767067529137E-2</v>
      </c>
    </row>
    <row r="57" spans="5:6" x14ac:dyDescent="0.25">
      <c r="E57" s="4">
        <f ca="1"/>
        <v>4.6474938026365464</v>
      </c>
      <c r="F57" s="4">
        <f t="shared" ca="1" si="0"/>
        <v>1.3235083383123824E-2</v>
      </c>
    </row>
    <row r="58" spans="5:6" x14ac:dyDescent="0.25">
      <c r="E58" s="4">
        <f ca="1"/>
        <v>4.7176727013199127</v>
      </c>
      <c r="F58" s="4">
        <f t="shared" ca="1" si="0"/>
        <v>1.3644238536075638E-2</v>
      </c>
    </row>
    <row r="59" spans="5:6" x14ac:dyDescent="0.25">
      <c r="E59" s="4">
        <f ca="1"/>
        <v>4.7301248657621784</v>
      </c>
      <c r="F59" s="4">
        <f t="shared" ca="1" si="0"/>
        <v>1.3718029849497181E-2</v>
      </c>
    </row>
    <row r="60" spans="5:6" x14ac:dyDescent="0.25">
      <c r="E60" s="4">
        <f ca="1"/>
        <v>4.7623243108181814</v>
      </c>
      <c r="F60" s="4">
        <f t="shared" ca="1" si="0"/>
        <v>1.3910531079623523E-2</v>
      </c>
    </row>
    <row r="61" spans="5:6" x14ac:dyDescent="0.25">
      <c r="E61" s="4">
        <f ca="1"/>
        <v>4.7877968575162511</v>
      </c>
      <c r="F61" s="4">
        <f t="shared" ca="1" si="0"/>
        <v>1.406455387571328E-2</v>
      </c>
    </row>
    <row r="62" spans="5:6" x14ac:dyDescent="0.25">
      <c r="E62" s="4">
        <f ca="1"/>
        <v>4.7893533058654114</v>
      </c>
      <c r="F62" s="4">
        <f t="shared" ca="1" si="0"/>
        <v>1.4074015204946343E-2</v>
      </c>
    </row>
    <row r="63" spans="5:6" x14ac:dyDescent="0.25">
      <c r="E63" s="4">
        <f ca="1"/>
        <v>4.8091860322226978</v>
      </c>
      <c r="F63" s="4">
        <f t="shared" ca="1" si="0"/>
        <v>1.4195081768356118E-2</v>
      </c>
    </row>
    <row r="64" spans="5:6" x14ac:dyDescent="0.25">
      <c r="E64" s="4">
        <f ca="1"/>
        <v>4.8204048374589084</v>
      </c>
      <c r="F64" s="4">
        <f t="shared" ca="1" si="0"/>
        <v>1.4263983871243667E-2</v>
      </c>
    </row>
    <row r="65" spans="5:6" x14ac:dyDescent="0.25">
      <c r="E65" s="4">
        <f ca="1"/>
        <v>4.8386953746579788</v>
      </c>
      <c r="F65" s="4">
        <f t="shared" ca="1" si="0"/>
        <v>1.4376969539929962E-2</v>
      </c>
    </row>
    <row r="66" spans="5:6" x14ac:dyDescent="0.25">
      <c r="E66" s="4">
        <f ca="1"/>
        <v>4.8662511036026483</v>
      </c>
      <c r="F66" s="4">
        <f t="shared" ca="1" si="0"/>
        <v>1.4548722734052949E-2</v>
      </c>
    </row>
    <row r="67" spans="5:6" x14ac:dyDescent="0.25">
      <c r="E67" s="4">
        <f ca="1"/>
        <v>4.8700136813767481</v>
      </c>
      <c r="F67" s="4">
        <f t="shared" ca="1" si="0"/>
        <v>1.4572318481081391E-2</v>
      </c>
    </row>
    <row r="68" spans="5:6" x14ac:dyDescent="0.25">
      <c r="E68" s="4">
        <f ca="1"/>
        <v>4.8727671546812603</v>
      </c>
      <c r="F68" s="4">
        <f t="shared" ref="F68:F131" ca="1" si="1">EXP($C$3*((E68-$C$4)/$C$5)-EXP(((E68-$C$4)/$C$5)))/_xlfn.GAMMA($C$3)/$C$5</f>
        <v>1.4589607944921958E-2</v>
      </c>
    </row>
    <row r="69" spans="5:6" x14ac:dyDescent="0.25">
      <c r="E69" s="4">
        <f ca="1"/>
        <v>4.8758048732702601</v>
      </c>
      <c r="F69" s="4">
        <f t="shared" ca="1" si="1"/>
        <v>1.4608703797674105E-2</v>
      </c>
    </row>
    <row r="70" spans="5:6" x14ac:dyDescent="0.25">
      <c r="E70" s="4">
        <f ca="1"/>
        <v>4.8834768717055006</v>
      </c>
      <c r="F70" s="4">
        <f t="shared" ca="1" si="1"/>
        <v>1.4657032775233277E-2</v>
      </c>
    </row>
    <row r="71" spans="5:6" x14ac:dyDescent="0.25">
      <c r="E71" s="4">
        <f ca="1"/>
        <v>4.8965126293491545</v>
      </c>
      <c r="F71" s="4">
        <f t="shared" ca="1" si="1"/>
        <v>1.4739482505746382E-2</v>
      </c>
    </row>
    <row r="72" spans="5:6" x14ac:dyDescent="0.25">
      <c r="E72" s="4">
        <f ca="1"/>
        <v>4.905076466374461</v>
      </c>
      <c r="F72" s="4">
        <f t="shared" ca="1" si="1"/>
        <v>1.4793876234726095E-2</v>
      </c>
    </row>
    <row r="73" spans="5:6" x14ac:dyDescent="0.25">
      <c r="E73" s="4">
        <f ca="1"/>
        <v>4.9954566387949901</v>
      </c>
      <c r="F73" s="4">
        <f t="shared" ca="1" si="1"/>
        <v>1.5379103607008306E-2</v>
      </c>
    </row>
    <row r="74" spans="5:6" x14ac:dyDescent="0.25">
      <c r="E74" s="4">
        <f ca="1"/>
        <v>5.0496763355940555</v>
      </c>
      <c r="F74" s="4">
        <f t="shared" ca="1" si="1"/>
        <v>1.5740137451916911E-2</v>
      </c>
    </row>
    <row r="75" spans="5:6" x14ac:dyDescent="0.25">
      <c r="E75" s="4">
        <f ca="1"/>
        <v>5.07083668651706</v>
      </c>
      <c r="F75" s="4">
        <f t="shared" ca="1" si="1"/>
        <v>1.5883097749705324E-2</v>
      </c>
    </row>
    <row r="76" spans="5:6" x14ac:dyDescent="0.25">
      <c r="E76" s="4">
        <f ca="1"/>
        <v>5.1200499882244479</v>
      </c>
      <c r="F76" s="4">
        <f t="shared" ca="1" si="1"/>
        <v>1.622011365121602E-2</v>
      </c>
    </row>
    <row r="77" spans="5:6" x14ac:dyDescent="0.25">
      <c r="E77" s="4">
        <f ca="1"/>
        <v>5.1840292739634757</v>
      </c>
      <c r="F77" s="4">
        <f t="shared" ca="1" si="1"/>
        <v>1.6667846728101732E-2</v>
      </c>
    </row>
    <row r="78" spans="5:6" x14ac:dyDescent="0.25">
      <c r="E78" s="4">
        <f ca="1"/>
        <v>5.2895223236791233</v>
      </c>
      <c r="F78" s="4">
        <f t="shared" ca="1" si="1"/>
        <v>1.7430315630099859E-2</v>
      </c>
    </row>
    <row r="79" spans="5:6" x14ac:dyDescent="0.25">
      <c r="E79" s="4">
        <f ca="1"/>
        <v>5.4345263749451949</v>
      </c>
      <c r="F79" s="4">
        <f t="shared" ca="1" si="1"/>
        <v>1.8529099209557313E-2</v>
      </c>
    </row>
    <row r="80" spans="5:6" x14ac:dyDescent="0.25">
      <c r="E80" s="4">
        <f ca="1"/>
        <v>5.4576186867057688</v>
      </c>
      <c r="F80" s="4">
        <f t="shared" ca="1" si="1"/>
        <v>1.870965002037751E-2</v>
      </c>
    </row>
    <row r="81" spans="5:6" x14ac:dyDescent="0.25">
      <c r="E81" s="4">
        <f ca="1"/>
        <v>5.4717808978101932</v>
      </c>
      <c r="F81" s="4">
        <f t="shared" ca="1" si="1"/>
        <v>1.8821149100553401E-2</v>
      </c>
    </row>
    <row r="82" spans="5:6" x14ac:dyDescent="0.25">
      <c r="E82" s="4">
        <f ca="1"/>
        <v>5.5249161441751564</v>
      </c>
      <c r="F82" s="4">
        <f t="shared" ca="1" si="1"/>
        <v>1.9244743127816141E-2</v>
      </c>
    </row>
    <row r="83" spans="5:6" x14ac:dyDescent="0.25">
      <c r="E83" s="4">
        <f ca="1"/>
        <v>5.5343853018962061</v>
      </c>
      <c r="F83" s="4">
        <f t="shared" ca="1" si="1"/>
        <v>1.9321109474258861E-2</v>
      </c>
    </row>
    <row r="84" spans="5:6" x14ac:dyDescent="0.25">
      <c r="E84" s="4">
        <f ca="1"/>
        <v>5.5691989055371023</v>
      </c>
      <c r="F84" s="4">
        <f t="shared" ca="1" si="1"/>
        <v>1.9604176729402855E-2</v>
      </c>
    </row>
    <row r="85" spans="5:6" x14ac:dyDescent="0.25">
      <c r="E85" s="4">
        <f ca="1"/>
        <v>5.5793216032588093</v>
      </c>
      <c r="F85" s="4">
        <f t="shared" ca="1" si="1"/>
        <v>1.9687167067432173E-2</v>
      </c>
    </row>
    <row r="86" spans="5:6" x14ac:dyDescent="0.25">
      <c r="E86" s="4">
        <f ca="1"/>
        <v>5.5826411729134326</v>
      </c>
      <c r="F86" s="4">
        <f t="shared" ca="1" si="1"/>
        <v>1.9714449687645012E-2</v>
      </c>
    </row>
    <row r="87" spans="5:6" x14ac:dyDescent="0.25">
      <c r="E87" s="4">
        <f ca="1"/>
        <v>5.7028808522565848</v>
      </c>
      <c r="F87" s="4">
        <f t="shared" ca="1" si="1"/>
        <v>2.0725352162773467E-2</v>
      </c>
    </row>
    <row r="88" spans="5:6" x14ac:dyDescent="0.25">
      <c r="E88" s="4">
        <f ca="1"/>
        <v>5.7446580917324246</v>
      </c>
      <c r="F88" s="4">
        <f t="shared" ca="1" si="1"/>
        <v>2.1087077911779304E-2</v>
      </c>
    </row>
    <row r="89" spans="5:6" x14ac:dyDescent="0.25">
      <c r="E89" s="4">
        <f ca="1"/>
        <v>5.755982744200189</v>
      </c>
      <c r="F89" s="4">
        <f t="shared" ca="1" si="1"/>
        <v>2.1186077735688653E-2</v>
      </c>
    </row>
    <row r="90" spans="5:6" x14ac:dyDescent="0.25">
      <c r="E90" s="4">
        <f ca="1"/>
        <v>5.7569681138475657</v>
      </c>
      <c r="F90" s="4">
        <f t="shared" ca="1" si="1"/>
        <v>2.1194710982646074E-2</v>
      </c>
    </row>
    <row r="91" spans="5:6" x14ac:dyDescent="0.25">
      <c r="E91" s="4">
        <f ca="1"/>
        <v>5.7678573820814663</v>
      </c>
      <c r="F91" s="4">
        <f t="shared" ca="1" si="1"/>
        <v>2.1290321308638904E-2</v>
      </c>
    </row>
    <row r="92" spans="5:6" x14ac:dyDescent="0.25">
      <c r="E92" s="4">
        <f ca="1"/>
        <v>5.8097690930956682</v>
      </c>
      <c r="F92" s="4">
        <f t="shared" ca="1" si="1"/>
        <v>2.1661836534538424E-2</v>
      </c>
    </row>
    <row r="93" spans="5:6" x14ac:dyDescent="0.25">
      <c r="E93" s="4">
        <f ca="1"/>
        <v>5.8129049004429634</v>
      </c>
      <c r="F93" s="4">
        <f t="shared" ca="1" si="1"/>
        <v>2.168985886475314E-2</v>
      </c>
    </row>
    <row r="94" spans="5:6" x14ac:dyDescent="0.25">
      <c r="E94" s="4">
        <f ca="1"/>
        <v>5.8270577609645873</v>
      </c>
      <c r="F94" s="4">
        <f t="shared" ca="1" si="1"/>
        <v>2.1816725316616822E-2</v>
      </c>
    </row>
    <row r="95" spans="5:6" x14ac:dyDescent="0.25">
      <c r="E95" s="4">
        <f ca="1"/>
        <v>5.8727615155176647</v>
      </c>
      <c r="F95" s="4">
        <f t="shared" ca="1" si="1"/>
        <v>2.2230832533843319E-2</v>
      </c>
    </row>
    <row r="96" spans="5:6" x14ac:dyDescent="0.25">
      <c r="E96" s="4">
        <f ca="1"/>
        <v>5.8931155252960998</v>
      </c>
      <c r="F96" s="4">
        <f t="shared" ca="1" si="1"/>
        <v>2.2417439729291434E-2</v>
      </c>
    </row>
    <row r="97" spans="5:6" x14ac:dyDescent="0.25">
      <c r="E97" s="4">
        <f ca="1"/>
        <v>5.9042757214034802</v>
      </c>
      <c r="F97" s="4">
        <f t="shared" ca="1" si="1"/>
        <v>2.252033276696944E-2</v>
      </c>
    </row>
    <row r="98" spans="5:6" x14ac:dyDescent="0.25">
      <c r="E98" s="4">
        <f ca="1"/>
        <v>5.9209828321881322</v>
      </c>
      <c r="F98" s="4">
        <f t="shared" ca="1" si="1"/>
        <v>2.2675131193794138E-2</v>
      </c>
    </row>
    <row r="99" spans="5:6" x14ac:dyDescent="0.25">
      <c r="E99" s="4">
        <f ca="1"/>
        <v>5.930590173477376</v>
      </c>
      <c r="F99" s="4">
        <f t="shared" ca="1" si="1"/>
        <v>2.2764563826542024E-2</v>
      </c>
    </row>
    <row r="100" spans="5:6" x14ac:dyDescent="0.25">
      <c r="E100" s="4">
        <f ca="1"/>
        <v>5.9398442727936587</v>
      </c>
      <c r="F100" s="4">
        <f t="shared" ca="1" si="1"/>
        <v>2.285099664256398E-2</v>
      </c>
    </row>
    <row r="101" spans="5:6" x14ac:dyDescent="0.25">
      <c r="E101" s="4">
        <f ca="1"/>
        <v>5.9641512404467614</v>
      </c>
      <c r="F101" s="4">
        <f t="shared" ca="1" si="1"/>
        <v>2.3079375244983814E-2</v>
      </c>
    </row>
    <row r="102" spans="5:6" x14ac:dyDescent="0.25">
      <c r="E102" s="4">
        <f ca="1"/>
        <v>5.983489926622255</v>
      </c>
      <c r="F102" s="4">
        <f t="shared" ca="1" si="1"/>
        <v>2.3262479478074732E-2</v>
      </c>
    </row>
    <row r="103" spans="5:6" x14ac:dyDescent="0.25">
      <c r="E103" s="4">
        <f ca="1"/>
        <v>5.9847422410497231</v>
      </c>
      <c r="F103" s="4">
        <f t="shared" ca="1" si="1"/>
        <v>2.3274379848153476E-2</v>
      </c>
    </row>
    <row r="104" spans="5:6" x14ac:dyDescent="0.25">
      <c r="E104" s="4">
        <f ca="1"/>
        <v>6.0027078716147955</v>
      </c>
      <c r="F104" s="4">
        <f t="shared" ca="1" si="1"/>
        <v>2.3445680690127854E-2</v>
      </c>
    </row>
    <row r="105" spans="5:6" x14ac:dyDescent="0.25">
      <c r="E105" s="4">
        <f ca="1"/>
        <v>6.0198622863461484</v>
      </c>
      <c r="F105" s="4">
        <f t="shared" ca="1" si="1"/>
        <v>2.3610259573694156E-2</v>
      </c>
    </row>
    <row r="106" spans="5:6" x14ac:dyDescent="0.25">
      <c r="E106" s="4">
        <f ca="1"/>
        <v>6.0422086717442713</v>
      </c>
      <c r="F106" s="4">
        <f t="shared" ca="1" si="1"/>
        <v>2.3826140858424241E-2</v>
      </c>
    </row>
    <row r="107" spans="5:6" x14ac:dyDescent="0.25">
      <c r="E107" s="4">
        <f ca="1"/>
        <v>6.0621700904725726</v>
      </c>
      <c r="F107" s="4">
        <f t="shared" ca="1" si="1"/>
        <v>2.4020414716461956E-2</v>
      </c>
    </row>
    <row r="108" spans="5:6" x14ac:dyDescent="0.25">
      <c r="E108" s="4">
        <f ca="1"/>
        <v>6.0960426108972339</v>
      </c>
      <c r="F108" s="4">
        <f t="shared" ca="1" si="1"/>
        <v>2.4353190300233928E-2</v>
      </c>
    </row>
    <row r="109" spans="5:6" x14ac:dyDescent="0.25">
      <c r="E109" s="4">
        <f ca="1"/>
        <v>6.1164178672214202</v>
      </c>
      <c r="F109" s="4">
        <f t="shared" ca="1" si="1"/>
        <v>2.4555261349081203E-2</v>
      </c>
    </row>
    <row r="110" spans="5:6" x14ac:dyDescent="0.25">
      <c r="E110" s="4">
        <f ca="1"/>
        <v>6.1277297499458143</v>
      </c>
      <c r="F110" s="4">
        <f t="shared" ca="1" si="1"/>
        <v>2.4668065001878375E-2</v>
      </c>
    </row>
    <row r="111" spans="5:6" x14ac:dyDescent="0.25">
      <c r="E111" s="4">
        <f ca="1"/>
        <v>6.1326741564747671</v>
      </c>
      <c r="F111" s="4">
        <f t="shared" ca="1" si="1"/>
        <v>2.4717510352470887E-2</v>
      </c>
    </row>
    <row r="112" spans="5:6" x14ac:dyDescent="0.25">
      <c r="E112" s="4">
        <f ca="1"/>
        <v>6.1491999323894522</v>
      </c>
      <c r="F112" s="4">
        <f t="shared" ca="1" si="1"/>
        <v>2.4883387718953921E-2</v>
      </c>
    </row>
    <row r="113" spans="5:6" x14ac:dyDescent="0.25">
      <c r="E113" s="4">
        <f ca="1"/>
        <v>6.1565049279778066</v>
      </c>
      <c r="F113" s="4">
        <f t="shared" ca="1" si="1"/>
        <v>2.4957014109152922E-2</v>
      </c>
    </row>
    <row r="114" spans="5:6" x14ac:dyDescent="0.25">
      <c r="E114" s="4">
        <f ca="1"/>
        <v>6.1661493013816751</v>
      </c>
      <c r="F114" s="4">
        <f t="shared" ca="1" si="1"/>
        <v>2.5054503678833405E-2</v>
      </c>
    </row>
    <row r="115" spans="5:6" x14ac:dyDescent="0.25">
      <c r="E115" s="4">
        <f ca="1"/>
        <v>6.1971355091729334</v>
      </c>
      <c r="F115" s="4">
        <f t="shared" ca="1" si="1"/>
        <v>2.5369927195021093E-2</v>
      </c>
    </row>
    <row r="116" spans="5:6" x14ac:dyDescent="0.25">
      <c r="E116" s="4">
        <f ca="1"/>
        <v>6.2000643630132828</v>
      </c>
      <c r="F116" s="4">
        <f t="shared" ca="1" si="1"/>
        <v>2.5399915643829801E-2</v>
      </c>
    </row>
    <row r="117" spans="5:6" x14ac:dyDescent="0.25">
      <c r="E117" s="4">
        <f ca="1"/>
        <v>6.2051040331313736</v>
      </c>
      <c r="F117" s="4">
        <f t="shared" ca="1" si="1"/>
        <v>2.5451587321420117E-2</v>
      </c>
    </row>
    <row r="118" spans="5:6" x14ac:dyDescent="0.25">
      <c r="E118" s="4">
        <f ca="1"/>
        <v>6.2282618851136426</v>
      </c>
      <c r="F118" s="4">
        <f t="shared" ca="1" si="1"/>
        <v>2.5690175777935337E-2</v>
      </c>
    </row>
    <row r="119" spans="5:6" x14ac:dyDescent="0.25">
      <c r="E119" s="4">
        <f ca="1"/>
        <v>6.2443577361518425</v>
      </c>
      <c r="F119" s="4">
        <f t="shared" ca="1" si="1"/>
        <v>2.5857124064523847E-2</v>
      </c>
    </row>
    <row r="120" spans="5:6" x14ac:dyDescent="0.25">
      <c r="E120" s="4">
        <f ca="1"/>
        <v>6.2594090426054994</v>
      </c>
      <c r="F120" s="4">
        <f t="shared" ca="1" si="1"/>
        <v>2.6014070630387919E-2</v>
      </c>
    </row>
    <row r="121" spans="5:6" x14ac:dyDescent="0.25">
      <c r="E121" s="4">
        <f ca="1"/>
        <v>6.2659333576980449</v>
      </c>
      <c r="F121" s="4">
        <f t="shared" ca="1" si="1"/>
        <v>2.6082353145812091E-2</v>
      </c>
    </row>
    <row r="122" spans="5:6" x14ac:dyDescent="0.25">
      <c r="E122" s="4">
        <f ca="1"/>
        <v>6.2742164698504705</v>
      </c>
      <c r="F122" s="4">
        <f t="shared" ca="1" si="1"/>
        <v>2.6169261806268829E-2</v>
      </c>
    </row>
    <row r="123" spans="5:6" x14ac:dyDescent="0.25">
      <c r="E123" s="4">
        <f ca="1"/>
        <v>6.2855882055572874</v>
      </c>
      <c r="F123" s="4">
        <f t="shared" ca="1" si="1"/>
        <v>2.6288976668608282E-2</v>
      </c>
    </row>
    <row r="124" spans="5:6" x14ac:dyDescent="0.25">
      <c r="E124" s="4">
        <f ca="1"/>
        <v>6.2896293463996544</v>
      </c>
      <c r="F124" s="4">
        <f t="shared" ca="1" si="1"/>
        <v>2.6331630915019326E-2</v>
      </c>
    </row>
    <row r="125" spans="5:6" x14ac:dyDescent="0.25">
      <c r="E125" s="4">
        <f ca="1"/>
        <v>6.3153529229537559</v>
      </c>
      <c r="F125" s="4">
        <f t="shared" ca="1" si="1"/>
        <v>2.6604518148979357E-2</v>
      </c>
    </row>
    <row r="126" spans="5:6" x14ac:dyDescent="0.25">
      <c r="E126" s="4">
        <f ca="1"/>
        <v>6.3166044302957047</v>
      </c>
      <c r="F126" s="4">
        <f t="shared" ca="1" si="1"/>
        <v>2.6617855451540405E-2</v>
      </c>
    </row>
    <row r="127" spans="5:6" x14ac:dyDescent="0.25">
      <c r="E127" s="4">
        <f ca="1"/>
        <v>6.3181976386962049</v>
      </c>
      <c r="F127" s="4">
        <f t="shared" ca="1" si="1"/>
        <v>2.6634842431310694E-2</v>
      </c>
    </row>
    <row r="128" spans="5:6" x14ac:dyDescent="0.25">
      <c r="E128" s="4">
        <f ca="1"/>
        <v>6.3393866539803643</v>
      </c>
      <c r="F128" s="4">
        <f t="shared" ca="1" si="1"/>
        <v>2.6861634125560592E-2</v>
      </c>
    </row>
    <row r="129" spans="5:6" x14ac:dyDescent="0.25">
      <c r="E129" s="4">
        <f ca="1"/>
        <v>6.3452177466855293</v>
      </c>
      <c r="F129" s="4">
        <f t="shared" ca="1" si="1"/>
        <v>2.6924330992023994E-2</v>
      </c>
    </row>
    <row r="130" spans="5:6" x14ac:dyDescent="0.25">
      <c r="E130" s="4">
        <f ca="1"/>
        <v>6.3545955025888485</v>
      </c>
      <c r="F130" s="4">
        <f t="shared" ca="1" si="1"/>
        <v>2.7025420907745998E-2</v>
      </c>
    </row>
    <row r="131" spans="5:6" x14ac:dyDescent="0.25">
      <c r="E131" s="4">
        <f ca="1"/>
        <v>6.3626085584483754</v>
      </c>
      <c r="F131" s="4">
        <f t="shared" ca="1" si="1"/>
        <v>2.7112052899471682E-2</v>
      </c>
    </row>
    <row r="132" spans="5:6" x14ac:dyDescent="0.25">
      <c r="E132" s="4">
        <f ca="1"/>
        <v>6.434214142859342</v>
      </c>
      <c r="F132" s="4">
        <f t="shared" ref="F132:F195" ca="1" si="2">EXP($C$3*((E132-$C$4)/$C$5)-EXP(((E132-$C$4)/$C$5)))/_xlfn.GAMMA($C$3)/$C$5</f>
        <v>2.7896627573720547E-2</v>
      </c>
    </row>
    <row r="133" spans="5:6" x14ac:dyDescent="0.25">
      <c r="E133" s="4">
        <f ca="1"/>
        <v>6.4516955366379358</v>
      </c>
      <c r="F133" s="4">
        <f t="shared" ca="1" si="2"/>
        <v>2.8091034444024481E-2</v>
      </c>
    </row>
    <row r="134" spans="5:6" x14ac:dyDescent="0.25">
      <c r="E134" s="4">
        <f ca="1"/>
        <v>6.4575327271725413</v>
      </c>
      <c r="F134" s="4">
        <f t="shared" ca="1" si="2"/>
        <v>2.815620057123178E-2</v>
      </c>
    </row>
    <row r="135" spans="5:6" x14ac:dyDescent="0.25">
      <c r="E135" s="4">
        <f ca="1"/>
        <v>6.4708626919662811</v>
      </c>
      <c r="F135" s="4">
        <f t="shared" ca="1" si="2"/>
        <v>2.8305489768676161E-2</v>
      </c>
    </row>
    <row r="136" spans="5:6" x14ac:dyDescent="0.25">
      <c r="E136" s="4">
        <f ca="1"/>
        <v>6.4719017956445839</v>
      </c>
      <c r="F136" s="4">
        <f t="shared" ca="1" si="2"/>
        <v>2.8317154970963977E-2</v>
      </c>
    </row>
    <row r="137" spans="5:6" x14ac:dyDescent="0.25">
      <c r="E137" s="4">
        <f ca="1"/>
        <v>6.4934835465422189</v>
      </c>
      <c r="F137" s="4">
        <f t="shared" ca="1" si="2"/>
        <v>2.8560345480787577E-2</v>
      </c>
    </row>
    <row r="138" spans="5:6" x14ac:dyDescent="0.25">
      <c r="E138" s="4">
        <f ca="1"/>
        <v>6.5145854229619999</v>
      </c>
      <c r="F138" s="4">
        <f t="shared" ca="1" si="2"/>
        <v>2.8799810515428868E-2</v>
      </c>
    </row>
    <row r="139" spans="5:6" x14ac:dyDescent="0.25">
      <c r="E139" s="4">
        <f ca="1"/>
        <v>6.5347371064838331</v>
      </c>
      <c r="F139" s="4">
        <f t="shared" ca="1" si="2"/>
        <v>2.9030051195164087E-2</v>
      </c>
    </row>
    <row r="140" spans="5:6" x14ac:dyDescent="0.25">
      <c r="E140" s="4">
        <f ca="1"/>
        <v>6.5893947036318021</v>
      </c>
      <c r="F140" s="4">
        <f t="shared" ca="1" si="2"/>
        <v>2.9662245809479213E-2</v>
      </c>
    </row>
    <row r="141" spans="5:6" x14ac:dyDescent="0.25">
      <c r="E141" s="4">
        <f ca="1"/>
        <v>6.6118508450526221</v>
      </c>
      <c r="F141" s="4">
        <f t="shared" ca="1" si="2"/>
        <v>2.9925268496022346E-2</v>
      </c>
    </row>
    <row r="142" spans="5:6" x14ac:dyDescent="0.25">
      <c r="E142" s="4">
        <f ca="1"/>
        <v>6.6413526809191623</v>
      </c>
      <c r="F142" s="4">
        <f t="shared" ca="1" si="2"/>
        <v>3.0273741467733529E-2</v>
      </c>
    </row>
    <row r="143" spans="5:6" x14ac:dyDescent="0.25">
      <c r="E143" s="4">
        <f ca="1"/>
        <v>6.6460585943164325</v>
      </c>
      <c r="F143" s="4">
        <f t="shared" ca="1" si="2"/>
        <v>3.0329635578240512E-2</v>
      </c>
    </row>
    <row r="144" spans="5:6" x14ac:dyDescent="0.25">
      <c r="E144" s="4">
        <f ca="1"/>
        <v>6.7251215171372145</v>
      </c>
      <c r="F144" s="4">
        <f t="shared" ca="1" si="2"/>
        <v>3.1281464736295138E-2</v>
      </c>
    </row>
    <row r="145" spans="5:6" x14ac:dyDescent="0.25">
      <c r="E145" s="4">
        <f ca="1"/>
        <v>6.7482070063571662</v>
      </c>
      <c r="F145" s="4">
        <f t="shared" ca="1" si="2"/>
        <v>3.1563960379433618E-2</v>
      </c>
    </row>
    <row r="146" spans="5:6" x14ac:dyDescent="0.25">
      <c r="E146" s="4">
        <f ca="1"/>
        <v>6.7544611759503113</v>
      </c>
      <c r="F146" s="4">
        <f t="shared" ca="1" si="2"/>
        <v>3.1640850116932163E-2</v>
      </c>
    </row>
    <row r="147" spans="5:6" x14ac:dyDescent="0.25">
      <c r="E147" s="4">
        <f ca="1"/>
        <v>6.7558790893280936</v>
      </c>
      <c r="F147" s="4">
        <f t="shared" ca="1" si="2"/>
        <v>3.1658303415832367E-2</v>
      </c>
    </row>
    <row r="148" spans="5:6" x14ac:dyDescent="0.25">
      <c r="E148" s="4">
        <f ca="1"/>
        <v>6.7693105823090161</v>
      </c>
      <c r="F148" s="4">
        <f t="shared" ca="1" si="2"/>
        <v>3.1824023636663479E-2</v>
      </c>
    </row>
    <row r="149" spans="5:6" x14ac:dyDescent="0.25">
      <c r="E149" s="4">
        <f ca="1"/>
        <v>6.7790269877453166</v>
      </c>
      <c r="F149" s="4">
        <f t="shared" ca="1" si="2"/>
        <v>3.1944346840124316E-2</v>
      </c>
    </row>
    <row r="150" spans="5:6" x14ac:dyDescent="0.25">
      <c r="E150" s="4">
        <f ca="1"/>
        <v>6.7813064126371057</v>
      </c>
      <c r="F150" s="4">
        <f t="shared" ca="1" si="2"/>
        <v>3.197262773419321E-2</v>
      </c>
    </row>
    <row r="151" spans="5:6" x14ac:dyDescent="0.25">
      <c r="E151" s="4">
        <f ca="1"/>
        <v>6.7855146388453003</v>
      </c>
      <c r="F151" s="4">
        <f t="shared" ca="1" si="2"/>
        <v>3.2024892900414492E-2</v>
      </c>
    </row>
    <row r="152" spans="5:6" x14ac:dyDescent="0.25">
      <c r="E152" s="4">
        <f ca="1"/>
        <v>6.8043985858101053</v>
      </c>
      <c r="F152" s="4">
        <f t="shared" ca="1" si="2"/>
        <v>3.226028386288253E-2</v>
      </c>
    </row>
    <row r="153" spans="5:6" x14ac:dyDescent="0.25">
      <c r="E153" s="4">
        <f ca="1"/>
        <v>6.8313519318098415</v>
      </c>
      <c r="F153" s="4">
        <f t="shared" ca="1" si="2"/>
        <v>3.2598694733642873E-2</v>
      </c>
    </row>
    <row r="154" spans="5:6" x14ac:dyDescent="0.25">
      <c r="E154" s="4">
        <f ca="1"/>
        <v>6.8417796240420632</v>
      </c>
      <c r="F154" s="4">
        <f t="shared" ca="1" si="2"/>
        <v>3.2730388929188593E-2</v>
      </c>
    </row>
    <row r="155" spans="5:6" x14ac:dyDescent="0.25">
      <c r="E155" s="4">
        <f ca="1"/>
        <v>6.8730012273240764</v>
      </c>
      <c r="F155" s="4">
        <f t="shared" ca="1" si="2"/>
        <v>3.3127272602025561E-2</v>
      </c>
    </row>
    <row r="156" spans="5:6" x14ac:dyDescent="0.25">
      <c r="E156" s="4">
        <f ca="1"/>
        <v>6.898958532147673</v>
      </c>
      <c r="F156" s="4">
        <f t="shared" ca="1" si="2"/>
        <v>3.3460188842360572E-2</v>
      </c>
    </row>
    <row r="157" spans="5:6" x14ac:dyDescent="0.25">
      <c r="E157" s="4">
        <f ca="1"/>
        <v>6.9015674337847468</v>
      </c>
      <c r="F157" s="4">
        <f t="shared" ca="1" si="2"/>
        <v>3.3493798011683902E-2</v>
      </c>
    </row>
    <row r="158" spans="5:6" x14ac:dyDescent="0.25">
      <c r="E158" s="4">
        <f ca="1"/>
        <v>6.9220275060275922</v>
      </c>
      <c r="F158" s="4">
        <f t="shared" ca="1" si="2"/>
        <v>3.3758318216620668E-2</v>
      </c>
    </row>
    <row r="159" spans="5:6" x14ac:dyDescent="0.25">
      <c r="E159" s="4">
        <f ca="1"/>
        <v>6.9312032427977348</v>
      </c>
      <c r="F159" s="4">
        <f t="shared" ca="1" si="2"/>
        <v>3.3877492005601355E-2</v>
      </c>
    </row>
    <row r="160" spans="5:6" x14ac:dyDescent="0.25">
      <c r="E160" s="4">
        <f ca="1"/>
        <v>6.9563847106878214</v>
      </c>
      <c r="F160" s="4">
        <f t="shared" ca="1" si="2"/>
        <v>3.4206283066697221E-2</v>
      </c>
    </row>
    <row r="161" spans="5:6" x14ac:dyDescent="0.25">
      <c r="E161" s="4">
        <f ca="1"/>
        <v>6.9686460208249894</v>
      </c>
      <c r="F161" s="4">
        <f t="shared" ca="1" si="2"/>
        <v>3.4367300469877862E-2</v>
      </c>
    </row>
    <row r="162" spans="5:6" x14ac:dyDescent="0.25">
      <c r="E162" s="4">
        <f ca="1"/>
        <v>6.9712317667101553</v>
      </c>
      <c r="F162" s="4">
        <f t="shared" ca="1" si="2"/>
        <v>3.4401334208652698E-2</v>
      </c>
    </row>
    <row r="163" spans="5:6" x14ac:dyDescent="0.25">
      <c r="E163" s="4">
        <f ca="1"/>
        <v>6.9995266309237048</v>
      </c>
      <c r="F163" s="4">
        <f t="shared" ca="1" si="2"/>
        <v>3.4775516078588906E-2</v>
      </c>
    </row>
    <row r="164" spans="5:6" x14ac:dyDescent="0.25">
      <c r="E164" s="4">
        <f ca="1"/>
        <v>7.0001775783856957</v>
      </c>
      <c r="F164" s="4">
        <f t="shared" ca="1" si="2"/>
        <v>3.4784162524699937E-2</v>
      </c>
    </row>
    <row r="165" spans="5:6" x14ac:dyDescent="0.25">
      <c r="E165" s="4">
        <f ca="1"/>
        <v>7.0145216474112253</v>
      </c>
      <c r="F165" s="4">
        <f t="shared" ca="1" si="2"/>
        <v>3.4975128236187432E-2</v>
      </c>
    </row>
    <row r="166" spans="5:6" x14ac:dyDescent="0.25">
      <c r="E166" s="4">
        <f ca="1"/>
        <v>7.0346943430480984</v>
      </c>
      <c r="F166" s="4">
        <f t="shared" ca="1" si="2"/>
        <v>3.5245103261111958E-2</v>
      </c>
    </row>
    <row r="167" spans="5:6" x14ac:dyDescent="0.25">
      <c r="E167" s="4">
        <f ca="1"/>
        <v>7.0499977654310726</v>
      </c>
      <c r="F167" s="4">
        <f t="shared" ca="1" si="2"/>
        <v>3.5451014673944486E-2</v>
      </c>
    </row>
    <row r="168" spans="5:6" x14ac:dyDescent="0.25">
      <c r="E168" s="4">
        <f ca="1"/>
        <v>7.0613677167271618</v>
      </c>
      <c r="F168" s="4">
        <f t="shared" ca="1" si="2"/>
        <v>3.5604617421828987E-2</v>
      </c>
    </row>
    <row r="169" spans="5:6" x14ac:dyDescent="0.25">
      <c r="E169" s="4">
        <f ca="1"/>
        <v>7.0712081531444841</v>
      </c>
      <c r="F169" s="4">
        <f t="shared" ca="1" si="2"/>
        <v>3.5737982495182612E-2</v>
      </c>
    </row>
    <row r="170" spans="5:6" x14ac:dyDescent="0.25">
      <c r="E170" s="4">
        <f ca="1"/>
        <v>7.0785447546652414</v>
      </c>
      <c r="F170" s="4">
        <f t="shared" ca="1" si="2"/>
        <v>3.5837670800463572E-2</v>
      </c>
    </row>
    <row r="171" spans="5:6" x14ac:dyDescent="0.25">
      <c r="E171" s="4">
        <f ca="1"/>
        <v>7.0977115229628129</v>
      </c>
      <c r="F171" s="4">
        <f t="shared" ca="1" si="2"/>
        <v>3.6099142895584302E-2</v>
      </c>
    </row>
    <row r="172" spans="5:6" x14ac:dyDescent="0.25">
      <c r="E172" s="4">
        <f ca="1"/>
        <v>7.1078962837467596</v>
      </c>
      <c r="F172" s="4">
        <f t="shared" ca="1" si="2"/>
        <v>3.6238694449717966E-2</v>
      </c>
    </row>
    <row r="173" spans="5:6" x14ac:dyDescent="0.25">
      <c r="E173" s="4">
        <f ca="1"/>
        <v>7.1148066767965439</v>
      </c>
      <c r="F173" s="4">
        <f t="shared" ca="1" si="2"/>
        <v>3.633362262459805E-2</v>
      </c>
    </row>
    <row r="174" spans="5:6" x14ac:dyDescent="0.25">
      <c r="E174" s="4">
        <f ca="1"/>
        <v>7.1181100760769302</v>
      </c>
      <c r="F174" s="4">
        <f t="shared" ca="1" si="2"/>
        <v>3.6379070637903979E-2</v>
      </c>
    </row>
    <row r="175" spans="5:6" x14ac:dyDescent="0.25">
      <c r="E175" s="4">
        <f ca="1"/>
        <v>7.1262529503704375</v>
      </c>
      <c r="F175" s="4">
        <f t="shared" ca="1" si="2"/>
        <v>3.6491291117976166E-2</v>
      </c>
    </row>
    <row r="176" spans="5:6" x14ac:dyDescent="0.25">
      <c r="E176" s="4">
        <f ca="1"/>
        <v>7.1426393759273754</v>
      </c>
      <c r="F176" s="4">
        <f t="shared" ca="1" si="2"/>
        <v>3.671794488638036E-2</v>
      </c>
    </row>
    <row r="177" spans="5:6" x14ac:dyDescent="0.25">
      <c r="E177" s="4">
        <f ca="1"/>
        <v>7.1461021847624382</v>
      </c>
      <c r="F177" s="4">
        <f t="shared" ca="1" si="2"/>
        <v>3.6765983039407014E-2</v>
      </c>
    </row>
    <row r="178" spans="5:6" x14ac:dyDescent="0.25">
      <c r="E178" s="4">
        <f ca="1"/>
        <v>7.1517545800599063</v>
      </c>
      <c r="F178" s="4">
        <f t="shared" ca="1" si="2"/>
        <v>3.6844502433870642E-2</v>
      </c>
    </row>
    <row r="179" spans="5:6" x14ac:dyDescent="0.25">
      <c r="E179" s="4">
        <f ca="1"/>
        <v>7.1619446182442346</v>
      </c>
      <c r="F179" s="4">
        <f t="shared" ca="1" si="2"/>
        <v>3.6986388121401433E-2</v>
      </c>
    </row>
    <row r="180" spans="5:6" x14ac:dyDescent="0.25">
      <c r="E180" s="4">
        <f ca="1"/>
        <v>7.1660803023682842</v>
      </c>
      <c r="F180" s="4">
        <f t="shared" ca="1" si="2"/>
        <v>3.7044095263994534E-2</v>
      </c>
    </row>
    <row r="181" spans="5:6" x14ac:dyDescent="0.25">
      <c r="E181" s="4">
        <f ca="1"/>
        <v>7.1687587357083391</v>
      </c>
      <c r="F181" s="4">
        <f t="shared" ca="1" si="2"/>
        <v>3.7081506318565993E-2</v>
      </c>
    </row>
    <row r="182" spans="5:6" x14ac:dyDescent="0.25">
      <c r="E182" s="4">
        <f ca="1"/>
        <v>7.1693498818066903</v>
      </c>
      <c r="F182" s="4">
        <f t="shared" ca="1" si="2"/>
        <v>3.7089767144398635E-2</v>
      </c>
    </row>
    <row r="183" spans="5:6" x14ac:dyDescent="0.25">
      <c r="E183" s="4">
        <f ca="1"/>
        <v>7.1723287268911804</v>
      </c>
      <c r="F183" s="4">
        <f t="shared" ca="1" si="2"/>
        <v>3.7131416210715272E-2</v>
      </c>
    </row>
    <row r="184" spans="5:6" x14ac:dyDescent="0.25">
      <c r="E184" s="4">
        <f ca="1"/>
        <v>7.1739987242579293</v>
      </c>
      <c r="F184" s="4">
        <f t="shared" ca="1" si="2"/>
        <v>3.7154781482622329E-2</v>
      </c>
    </row>
    <row r="185" spans="5:6" x14ac:dyDescent="0.25">
      <c r="E185" s="4">
        <f ca="1"/>
        <v>7.1846287642546471</v>
      </c>
      <c r="F185" s="4">
        <f t="shared" ca="1" si="2"/>
        <v>3.7303778312124031E-2</v>
      </c>
    </row>
    <row r="186" spans="5:6" x14ac:dyDescent="0.25">
      <c r="E186" s="4">
        <f ca="1"/>
        <v>7.1935778486931987</v>
      </c>
      <c r="F186" s="4">
        <f t="shared" ca="1" si="2"/>
        <v>3.7429575669578559E-2</v>
      </c>
    </row>
    <row r="187" spans="5:6" x14ac:dyDescent="0.25">
      <c r="E187" s="4">
        <f ca="1"/>
        <v>7.2199698908505763</v>
      </c>
      <c r="F187" s="4">
        <f t="shared" ca="1" si="2"/>
        <v>3.7802497503536391E-2</v>
      </c>
    </row>
    <row r="188" spans="5:6" x14ac:dyDescent="0.25">
      <c r="E188" s="4">
        <f ca="1"/>
        <v>7.2367500601495864</v>
      </c>
      <c r="F188" s="4">
        <f t="shared" ca="1" si="2"/>
        <v>3.8041103126511322E-2</v>
      </c>
    </row>
    <row r="189" spans="5:6" x14ac:dyDescent="0.25">
      <c r="E189" s="4">
        <f ca="1"/>
        <v>7.2490239099916307</v>
      </c>
      <c r="F189" s="4">
        <f t="shared" ca="1" si="2"/>
        <v>3.8216370928184522E-2</v>
      </c>
    </row>
    <row r="190" spans="5:6" x14ac:dyDescent="0.25">
      <c r="E190" s="4">
        <f ca="1"/>
        <v>7.2533136705049586</v>
      </c>
      <c r="F190" s="4">
        <f t="shared" ca="1" si="2"/>
        <v>3.8277775285735754E-2</v>
      </c>
    </row>
    <row r="191" spans="5:6" x14ac:dyDescent="0.25">
      <c r="E191" s="4">
        <f ca="1"/>
        <v>7.2596151804923803</v>
      </c>
      <c r="F191" s="4">
        <f t="shared" ca="1" si="2"/>
        <v>3.8368114846887375E-2</v>
      </c>
    </row>
    <row r="192" spans="5:6" x14ac:dyDescent="0.25">
      <c r="E192" s="4">
        <f ca="1"/>
        <v>7.2630443017831592</v>
      </c>
      <c r="F192" s="4">
        <f t="shared" ca="1" si="2"/>
        <v>3.8417344697756539E-2</v>
      </c>
    </row>
    <row r="193" spans="5:6" x14ac:dyDescent="0.25">
      <c r="E193" s="4">
        <f ca="1"/>
        <v>7.2844018987035852</v>
      </c>
      <c r="F193" s="4">
        <f t="shared" ca="1" si="2"/>
        <v>3.8725064380157471E-2</v>
      </c>
    </row>
    <row r="194" spans="5:6" x14ac:dyDescent="0.25">
      <c r="E194" s="4">
        <f ca="1"/>
        <v>7.3076840085315178</v>
      </c>
      <c r="F194" s="4">
        <f t="shared" ca="1" si="2"/>
        <v>3.9062677476769926E-2</v>
      </c>
    </row>
    <row r="195" spans="5:6" x14ac:dyDescent="0.25">
      <c r="E195" s="4">
        <f ca="1"/>
        <v>7.3141953716004959</v>
      </c>
      <c r="F195" s="4">
        <f t="shared" ca="1" si="2"/>
        <v>3.9157503207351674E-2</v>
      </c>
    </row>
    <row r="196" spans="5:6" x14ac:dyDescent="0.25">
      <c r="E196" s="4">
        <f ca="1"/>
        <v>7.3169432503328604</v>
      </c>
      <c r="F196" s="4">
        <f t="shared" ref="F196:F259" ca="1" si="3">EXP($C$3*((E196-$C$4)/$C$5)-EXP(((E196-$C$4)/$C$5)))/_xlfn.GAMMA($C$3)/$C$5</f>
        <v>3.9197573999835374E-2</v>
      </c>
    </row>
    <row r="197" spans="5:6" x14ac:dyDescent="0.25">
      <c r="E197" s="4">
        <f ca="1"/>
        <v>7.3211035616553986</v>
      </c>
      <c r="F197" s="4">
        <f t="shared" ca="1" si="3"/>
        <v>3.9258301534796536E-2</v>
      </c>
    </row>
    <row r="198" spans="5:6" x14ac:dyDescent="0.25">
      <c r="E198" s="4">
        <f ca="1"/>
        <v>7.3356330064144615</v>
      </c>
      <c r="F198" s="4">
        <f t="shared" ca="1" si="3"/>
        <v>3.9470953394117825E-2</v>
      </c>
    </row>
    <row r="199" spans="5:6" x14ac:dyDescent="0.25">
      <c r="E199" s="4">
        <f ca="1"/>
        <v>7.3825383939186615</v>
      </c>
      <c r="F199" s="4">
        <f t="shared" ca="1" si="3"/>
        <v>4.0163487448713807E-2</v>
      </c>
    </row>
    <row r="200" spans="5:6" x14ac:dyDescent="0.25">
      <c r="E200" s="4">
        <f ca="1"/>
        <v>7.4113240793329567</v>
      </c>
      <c r="F200" s="4">
        <f t="shared" ca="1" si="3"/>
        <v>4.0593061980747018E-2</v>
      </c>
    </row>
    <row r="201" spans="5:6" x14ac:dyDescent="0.25">
      <c r="E201" s="4">
        <f ca="1"/>
        <v>7.427599017330035</v>
      </c>
      <c r="F201" s="4">
        <f t="shared" ca="1" si="3"/>
        <v>4.0837476730193625E-2</v>
      </c>
    </row>
    <row r="202" spans="5:6" x14ac:dyDescent="0.25">
      <c r="E202" s="4">
        <f ca="1"/>
        <v>7.431931061015673</v>
      </c>
      <c r="F202" s="4">
        <f t="shared" ca="1" si="3"/>
        <v>4.0902722466579521E-2</v>
      </c>
    </row>
    <row r="203" spans="5:6" x14ac:dyDescent="0.25">
      <c r="E203" s="4">
        <f ca="1"/>
        <v>7.432691144997488</v>
      </c>
      <c r="F203" s="4">
        <f t="shared" ca="1" si="3"/>
        <v>4.0914178377933368E-2</v>
      </c>
    </row>
    <row r="204" spans="5:6" x14ac:dyDescent="0.25">
      <c r="E204" s="4">
        <f ca="1"/>
        <v>7.4487877573412149</v>
      </c>
      <c r="F204" s="4">
        <f t="shared" ca="1" si="3"/>
        <v>4.1157355909909397E-2</v>
      </c>
    </row>
    <row r="205" spans="5:6" x14ac:dyDescent="0.25">
      <c r="E205" s="4">
        <f ca="1"/>
        <v>7.4556857585181877</v>
      </c>
      <c r="F205" s="4">
        <f t="shared" ca="1" si="3"/>
        <v>4.1261900498062096E-2</v>
      </c>
    </row>
    <row r="206" spans="5:6" x14ac:dyDescent="0.25">
      <c r="E206" s="4">
        <f ca="1"/>
        <v>7.4589855467305881</v>
      </c>
      <c r="F206" s="4">
        <f t="shared" ca="1" si="3"/>
        <v>4.1311982231783111E-2</v>
      </c>
    </row>
    <row r="207" spans="5:6" x14ac:dyDescent="0.25">
      <c r="E207" s="4">
        <f ca="1"/>
        <v>7.4694097562042874</v>
      </c>
      <c r="F207" s="4">
        <f t="shared" ca="1" si="3"/>
        <v>4.1470494531759931E-2</v>
      </c>
    </row>
    <row r="208" spans="5:6" x14ac:dyDescent="0.25">
      <c r="E208" s="4">
        <f ca="1"/>
        <v>7.474394614131703</v>
      </c>
      <c r="F208" s="4">
        <f t="shared" ca="1" si="3"/>
        <v>4.1546456998011412E-2</v>
      </c>
    </row>
    <row r="209" spans="5:6" x14ac:dyDescent="0.25">
      <c r="E209" s="4">
        <f ca="1"/>
        <v>7.5073239249429253</v>
      </c>
      <c r="F209" s="4">
        <f t="shared" ca="1" si="3"/>
        <v>4.2050887852491607E-2</v>
      </c>
    </row>
    <row r="210" spans="5:6" x14ac:dyDescent="0.25">
      <c r="E210" s="4">
        <f ca="1"/>
        <v>7.510800249654995</v>
      </c>
      <c r="F210" s="4">
        <f t="shared" ca="1" si="3"/>
        <v>4.2104407315192965E-2</v>
      </c>
    </row>
    <row r="211" spans="5:6" x14ac:dyDescent="0.25">
      <c r="E211" s="4">
        <f ca="1"/>
        <v>7.5266917191618692</v>
      </c>
      <c r="F211" s="4">
        <f t="shared" ca="1" si="3"/>
        <v>4.2349712964711309E-2</v>
      </c>
    </row>
    <row r="212" spans="5:6" x14ac:dyDescent="0.25">
      <c r="E212" s="4">
        <f ca="1"/>
        <v>7.5273460753420309</v>
      </c>
      <c r="F212" s="4">
        <f t="shared" ca="1" si="3"/>
        <v>4.2359836675734251E-2</v>
      </c>
    </row>
    <row r="213" spans="5:6" x14ac:dyDescent="0.25">
      <c r="E213" s="4">
        <f ca="1"/>
        <v>7.5322924252969035</v>
      </c>
      <c r="F213" s="4">
        <f t="shared" ca="1" si="3"/>
        <v>4.2436421437944703E-2</v>
      </c>
    </row>
    <row r="214" spans="5:6" x14ac:dyDescent="0.25">
      <c r="E214" s="4">
        <f ca="1"/>
        <v>7.5351259232329362</v>
      </c>
      <c r="F214" s="4">
        <f t="shared" ca="1" si="3"/>
        <v>4.248033930341575E-2</v>
      </c>
    </row>
    <row r="215" spans="5:6" x14ac:dyDescent="0.25">
      <c r="E215" s="4">
        <f ca="1"/>
        <v>7.5376114438928905</v>
      </c>
      <c r="F215" s="4">
        <f t="shared" ca="1" si="3"/>
        <v>4.2518891621512636E-2</v>
      </c>
    </row>
    <row r="216" spans="5:6" x14ac:dyDescent="0.25">
      <c r="E216" s="4">
        <f ca="1"/>
        <v>7.5387327999409202</v>
      </c>
      <c r="F216" s="4">
        <f t="shared" ca="1" si="3"/>
        <v>4.2536293254312851E-2</v>
      </c>
    </row>
    <row r="217" spans="5:6" x14ac:dyDescent="0.25">
      <c r="E217" s="4">
        <f ca="1"/>
        <v>7.5537758628078562</v>
      </c>
      <c r="F217" s="4">
        <f t="shared" ca="1" si="3"/>
        <v>4.2770251192791896E-2</v>
      </c>
    </row>
    <row r="218" spans="5:6" x14ac:dyDescent="0.25">
      <c r="E218" s="4">
        <f ca="1"/>
        <v>7.5574940583670305</v>
      </c>
      <c r="F218" s="4">
        <f t="shared" ca="1" si="3"/>
        <v>4.2828226066493537E-2</v>
      </c>
    </row>
    <row r="219" spans="5:6" x14ac:dyDescent="0.25">
      <c r="E219" s="4">
        <f ca="1"/>
        <v>7.5741177600587122</v>
      </c>
      <c r="F219" s="4">
        <f t="shared" ca="1" si="3"/>
        <v>4.3088141338225548E-2</v>
      </c>
    </row>
    <row r="220" spans="5:6" x14ac:dyDescent="0.25">
      <c r="E220" s="4">
        <f ca="1"/>
        <v>7.5819153540645861</v>
      </c>
      <c r="F220" s="4">
        <f t="shared" ca="1" si="3"/>
        <v>4.3210461235902713E-2</v>
      </c>
    </row>
    <row r="221" spans="5:6" x14ac:dyDescent="0.25">
      <c r="E221" s="4">
        <f ca="1"/>
        <v>7.591182803521205</v>
      </c>
      <c r="F221" s="4">
        <f t="shared" ca="1" si="3"/>
        <v>4.3356173174652325E-2</v>
      </c>
    </row>
    <row r="222" spans="5:6" x14ac:dyDescent="0.25">
      <c r="E222" s="4">
        <f ca="1"/>
        <v>7.6075151807994832</v>
      </c>
      <c r="F222" s="4">
        <f t="shared" ca="1" si="3"/>
        <v>4.3613851649226008E-2</v>
      </c>
    </row>
    <row r="223" spans="5:6" x14ac:dyDescent="0.25">
      <c r="E223" s="4">
        <f ca="1"/>
        <v>7.6158454542497047</v>
      </c>
      <c r="F223" s="4">
        <f t="shared" ca="1" si="3"/>
        <v>4.3745714542752862E-2</v>
      </c>
    </row>
    <row r="224" spans="5:6" x14ac:dyDescent="0.25">
      <c r="E224" s="4">
        <f ca="1"/>
        <v>7.6376825101801078</v>
      </c>
      <c r="F224" s="4">
        <f t="shared" ca="1" si="3"/>
        <v>4.4092775896321636E-2</v>
      </c>
    </row>
    <row r="225" spans="5:6" x14ac:dyDescent="0.25">
      <c r="E225" s="4">
        <f ca="1"/>
        <v>7.6433183346429443</v>
      </c>
      <c r="F225" s="4">
        <f t="shared" ca="1" si="3"/>
        <v>4.4182675215329315E-2</v>
      </c>
    </row>
    <row r="226" spans="5:6" x14ac:dyDescent="0.25">
      <c r="E226" s="4">
        <f ca="1"/>
        <v>7.6457600683599534</v>
      </c>
      <c r="F226" s="4">
        <f t="shared" ca="1" si="3"/>
        <v>4.4221666068474337E-2</v>
      </c>
    </row>
    <row r="227" spans="5:6" x14ac:dyDescent="0.25">
      <c r="E227" s="4">
        <f ca="1"/>
        <v>7.6523321734878031</v>
      </c>
      <c r="F227" s="4">
        <f t="shared" ca="1" si="3"/>
        <v>4.4326738268080028E-2</v>
      </c>
    </row>
    <row r="228" spans="5:6" x14ac:dyDescent="0.25">
      <c r="E228" s="4">
        <f ca="1"/>
        <v>7.6528075602833017</v>
      </c>
      <c r="F228" s="4">
        <f t="shared" ca="1" si="3"/>
        <v>4.4334345658529464E-2</v>
      </c>
    </row>
    <row r="229" spans="5:6" x14ac:dyDescent="0.25">
      <c r="E229" s="4">
        <f ca="1"/>
        <v>7.6617161775033233</v>
      </c>
      <c r="F229" s="4">
        <f t="shared" ca="1" si="3"/>
        <v>4.4477083116796372E-2</v>
      </c>
    </row>
    <row r="230" spans="5:6" x14ac:dyDescent="0.25">
      <c r="E230" s="4">
        <f ca="1"/>
        <v>7.6726434283609724</v>
      </c>
      <c r="F230" s="4">
        <f t="shared" ca="1" si="3"/>
        <v>4.4652623038299977E-2</v>
      </c>
    </row>
    <row r="231" spans="5:6" x14ac:dyDescent="0.25">
      <c r="E231" s="4">
        <f ca="1"/>
        <v>7.6891338107436091</v>
      </c>
      <c r="F231" s="4">
        <f t="shared" ca="1" si="3"/>
        <v>4.4918489121399681E-2</v>
      </c>
    </row>
    <row r="232" spans="5:6" x14ac:dyDescent="0.25">
      <c r="E232" s="4">
        <f ca="1"/>
        <v>7.6925388866429039</v>
      </c>
      <c r="F232" s="4">
        <f t="shared" ca="1" si="3"/>
        <v>4.4973530935969348E-2</v>
      </c>
    </row>
    <row r="233" spans="5:6" x14ac:dyDescent="0.25">
      <c r="E233" s="4">
        <f ca="1"/>
        <v>7.721653650179725</v>
      </c>
      <c r="F233" s="4">
        <f t="shared" ca="1" si="3"/>
        <v>4.5446165999021917E-2</v>
      </c>
    </row>
    <row r="234" spans="5:6" x14ac:dyDescent="0.25">
      <c r="E234" s="4">
        <f ca="1"/>
        <v>7.7340124506621155</v>
      </c>
      <c r="F234" s="4">
        <f t="shared" ca="1" si="3"/>
        <v>4.5647878422788314E-2</v>
      </c>
    </row>
    <row r="235" spans="5:6" x14ac:dyDescent="0.25">
      <c r="E235" s="4">
        <f ca="1"/>
        <v>7.7428243451041441</v>
      </c>
      <c r="F235" s="4">
        <f t="shared" ca="1" si="3"/>
        <v>4.5792095580354492E-2</v>
      </c>
    </row>
    <row r="236" spans="5:6" x14ac:dyDescent="0.25">
      <c r="E236" s="4">
        <f ca="1"/>
        <v>7.7462546951727269</v>
      </c>
      <c r="F236" s="4">
        <f t="shared" ca="1" si="3"/>
        <v>4.5848326272536169E-2</v>
      </c>
    </row>
    <row r="237" spans="5:6" x14ac:dyDescent="0.25">
      <c r="E237" s="4">
        <f ca="1"/>
        <v>7.7677669718563855</v>
      </c>
      <c r="F237" s="4">
        <f t="shared" ca="1" si="3"/>
        <v>4.6202093976627445E-2</v>
      </c>
    </row>
    <row r="238" spans="5:6" x14ac:dyDescent="0.25">
      <c r="E238" s="4">
        <f ca="1"/>
        <v>7.7711672244974945</v>
      </c>
      <c r="F238" s="4">
        <f t="shared" ca="1" si="3"/>
        <v>4.6258190176260316E-2</v>
      </c>
    </row>
    <row r="239" spans="5:6" x14ac:dyDescent="0.25">
      <c r="E239" s="4">
        <f ca="1"/>
        <v>7.7749008247483147</v>
      </c>
      <c r="F239" s="4">
        <f t="shared" ca="1" si="3"/>
        <v>4.6319842200901906E-2</v>
      </c>
    </row>
    <row r="240" spans="5:6" x14ac:dyDescent="0.25">
      <c r="E240" s="4">
        <f ca="1"/>
        <v>7.7923289439041872</v>
      </c>
      <c r="F240" s="4">
        <f t="shared" ca="1" si="3"/>
        <v>4.6608408871694637E-2</v>
      </c>
    </row>
    <row r="241" spans="5:6" x14ac:dyDescent="0.25">
      <c r="E241" s="4">
        <f ca="1"/>
        <v>7.8029928151312804</v>
      </c>
      <c r="F241" s="4">
        <f t="shared" ca="1" si="3"/>
        <v>4.678561002226047E-2</v>
      </c>
    </row>
    <row r="242" spans="5:6" x14ac:dyDescent="0.25">
      <c r="E242" s="4">
        <f ca="1"/>
        <v>7.8055940718262793</v>
      </c>
      <c r="F242" s="4">
        <f t="shared" ca="1" si="3"/>
        <v>4.6828907986403212E-2</v>
      </c>
    </row>
    <row r="243" spans="5:6" x14ac:dyDescent="0.25">
      <c r="E243" s="4">
        <f ca="1"/>
        <v>7.8077028146741716</v>
      </c>
      <c r="F243" s="4">
        <f t="shared" ca="1" si="3"/>
        <v>4.686402905187257E-2</v>
      </c>
    </row>
    <row r="244" spans="5:6" x14ac:dyDescent="0.25">
      <c r="E244" s="4">
        <f ca="1"/>
        <v>7.8150310806011376</v>
      </c>
      <c r="F244" s="4">
        <f t="shared" ca="1" si="3"/>
        <v>4.698622738439235E-2</v>
      </c>
    </row>
    <row r="245" spans="5:6" x14ac:dyDescent="0.25">
      <c r="E245" s="4">
        <f ca="1"/>
        <v>7.8252410451856269</v>
      </c>
      <c r="F245" s="4">
        <f t="shared" ca="1" si="3"/>
        <v>4.7156856383813575E-2</v>
      </c>
    </row>
    <row r="246" spans="5:6" x14ac:dyDescent="0.25">
      <c r="E246" s="4">
        <f ca="1"/>
        <v>7.8333803981079946</v>
      </c>
      <c r="F246" s="4">
        <f t="shared" ca="1" si="3"/>
        <v>4.7293196945157143E-2</v>
      </c>
    </row>
    <row r="247" spans="5:6" x14ac:dyDescent="0.25">
      <c r="E247" s="4">
        <f ca="1"/>
        <v>7.8424478673646156</v>
      </c>
      <c r="F247" s="4">
        <f t="shared" ca="1" si="3"/>
        <v>4.7445413816847054E-2</v>
      </c>
    </row>
    <row r="248" spans="5:6" x14ac:dyDescent="0.25">
      <c r="E248" s="4">
        <f ca="1"/>
        <v>7.8446928470819683</v>
      </c>
      <c r="F248" s="4">
        <f t="shared" ca="1" si="3"/>
        <v>4.7483154247085935E-2</v>
      </c>
    </row>
    <row r="249" spans="5:6" x14ac:dyDescent="0.25">
      <c r="E249" s="4">
        <f ca="1"/>
        <v>7.8556624408031812</v>
      </c>
      <c r="F249" s="4">
        <f t="shared" ca="1" si="3"/>
        <v>4.7667870556493679E-2</v>
      </c>
    </row>
    <row r="250" spans="5:6" x14ac:dyDescent="0.25">
      <c r="E250" s="4">
        <f ca="1"/>
        <v>7.8656468666615265</v>
      </c>
      <c r="F250" s="4">
        <f t="shared" ca="1" si="3"/>
        <v>4.7836439326243589E-2</v>
      </c>
    </row>
    <row r="251" spans="5:6" x14ac:dyDescent="0.25">
      <c r="E251" s="4">
        <f ca="1"/>
        <v>7.8715291809574177</v>
      </c>
      <c r="F251" s="4">
        <f t="shared" ca="1" si="3"/>
        <v>4.7935948391886848E-2</v>
      </c>
    </row>
    <row r="252" spans="5:6" x14ac:dyDescent="0.25">
      <c r="E252" s="4">
        <f ca="1"/>
        <v>7.8719768845721871</v>
      </c>
      <c r="F252" s="4">
        <f t="shared" ca="1" si="3"/>
        <v>4.794352801693999E-2</v>
      </c>
    </row>
    <row r="253" spans="5:6" x14ac:dyDescent="0.25">
      <c r="E253" s="4">
        <f ca="1"/>
        <v>7.882036264211056</v>
      </c>
      <c r="F253" s="4">
        <f t="shared" ca="1" si="3"/>
        <v>4.8114056300485937E-2</v>
      </c>
    </row>
    <row r="254" spans="5:6" x14ac:dyDescent="0.25">
      <c r="E254" s="4">
        <f ca="1"/>
        <v>7.8932204881986232</v>
      </c>
      <c r="F254" s="4">
        <f t="shared" ca="1" si="3"/>
        <v>4.8304154070647774E-2</v>
      </c>
    </row>
    <row r="255" spans="5:6" x14ac:dyDescent="0.25">
      <c r="E255" s="4">
        <f ca="1"/>
        <v>7.900297938963992</v>
      </c>
      <c r="F255" s="4">
        <f t="shared" ca="1" si="3"/>
        <v>4.842472156650586E-2</v>
      </c>
    </row>
    <row r="256" spans="5:6" x14ac:dyDescent="0.25">
      <c r="E256" s="4">
        <f ca="1"/>
        <v>7.900481147799149</v>
      </c>
      <c r="F256" s="4">
        <f t="shared" ca="1" si="3"/>
        <v>4.8427845412227305E-2</v>
      </c>
    </row>
    <row r="257" spans="5:6" x14ac:dyDescent="0.25">
      <c r="E257" s="4">
        <f ca="1"/>
        <v>7.9068912917664909</v>
      </c>
      <c r="F257" s="4">
        <f t="shared" ca="1" si="3"/>
        <v>4.8537232110638463E-2</v>
      </c>
    </row>
    <row r="258" spans="5:6" x14ac:dyDescent="0.25">
      <c r="E258" s="4">
        <f ca="1"/>
        <v>7.9209896701450191</v>
      </c>
      <c r="F258" s="4">
        <f t="shared" ca="1" si="3"/>
        <v>4.8778424390917403E-2</v>
      </c>
    </row>
    <row r="259" spans="5:6" x14ac:dyDescent="0.25">
      <c r="E259" s="4">
        <f ca="1"/>
        <v>7.9263948171856171</v>
      </c>
      <c r="F259" s="4">
        <f t="shared" ca="1" si="3"/>
        <v>4.8871116422936088E-2</v>
      </c>
    </row>
    <row r="260" spans="5:6" x14ac:dyDescent="0.25">
      <c r="E260" s="4">
        <f ca="1"/>
        <v>7.9384327325857456</v>
      </c>
      <c r="F260" s="4">
        <f t="shared" ref="F260:F323" ca="1" si="4">EXP($C$3*((E260-$C$4)/$C$5)-EXP(((E260-$C$4)/$C$5)))/_xlfn.GAMMA($C$3)/$C$5</f>
        <v>4.9077994369056299E-2</v>
      </c>
    </row>
    <row r="261" spans="5:6" x14ac:dyDescent="0.25">
      <c r="E261" s="4">
        <f ca="1"/>
        <v>7.9490750746087038</v>
      </c>
      <c r="F261" s="4">
        <f t="shared" ca="1" si="4"/>
        <v>4.926139596507257E-2</v>
      </c>
    </row>
    <row r="262" spans="5:6" x14ac:dyDescent="0.25">
      <c r="E262" s="4">
        <f ca="1"/>
        <v>7.9687049690353593</v>
      </c>
      <c r="F262" s="4">
        <f t="shared" ca="1" si="4"/>
        <v>4.9600929659884593E-2</v>
      </c>
    </row>
    <row r="263" spans="5:6" x14ac:dyDescent="0.25">
      <c r="E263" s="4">
        <f ca="1"/>
        <v>7.9811615066033053</v>
      </c>
      <c r="F263" s="4">
        <f t="shared" ca="1" si="4"/>
        <v>4.9817225926722532E-2</v>
      </c>
    </row>
    <row r="264" spans="5:6" x14ac:dyDescent="0.25">
      <c r="E264" s="4">
        <f ca="1"/>
        <v>7.9881232033982634</v>
      </c>
      <c r="F264" s="4">
        <f t="shared" ca="1" si="4"/>
        <v>4.9938392673515304E-2</v>
      </c>
    </row>
    <row r="265" spans="5:6" x14ac:dyDescent="0.25">
      <c r="E265" s="4">
        <f ca="1"/>
        <v>7.989630284240798</v>
      </c>
      <c r="F265" s="4">
        <f t="shared" ca="1" si="4"/>
        <v>4.9964649806529385E-2</v>
      </c>
    </row>
    <row r="266" spans="5:6" x14ac:dyDescent="0.25">
      <c r="E266" s="4">
        <f ca="1"/>
        <v>8.0027489056339753</v>
      </c>
      <c r="F266" s="4">
        <f t="shared" ca="1" si="4"/>
        <v>5.019361080620046E-2</v>
      </c>
    </row>
    <row r="267" spans="5:6" x14ac:dyDescent="0.25">
      <c r="E267" s="4">
        <f ca="1"/>
        <v>8.0102017323671539</v>
      </c>
      <c r="F267" s="4">
        <f t="shared" ca="1" si="4"/>
        <v>5.0324006725691005E-2</v>
      </c>
    </row>
    <row r="268" spans="5:6" x14ac:dyDescent="0.25">
      <c r="E268" s="4">
        <f ca="1"/>
        <v>8.0174706652655505</v>
      </c>
      <c r="F268" s="4">
        <f t="shared" ca="1" si="4"/>
        <v>5.0451408925461981E-2</v>
      </c>
    </row>
    <row r="269" spans="5:6" x14ac:dyDescent="0.25">
      <c r="E269" s="4">
        <f ca="1"/>
        <v>8.0287385619267688</v>
      </c>
      <c r="F269" s="4">
        <f t="shared" ca="1" si="4"/>
        <v>5.0649337089981233E-2</v>
      </c>
    </row>
    <row r="270" spans="5:6" x14ac:dyDescent="0.25">
      <c r="E270" s="4">
        <f ca="1"/>
        <v>8.0354181041167099</v>
      </c>
      <c r="F270" s="4">
        <f t="shared" ca="1" si="4"/>
        <v>5.0766917978949083E-2</v>
      </c>
    </row>
    <row r="271" spans="5:6" x14ac:dyDescent="0.25">
      <c r="E271" s="4">
        <f ca="1"/>
        <v>8.0450649640762268</v>
      </c>
      <c r="F271" s="4">
        <f t="shared" ca="1" si="4"/>
        <v>5.0937061465952366E-2</v>
      </c>
    </row>
    <row r="272" spans="5:6" x14ac:dyDescent="0.25">
      <c r="E272" s="4">
        <f ca="1"/>
        <v>8.0468824238158323</v>
      </c>
      <c r="F272" s="4">
        <f t="shared" ca="1" si="4"/>
        <v>5.0969159779549515E-2</v>
      </c>
    </row>
    <row r="273" spans="5:6" x14ac:dyDescent="0.25">
      <c r="E273" s="4">
        <f ca="1"/>
        <v>8.0470315043185607</v>
      </c>
      <c r="F273" s="4">
        <f t="shared" ca="1" si="4"/>
        <v>5.0971793314108303E-2</v>
      </c>
    </row>
    <row r="274" spans="5:6" x14ac:dyDescent="0.25">
      <c r="E274" s="4">
        <f ca="1"/>
        <v>8.0491100035851559</v>
      </c>
      <c r="F274" s="4">
        <f t="shared" ca="1" si="4"/>
        <v>5.1008520033506047E-2</v>
      </c>
    </row>
    <row r="275" spans="5:6" x14ac:dyDescent="0.25">
      <c r="E275" s="4">
        <f ca="1"/>
        <v>8.0531358964006543</v>
      </c>
      <c r="F275" s="4">
        <f t="shared" ca="1" si="4"/>
        <v>5.1079708050682911E-2</v>
      </c>
    </row>
    <row r="276" spans="5:6" x14ac:dyDescent="0.25">
      <c r="E276" s="4">
        <f ca="1"/>
        <v>8.0597814728985302</v>
      </c>
      <c r="F276" s="4">
        <f t="shared" ca="1" si="4"/>
        <v>5.1197366401887552E-2</v>
      </c>
    </row>
    <row r="277" spans="5:6" x14ac:dyDescent="0.25">
      <c r="E277" s="4">
        <f ca="1"/>
        <v>8.0622012255611342</v>
      </c>
      <c r="F277" s="4">
        <f t="shared" ca="1" si="4"/>
        <v>5.1240253203241798E-2</v>
      </c>
    </row>
    <row r="278" spans="5:6" x14ac:dyDescent="0.25">
      <c r="E278" s="4">
        <f ca="1"/>
        <v>8.0623062449450931</v>
      </c>
      <c r="F278" s="4">
        <f t="shared" ca="1" si="4"/>
        <v>5.1242115079665952E-2</v>
      </c>
    </row>
    <row r="279" spans="5:6" x14ac:dyDescent="0.25">
      <c r="E279" s="4">
        <f ca="1"/>
        <v>8.0762816581895844</v>
      </c>
      <c r="F279" s="4">
        <f t="shared" ca="1" si="4"/>
        <v>5.1490292765796426E-2</v>
      </c>
    </row>
    <row r="280" spans="5:6" x14ac:dyDescent="0.25">
      <c r="E280" s="4">
        <f ca="1"/>
        <v>8.0926161969133901</v>
      </c>
      <c r="F280" s="4">
        <f t="shared" ca="1" si="4"/>
        <v>5.1781392685051053E-2</v>
      </c>
    </row>
    <row r="281" spans="5:6" x14ac:dyDescent="0.25">
      <c r="E281" s="4">
        <f ca="1"/>
        <v>8.094794070441818</v>
      </c>
      <c r="F281" s="4">
        <f t="shared" ca="1" si="4"/>
        <v>5.1820288507093692E-2</v>
      </c>
    </row>
    <row r="282" spans="5:6" x14ac:dyDescent="0.25">
      <c r="E282" s="4">
        <f ca="1"/>
        <v>8.1013528526706118</v>
      </c>
      <c r="F282" s="4">
        <f t="shared" ca="1" si="4"/>
        <v>5.1937544138056714E-2</v>
      </c>
    </row>
    <row r="283" spans="5:6" x14ac:dyDescent="0.25">
      <c r="E283" s="4">
        <f ca="1"/>
        <v>8.1046711544478818</v>
      </c>
      <c r="F283" s="4">
        <f t="shared" ca="1" si="4"/>
        <v>5.1996935498695454E-2</v>
      </c>
    </row>
    <row r="284" spans="5:6" x14ac:dyDescent="0.25">
      <c r="E284" s="4">
        <f ca="1"/>
        <v>8.1169303991682646</v>
      </c>
      <c r="F284" s="4">
        <f t="shared" ca="1" si="4"/>
        <v>5.2216748298006918E-2</v>
      </c>
    </row>
    <row r="285" spans="5:6" x14ac:dyDescent="0.25">
      <c r="E285" s="4">
        <f ca="1"/>
        <v>8.1222984155364841</v>
      </c>
      <c r="F285" s="4">
        <f t="shared" ca="1" si="4"/>
        <v>5.2313194566514606E-2</v>
      </c>
    </row>
    <row r="286" spans="5:6" x14ac:dyDescent="0.25">
      <c r="E286" s="4">
        <f ca="1"/>
        <v>8.1270150208354011</v>
      </c>
      <c r="F286" s="4">
        <f t="shared" ca="1" si="4"/>
        <v>5.2398035350088315E-2</v>
      </c>
    </row>
    <row r="287" spans="5:6" x14ac:dyDescent="0.25">
      <c r="E287" s="4">
        <f ca="1"/>
        <v>8.140984893463445</v>
      </c>
      <c r="F287" s="4">
        <f t="shared" ca="1" si="4"/>
        <v>5.2649859963944529E-2</v>
      </c>
    </row>
    <row r="288" spans="5:6" x14ac:dyDescent="0.25">
      <c r="E288" s="4">
        <f ca="1"/>
        <v>8.1513168151044386</v>
      </c>
      <c r="F288" s="4">
        <f t="shared" ca="1" si="4"/>
        <v>5.2836623741051338E-2</v>
      </c>
    </row>
    <row r="289" spans="5:6" x14ac:dyDescent="0.25">
      <c r="E289" s="4">
        <f ca="1"/>
        <v>8.1514889588860484</v>
      </c>
      <c r="F289" s="4">
        <f t="shared" ca="1" si="4"/>
        <v>5.2839739203393125E-2</v>
      </c>
    </row>
    <row r="290" spans="5:6" x14ac:dyDescent="0.25">
      <c r="E290" s="4">
        <f ca="1"/>
        <v>8.1574463159033801</v>
      </c>
      <c r="F290" s="4">
        <f t="shared" ca="1" si="4"/>
        <v>5.2947630772889789E-2</v>
      </c>
    </row>
    <row r="291" spans="5:6" x14ac:dyDescent="0.25">
      <c r="E291" s="4">
        <f ca="1"/>
        <v>8.1668475596816297</v>
      </c>
      <c r="F291" s="4">
        <f t="shared" ca="1" si="4"/>
        <v>5.3118190412005724E-2</v>
      </c>
    </row>
    <row r="292" spans="5:6" x14ac:dyDescent="0.25">
      <c r="E292" s="4">
        <f ca="1"/>
        <v>8.1671203652116766</v>
      </c>
      <c r="F292" s="4">
        <f t="shared" ca="1" si="4"/>
        <v>5.3123145141857092E-2</v>
      </c>
    </row>
    <row r="293" spans="5:6" x14ac:dyDescent="0.25">
      <c r="E293" s="4">
        <f ca="1"/>
        <v>8.1856541661187059</v>
      </c>
      <c r="F293" s="4">
        <f t="shared" ca="1" si="4"/>
        <v>5.3460474169186201E-2</v>
      </c>
    </row>
    <row r="294" spans="5:6" x14ac:dyDescent="0.25">
      <c r="E294" s="4">
        <f ca="1"/>
        <v>8.193873372056272</v>
      </c>
      <c r="F294" s="4">
        <f t="shared" ca="1" si="4"/>
        <v>5.3610520796578652E-2</v>
      </c>
    </row>
    <row r="295" spans="5:6" x14ac:dyDescent="0.25">
      <c r="E295" s="4">
        <f ca="1"/>
        <v>8.2029083960242062</v>
      </c>
      <c r="F295" s="4">
        <f t="shared" ca="1" si="4"/>
        <v>5.3775779835339182E-2</v>
      </c>
    </row>
    <row r="296" spans="5:6" x14ac:dyDescent="0.25">
      <c r="E296" s="4">
        <f ca="1"/>
        <v>8.203596259868112</v>
      </c>
      <c r="F296" s="4">
        <f t="shared" ca="1" si="4"/>
        <v>5.3788375188715154E-2</v>
      </c>
    </row>
    <row r="297" spans="5:6" x14ac:dyDescent="0.25">
      <c r="E297" s="4">
        <f ca="1"/>
        <v>8.2064038987016001</v>
      </c>
      <c r="F297" s="4">
        <f t="shared" ca="1" si="4"/>
        <v>5.3839805429955194E-2</v>
      </c>
    </row>
    <row r="298" spans="5:6" x14ac:dyDescent="0.25">
      <c r="E298" s="4">
        <f ca="1"/>
        <v>8.2127174818795687</v>
      </c>
      <c r="F298" s="4">
        <f t="shared" ca="1" si="4"/>
        <v>5.3955575116494729E-2</v>
      </c>
    </row>
    <row r="299" spans="5:6" x14ac:dyDescent="0.25">
      <c r="E299" s="4">
        <f ca="1"/>
        <v>8.2162708310105845</v>
      </c>
      <c r="F299" s="4">
        <f t="shared" ca="1" si="4"/>
        <v>5.4020803071043205E-2</v>
      </c>
    </row>
    <row r="300" spans="5:6" x14ac:dyDescent="0.25">
      <c r="E300" s="4">
        <f ca="1"/>
        <v>8.2305456046608043</v>
      </c>
      <c r="F300" s="4">
        <f t="shared" ca="1" si="4"/>
        <v>5.4283360595493046E-2</v>
      </c>
    </row>
    <row r="301" spans="5:6" x14ac:dyDescent="0.25">
      <c r="E301" s="4">
        <f ca="1"/>
        <v>8.2482243329314304</v>
      </c>
      <c r="F301" s="4">
        <f t="shared" ca="1" si="4"/>
        <v>5.4609677383397656E-2</v>
      </c>
    </row>
    <row r="302" spans="5:6" x14ac:dyDescent="0.25">
      <c r="E302" s="4">
        <f ca="1"/>
        <v>8.2524775017783565</v>
      </c>
      <c r="F302" s="4">
        <f t="shared" ca="1" si="4"/>
        <v>5.4688372572998835E-2</v>
      </c>
    </row>
    <row r="303" spans="5:6" x14ac:dyDescent="0.25">
      <c r="E303" s="4">
        <f ca="1"/>
        <v>8.2664696977208685</v>
      </c>
      <c r="F303" s="4">
        <f t="shared" ca="1" si="4"/>
        <v>5.4947783911783468E-2</v>
      </c>
    </row>
    <row r="304" spans="5:6" x14ac:dyDescent="0.25">
      <c r="E304" s="4">
        <f ca="1"/>
        <v>8.2982396065790063</v>
      </c>
      <c r="F304" s="4">
        <f t="shared" ca="1" si="4"/>
        <v>5.5539728623696022E-2</v>
      </c>
    </row>
    <row r="305" spans="5:6" x14ac:dyDescent="0.25">
      <c r="E305" s="4">
        <f ca="1"/>
        <v>8.3003232383402921</v>
      </c>
      <c r="F305" s="4">
        <f t="shared" ca="1" si="4"/>
        <v>5.5578693584579487E-2</v>
      </c>
    </row>
    <row r="306" spans="5:6" x14ac:dyDescent="0.25">
      <c r="E306" s="4">
        <f ca="1"/>
        <v>8.3026113512618203</v>
      </c>
      <c r="F306" s="4">
        <f t="shared" ca="1" si="4"/>
        <v>5.5621502570757021E-2</v>
      </c>
    </row>
    <row r="307" spans="5:6" x14ac:dyDescent="0.25">
      <c r="E307" s="4">
        <f ca="1"/>
        <v>8.3318133369232399</v>
      </c>
      <c r="F307" s="4">
        <f t="shared" ca="1" si="4"/>
        <v>5.6169697403812294E-2</v>
      </c>
    </row>
    <row r="308" spans="5:6" x14ac:dyDescent="0.25">
      <c r="E308" s="4">
        <f ca="1"/>
        <v>8.3578343308215324</v>
      </c>
      <c r="F308" s="4">
        <f t="shared" ca="1" si="4"/>
        <v>5.6661051234408628E-2</v>
      </c>
    </row>
    <row r="309" spans="5:6" x14ac:dyDescent="0.25">
      <c r="E309" s="4">
        <f ca="1"/>
        <v>8.3688126116162991</v>
      </c>
      <c r="F309" s="4">
        <f t="shared" ca="1" si="4"/>
        <v>5.6869162732798205E-2</v>
      </c>
    </row>
    <row r="310" spans="5:6" x14ac:dyDescent="0.25">
      <c r="E310" s="4">
        <f ca="1"/>
        <v>8.3729384655004999</v>
      </c>
      <c r="F310" s="4">
        <f t="shared" ca="1" si="4"/>
        <v>5.6947498871812476E-2</v>
      </c>
    </row>
    <row r="311" spans="5:6" x14ac:dyDescent="0.25">
      <c r="E311" s="4">
        <f ca="1"/>
        <v>8.3932813250045548</v>
      </c>
      <c r="F311" s="4">
        <f t="shared" ca="1" si="4"/>
        <v>5.733472751137153E-2</v>
      </c>
    </row>
    <row r="312" spans="5:6" x14ac:dyDescent="0.25">
      <c r="E312" s="4">
        <f ca="1"/>
        <v>8.3959706373767773</v>
      </c>
      <c r="F312" s="4">
        <f t="shared" ca="1" si="4"/>
        <v>5.7386041319530651E-2</v>
      </c>
    </row>
    <row r="313" spans="5:6" x14ac:dyDescent="0.25">
      <c r="E313" s="4">
        <f ca="1"/>
        <v>8.4175481493186251</v>
      </c>
      <c r="F313" s="4">
        <f t="shared" ca="1" si="4"/>
        <v>5.7798785737488936E-2</v>
      </c>
    </row>
    <row r="314" spans="5:6" x14ac:dyDescent="0.25">
      <c r="E314" s="4">
        <f ca="1"/>
        <v>8.4184068678595363</v>
      </c>
      <c r="F314" s="4">
        <f t="shared" ca="1" si="4"/>
        <v>5.7815249580222904E-2</v>
      </c>
    </row>
    <row r="315" spans="5:6" x14ac:dyDescent="0.25">
      <c r="E315" s="4">
        <f ca="1"/>
        <v>8.4339401881435219</v>
      </c>
      <c r="F315" s="4">
        <f t="shared" ca="1" si="4"/>
        <v>5.8113562490984476E-2</v>
      </c>
    </row>
    <row r="316" spans="5:6" x14ac:dyDescent="0.25">
      <c r="E316" s="4">
        <f ca="1"/>
        <v>8.4497676128610113</v>
      </c>
      <c r="F316" s="4">
        <f t="shared" ca="1" si="4"/>
        <v>5.8418494256984435E-2</v>
      </c>
    </row>
    <row r="317" spans="5:6" x14ac:dyDescent="0.25">
      <c r="E317" s="4">
        <f ca="1"/>
        <v>8.468947548481621</v>
      </c>
      <c r="F317" s="4">
        <f t="shared" ca="1" si="4"/>
        <v>5.8789323247330362E-2</v>
      </c>
    </row>
    <row r="318" spans="5:6" x14ac:dyDescent="0.25">
      <c r="E318" s="4">
        <f ca="1"/>
        <v>8.4729795640925012</v>
      </c>
      <c r="F318" s="4">
        <f t="shared" ca="1" si="4"/>
        <v>5.8867460772917005E-2</v>
      </c>
    </row>
    <row r="319" spans="5:6" x14ac:dyDescent="0.25">
      <c r="E319" s="4">
        <f ca="1"/>
        <v>8.4824963811284793</v>
      </c>
      <c r="F319" s="4">
        <f t="shared" ca="1" si="4"/>
        <v>5.905213934252284E-2</v>
      </c>
    </row>
    <row r="320" spans="5:6" x14ac:dyDescent="0.25">
      <c r="E320" s="4">
        <f ca="1"/>
        <v>8.4844010849478764</v>
      </c>
      <c r="F320" s="4">
        <f t="shared" ca="1" si="4"/>
        <v>5.9089143120587252E-2</v>
      </c>
    </row>
    <row r="321" spans="5:6" x14ac:dyDescent="0.25">
      <c r="E321" s="4">
        <f ca="1"/>
        <v>8.5000159482569373</v>
      </c>
      <c r="F321" s="4">
        <f t="shared" ca="1" si="4"/>
        <v>5.9393029614622561E-2</v>
      </c>
    </row>
    <row r="322" spans="5:6" x14ac:dyDescent="0.25">
      <c r="E322" s="4">
        <f ca="1"/>
        <v>8.5030255621282187</v>
      </c>
      <c r="F322" s="4">
        <f t="shared" ca="1" si="4"/>
        <v>5.945170869112424E-2</v>
      </c>
    </row>
    <row r="323" spans="5:6" x14ac:dyDescent="0.25">
      <c r="E323" s="4">
        <f ca="1"/>
        <v>8.5348147417810925</v>
      </c>
      <c r="F323" s="4">
        <f t="shared" ca="1" si="4"/>
        <v>6.0073628530539623E-2</v>
      </c>
    </row>
    <row r="324" spans="5:6" x14ac:dyDescent="0.25">
      <c r="E324" s="4">
        <f ca="1"/>
        <v>8.549834408431856</v>
      </c>
      <c r="F324" s="4">
        <f t="shared" ref="F324:F387" ca="1" si="5">EXP($C$3*((E324-$C$4)/$C$5)-EXP(((E324-$C$4)/$C$5)))/_xlfn.GAMMA($C$3)/$C$5</f>
        <v>6.0368812244518379E-2</v>
      </c>
    </row>
    <row r="325" spans="5:6" x14ac:dyDescent="0.25">
      <c r="E325" s="4">
        <f ca="1"/>
        <v>8.5523342898893251</v>
      </c>
      <c r="F325" s="4">
        <f t="shared" ca="1" si="5"/>
        <v>6.0418025901560479E-2</v>
      </c>
    </row>
    <row r="326" spans="5:6" x14ac:dyDescent="0.25">
      <c r="E326" s="4">
        <f ca="1"/>
        <v>8.5666505035200746</v>
      </c>
      <c r="F326" s="4">
        <f t="shared" ca="1" si="5"/>
        <v>6.0700316000989636E-2</v>
      </c>
    </row>
    <row r="327" spans="5:6" x14ac:dyDescent="0.25">
      <c r="E327" s="4">
        <f ca="1"/>
        <v>8.5933484142655026</v>
      </c>
      <c r="F327" s="4">
        <f t="shared" ca="1" si="5"/>
        <v>6.1228813332895378E-2</v>
      </c>
    </row>
    <row r="328" spans="5:6" x14ac:dyDescent="0.25">
      <c r="E328" s="4">
        <f ca="1"/>
        <v>8.5956631553344955</v>
      </c>
      <c r="F328" s="4">
        <f t="shared" ca="1" si="5"/>
        <v>6.1274760602512753E-2</v>
      </c>
    </row>
    <row r="329" spans="5:6" x14ac:dyDescent="0.25">
      <c r="E329" s="4">
        <f ca="1"/>
        <v>8.601392591237401</v>
      </c>
      <c r="F329" s="4">
        <f t="shared" ca="1" si="5"/>
        <v>6.1388575154428693E-2</v>
      </c>
    </row>
    <row r="330" spans="5:6" x14ac:dyDescent="0.25">
      <c r="E330" s="4">
        <f ca="1"/>
        <v>8.6229933057250499</v>
      </c>
      <c r="F330" s="4">
        <f t="shared" ca="1" si="5"/>
        <v>6.1818769929923217E-2</v>
      </c>
    </row>
    <row r="331" spans="5:6" x14ac:dyDescent="0.25">
      <c r="E331" s="4">
        <f ca="1"/>
        <v>8.6405245940204285</v>
      </c>
      <c r="F331" s="4">
        <f t="shared" ca="1" si="5"/>
        <v>6.2169189935979703E-2</v>
      </c>
    </row>
    <row r="332" spans="5:6" x14ac:dyDescent="0.25">
      <c r="E332" s="4">
        <f ca="1"/>
        <v>8.6432250551343355</v>
      </c>
      <c r="F332" s="4">
        <f t="shared" ca="1" si="5"/>
        <v>6.2223268200942719E-2</v>
      </c>
    </row>
    <row r="333" spans="5:6" x14ac:dyDescent="0.25">
      <c r="E333" s="4">
        <f ca="1"/>
        <v>8.6462588126900357</v>
      </c>
      <c r="F333" s="4">
        <f t="shared" ca="1" si="5"/>
        <v>6.2284052905079906E-2</v>
      </c>
    </row>
    <row r="334" spans="5:6" x14ac:dyDescent="0.25">
      <c r="E334" s="4">
        <f ca="1"/>
        <v>8.6552976161428958</v>
      </c>
      <c r="F334" s="4">
        <f t="shared" ca="1" si="5"/>
        <v>6.2465355686125212E-2</v>
      </c>
    </row>
    <row r="335" spans="5:6" x14ac:dyDescent="0.25">
      <c r="E335" s="4">
        <f ca="1"/>
        <v>8.6561238152266853</v>
      </c>
      <c r="F335" s="4">
        <f t="shared" ca="1" si="5"/>
        <v>6.2481942750851407E-2</v>
      </c>
    </row>
    <row r="336" spans="5:6" x14ac:dyDescent="0.25">
      <c r="E336" s="4">
        <f ca="1"/>
        <v>8.6629565108398445</v>
      </c>
      <c r="F336" s="4">
        <f t="shared" ca="1" si="5"/>
        <v>6.2619214085326128E-2</v>
      </c>
    </row>
    <row r="337" spans="5:6" x14ac:dyDescent="0.25">
      <c r="E337" s="4">
        <f ca="1"/>
        <v>8.6662507251393013</v>
      </c>
      <c r="F337" s="4">
        <f t="shared" ca="1" si="5"/>
        <v>6.2685456987744498E-2</v>
      </c>
    </row>
    <row r="338" spans="5:6" x14ac:dyDescent="0.25">
      <c r="E338" s="4">
        <f ca="1"/>
        <v>8.6664949495829564</v>
      </c>
      <c r="F338" s="4">
        <f t="shared" ca="1" si="5"/>
        <v>6.2690369640172591E-2</v>
      </c>
    </row>
    <row r="339" spans="5:6" x14ac:dyDescent="0.25">
      <c r="E339" s="4">
        <f ca="1"/>
        <v>8.6705089606215697</v>
      </c>
      <c r="F339" s="4">
        <f t="shared" ca="1" si="5"/>
        <v>6.2771143906480434E-2</v>
      </c>
    </row>
    <row r="340" spans="5:6" x14ac:dyDescent="0.25">
      <c r="E340" s="4">
        <f ca="1"/>
        <v>8.6713939298707174</v>
      </c>
      <c r="F340" s="4">
        <f t="shared" ca="1" si="5"/>
        <v>6.2788960111417644E-2</v>
      </c>
    </row>
    <row r="341" spans="5:6" x14ac:dyDescent="0.25">
      <c r="E341" s="4">
        <f ca="1"/>
        <v>8.6806115454848012</v>
      </c>
      <c r="F341" s="4">
        <f t="shared" ca="1" si="5"/>
        <v>6.297469853251314E-2</v>
      </c>
    </row>
    <row r="342" spans="5:6" x14ac:dyDescent="0.25">
      <c r="E342" s="4">
        <f ca="1"/>
        <v>8.6825302351573512</v>
      </c>
      <c r="F342" s="4">
        <f t="shared" ca="1" si="5"/>
        <v>6.301339964922878E-2</v>
      </c>
    </row>
    <row r="343" spans="5:6" x14ac:dyDescent="0.25">
      <c r="E343" s="4">
        <f ca="1"/>
        <v>8.6856322567439452</v>
      </c>
      <c r="F343" s="4">
        <f t="shared" ca="1" si="5"/>
        <v>6.3075997507088172E-2</v>
      </c>
    </row>
    <row r="344" spans="5:6" x14ac:dyDescent="0.25">
      <c r="E344" s="4">
        <f ca="1"/>
        <v>8.7095312062218984</v>
      </c>
      <c r="F344" s="4">
        <f t="shared" ca="1" si="5"/>
        <v>6.3559436452076068E-2</v>
      </c>
    </row>
    <row r="345" spans="5:6" x14ac:dyDescent="0.25">
      <c r="E345" s="4">
        <f ca="1"/>
        <v>8.7221970770575599</v>
      </c>
      <c r="F345" s="4">
        <f t="shared" ca="1" si="5"/>
        <v>6.3816479630262712E-2</v>
      </c>
    </row>
    <row r="346" spans="5:6" x14ac:dyDescent="0.25">
      <c r="E346" s="4">
        <f ca="1"/>
        <v>8.7275216308879546</v>
      </c>
      <c r="F346" s="4">
        <f t="shared" ca="1" si="5"/>
        <v>6.3924708131027963E-2</v>
      </c>
    </row>
    <row r="347" spans="5:6" x14ac:dyDescent="0.25">
      <c r="E347" s="4">
        <f ca="1"/>
        <v>8.7376259888771379</v>
      </c>
      <c r="F347" s="4">
        <f t="shared" ca="1" si="5"/>
        <v>6.4130369908690296E-2</v>
      </c>
    </row>
    <row r="348" spans="5:6" x14ac:dyDescent="0.25">
      <c r="E348" s="4">
        <f ca="1"/>
        <v>8.7390890980657865</v>
      </c>
      <c r="F348" s="4">
        <f t="shared" ca="1" si="5"/>
        <v>6.416017975543252E-2</v>
      </c>
    </row>
    <row r="349" spans="5:6" x14ac:dyDescent="0.25">
      <c r="E349" s="4">
        <f ca="1"/>
        <v>8.742070734216167</v>
      </c>
      <c r="F349" s="4">
        <f t="shared" ca="1" si="5"/>
        <v>6.4220952038665638E-2</v>
      </c>
    </row>
    <row r="350" spans="5:6" x14ac:dyDescent="0.25">
      <c r="E350" s="4">
        <f ca="1"/>
        <v>8.7433321739055376</v>
      </c>
      <c r="F350" s="4">
        <f t="shared" ca="1" si="5"/>
        <v>6.4246672425550683E-2</v>
      </c>
    </row>
    <row r="351" spans="5:6" x14ac:dyDescent="0.25">
      <c r="E351" s="4">
        <f ca="1"/>
        <v>8.7463537320208893</v>
      </c>
      <c r="F351" s="4">
        <f t="shared" ca="1" si="5"/>
        <v>6.4308304010890327E-2</v>
      </c>
    </row>
    <row r="352" spans="5:6" x14ac:dyDescent="0.25">
      <c r="E352" s="4">
        <f ca="1"/>
        <v>8.7511709900277683</v>
      </c>
      <c r="F352" s="4">
        <f t="shared" ca="1" si="5"/>
        <v>6.4406629729687623E-2</v>
      </c>
    </row>
    <row r="353" spans="5:6" x14ac:dyDescent="0.25">
      <c r="E353" s="4">
        <f ca="1"/>
        <v>8.7576928187993666</v>
      </c>
      <c r="F353" s="4">
        <f t="shared" ca="1" si="5"/>
        <v>6.4539878096206524E-2</v>
      </c>
    </row>
    <row r="354" spans="5:6" x14ac:dyDescent="0.25">
      <c r="E354" s="4">
        <f ca="1"/>
        <v>8.7621971697923744</v>
      </c>
      <c r="F354" s="4">
        <f t="shared" ca="1" si="5"/>
        <v>6.4631994494241313E-2</v>
      </c>
    </row>
    <row r="355" spans="5:6" x14ac:dyDescent="0.25">
      <c r="E355" s="4">
        <f ca="1"/>
        <v>8.7670533525458083</v>
      </c>
      <c r="F355" s="4">
        <f t="shared" ca="1" si="5"/>
        <v>6.4731385846469952E-2</v>
      </c>
    </row>
    <row r="356" spans="5:6" x14ac:dyDescent="0.25">
      <c r="E356" s="4">
        <f ca="1"/>
        <v>8.7687678180927318</v>
      </c>
      <c r="F356" s="4">
        <f t="shared" ca="1" si="5"/>
        <v>6.4766495509603214E-2</v>
      </c>
    </row>
    <row r="357" spans="5:6" x14ac:dyDescent="0.25">
      <c r="E357" s="4">
        <f ca="1"/>
        <v>8.7730201862950903</v>
      </c>
      <c r="F357" s="4">
        <f t="shared" ca="1" si="5"/>
        <v>6.485362198961081E-2</v>
      </c>
    </row>
    <row r="358" spans="5:6" x14ac:dyDescent="0.25">
      <c r="E358" s="4">
        <f ca="1"/>
        <v>8.7911601363854821</v>
      </c>
      <c r="F358" s="4">
        <f t="shared" ca="1" si="5"/>
        <v>6.5225998578363406E-2</v>
      </c>
    </row>
    <row r="359" spans="5:6" x14ac:dyDescent="0.25">
      <c r="E359" s="4">
        <f ca="1"/>
        <v>8.7983421978929837</v>
      </c>
      <c r="F359" s="4">
        <f t="shared" ca="1" si="5"/>
        <v>6.5373747598777177E-2</v>
      </c>
    </row>
    <row r="360" spans="5:6" x14ac:dyDescent="0.25">
      <c r="E360" s="4">
        <f ca="1"/>
        <v>8.7996036925475369</v>
      </c>
      <c r="F360" s="4">
        <f t="shared" ca="1" si="5"/>
        <v>6.5399717426875531E-2</v>
      </c>
    </row>
    <row r="361" spans="5:6" x14ac:dyDescent="0.25">
      <c r="E361" s="4">
        <f ca="1"/>
        <v>8.8249843538291497</v>
      </c>
      <c r="F361" s="4">
        <f t="shared" ca="1" si="5"/>
        <v>6.5923381204042591E-2</v>
      </c>
    </row>
    <row r="362" spans="5:6" x14ac:dyDescent="0.25">
      <c r="E362" s="4">
        <f ca="1"/>
        <v>8.8382453656454096</v>
      </c>
      <c r="F362" s="4">
        <f t="shared" ca="1" si="5"/>
        <v>6.6197863788502773E-2</v>
      </c>
    </row>
    <row r="363" spans="5:6" x14ac:dyDescent="0.25">
      <c r="E363" s="4">
        <f ca="1"/>
        <v>8.8533467307625262</v>
      </c>
      <c r="F363" s="4">
        <f t="shared" ca="1" si="5"/>
        <v>6.6511164950138507E-2</v>
      </c>
    </row>
    <row r="364" spans="5:6" x14ac:dyDescent="0.25">
      <c r="E364" s="4">
        <f ca="1"/>
        <v>8.8692886897892755</v>
      </c>
      <c r="F364" s="4">
        <f t="shared" ca="1" si="5"/>
        <v>6.6842738407062813E-2</v>
      </c>
    </row>
    <row r="365" spans="5:6" x14ac:dyDescent="0.25">
      <c r="E365" s="4">
        <f ca="1"/>
        <v>8.8770364714482177</v>
      </c>
      <c r="F365" s="4">
        <f t="shared" ca="1" si="5"/>
        <v>6.7004189777530934E-2</v>
      </c>
    </row>
    <row r="366" spans="5:6" x14ac:dyDescent="0.25">
      <c r="E366" s="4">
        <f ca="1"/>
        <v>8.8778098598932953</v>
      </c>
      <c r="F366" s="4">
        <f t="shared" ca="1" si="5"/>
        <v>6.7020316927993082E-2</v>
      </c>
    </row>
    <row r="367" spans="5:6" x14ac:dyDescent="0.25">
      <c r="E367" s="4">
        <f ca="1"/>
        <v>8.8900389910709343</v>
      </c>
      <c r="F367" s="4">
        <f t="shared" ca="1" si="5"/>
        <v>6.7275589768896249E-2</v>
      </c>
    </row>
    <row r="368" spans="5:6" x14ac:dyDescent="0.25">
      <c r="E368" s="4">
        <f ca="1"/>
        <v>8.8919763348028269</v>
      </c>
      <c r="F368" s="4">
        <f t="shared" ca="1" si="5"/>
        <v>6.731607560710802E-2</v>
      </c>
    </row>
    <row r="369" spans="5:6" x14ac:dyDescent="0.25">
      <c r="E369" s="4">
        <f ca="1"/>
        <v>8.8993501429840816</v>
      </c>
      <c r="F369" s="4">
        <f t="shared" ca="1" si="5"/>
        <v>6.7470283697410496E-2</v>
      </c>
    </row>
    <row r="370" spans="5:6" x14ac:dyDescent="0.25">
      <c r="E370" s="4">
        <f ca="1"/>
        <v>8.9071169509915613</v>
      </c>
      <c r="F370" s="4">
        <f t="shared" ca="1" si="5"/>
        <v>6.7632903834513577E-2</v>
      </c>
    </row>
    <row r="371" spans="5:6" x14ac:dyDescent="0.25">
      <c r="E371" s="4">
        <f ca="1"/>
        <v>8.909103450460492</v>
      </c>
      <c r="F371" s="4">
        <f t="shared" ca="1" si="5"/>
        <v>6.7674528574487969E-2</v>
      </c>
    </row>
    <row r="372" spans="5:6" x14ac:dyDescent="0.25">
      <c r="E372" s="4">
        <f ca="1"/>
        <v>8.9153081104647178</v>
      </c>
      <c r="F372" s="4">
        <f t="shared" ca="1" si="5"/>
        <v>6.780462289235889E-2</v>
      </c>
    </row>
    <row r="373" spans="5:6" x14ac:dyDescent="0.25">
      <c r="E373" s="4">
        <f ca="1"/>
        <v>8.9161116221497245</v>
      </c>
      <c r="F373" s="4">
        <f t="shared" ca="1" si="5"/>
        <v>6.7821479462941314E-2</v>
      </c>
    </row>
    <row r="374" spans="5:6" x14ac:dyDescent="0.25">
      <c r="E374" s="4">
        <f ca="1"/>
        <v>8.9185952356877642</v>
      </c>
      <c r="F374" s="4">
        <f t="shared" ca="1" si="5"/>
        <v>6.7873595552666283E-2</v>
      </c>
    </row>
    <row r="375" spans="5:6" x14ac:dyDescent="0.25">
      <c r="E375" s="4">
        <f ca="1"/>
        <v>8.9205369232695588</v>
      </c>
      <c r="F375" s="4">
        <f t="shared" ca="1" si="5"/>
        <v>6.7914353856684123E-2</v>
      </c>
    </row>
    <row r="376" spans="5:6" x14ac:dyDescent="0.25">
      <c r="E376" s="4">
        <f ca="1"/>
        <v>8.922768542382709</v>
      </c>
      <c r="F376" s="4">
        <f t="shared" ca="1" si="5"/>
        <v>6.7961213293959724E-2</v>
      </c>
    </row>
    <row r="377" spans="5:6" x14ac:dyDescent="0.25">
      <c r="E377" s="4">
        <f ca="1"/>
        <v>8.9258158658991871</v>
      </c>
      <c r="F377" s="4">
        <f t="shared" ca="1" si="5"/>
        <v>6.802522695374813E-2</v>
      </c>
    </row>
    <row r="378" spans="5:6" x14ac:dyDescent="0.25">
      <c r="E378" s="4">
        <f ca="1"/>
        <v>8.9258818227092078</v>
      </c>
      <c r="F378" s="4">
        <f t="shared" ca="1" si="5"/>
        <v>6.8026612809546985E-2</v>
      </c>
    </row>
    <row r="379" spans="5:6" x14ac:dyDescent="0.25">
      <c r="E379" s="4">
        <f ca="1"/>
        <v>8.9293247692010596</v>
      </c>
      <c r="F379" s="4">
        <f t="shared" ca="1" si="5"/>
        <v>6.8098974059542836E-2</v>
      </c>
    </row>
    <row r="380" spans="5:6" x14ac:dyDescent="0.25">
      <c r="E380" s="4">
        <f ca="1"/>
        <v>8.9377889806273991</v>
      </c>
      <c r="F380" s="4">
        <f t="shared" ca="1" si="5"/>
        <v>6.8277031242953687E-2</v>
      </c>
    </row>
    <row r="381" spans="5:6" x14ac:dyDescent="0.25">
      <c r="E381" s="4">
        <f ca="1"/>
        <v>8.9454586547370507</v>
      </c>
      <c r="F381" s="4">
        <f t="shared" ca="1" si="5"/>
        <v>6.843857327500924E-2</v>
      </c>
    </row>
    <row r="382" spans="5:6" x14ac:dyDescent="0.25">
      <c r="E382" s="4">
        <f ca="1"/>
        <v>8.9459248311315989</v>
      </c>
      <c r="F382" s="4">
        <f t="shared" ca="1" si="5"/>
        <v>6.8448398169772676E-2</v>
      </c>
    </row>
    <row r="383" spans="5:6" x14ac:dyDescent="0.25">
      <c r="E383" s="4">
        <f ca="1"/>
        <v>8.9490779850616526</v>
      </c>
      <c r="F383" s="4">
        <f t="shared" ca="1" si="5"/>
        <v>6.8514870691396917E-2</v>
      </c>
    </row>
    <row r="384" spans="5:6" x14ac:dyDescent="0.25">
      <c r="E384" s="4">
        <f ca="1"/>
        <v>8.956330216290743</v>
      </c>
      <c r="F384" s="4">
        <f t="shared" ca="1" si="5"/>
        <v>6.8667877532925678E-2</v>
      </c>
    </row>
    <row r="385" spans="5:6" x14ac:dyDescent="0.25">
      <c r="E385" s="4">
        <f ca="1"/>
        <v>8.9618565080117687</v>
      </c>
      <c r="F385" s="4">
        <f t="shared" ca="1" si="5"/>
        <v>6.878458311116574E-2</v>
      </c>
    </row>
    <row r="386" spans="5:6" x14ac:dyDescent="0.25">
      <c r="E386" s="4">
        <f ca="1"/>
        <v>8.962038795656067</v>
      </c>
      <c r="F386" s="4">
        <f t="shared" ca="1" si="5"/>
        <v>6.8788434358720035E-2</v>
      </c>
    </row>
    <row r="387" spans="5:6" x14ac:dyDescent="0.25">
      <c r="E387" s="4">
        <f ca="1"/>
        <v>8.970566210647533</v>
      </c>
      <c r="F387" s="4">
        <f t="shared" ca="1" si="5"/>
        <v>6.8968713313061605E-2</v>
      </c>
    </row>
    <row r="388" spans="5:6" x14ac:dyDescent="0.25">
      <c r="E388" s="4">
        <f ca="1"/>
        <v>8.9708596214302414</v>
      </c>
      <c r="F388" s="4">
        <f t="shared" ref="F388:F451" ca="1" si="6">EXP($C$3*((E388-$C$4)/$C$5)-EXP(((E388-$C$4)/$C$5)))/_xlfn.GAMMA($C$3)/$C$5</f>
        <v>6.8974920431634487E-2</v>
      </c>
    </row>
    <row r="389" spans="5:6" x14ac:dyDescent="0.25">
      <c r="E389" s="4">
        <f ca="1"/>
        <v>8.9826461318407596</v>
      </c>
      <c r="F389" s="4">
        <f t="shared" ca="1" si="6"/>
        <v>6.9224488730999095E-2</v>
      </c>
    </row>
    <row r="390" spans="5:6" x14ac:dyDescent="0.25">
      <c r="E390" s="4">
        <f ca="1"/>
        <v>8.9988943192726403</v>
      </c>
      <c r="F390" s="4">
        <f t="shared" ca="1" si="6"/>
        <v>6.9569241760359474E-2</v>
      </c>
    </row>
    <row r="391" spans="5:6" x14ac:dyDescent="0.25">
      <c r="E391" s="4">
        <f ca="1"/>
        <v>9.0148682358973655</v>
      </c>
      <c r="F391" s="4">
        <f t="shared" ca="1" si="6"/>
        <v>6.9908973514963765E-2</v>
      </c>
    </row>
    <row r="392" spans="5:6" x14ac:dyDescent="0.25">
      <c r="E392" s="4">
        <f ca="1"/>
        <v>9.0160464766740631</v>
      </c>
      <c r="F392" s="4">
        <f t="shared" ca="1" si="6"/>
        <v>6.9934063346092493E-2</v>
      </c>
    </row>
    <row r="393" spans="5:6" x14ac:dyDescent="0.25">
      <c r="E393" s="4">
        <f ca="1"/>
        <v>9.0267951307656649</v>
      </c>
      <c r="F393" s="4">
        <f t="shared" ca="1" si="6"/>
        <v>7.0163144781192746E-2</v>
      </c>
    </row>
    <row r="394" spans="5:6" x14ac:dyDescent="0.25">
      <c r="E394" s="4">
        <f ca="1"/>
        <v>9.0289654972132674</v>
      </c>
      <c r="F394" s="4">
        <f t="shared" ca="1" si="6"/>
        <v>7.0209443646203448E-2</v>
      </c>
    </row>
    <row r="395" spans="5:6" x14ac:dyDescent="0.25">
      <c r="E395" s="4">
        <f ca="1"/>
        <v>9.0290300980876026</v>
      </c>
      <c r="F395" s="4">
        <f t="shared" ca="1" si="6"/>
        <v>7.0210821949803964E-2</v>
      </c>
    </row>
    <row r="396" spans="5:6" x14ac:dyDescent="0.25">
      <c r="E396" s="4">
        <f ca="1"/>
        <v>9.03144137829063</v>
      </c>
      <c r="F396" s="4">
        <f t="shared" ca="1" si="6"/>
        <v>7.0262277326414532E-2</v>
      </c>
    </row>
    <row r="397" spans="5:6" x14ac:dyDescent="0.25">
      <c r="E397" s="4">
        <f ca="1"/>
        <v>9.0391164041160685</v>
      </c>
      <c r="F397" s="4">
        <f t="shared" ca="1" si="6"/>
        <v>7.0426175486547088E-2</v>
      </c>
    </row>
    <row r="398" spans="5:6" x14ac:dyDescent="0.25">
      <c r="E398" s="4">
        <f ca="1"/>
        <v>9.0410708875609931</v>
      </c>
      <c r="F398" s="4">
        <f t="shared" ca="1" si="6"/>
        <v>7.0467941428440053E-2</v>
      </c>
    </row>
    <row r="399" spans="5:6" x14ac:dyDescent="0.25">
      <c r="E399" s="4">
        <f ca="1"/>
        <v>9.0449637069207736</v>
      </c>
      <c r="F399" s="4">
        <f t="shared" ca="1" si="6"/>
        <v>7.05511625679901E-2</v>
      </c>
    </row>
    <row r="400" spans="5:6" x14ac:dyDescent="0.25">
      <c r="E400" s="4">
        <f ca="1"/>
        <v>9.0461587307029685</v>
      </c>
      <c r="F400" s="4">
        <f t="shared" ca="1" si="6"/>
        <v>7.0576719075495703E-2</v>
      </c>
    </row>
    <row r="401" spans="5:6" x14ac:dyDescent="0.25">
      <c r="E401" s="4">
        <f ca="1"/>
        <v>9.0473441342167451</v>
      </c>
      <c r="F401" s="4">
        <f t="shared" ca="1" si="6"/>
        <v>7.0602074087377731E-2</v>
      </c>
    </row>
    <row r="402" spans="5:6" x14ac:dyDescent="0.25">
      <c r="E402" s="4">
        <f ca="1"/>
        <v>9.0526706978586198</v>
      </c>
      <c r="F402" s="4">
        <f t="shared" ca="1" si="6"/>
        <v>7.0716057870220242E-2</v>
      </c>
    </row>
    <row r="403" spans="5:6" x14ac:dyDescent="0.25">
      <c r="E403" s="4">
        <f ca="1"/>
        <v>9.0540866710787302</v>
      </c>
      <c r="F403" s="4">
        <f t="shared" ca="1" si="6"/>
        <v>7.0746372751769676E-2</v>
      </c>
    </row>
    <row r="404" spans="5:6" x14ac:dyDescent="0.25">
      <c r="E404" s="4">
        <f ca="1"/>
        <v>9.0549847874982401</v>
      </c>
      <c r="F404" s="4">
        <f t="shared" ca="1" si="6"/>
        <v>7.0765603830492158E-2</v>
      </c>
    </row>
    <row r="405" spans="5:6" x14ac:dyDescent="0.25">
      <c r="E405" s="4">
        <f ca="1"/>
        <v>9.0650854082203516</v>
      </c>
      <c r="F405" s="4">
        <f t="shared" ca="1" si="6"/>
        <v>7.0982050788473083E-2</v>
      </c>
    </row>
    <row r="406" spans="5:6" x14ac:dyDescent="0.25">
      <c r="E406" s="4">
        <f ca="1"/>
        <v>9.0733048173810324</v>
      </c>
      <c r="F406" s="4">
        <f t="shared" ca="1" si="6"/>
        <v>7.1158408580218199E-2</v>
      </c>
    </row>
    <row r="407" spans="5:6" x14ac:dyDescent="0.25">
      <c r="E407" s="4">
        <f ca="1"/>
        <v>9.0748663849914912</v>
      </c>
      <c r="F407" s="4">
        <f t="shared" ca="1" si="6"/>
        <v>7.1191936542215117E-2</v>
      </c>
    </row>
    <row r="408" spans="5:6" x14ac:dyDescent="0.25">
      <c r="E408" s="4">
        <f ca="1"/>
        <v>9.0826133721726574</v>
      </c>
      <c r="F408" s="4">
        <f t="shared" ca="1" si="6"/>
        <v>7.1358375904745475E-2</v>
      </c>
    </row>
    <row r="409" spans="5:6" x14ac:dyDescent="0.25">
      <c r="E409" s="4">
        <f ca="1"/>
        <v>9.0847271263672589</v>
      </c>
      <c r="F409" s="4">
        <f t="shared" ca="1" si="6"/>
        <v>7.1403819214384032E-2</v>
      </c>
    </row>
    <row r="410" spans="5:6" x14ac:dyDescent="0.25">
      <c r="E410" s="4">
        <f ca="1"/>
        <v>9.0882319955856978</v>
      </c>
      <c r="F410" s="4">
        <f t="shared" ca="1" si="6"/>
        <v>7.1479198703746402E-2</v>
      </c>
    </row>
    <row r="411" spans="5:6" x14ac:dyDescent="0.25">
      <c r="E411" s="4">
        <f ca="1"/>
        <v>9.1046211754467912</v>
      </c>
      <c r="F411" s="4">
        <f t="shared" ca="1" si="6"/>
        <v>7.1832156136009712E-2</v>
      </c>
    </row>
    <row r="412" spans="5:6" x14ac:dyDescent="0.25">
      <c r="E412" s="4">
        <f ca="1"/>
        <v>9.107498341413832</v>
      </c>
      <c r="F412" s="4">
        <f t="shared" ca="1" si="6"/>
        <v>7.1894198937701131E-2</v>
      </c>
    </row>
    <row r="413" spans="5:6" x14ac:dyDescent="0.25">
      <c r="E413" s="4">
        <f ca="1"/>
        <v>9.1078835651299155</v>
      </c>
      <c r="F413" s="4">
        <f t="shared" ca="1" si="6"/>
        <v>7.1902507655724604E-2</v>
      </c>
    </row>
    <row r="414" spans="5:6" x14ac:dyDescent="0.25">
      <c r="E414" s="4">
        <f ca="1"/>
        <v>9.1135109516521418</v>
      </c>
      <c r="F414" s="4">
        <f t="shared" ca="1" si="6"/>
        <v>7.2023930806747002E-2</v>
      </c>
    </row>
    <row r="415" spans="5:6" x14ac:dyDescent="0.25">
      <c r="E415" s="4">
        <f ca="1"/>
        <v>9.1176502464983695</v>
      </c>
      <c r="F415" s="4">
        <f t="shared" ca="1" si="6"/>
        <v>7.2113303010606228E-2</v>
      </c>
    </row>
    <row r="416" spans="5:6" x14ac:dyDescent="0.25">
      <c r="E416" s="4">
        <f ca="1"/>
        <v>9.126714061299694</v>
      </c>
      <c r="F416" s="4">
        <f t="shared" ca="1" si="6"/>
        <v>7.230917184665081E-2</v>
      </c>
    </row>
    <row r="417" spans="5:6" x14ac:dyDescent="0.25">
      <c r="E417" s="4">
        <f ca="1"/>
        <v>9.1274779126041921</v>
      </c>
      <c r="F417" s="4">
        <f t="shared" ca="1" si="6"/>
        <v>7.2325689313028019E-2</v>
      </c>
    </row>
    <row r="418" spans="5:6" x14ac:dyDescent="0.25">
      <c r="E418" s="4">
        <f ca="1"/>
        <v>9.1278958805514865</v>
      </c>
      <c r="F418" s="4">
        <f t="shared" ca="1" si="6"/>
        <v>7.2334728121589711E-2</v>
      </c>
    </row>
    <row r="419" spans="5:6" x14ac:dyDescent="0.25">
      <c r="E419" s="4">
        <f ca="1"/>
        <v>9.1280299817614985</v>
      </c>
      <c r="F419" s="4">
        <f t="shared" ca="1" si="6"/>
        <v>7.2337628245790916E-2</v>
      </c>
    </row>
    <row r="420" spans="5:6" x14ac:dyDescent="0.25">
      <c r="E420" s="4">
        <f ca="1"/>
        <v>9.1287326838693854</v>
      </c>
      <c r="F420" s="4">
        <f t="shared" ca="1" si="6"/>
        <v>7.2352825983042504E-2</v>
      </c>
    </row>
    <row r="421" spans="5:6" x14ac:dyDescent="0.25">
      <c r="E421" s="4">
        <f ca="1"/>
        <v>9.1365401808356097</v>
      </c>
      <c r="F421" s="4">
        <f t="shared" ca="1" si="6"/>
        <v>7.2521776941637223E-2</v>
      </c>
    </row>
    <row r="422" spans="5:6" x14ac:dyDescent="0.25">
      <c r="E422" s="4">
        <f ca="1"/>
        <v>9.1413692197974168</v>
      </c>
      <c r="F422" s="4">
        <f t="shared" ca="1" si="6"/>
        <v>7.2626361152467539E-2</v>
      </c>
    </row>
    <row r="423" spans="5:6" x14ac:dyDescent="0.25">
      <c r="E423" s="4">
        <f ca="1"/>
        <v>9.1508127249205344</v>
      </c>
      <c r="F423" s="4">
        <f t="shared" ca="1" si="6"/>
        <v>7.2831070958506064E-2</v>
      </c>
    </row>
    <row r="424" spans="5:6" x14ac:dyDescent="0.25">
      <c r="E424" s="4">
        <f ca="1"/>
        <v>9.1605795047302134</v>
      </c>
      <c r="F424" s="4">
        <f t="shared" ca="1" si="6"/>
        <v>7.3043049126632439E-2</v>
      </c>
    </row>
    <row r="425" spans="5:6" x14ac:dyDescent="0.25">
      <c r="E425" s="4">
        <f ca="1"/>
        <v>9.1798502549804581</v>
      </c>
      <c r="F425" s="4">
        <f t="shared" ca="1" si="6"/>
        <v>7.346207052302664E-2</v>
      </c>
    </row>
    <row r="426" spans="5:6" x14ac:dyDescent="0.25">
      <c r="E426" s="4">
        <f ca="1"/>
        <v>9.1801741664088041</v>
      </c>
      <c r="F426" s="4">
        <f t="shared" ca="1" si="6"/>
        <v>7.3469122273951221E-2</v>
      </c>
    </row>
    <row r="427" spans="5:6" x14ac:dyDescent="0.25">
      <c r="E427" s="4">
        <f ca="1"/>
        <v>9.1845733269728012</v>
      </c>
      <c r="F427" s="4">
        <f t="shared" ca="1" si="6"/>
        <v>7.3564922829725959E-2</v>
      </c>
    </row>
    <row r="428" spans="5:6" x14ac:dyDescent="0.25">
      <c r="E428" s="4">
        <f ca="1"/>
        <v>9.2119136425624149</v>
      </c>
      <c r="F428" s="4">
        <f t="shared" ca="1" si="6"/>
        <v>7.4161476789595268E-2</v>
      </c>
    </row>
    <row r="429" spans="5:6" x14ac:dyDescent="0.25">
      <c r="E429" s="4">
        <f ca="1"/>
        <v>9.2138490447429966</v>
      </c>
      <c r="F429" s="4">
        <f t="shared" ca="1" si="6"/>
        <v>7.4203781657821405E-2</v>
      </c>
    </row>
    <row r="430" spans="5:6" x14ac:dyDescent="0.25">
      <c r="E430" s="4">
        <f ca="1"/>
        <v>9.2219071461914499</v>
      </c>
      <c r="F430" s="4">
        <f t="shared" ca="1" si="6"/>
        <v>7.4380024870331199E-2</v>
      </c>
    </row>
    <row r="431" spans="5:6" x14ac:dyDescent="0.25">
      <c r="E431" s="4">
        <f ca="1"/>
        <v>9.2248113099772446</v>
      </c>
      <c r="F431" s="4">
        <f t="shared" ca="1" si="6"/>
        <v>7.4443585071763185E-2</v>
      </c>
    </row>
    <row r="432" spans="5:6" x14ac:dyDescent="0.25">
      <c r="E432" s="4">
        <f ca="1"/>
        <v>9.2272882628756623</v>
      </c>
      <c r="F432" s="4">
        <f t="shared" ca="1" si="6"/>
        <v>7.4497812736825292E-2</v>
      </c>
    </row>
    <row r="433" spans="5:6" x14ac:dyDescent="0.25">
      <c r="E433" s="4">
        <f ca="1"/>
        <v>9.233500748035155</v>
      </c>
      <c r="F433" s="4">
        <f t="shared" ca="1" si="6"/>
        <v>7.4633892036204783E-2</v>
      </c>
    </row>
    <row r="434" spans="5:6" x14ac:dyDescent="0.25">
      <c r="E434" s="4">
        <f ca="1"/>
        <v>9.2360283959676952</v>
      </c>
      <c r="F434" s="4">
        <f t="shared" ca="1" si="6"/>
        <v>7.4689286609082278E-2</v>
      </c>
    </row>
    <row r="435" spans="5:6" x14ac:dyDescent="0.25">
      <c r="E435" s="4">
        <f ca="1"/>
        <v>9.2385544212948449</v>
      </c>
      <c r="F435" s="4">
        <f t="shared" ca="1" si="6"/>
        <v>7.4744662063437536E-2</v>
      </c>
    </row>
    <row r="436" spans="5:6" x14ac:dyDescent="0.25">
      <c r="E436" s="4">
        <f ca="1"/>
        <v>9.2444122624190843</v>
      </c>
      <c r="F436" s="4">
        <f t="shared" ca="1" si="6"/>
        <v>7.4873140519519099E-2</v>
      </c>
    </row>
    <row r="437" spans="5:6" x14ac:dyDescent="0.25">
      <c r="E437" s="4">
        <f ca="1"/>
        <v>9.2622032359748996</v>
      </c>
      <c r="F437" s="4">
        <f t="shared" ca="1" si="6"/>
        <v>7.5263880582427875E-2</v>
      </c>
    </row>
    <row r="438" spans="5:6" x14ac:dyDescent="0.25">
      <c r="E438" s="4">
        <f ca="1"/>
        <v>9.2673076552883487</v>
      </c>
      <c r="F438" s="4">
        <f t="shared" ca="1" si="6"/>
        <v>7.5376135375052042E-2</v>
      </c>
    </row>
    <row r="439" spans="5:6" x14ac:dyDescent="0.25">
      <c r="E439" s="4">
        <f ca="1"/>
        <v>9.2734218514564191</v>
      </c>
      <c r="F439" s="4">
        <f t="shared" ca="1" si="6"/>
        <v>7.5510682490311759E-2</v>
      </c>
    </row>
    <row r="440" spans="5:6" x14ac:dyDescent="0.25">
      <c r="E440" s="4">
        <f ca="1"/>
        <v>9.2823749775193392</v>
      </c>
      <c r="F440" s="4">
        <f t="shared" ca="1" si="6"/>
        <v>7.5707869462960001E-2</v>
      </c>
    </row>
    <row r="441" spans="5:6" x14ac:dyDescent="0.25">
      <c r="E441" s="4">
        <f ca="1"/>
        <v>9.3070751194208423</v>
      </c>
      <c r="F441" s="4">
        <f t="shared" ca="1" si="6"/>
        <v>7.6252890899592404E-2</v>
      </c>
    </row>
    <row r="442" spans="5:6" x14ac:dyDescent="0.25">
      <c r="E442" s="4">
        <f ca="1"/>
        <v>9.3179937798924737</v>
      </c>
      <c r="F442" s="4">
        <f t="shared" ca="1" si="6"/>
        <v>7.6494284792318679E-2</v>
      </c>
    </row>
    <row r="443" spans="5:6" x14ac:dyDescent="0.25">
      <c r="E443" s="4">
        <f ca="1"/>
        <v>9.3242834051350734</v>
      </c>
      <c r="F443" s="4">
        <f t="shared" ca="1" si="6"/>
        <v>7.6633466467239036E-2</v>
      </c>
    </row>
    <row r="444" spans="5:6" x14ac:dyDescent="0.25">
      <c r="E444" s="4">
        <f ca="1"/>
        <v>9.3338474283525095</v>
      </c>
      <c r="F444" s="4">
        <f t="shared" ca="1" si="6"/>
        <v>7.6845284410589229E-2</v>
      </c>
    </row>
    <row r="445" spans="5:6" x14ac:dyDescent="0.25">
      <c r="E445" s="4">
        <f ca="1"/>
        <v>9.3416758248844189</v>
      </c>
      <c r="F445" s="4">
        <f t="shared" ca="1" si="6"/>
        <v>7.701882106883072E-2</v>
      </c>
    </row>
    <row r="446" spans="5:6" x14ac:dyDescent="0.25">
      <c r="E446" s="4">
        <f ca="1"/>
        <v>9.3430750277230104</v>
      </c>
      <c r="F446" s="4">
        <f t="shared" ca="1" si="6"/>
        <v>7.704985291914615E-2</v>
      </c>
    </row>
    <row r="447" spans="5:6" x14ac:dyDescent="0.25">
      <c r="E447" s="4">
        <f ca="1"/>
        <v>9.363923302878888</v>
      </c>
      <c r="F447" s="4">
        <f t="shared" ca="1" si="6"/>
        <v>7.7512759829390918E-2</v>
      </c>
    </row>
    <row r="448" spans="5:6" x14ac:dyDescent="0.25">
      <c r="E448" s="4">
        <f ca="1"/>
        <v>9.3658645701544927</v>
      </c>
      <c r="F448" s="4">
        <f t="shared" ca="1" si="6"/>
        <v>7.7555912929920021E-2</v>
      </c>
    </row>
    <row r="449" spans="5:6" x14ac:dyDescent="0.25">
      <c r="E449" s="4">
        <f ca="1"/>
        <v>9.3718759421083053</v>
      </c>
      <c r="F449" s="4">
        <f t="shared" ca="1" si="6"/>
        <v>7.7689595152343652E-2</v>
      </c>
    </row>
    <row r="450" spans="5:6" x14ac:dyDescent="0.25">
      <c r="E450" s="4">
        <f ca="1"/>
        <v>9.3742055581108836</v>
      </c>
      <c r="F450" s="4">
        <f t="shared" ca="1" si="6"/>
        <v>7.7741423265808018E-2</v>
      </c>
    </row>
    <row r="451" spans="5:6" x14ac:dyDescent="0.25">
      <c r="E451" s="4">
        <f ca="1"/>
        <v>9.3789530611517495</v>
      </c>
      <c r="F451" s="4">
        <f t="shared" ca="1" si="6"/>
        <v>7.7847080440167721E-2</v>
      </c>
    </row>
    <row r="452" spans="5:6" x14ac:dyDescent="0.25">
      <c r="E452" s="4">
        <f ca="1"/>
        <v>9.389024493974107</v>
      </c>
      <c r="F452" s="4">
        <f t="shared" ref="F452:F515" ca="1" si="7">EXP($C$3*((E452-$C$4)/$C$5)-EXP(((E452-$C$4)/$C$5)))/_xlfn.GAMMA($C$3)/$C$5</f>
        <v>7.8071387126881567E-2</v>
      </c>
    </row>
    <row r="453" spans="5:6" x14ac:dyDescent="0.25">
      <c r="E453" s="4">
        <f ca="1"/>
        <v>9.3899309169205196</v>
      </c>
      <c r="F453" s="4">
        <f t="shared" ca="1" si="7"/>
        <v>7.8091585441174227E-2</v>
      </c>
    </row>
    <row r="454" spans="5:6" x14ac:dyDescent="0.25">
      <c r="E454" s="4">
        <f ca="1"/>
        <v>9.3959677726390254</v>
      </c>
      <c r="F454" s="4">
        <f t="shared" ca="1" si="7"/>
        <v>7.8226153326239903E-2</v>
      </c>
    </row>
    <row r="455" spans="5:6" x14ac:dyDescent="0.25">
      <c r="E455" s="4">
        <f ca="1"/>
        <v>9.3971122801347775</v>
      </c>
      <c r="F455" s="4">
        <f t="shared" ca="1" si="7"/>
        <v>7.8251674468191507E-2</v>
      </c>
    </row>
    <row r="456" spans="5:6" x14ac:dyDescent="0.25">
      <c r="E456" s="4">
        <f ca="1"/>
        <v>9.4112073976701414</v>
      </c>
      <c r="F456" s="4">
        <f t="shared" ca="1" si="7"/>
        <v>7.8566208095157741E-2</v>
      </c>
    </row>
    <row r="457" spans="5:6" x14ac:dyDescent="0.25">
      <c r="E457" s="4">
        <f ca="1"/>
        <v>9.4267448854350402</v>
      </c>
      <c r="F457" s="4">
        <f t="shared" ca="1" si="7"/>
        <v>7.8913413357500115E-2</v>
      </c>
    </row>
    <row r="458" spans="5:6" x14ac:dyDescent="0.25">
      <c r="E458" s="4">
        <f ca="1"/>
        <v>9.4328062932906604</v>
      </c>
      <c r="F458" s="4">
        <f t="shared" ca="1" si="7"/>
        <v>7.9048999030890688E-2</v>
      </c>
    </row>
    <row r="459" spans="5:6" x14ac:dyDescent="0.25">
      <c r="E459" s="4">
        <f ca="1"/>
        <v>9.4332600727524962</v>
      </c>
      <c r="F459" s="4">
        <f t="shared" ca="1" si="7"/>
        <v>7.9059152509289604E-2</v>
      </c>
    </row>
    <row r="460" spans="5:6" x14ac:dyDescent="0.25">
      <c r="E460" s="4">
        <f ca="1"/>
        <v>9.4446118299079913</v>
      </c>
      <c r="F460" s="4">
        <f t="shared" ca="1" si="7"/>
        <v>7.931328843514926E-2</v>
      </c>
    </row>
    <row r="461" spans="5:6" x14ac:dyDescent="0.25">
      <c r="E461" s="4">
        <f ca="1"/>
        <v>9.4494587645318493</v>
      </c>
      <c r="F461" s="4">
        <f t="shared" ca="1" si="7"/>
        <v>7.942187773142842E-2</v>
      </c>
    </row>
    <row r="462" spans="5:6" x14ac:dyDescent="0.25">
      <c r="E462" s="4">
        <f ca="1"/>
        <v>9.4508179971790032</v>
      </c>
      <c r="F462" s="4">
        <f t="shared" ca="1" si="7"/>
        <v>7.9452338016457E-2</v>
      </c>
    </row>
    <row r="463" spans="5:6" x14ac:dyDescent="0.25">
      <c r="E463" s="4">
        <f ca="1"/>
        <v>9.4567471555450009</v>
      </c>
      <c r="F463" s="4">
        <f t="shared" ca="1" si="7"/>
        <v>7.9585252900305659E-2</v>
      </c>
    </row>
    <row r="464" spans="5:6" x14ac:dyDescent="0.25">
      <c r="E464" s="4">
        <f ca="1"/>
        <v>9.4735891962624095</v>
      </c>
      <c r="F464" s="4">
        <f t="shared" ca="1" si="7"/>
        <v>7.9963180284379626E-2</v>
      </c>
    </row>
    <row r="465" spans="5:6" x14ac:dyDescent="0.25">
      <c r="E465" s="4">
        <f ca="1"/>
        <v>9.4748181030777694</v>
      </c>
      <c r="F465" s="4">
        <f t="shared" ca="1" si="7"/>
        <v>7.9990777915114761E-2</v>
      </c>
    </row>
    <row r="466" spans="5:6" x14ac:dyDescent="0.25">
      <c r="E466" s="4">
        <f ca="1"/>
        <v>9.4823995217357364</v>
      </c>
      <c r="F466" s="4">
        <f t="shared" ca="1" si="7"/>
        <v>8.0161098213877555E-2</v>
      </c>
    </row>
    <row r="467" spans="5:6" x14ac:dyDescent="0.25">
      <c r="E467" s="4">
        <f ca="1"/>
        <v>9.485314634124995</v>
      </c>
      <c r="F467" s="4">
        <f t="shared" ca="1" si="7"/>
        <v>8.0226616759725158E-2</v>
      </c>
    </row>
    <row r="468" spans="5:6" x14ac:dyDescent="0.25">
      <c r="E468" s="4">
        <f ca="1"/>
        <v>9.4896986135461656</v>
      </c>
      <c r="F468" s="4">
        <f t="shared" ca="1" si="7"/>
        <v>8.0325178998696178E-2</v>
      </c>
    </row>
    <row r="469" spans="5:6" x14ac:dyDescent="0.25">
      <c r="E469" s="4">
        <f ca="1"/>
        <v>9.4921339467045591</v>
      </c>
      <c r="F469" s="4">
        <f t="shared" ca="1" si="7"/>
        <v>8.0379946648535427E-2</v>
      </c>
    </row>
    <row r="470" spans="5:6" x14ac:dyDescent="0.25">
      <c r="E470" s="4">
        <f ca="1"/>
        <v>9.5029493933743723</v>
      </c>
      <c r="F470" s="4">
        <f t="shared" ca="1" si="7"/>
        <v>8.0623306027002989E-2</v>
      </c>
    </row>
    <row r="471" spans="5:6" x14ac:dyDescent="0.25">
      <c r="E471" s="4">
        <f ca="1"/>
        <v>9.5123164321076477</v>
      </c>
      <c r="F471" s="4">
        <f t="shared" ca="1" si="7"/>
        <v>8.0834248258137911E-2</v>
      </c>
    </row>
    <row r="472" spans="5:6" x14ac:dyDescent="0.25">
      <c r="E472" s="4">
        <f ca="1"/>
        <v>9.5184962625865239</v>
      </c>
      <c r="F472" s="4">
        <f t="shared" ca="1" si="7"/>
        <v>8.0973502670861314E-2</v>
      </c>
    </row>
    <row r="473" spans="5:6" x14ac:dyDescent="0.25">
      <c r="E473" s="4">
        <f ca="1"/>
        <v>9.5192270402239849</v>
      </c>
      <c r="F473" s="4">
        <f t="shared" ca="1" si="7"/>
        <v>8.0989974317526678E-2</v>
      </c>
    </row>
    <row r="474" spans="5:6" x14ac:dyDescent="0.25">
      <c r="E474" s="4">
        <f ca="1"/>
        <v>9.5249331626941203</v>
      </c>
      <c r="F474" s="4">
        <f t="shared" ca="1" si="7"/>
        <v>8.111862236400405E-2</v>
      </c>
    </row>
    <row r="475" spans="5:6" x14ac:dyDescent="0.25">
      <c r="E475" s="4">
        <f ca="1"/>
        <v>9.5332895235286408</v>
      </c>
      <c r="F475" s="4">
        <f t="shared" ca="1" si="7"/>
        <v>8.1307125315608714E-2</v>
      </c>
    </row>
    <row r="476" spans="5:6" x14ac:dyDescent="0.25">
      <c r="E476" s="4">
        <f ca="1"/>
        <v>9.5359248505615692</v>
      </c>
      <c r="F476" s="4">
        <f t="shared" ca="1" si="7"/>
        <v>8.1366598370431781E-2</v>
      </c>
    </row>
    <row r="477" spans="5:6" x14ac:dyDescent="0.25">
      <c r="E477" s="4">
        <f ca="1"/>
        <v>9.536766868378546</v>
      </c>
      <c r="F477" s="4">
        <f t="shared" ca="1" si="7"/>
        <v>8.138560324592127E-2</v>
      </c>
    </row>
    <row r="478" spans="5:6" x14ac:dyDescent="0.25">
      <c r="E478" s="4">
        <f ca="1"/>
        <v>9.5383812879740688</v>
      </c>
      <c r="F478" s="4">
        <f t="shared" ca="1" si="7"/>
        <v>8.1422045146651037E-2</v>
      </c>
    </row>
    <row r="479" spans="5:6" x14ac:dyDescent="0.25">
      <c r="E479" s="4">
        <f ca="1"/>
        <v>9.5444097722882759</v>
      </c>
      <c r="F479" s="4">
        <f t="shared" ca="1" si="7"/>
        <v>8.1558164275482584E-2</v>
      </c>
    </row>
    <row r="480" spans="5:6" x14ac:dyDescent="0.25">
      <c r="E480" s="4">
        <f ca="1"/>
        <v>9.5519390804284789</v>
      </c>
      <c r="F480" s="4">
        <f t="shared" ca="1" si="7"/>
        <v>8.1728257955276704E-2</v>
      </c>
    </row>
    <row r="481" spans="5:6" x14ac:dyDescent="0.25">
      <c r="E481" s="4">
        <f ca="1"/>
        <v>9.5529658065530896</v>
      </c>
      <c r="F481" s="4">
        <f t="shared" ca="1" si="7"/>
        <v>8.175146001468872E-2</v>
      </c>
    </row>
    <row r="482" spans="5:6" x14ac:dyDescent="0.25">
      <c r="E482" s="4">
        <f ca="1"/>
        <v>9.5550703968310913</v>
      </c>
      <c r="F482" s="4">
        <f t="shared" ca="1" si="7"/>
        <v>8.1799025280958254E-2</v>
      </c>
    </row>
    <row r="483" spans="5:6" x14ac:dyDescent="0.25">
      <c r="E483" s="4">
        <f ca="1"/>
        <v>9.5557743794701988</v>
      </c>
      <c r="F483" s="4">
        <f t="shared" ca="1" si="7"/>
        <v>8.1814937452661732E-2</v>
      </c>
    </row>
    <row r="484" spans="5:6" x14ac:dyDescent="0.25">
      <c r="E484" s="4">
        <f ca="1"/>
        <v>9.5583879327807928</v>
      </c>
      <c r="F484" s="4">
        <f t="shared" ca="1" si="7"/>
        <v>8.1874019018065569E-2</v>
      </c>
    </row>
    <row r="485" spans="5:6" x14ac:dyDescent="0.25">
      <c r="E485" s="4">
        <f ca="1"/>
        <v>9.5620161950081854</v>
      </c>
      <c r="F485" s="4">
        <f t="shared" ca="1" si="7"/>
        <v>8.1956057720621783E-2</v>
      </c>
    </row>
    <row r="486" spans="5:6" x14ac:dyDescent="0.25">
      <c r="E486" s="4">
        <f ca="1"/>
        <v>9.5628144157813217</v>
      </c>
      <c r="F486" s="4">
        <f t="shared" ca="1" si="7"/>
        <v>8.1974109223218516E-2</v>
      </c>
    </row>
    <row r="487" spans="5:6" x14ac:dyDescent="0.25">
      <c r="E487" s="4">
        <f ca="1"/>
        <v>9.5769406073645271</v>
      </c>
      <c r="F487" s="4">
        <f t="shared" ca="1" si="7"/>
        <v>8.2293740463364504E-2</v>
      </c>
    </row>
    <row r="488" spans="5:6" x14ac:dyDescent="0.25">
      <c r="E488" s="4">
        <f ca="1"/>
        <v>9.5776634962739564</v>
      </c>
      <c r="F488" s="4">
        <f t="shared" ca="1" si="7"/>
        <v>8.2310105831135433E-2</v>
      </c>
    </row>
    <row r="489" spans="5:6" x14ac:dyDescent="0.25">
      <c r="E489" s="4">
        <f ca="1"/>
        <v>9.5790193605079779</v>
      </c>
      <c r="F489" s="4">
        <f t="shared" ca="1" si="7"/>
        <v>8.2340803278357064E-2</v>
      </c>
    </row>
    <row r="490" spans="5:6" x14ac:dyDescent="0.25">
      <c r="E490" s="4">
        <f ca="1"/>
        <v>9.5811823329042056</v>
      </c>
      <c r="F490" s="4">
        <f t="shared" ca="1" si="7"/>
        <v>8.2389780121107897E-2</v>
      </c>
    </row>
    <row r="491" spans="5:6" x14ac:dyDescent="0.25">
      <c r="E491" s="4">
        <f ca="1"/>
        <v>9.5853938440007376</v>
      </c>
      <c r="F491" s="4">
        <f t="shared" ca="1" si="7"/>
        <v>8.2485163916249077E-2</v>
      </c>
    </row>
    <row r="492" spans="5:6" x14ac:dyDescent="0.25">
      <c r="E492" s="4">
        <f ca="1"/>
        <v>9.5876610166354457</v>
      </c>
      <c r="F492" s="4">
        <f t="shared" ca="1" si="7"/>
        <v>8.2536523211408114E-2</v>
      </c>
    </row>
    <row r="493" spans="5:6" x14ac:dyDescent="0.25">
      <c r="E493" s="4">
        <f ca="1"/>
        <v>9.5880237488735851</v>
      </c>
      <c r="F493" s="4">
        <f t="shared" ca="1" si="7"/>
        <v>8.2544741097759902E-2</v>
      </c>
    </row>
    <row r="494" spans="5:6" x14ac:dyDescent="0.25">
      <c r="E494" s="4">
        <f ca="1"/>
        <v>9.5910980089171023</v>
      </c>
      <c r="F494" s="4">
        <f t="shared" ca="1" si="7"/>
        <v>8.2614398295856858E-2</v>
      </c>
    </row>
    <row r="495" spans="5:6" x14ac:dyDescent="0.25">
      <c r="E495" s="4">
        <f ca="1"/>
        <v>9.6025069656568398</v>
      </c>
      <c r="F495" s="4">
        <f t="shared" ca="1" si="7"/>
        <v>8.2873032348446896E-2</v>
      </c>
    </row>
    <row r="496" spans="5:6" x14ac:dyDescent="0.25">
      <c r="E496" s="4">
        <f ca="1"/>
        <v>9.6058438416672747</v>
      </c>
      <c r="F496" s="4">
        <f t="shared" ca="1" si="7"/>
        <v>8.2948714803951801E-2</v>
      </c>
    </row>
    <row r="497" spans="5:6" x14ac:dyDescent="0.25">
      <c r="E497" s="4">
        <f ca="1"/>
        <v>9.611317732353676</v>
      </c>
      <c r="F497" s="4">
        <f t="shared" ca="1" si="7"/>
        <v>8.3072902340295698E-2</v>
      </c>
    </row>
    <row r="498" spans="5:6" x14ac:dyDescent="0.25">
      <c r="E498" s="4">
        <f ca="1"/>
        <v>9.6214207087849122</v>
      </c>
      <c r="F498" s="4">
        <f t="shared" ca="1" si="7"/>
        <v>8.3302227698247633E-2</v>
      </c>
    </row>
    <row r="499" spans="5:6" x14ac:dyDescent="0.25">
      <c r="E499" s="4">
        <f ca="1"/>
        <v>9.6225247413868917</v>
      </c>
      <c r="F499" s="4">
        <f t="shared" ca="1" si="7"/>
        <v>8.3327296955260602E-2</v>
      </c>
    </row>
    <row r="500" spans="5:6" x14ac:dyDescent="0.25">
      <c r="E500" s="4">
        <f ca="1"/>
        <v>9.6269519651464801</v>
      </c>
      <c r="F500" s="4">
        <f t="shared" ca="1" si="7"/>
        <v>8.3427843578342931E-2</v>
      </c>
    </row>
    <row r="501" spans="5:6" x14ac:dyDescent="0.25">
      <c r="E501" s="4">
        <f ca="1"/>
        <v>9.6354712557487048</v>
      </c>
      <c r="F501" s="4">
        <f t="shared" ca="1" si="7"/>
        <v>8.3621403920433657E-2</v>
      </c>
    </row>
    <row r="502" spans="5:6" x14ac:dyDescent="0.25">
      <c r="E502" s="4">
        <f ca="1"/>
        <v>9.6395378576784445</v>
      </c>
      <c r="F502" s="4">
        <f t="shared" ca="1" si="7"/>
        <v>8.3713834192366443E-2</v>
      </c>
    </row>
    <row r="503" spans="5:6" x14ac:dyDescent="0.25">
      <c r="E503" s="4">
        <f ca="1"/>
        <v>9.6397990333925776</v>
      </c>
      <c r="F503" s="4">
        <f t="shared" ca="1" si="7"/>
        <v>8.371977127463312E-2</v>
      </c>
    </row>
    <row r="504" spans="5:6" x14ac:dyDescent="0.25">
      <c r="E504" s="4">
        <f ca="1"/>
        <v>9.6431791308519355</v>
      </c>
      <c r="F504" s="4">
        <f t="shared" ca="1" si="7"/>
        <v>8.3796616650820652E-2</v>
      </c>
    </row>
    <row r="505" spans="5:6" x14ac:dyDescent="0.25">
      <c r="E505" s="4">
        <f ca="1"/>
        <v>9.6435714284912919</v>
      </c>
      <c r="F505" s="4">
        <f t="shared" ca="1" si="7"/>
        <v>8.3805536428328622E-2</v>
      </c>
    </row>
    <row r="506" spans="5:6" x14ac:dyDescent="0.25">
      <c r="E506" s="4">
        <f ca="1"/>
        <v>9.6502502230913656</v>
      </c>
      <c r="F506" s="4">
        <f t="shared" ca="1" si="7"/>
        <v>8.3957426349109229E-2</v>
      </c>
    </row>
    <row r="507" spans="5:6" x14ac:dyDescent="0.25">
      <c r="E507" s="4">
        <f ca="1"/>
        <v>9.6568709890904714</v>
      </c>
      <c r="F507" s="4">
        <f t="shared" ca="1" si="7"/>
        <v>8.410805622495493E-2</v>
      </c>
    </row>
    <row r="508" spans="5:6" x14ac:dyDescent="0.25">
      <c r="E508" s="4">
        <f ca="1"/>
        <v>9.6591748479042643</v>
      </c>
      <c r="F508" s="4">
        <f t="shared" ca="1" si="7"/>
        <v>8.4160485349211236E-2</v>
      </c>
    </row>
    <row r="509" spans="5:6" x14ac:dyDescent="0.25">
      <c r="E509" s="4">
        <f ca="1"/>
        <v>9.6605583580277479</v>
      </c>
      <c r="F509" s="4">
        <f t="shared" ca="1" si="7"/>
        <v>8.4191973394554059E-2</v>
      </c>
    </row>
    <row r="510" spans="5:6" x14ac:dyDescent="0.25">
      <c r="E510" s="4">
        <f ca="1"/>
        <v>9.6641613034870382</v>
      </c>
      <c r="F510" s="4">
        <f t="shared" ca="1" si="7"/>
        <v>8.4273986580340951E-2</v>
      </c>
    </row>
    <row r="511" spans="5:6" x14ac:dyDescent="0.25">
      <c r="E511" s="4">
        <f ca="1"/>
        <v>9.6672630045123409</v>
      </c>
      <c r="F511" s="4">
        <f t="shared" ca="1" si="7"/>
        <v>8.4344603623774897E-2</v>
      </c>
    </row>
    <row r="512" spans="5:6" x14ac:dyDescent="0.25">
      <c r="E512" s="4">
        <f ca="1"/>
        <v>9.6696230080529944</v>
      </c>
      <c r="F512" s="4">
        <f t="shared" ca="1" si="7"/>
        <v>8.4398342650494618E-2</v>
      </c>
    </row>
    <row r="513" spans="5:6" x14ac:dyDescent="0.25">
      <c r="E513" s="4">
        <f ca="1"/>
        <v>9.6838951485822626</v>
      </c>
      <c r="F513" s="4">
        <f t="shared" ca="1" si="7"/>
        <v>8.4723481031769063E-2</v>
      </c>
    </row>
    <row r="514" spans="5:6" x14ac:dyDescent="0.25">
      <c r="E514" s="4">
        <f ca="1"/>
        <v>9.6994489765637173</v>
      </c>
      <c r="F514" s="4">
        <f t="shared" ca="1" si="7"/>
        <v>8.507810467541517E-2</v>
      </c>
    </row>
    <row r="515" spans="5:6" x14ac:dyDescent="0.25">
      <c r="E515" s="4">
        <f ca="1"/>
        <v>9.7003387053088623</v>
      </c>
      <c r="F515" s="4">
        <f t="shared" ca="1" si="7"/>
        <v>8.5098399060389296E-2</v>
      </c>
    </row>
    <row r="516" spans="5:6" x14ac:dyDescent="0.25">
      <c r="E516" s="4">
        <f ca="1"/>
        <v>9.7052711000055876</v>
      </c>
      <c r="F516" s="4">
        <f t="shared" ref="F516:F579" ca="1" si="8">EXP($C$3*((E516-$C$4)/$C$5)-EXP(((E516-$C$4)/$C$5)))/_xlfn.GAMMA($C$3)/$C$5</f>
        <v>8.5210922031811326E-2</v>
      </c>
    </row>
    <row r="517" spans="5:6" x14ac:dyDescent="0.25">
      <c r="E517" s="4">
        <f ca="1"/>
        <v>9.713196626569637</v>
      </c>
      <c r="F517" s="4">
        <f t="shared" ca="1" si="8"/>
        <v>8.5391786486355939E-2</v>
      </c>
    </row>
    <row r="518" spans="5:6" x14ac:dyDescent="0.25">
      <c r="E518" s="4">
        <f ca="1"/>
        <v>9.715303643877041</v>
      </c>
      <c r="F518" s="4">
        <f t="shared" ca="1" si="8"/>
        <v>8.5439881720805813E-2</v>
      </c>
    </row>
    <row r="519" spans="5:6" x14ac:dyDescent="0.25">
      <c r="E519" s="4">
        <f ca="1"/>
        <v>9.7366539118876734</v>
      </c>
      <c r="F519" s="4">
        <f t="shared" ca="1" si="8"/>
        <v>8.5927503675618813E-2</v>
      </c>
    </row>
    <row r="520" spans="5:6" x14ac:dyDescent="0.25">
      <c r="E520" s="4">
        <f ca="1"/>
        <v>9.739414999609405</v>
      </c>
      <c r="F520" s="4">
        <f t="shared" ca="1" si="8"/>
        <v>8.5990600216915916E-2</v>
      </c>
    </row>
    <row r="521" spans="5:6" x14ac:dyDescent="0.25">
      <c r="E521" s="4">
        <f ca="1"/>
        <v>9.743124047155332</v>
      </c>
      <c r="F521" s="4">
        <f t="shared" ca="1" si="8"/>
        <v>8.6075372036901285E-2</v>
      </c>
    </row>
    <row r="522" spans="5:6" x14ac:dyDescent="0.25">
      <c r="E522" s="4">
        <f ca="1"/>
        <v>9.7562737349454984</v>
      </c>
      <c r="F522" s="4">
        <f t="shared" ca="1" si="8"/>
        <v>8.637602590084166E-2</v>
      </c>
    </row>
    <row r="523" spans="5:6" x14ac:dyDescent="0.25">
      <c r="E523" s="4">
        <f ca="1"/>
        <v>9.7630802364593254</v>
      </c>
      <c r="F523" s="4">
        <f t="shared" ca="1" si="8"/>
        <v>8.6531716272531145E-2</v>
      </c>
    </row>
    <row r="524" spans="5:6" x14ac:dyDescent="0.25">
      <c r="E524" s="4">
        <f ca="1"/>
        <v>9.7888085310514956</v>
      </c>
      <c r="F524" s="4">
        <f t="shared" ca="1" si="8"/>
        <v>8.7120607597316616E-2</v>
      </c>
    </row>
    <row r="525" spans="5:6" x14ac:dyDescent="0.25">
      <c r="E525" s="4">
        <f ca="1"/>
        <v>9.7902651376187926</v>
      </c>
      <c r="F525" s="4">
        <f t="shared" ca="1" si="8"/>
        <v>8.7153965181770196E-2</v>
      </c>
    </row>
    <row r="526" spans="5:6" x14ac:dyDescent="0.25">
      <c r="E526" s="4">
        <f ca="1"/>
        <v>9.7916551605202926</v>
      </c>
      <c r="F526" s="4">
        <f t="shared" ca="1" si="8"/>
        <v>8.7185799620938184E-2</v>
      </c>
    </row>
    <row r="527" spans="5:6" x14ac:dyDescent="0.25">
      <c r="E527" s="4">
        <f ca="1"/>
        <v>9.795015644477628</v>
      </c>
      <c r="F527" s="4">
        <f t="shared" ca="1" si="8"/>
        <v>8.7262768464754586E-2</v>
      </c>
    </row>
    <row r="528" spans="5:6" x14ac:dyDescent="0.25">
      <c r="E528" s="4">
        <f ca="1"/>
        <v>9.7966404266156086</v>
      </c>
      <c r="F528" s="4">
        <f t="shared" ca="1" si="8"/>
        <v>8.729998600349026E-2</v>
      </c>
    </row>
    <row r="529" spans="5:6" x14ac:dyDescent="0.25">
      <c r="E529" s="4">
        <f ca="1"/>
        <v>9.7966736288180574</v>
      </c>
      <c r="F529" s="4">
        <f t="shared" ca="1" si="8"/>
        <v>8.7300746561599959E-2</v>
      </c>
    </row>
    <row r="530" spans="5:6" x14ac:dyDescent="0.25">
      <c r="E530" s="4">
        <f ca="1"/>
        <v>9.8163695870523533</v>
      </c>
      <c r="F530" s="4">
        <f t="shared" ca="1" si="8"/>
        <v>8.7752074433555649E-2</v>
      </c>
    </row>
    <row r="531" spans="5:6" x14ac:dyDescent="0.25">
      <c r="E531" s="4">
        <f ca="1"/>
        <v>9.8223905097659703</v>
      </c>
      <c r="F531" s="4">
        <f t="shared" ca="1" si="8"/>
        <v>8.7890101710856344E-2</v>
      </c>
    </row>
    <row r="532" spans="5:6" x14ac:dyDescent="0.25">
      <c r="E532" s="4">
        <f ca="1"/>
        <v>9.822434243555108</v>
      </c>
      <c r="F532" s="4">
        <f t="shared" ca="1" si="8"/>
        <v>8.7891104388023999E-2</v>
      </c>
    </row>
    <row r="533" spans="5:6" x14ac:dyDescent="0.25">
      <c r="E533" s="4">
        <f ca="1"/>
        <v>9.825159111204222</v>
      </c>
      <c r="F533" s="4">
        <f t="shared" ca="1" si="8"/>
        <v>8.7953579691679856E-2</v>
      </c>
    </row>
    <row r="534" spans="5:6" x14ac:dyDescent="0.25">
      <c r="E534" s="4">
        <f ca="1"/>
        <v>9.8324155839707927</v>
      </c>
      <c r="F534" s="4">
        <f t="shared" ca="1" si="8"/>
        <v>8.8119980564071179E-2</v>
      </c>
    </row>
    <row r="535" spans="5:6" x14ac:dyDescent="0.25">
      <c r="E535" s="4">
        <f ca="1"/>
        <v>9.8401035494502853</v>
      </c>
      <c r="F535" s="4">
        <f t="shared" ca="1" si="8"/>
        <v>8.8296315600309858E-2</v>
      </c>
    </row>
    <row r="536" spans="5:6" x14ac:dyDescent="0.25">
      <c r="E536" s="4">
        <f ca="1"/>
        <v>9.8451257595512693</v>
      </c>
      <c r="F536" s="4">
        <f t="shared" ca="1" si="8"/>
        <v>8.8411528619388724E-2</v>
      </c>
    </row>
    <row r="537" spans="5:6" x14ac:dyDescent="0.25">
      <c r="E537" s="4">
        <f ca="1"/>
        <v>9.8454042706415148</v>
      </c>
      <c r="F537" s="4">
        <f t="shared" ca="1" si="8"/>
        <v>8.841791833415133E-2</v>
      </c>
    </row>
    <row r="538" spans="5:6" x14ac:dyDescent="0.25">
      <c r="E538" s="4">
        <f ca="1"/>
        <v>9.8533561804515823</v>
      </c>
      <c r="F538" s="4">
        <f t="shared" ca="1" si="8"/>
        <v>8.8600374783181321E-2</v>
      </c>
    </row>
    <row r="539" spans="5:6" x14ac:dyDescent="0.25">
      <c r="E539" s="4">
        <f ca="1"/>
        <v>9.8618502706542319</v>
      </c>
      <c r="F539" s="4">
        <f t="shared" ca="1" si="8"/>
        <v>8.8795313772182929E-2</v>
      </c>
    </row>
    <row r="540" spans="5:6" x14ac:dyDescent="0.25">
      <c r="E540" s="4">
        <f ca="1"/>
        <v>9.8646213193510643</v>
      </c>
      <c r="F540" s="4">
        <f t="shared" ca="1" si="8"/>
        <v>8.885891825484514E-2</v>
      </c>
    </row>
    <row r="541" spans="5:6" x14ac:dyDescent="0.25">
      <c r="E541" s="4">
        <f ca="1"/>
        <v>9.8697601919035698</v>
      </c>
      <c r="F541" s="4">
        <f t="shared" ca="1" si="8"/>
        <v>8.8976883242722946E-2</v>
      </c>
    </row>
    <row r="542" spans="5:6" x14ac:dyDescent="0.25">
      <c r="E542" s="4">
        <f ca="1"/>
        <v>9.8699722301929125</v>
      </c>
      <c r="F542" s="4">
        <f t="shared" ca="1" si="8"/>
        <v>8.8981750981270188E-2</v>
      </c>
    </row>
    <row r="543" spans="5:6" x14ac:dyDescent="0.25">
      <c r="E543" s="4">
        <f ca="1"/>
        <v>9.8733027280682801</v>
      </c>
      <c r="F543" s="4">
        <f t="shared" ca="1" si="8"/>
        <v>8.9058211993877978E-2</v>
      </c>
    </row>
    <row r="544" spans="5:6" x14ac:dyDescent="0.25">
      <c r="E544" s="4">
        <f ca="1"/>
        <v>9.8760227750212835</v>
      </c>
      <c r="F544" s="4">
        <f t="shared" ca="1" si="8"/>
        <v>8.9120662711748386E-2</v>
      </c>
    </row>
    <row r="545" spans="5:6" x14ac:dyDescent="0.25">
      <c r="E545" s="4">
        <f ca="1"/>
        <v>9.8799361805075012</v>
      </c>
      <c r="F545" s="4">
        <f t="shared" ca="1" si="8"/>
        <v>8.9210518923022675E-2</v>
      </c>
    </row>
    <row r="546" spans="5:6" x14ac:dyDescent="0.25">
      <c r="E546" s="4">
        <f ca="1"/>
        <v>9.881015907539723</v>
      </c>
      <c r="F546" s="4">
        <f t="shared" ca="1" si="8"/>
        <v>8.9235312032177896E-2</v>
      </c>
    </row>
    <row r="547" spans="5:6" x14ac:dyDescent="0.25">
      <c r="E547" s="4">
        <f ca="1"/>
        <v>9.8822407462770858</v>
      </c>
      <c r="F547" s="4">
        <f t="shared" ca="1" si="8"/>
        <v>8.9263437950931071E-2</v>
      </c>
    </row>
    <row r="548" spans="5:6" x14ac:dyDescent="0.25">
      <c r="E548" s="4">
        <f ca="1"/>
        <v>9.8857966908166848</v>
      </c>
      <c r="F548" s="4">
        <f t="shared" ca="1" si="8"/>
        <v>8.9345097091608872E-2</v>
      </c>
    </row>
    <row r="549" spans="5:6" x14ac:dyDescent="0.25">
      <c r="E549" s="4">
        <f ca="1"/>
        <v>9.891653133445315</v>
      </c>
      <c r="F549" s="4">
        <f t="shared" ca="1" si="8"/>
        <v>8.9479598181485639E-2</v>
      </c>
    </row>
    <row r="550" spans="5:6" x14ac:dyDescent="0.25">
      <c r="E550" s="4">
        <f ca="1"/>
        <v>9.8987471412571537</v>
      </c>
      <c r="F550" s="4">
        <f t="shared" ca="1" si="8"/>
        <v>8.9642542323414731E-2</v>
      </c>
    </row>
    <row r="551" spans="5:6" x14ac:dyDescent="0.25">
      <c r="E551" s="4">
        <f ca="1"/>
        <v>9.8993190706601055</v>
      </c>
      <c r="F551" s="4">
        <f t="shared" ca="1" si="8"/>
        <v>8.965568006913395E-2</v>
      </c>
    </row>
    <row r="552" spans="5:6" x14ac:dyDescent="0.25">
      <c r="E552" s="4">
        <f ca="1"/>
        <v>9.9032724041060582</v>
      </c>
      <c r="F552" s="4">
        <f t="shared" ca="1" si="8"/>
        <v>8.9746495511058635E-2</v>
      </c>
    </row>
    <row r="553" spans="5:6" x14ac:dyDescent="0.25">
      <c r="E553" s="4">
        <f ca="1"/>
        <v>9.9064233130239661</v>
      </c>
      <c r="F553" s="4">
        <f t="shared" ca="1" si="8"/>
        <v>8.981888231288733E-2</v>
      </c>
    </row>
    <row r="554" spans="5:6" x14ac:dyDescent="0.25">
      <c r="E554" s="4">
        <f ca="1"/>
        <v>9.9155525513966474</v>
      </c>
      <c r="F554" s="4">
        <f t="shared" ca="1" si="8"/>
        <v>9.0028632660304669E-2</v>
      </c>
    </row>
    <row r="555" spans="5:6" x14ac:dyDescent="0.25">
      <c r="E555" s="4">
        <f ca="1"/>
        <v>9.9165297321311243</v>
      </c>
      <c r="F555" s="4">
        <f t="shared" ca="1" si="8"/>
        <v>9.0051085848514789E-2</v>
      </c>
    </row>
    <row r="556" spans="5:6" x14ac:dyDescent="0.25">
      <c r="E556" s="4">
        <f ca="1"/>
        <v>9.9174995117825642</v>
      </c>
      <c r="F556" s="4">
        <f t="shared" ca="1" si="8"/>
        <v>9.0073369309663406E-2</v>
      </c>
    </row>
    <row r="557" spans="5:6" x14ac:dyDescent="0.25">
      <c r="E557" s="4">
        <f ca="1"/>
        <v>9.9175633875188467</v>
      </c>
      <c r="F557" s="4">
        <f t="shared" ca="1" si="8"/>
        <v>9.0074837048894837E-2</v>
      </c>
    </row>
    <row r="558" spans="5:6" x14ac:dyDescent="0.25">
      <c r="E558" s="4">
        <f ca="1"/>
        <v>9.9293163430179803</v>
      </c>
      <c r="F558" s="4">
        <f t="shared" ca="1" si="8"/>
        <v>9.0344919905233953E-2</v>
      </c>
    </row>
    <row r="559" spans="5:6" x14ac:dyDescent="0.25">
      <c r="E559" s="4">
        <f ca="1"/>
        <v>9.9295098853622701</v>
      </c>
      <c r="F559" s="4">
        <f t="shared" ca="1" si="8"/>
        <v>9.0349367870702635E-2</v>
      </c>
    </row>
    <row r="560" spans="5:6" x14ac:dyDescent="0.25">
      <c r="E560" s="4">
        <f ca="1"/>
        <v>9.9325568817526246</v>
      </c>
      <c r="F560" s="4">
        <f t="shared" ca="1" si="8"/>
        <v>9.0419395003105585E-2</v>
      </c>
    </row>
    <row r="561" spans="5:6" x14ac:dyDescent="0.25">
      <c r="E561" s="4">
        <f ca="1"/>
        <v>9.9459391897068326</v>
      </c>
      <c r="F561" s="4">
        <f t="shared" ca="1" si="8"/>
        <v>9.0726981628241957E-2</v>
      </c>
    </row>
    <row r="562" spans="5:6" x14ac:dyDescent="0.25">
      <c r="E562" s="4">
        <f ca="1"/>
        <v>9.9466158910257771</v>
      </c>
      <c r="F562" s="4">
        <f t="shared" ca="1" si="8"/>
        <v>9.0742536493761489E-2</v>
      </c>
    </row>
    <row r="563" spans="5:6" x14ac:dyDescent="0.25">
      <c r="E563" s="4">
        <f ca="1"/>
        <v>9.9483410190219388</v>
      </c>
      <c r="F563" s="4">
        <f t="shared" ca="1" si="8"/>
        <v>9.0782191285042405E-2</v>
      </c>
    </row>
    <row r="564" spans="5:6" x14ac:dyDescent="0.25">
      <c r="E564" s="4">
        <f ca="1"/>
        <v>9.953429668047157</v>
      </c>
      <c r="F564" s="4">
        <f t="shared" ca="1" si="8"/>
        <v>9.0899165640213775E-2</v>
      </c>
    </row>
    <row r="565" spans="5:6" x14ac:dyDescent="0.25">
      <c r="E565" s="4">
        <f ca="1"/>
        <v>9.9537452464738809</v>
      </c>
      <c r="F565" s="4">
        <f t="shared" ca="1" si="8"/>
        <v>9.0906420114057959E-2</v>
      </c>
    </row>
    <row r="566" spans="5:6" x14ac:dyDescent="0.25">
      <c r="E566" s="4">
        <f ca="1"/>
        <v>9.9567874093663242</v>
      </c>
      <c r="F566" s="4">
        <f t="shared" ca="1" si="8"/>
        <v>9.0976353925066186E-2</v>
      </c>
    </row>
    <row r="567" spans="5:6" x14ac:dyDescent="0.25">
      <c r="E567" s="4">
        <f ca="1"/>
        <v>9.9600498427833912</v>
      </c>
      <c r="F567" s="4">
        <f t="shared" ca="1" si="8"/>
        <v>9.1051353244727781E-2</v>
      </c>
    </row>
    <row r="568" spans="5:6" x14ac:dyDescent="0.25">
      <c r="E568" s="4">
        <f ca="1"/>
        <v>9.9651489981911254</v>
      </c>
      <c r="F568" s="4">
        <f t="shared" ca="1" si="8"/>
        <v>9.1168580110974021E-2</v>
      </c>
    </row>
    <row r="569" spans="5:6" x14ac:dyDescent="0.25">
      <c r="E569" s="4">
        <f ca="1"/>
        <v>9.966183985773279</v>
      </c>
      <c r="F569" s="4">
        <f t="shared" ca="1" si="8"/>
        <v>9.1192374414335045E-2</v>
      </c>
    </row>
    <row r="570" spans="5:6" x14ac:dyDescent="0.25">
      <c r="E570" s="4">
        <f ca="1"/>
        <v>9.9701974602303167</v>
      </c>
      <c r="F570" s="4">
        <f t="shared" ca="1" si="8"/>
        <v>9.1284645374789919E-2</v>
      </c>
    </row>
    <row r="571" spans="5:6" x14ac:dyDescent="0.25">
      <c r="E571" s="4">
        <f ca="1"/>
        <v>9.9729727057971367</v>
      </c>
      <c r="F571" s="4">
        <f t="shared" ca="1" si="8"/>
        <v>9.1348450304421555E-2</v>
      </c>
    </row>
    <row r="572" spans="5:6" x14ac:dyDescent="0.25">
      <c r="E572" s="4">
        <f ca="1"/>
        <v>9.9814211495668008</v>
      </c>
      <c r="F572" s="4">
        <f t="shared" ca="1" si="8"/>
        <v>9.154269131847402E-2</v>
      </c>
    </row>
    <row r="573" spans="5:6" x14ac:dyDescent="0.25">
      <c r="E573" s="4">
        <f ca="1"/>
        <v>9.9847624763616576</v>
      </c>
      <c r="F573" s="4">
        <f t="shared" ca="1" si="8"/>
        <v>9.1619514599173668E-2</v>
      </c>
    </row>
    <row r="574" spans="5:6" x14ac:dyDescent="0.25">
      <c r="E574" s="4">
        <f ca="1"/>
        <v>9.9883932666735173</v>
      </c>
      <c r="F574" s="4">
        <f t="shared" ca="1" si="8"/>
        <v>9.1702994003816249E-2</v>
      </c>
    </row>
    <row r="575" spans="5:6" x14ac:dyDescent="0.25">
      <c r="E575" s="4">
        <f ca="1"/>
        <v>9.9907038522199585</v>
      </c>
      <c r="F575" s="4">
        <f t="shared" ca="1" si="8"/>
        <v>9.1756119516154311E-2</v>
      </c>
    </row>
    <row r="576" spans="5:6" x14ac:dyDescent="0.25">
      <c r="E576" s="4">
        <f ca="1"/>
        <v>9.9925886316478447</v>
      </c>
      <c r="F576" s="4">
        <f t="shared" ca="1" si="8"/>
        <v>9.1799454957066054E-2</v>
      </c>
    </row>
    <row r="577" spans="5:6" x14ac:dyDescent="0.25">
      <c r="E577" s="4">
        <f ca="1"/>
        <v>9.9948121520422646</v>
      </c>
      <c r="F577" s="4">
        <f t="shared" ca="1" si="8"/>
        <v>9.1850578980133546E-2</v>
      </c>
    </row>
    <row r="578" spans="5:6" x14ac:dyDescent="0.25">
      <c r="E578" s="4">
        <f ca="1"/>
        <v>9.9971041412515707</v>
      </c>
      <c r="F578" s="4">
        <f t="shared" ca="1" si="8"/>
        <v>9.190327737917188E-2</v>
      </c>
    </row>
    <row r="579" spans="5:6" x14ac:dyDescent="0.25">
      <c r="E579" s="4">
        <f ca="1"/>
        <v>10.00064681015866</v>
      </c>
      <c r="F579" s="4">
        <f t="shared" ca="1" si="8"/>
        <v>9.1984732052648122E-2</v>
      </c>
    </row>
    <row r="580" spans="5:6" x14ac:dyDescent="0.25">
      <c r="E580" s="4">
        <f ca="1"/>
        <v>10.002918860698747</v>
      </c>
      <c r="F580" s="4">
        <f t="shared" ref="F580:F643" ca="1" si="9">EXP($C$3*((E580-$C$4)/$C$5)-EXP(((E580-$C$4)/$C$5)))/_xlfn.GAMMA($C$3)/$C$5</f>
        <v>9.2036972077654516E-2</v>
      </c>
    </row>
    <row r="581" spans="5:6" x14ac:dyDescent="0.25">
      <c r="E581" s="4">
        <f ca="1"/>
        <v>10.002972093596584</v>
      </c>
      <c r="F581" s="4">
        <f t="shared" ca="1" si="9"/>
        <v>9.203819603220266E-2</v>
      </c>
    </row>
    <row r="582" spans="5:6" x14ac:dyDescent="0.25">
      <c r="E582" s="4">
        <f ca="1"/>
        <v>10.003995506538338</v>
      </c>
      <c r="F582" s="4">
        <f t="shared" ca="1" si="9"/>
        <v>9.2061726791536291E-2</v>
      </c>
    </row>
    <row r="583" spans="5:6" x14ac:dyDescent="0.25">
      <c r="E583" s="4">
        <f ca="1"/>
        <v>10.005440138087716</v>
      </c>
      <c r="F583" s="4">
        <f t="shared" ca="1" si="9"/>
        <v>9.2094942362062199E-2</v>
      </c>
    </row>
    <row r="584" spans="5:6" x14ac:dyDescent="0.25">
      <c r="E584" s="4">
        <f ca="1"/>
        <v>10.012579053029674</v>
      </c>
      <c r="F584" s="4">
        <f t="shared" ca="1" si="9"/>
        <v>9.2259082297533171E-2</v>
      </c>
    </row>
    <row r="585" spans="5:6" x14ac:dyDescent="0.25">
      <c r="E585" s="4">
        <f ca="1"/>
        <v>10.01915509568377</v>
      </c>
      <c r="F585" s="4">
        <f t="shared" ca="1" si="9"/>
        <v>9.2410278097270079E-2</v>
      </c>
    </row>
    <row r="586" spans="5:6" x14ac:dyDescent="0.25">
      <c r="E586" s="4">
        <f ca="1"/>
        <v>10.024425110546545</v>
      </c>
      <c r="F586" s="4">
        <f t="shared" ca="1" si="9"/>
        <v>9.2531443286754292E-2</v>
      </c>
    </row>
    <row r="587" spans="5:6" x14ac:dyDescent="0.25">
      <c r="E587" s="4">
        <f ca="1"/>
        <v>10.025004343227927</v>
      </c>
      <c r="F587" s="4">
        <f t="shared" ca="1" si="9"/>
        <v>9.2544760507606516E-2</v>
      </c>
    </row>
    <row r="588" spans="5:6" x14ac:dyDescent="0.25">
      <c r="E588" s="4">
        <f ca="1"/>
        <v>10.032514302112698</v>
      </c>
      <c r="F588" s="4">
        <f t="shared" ca="1" si="9"/>
        <v>9.2717419433625992E-2</v>
      </c>
    </row>
    <row r="589" spans="5:6" x14ac:dyDescent="0.25">
      <c r="E589" s="4">
        <f ca="1"/>
        <v>10.034196723911267</v>
      </c>
      <c r="F589" s="4">
        <f t="shared" ca="1" si="9"/>
        <v>9.2756098396181666E-2</v>
      </c>
    </row>
    <row r="590" spans="5:6" x14ac:dyDescent="0.25">
      <c r="E590" s="4">
        <f ca="1"/>
        <v>10.035838590225335</v>
      </c>
      <c r="F590" s="4">
        <f t="shared" ca="1" si="9"/>
        <v>9.2793844579912271E-2</v>
      </c>
    </row>
    <row r="591" spans="5:6" x14ac:dyDescent="0.25">
      <c r="E591" s="4">
        <f ca="1"/>
        <v>10.045094080731266</v>
      </c>
      <c r="F591" s="4">
        <f t="shared" ca="1" si="9"/>
        <v>9.3006618049660525E-2</v>
      </c>
    </row>
    <row r="592" spans="5:6" x14ac:dyDescent="0.25">
      <c r="E592" s="4">
        <f ca="1"/>
        <v>10.046169315510507</v>
      </c>
      <c r="F592" s="4">
        <f t="shared" ca="1" si="9"/>
        <v>9.3031335478652638E-2</v>
      </c>
    </row>
    <row r="593" spans="5:6" x14ac:dyDescent="0.25">
      <c r="E593" s="4">
        <f ca="1"/>
        <v>10.055694352864105</v>
      </c>
      <c r="F593" s="4">
        <f t="shared" ca="1" si="9"/>
        <v>9.3250285619945888E-2</v>
      </c>
    </row>
    <row r="594" spans="5:6" x14ac:dyDescent="0.25">
      <c r="E594" s="4">
        <f ca="1"/>
        <v>10.062828415023615</v>
      </c>
      <c r="F594" s="4">
        <f t="shared" ca="1" si="9"/>
        <v>9.3414260599843507E-2</v>
      </c>
    </row>
    <row r="595" spans="5:6" x14ac:dyDescent="0.25">
      <c r="E595" s="4">
        <f ca="1"/>
        <v>10.063576334926035</v>
      </c>
      <c r="F595" s="4">
        <f t="shared" ca="1" si="9"/>
        <v>9.3431450602972116E-2</v>
      </c>
    </row>
    <row r="596" spans="5:6" x14ac:dyDescent="0.25">
      <c r="E596" s="4">
        <f ca="1"/>
        <v>10.063644889664385</v>
      </c>
      <c r="F596" s="4">
        <f t="shared" ca="1" si="9"/>
        <v>9.3433026240070022E-2</v>
      </c>
    </row>
    <row r="597" spans="5:6" x14ac:dyDescent="0.25">
      <c r="E597" s="4">
        <f ca="1"/>
        <v>10.068818349032831</v>
      </c>
      <c r="F597" s="4">
        <f t="shared" ca="1" si="9"/>
        <v>9.3551927250173486E-2</v>
      </c>
    </row>
    <row r="598" spans="5:6" x14ac:dyDescent="0.25">
      <c r="E598" s="4">
        <f ca="1"/>
        <v>10.074677829505582</v>
      </c>
      <c r="F598" s="4">
        <f t="shared" ca="1" si="9"/>
        <v>9.3686585187243807E-2</v>
      </c>
    </row>
    <row r="599" spans="5:6" x14ac:dyDescent="0.25">
      <c r="E599" s="4">
        <f ca="1"/>
        <v>10.076645922682051</v>
      </c>
      <c r="F599" s="4">
        <f t="shared" ca="1" si="9"/>
        <v>9.3731811856153896E-2</v>
      </c>
    </row>
    <row r="600" spans="5:6" x14ac:dyDescent="0.25">
      <c r="E600" s="4">
        <f ca="1"/>
        <v>10.077949950177487</v>
      </c>
      <c r="F600" s="4">
        <f t="shared" ca="1" si="9"/>
        <v>9.3761777615015141E-2</v>
      </c>
    </row>
    <row r="601" spans="5:6" x14ac:dyDescent="0.25">
      <c r="E601" s="4">
        <f ca="1"/>
        <v>10.07858829852001</v>
      </c>
      <c r="F601" s="4">
        <f t="shared" ca="1" si="9"/>
        <v>9.3776446259293197E-2</v>
      </c>
    </row>
    <row r="602" spans="5:6" x14ac:dyDescent="0.25">
      <c r="E602" s="4">
        <f ca="1"/>
        <v>10.079053072569502</v>
      </c>
      <c r="F602" s="4">
        <f t="shared" ca="1" si="9"/>
        <v>9.3787126240861038E-2</v>
      </c>
    </row>
    <row r="603" spans="5:6" x14ac:dyDescent="0.25">
      <c r="E603" s="4">
        <f ca="1"/>
        <v>10.083974033973936</v>
      </c>
      <c r="F603" s="4">
        <f t="shared" ca="1" si="9"/>
        <v>9.390019965466978E-2</v>
      </c>
    </row>
    <row r="604" spans="5:6" x14ac:dyDescent="0.25">
      <c r="E604" s="4">
        <f ca="1"/>
        <v>10.084364790044759</v>
      </c>
      <c r="F604" s="4">
        <f t="shared" ca="1" si="9"/>
        <v>9.3909178035119209E-2</v>
      </c>
    </row>
    <row r="605" spans="5:6" x14ac:dyDescent="0.25">
      <c r="E605" s="4">
        <f ca="1"/>
        <v>10.086074014361007</v>
      </c>
      <c r="F605" s="4">
        <f t="shared" ca="1" si="9"/>
        <v>9.3948450114568663E-2</v>
      </c>
    </row>
    <row r="606" spans="5:6" x14ac:dyDescent="0.25">
      <c r="E606" s="4">
        <f ca="1"/>
        <v>10.088928860271965</v>
      </c>
      <c r="F606" s="4">
        <f t="shared" ca="1" si="9"/>
        <v>9.4014042137437956E-2</v>
      </c>
    </row>
    <row r="607" spans="5:6" x14ac:dyDescent="0.25">
      <c r="E607" s="4">
        <f ca="1"/>
        <v>10.089154910982419</v>
      </c>
      <c r="F607" s="4">
        <f t="shared" ca="1" si="9"/>
        <v>9.4019235670390583E-2</v>
      </c>
    </row>
    <row r="608" spans="5:6" x14ac:dyDescent="0.25">
      <c r="E608" s="4">
        <f ca="1"/>
        <v>10.09266879542845</v>
      </c>
      <c r="F608" s="4">
        <f t="shared" ca="1" si="9"/>
        <v>9.4099964819615592E-2</v>
      </c>
    </row>
    <row r="609" spans="5:6" x14ac:dyDescent="0.25">
      <c r="E609" s="4">
        <f ca="1"/>
        <v>10.103034765195071</v>
      </c>
      <c r="F609" s="4">
        <f t="shared" ca="1" si="9"/>
        <v>9.4338085790260276E-2</v>
      </c>
    </row>
    <row r="610" spans="5:6" x14ac:dyDescent="0.25">
      <c r="E610" s="4">
        <f ca="1"/>
        <v>10.10743542971348</v>
      </c>
      <c r="F610" s="4">
        <f t="shared" ca="1" si="9"/>
        <v>9.4439160700258387E-2</v>
      </c>
    </row>
    <row r="611" spans="5:6" x14ac:dyDescent="0.25">
      <c r="E611" s="4">
        <f ca="1"/>
        <v>10.107836348405549</v>
      </c>
      <c r="F611" s="4">
        <f t="shared" ca="1" si="9"/>
        <v>9.4448368587639983E-2</v>
      </c>
    </row>
    <row r="612" spans="5:6" x14ac:dyDescent="0.25">
      <c r="E612" s="4">
        <f ca="1"/>
        <v>10.111326516229136</v>
      </c>
      <c r="F612" s="4">
        <f t="shared" ca="1" si="9"/>
        <v>9.4528523877639728E-2</v>
      </c>
    </row>
    <row r="613" spans="5:6" x14ac:dyDescent="0.25">
      <c r="E613" s="4">
        <f ca="1"/>
        <v>10.114545699676777</v>
      </c>
      <c r="F613" s="4">
        <f t="shared" ca="1" si="9"/>
        <v>9.4602450386273212E-2</v>
      </c>
    </row>
    <row r="614" spans="5:6" x14ac:dyDescent="0.25">
      <c r="E614" s="4">
        <f ca="1"/>
        <v>10.118335440148375</v>
      </c>
      <c r="F614" s="4">
        <f t="shared" ca="1" si="9"/>
        <v>9.4689472586524423E-2</v>
      </c>
    </row>
    <row r="615" spans="5:6" x14ac:dyDescent="0.25">
      <c r="E615" s="4">
        <f ca="1"/>
        <v>10.120315666495321</v>
      </c>
      <c r="F615" s="4">
        <f t="shared" ca="1" si="9"/>
        <v>9.4734940683630947E-2</v>
      </c>
    </row>
    <row r="616" spans="5:6" x14ac:dyDescent="0.25">
      <c r="E616" s="4">
        <f ca="1"/>
        <v>10.124228819593835</v>
      </c>
      <c r="F616" s="4">
        <f t="shared" ca="1" si="9"/>
        <v>9.4824784603969231E-2</v>
      </c>
    </row>
    <row r="617" spans="5:6" x14ac:dyDescent="0.25">
      <c r="E617" s="4">
        <f ca="1"/>
        <v>10.127786821881244</v>
      </c>
      <c r="F617" s="4">
        <f t="shared" ca="1" si="9"/>
        <v>9.4906467081236845E-2</v>
      </c>
    </row>
    <row r="618" spans="5:6" x14ac:dyDescent="0.25">
      <c r="E618" s="4">
        <f ca="1"/>
        <v>10.128789510935375</v>
      </c>
      <c r="F618" s="4">
        <f t="shared" ca="1" si="9"/>
        <v>9.4929484916157686E-2</v>
      </c>
    </row>
    <row r="619" spans="5:6" x14ac:dyDescent="0.25">
      <c r="E619" s="4">
        <f ca="1"/>
        <v>10.129399003482387</v>
      </c>
      <c r="F619" s="4">
        <f t="shared" ca="1" si="9"/>
        <v>9.4943476208163166E-2</v>
      </c>
    </row>
    <row r="620" spans="5:6" x14ac:dyDescent="0.25">
      <c r="E620" s="4">
        <f ca="1"/>
        <v>10.132597925477521</v>
      </c>
      <c r="F620" s="4">
        <f t="shared" ca="1" si="9"/>
        <v>9.5016905961933268E-2</v>
      </c>
    </row>
    <row r="621" spans="5:6" x14ac:dyDescent="0.25">
      <c r="E621" s="4">
        <f ca="1"/>
        <v>10.135159662908681</v>
      </c>
      <c r="F621" s="4">
        <f t="shared" ca="1" si="9"/>
        <v>9.5075705069271307E-2</v>
      </c>
    </row>
    <row r="622" spans="5:6" x14ac:dyDescent="0.25">
      <c r="E622" s="4">
        <f ca="1"/>
        <v>10.141956198802092</v>
      </c>
      <c r="F622" s="4">
        <f t="shared" ca="1" si="9"/>
        <v>9.5231685289241974E-2</v>
      </c>
    </row>
    <row r="623" spans="5:6" x14ac:dyDescent="0.25">
      <c r="E623" s="4">
        <f ca="1"/>
        <v>10.145662381233345</v>
      </c>
      <c r="F623" s="4">
        <f t="shared" ca="1" si="9"/>
        <v>9.5316729713982112E-2</v>
      </c>
    </row>
    <row r="624" spans="5:6" x14ac:dyDescent="0.25">
      <c r="E624" s="4">
        <f ca="1"/>
        <v>10.14667111058966</v>
      </c>
      <c r="F624" s="4">
        <f t="shared" ca="1" si="9"/>
        <v>9.5339875114145031E-2</v>
      </c>
    </row>
    <row r="625" spans="5:6" x14ac:dyDescent="0.25">
      <c r="E625" s="4">
        <f ca="1"/>
        <v>10.150444374122154</v>
      </c>
      <c r="F625" s="4">
        <f t="shared" ca="1" si="9"/>
        <v>9.542644705161489E-2</v>
      </c>
    </row>
    <row r="626" spans="5:6" x14ac:dyDescent="0.25">
      <c r="E626" s="4">
        <f ca="1"/>
        <v>10.152477092529901</v>
      </c>
      <c r="F626" s="4">
        <f t="shared" ca="1" si="9"/>
        <v>9.5473080782782382E-2</v>
      </c>
    </row>
    <row r="627" spans="5:6" x14ac:dyDescent="0.25">
      <c r="E627" s="4">
        <f ca="1"/>
        <v>10.16235491376211</v>
      </c>
      <c r="F627" s="4">
        <f t="shared" ca="1" si="9"/>
        <v>9.5699652301430599E-2</v>
      </c>
    </row>
    <row r="628" spans="5:6" x14ac:dyDescent="0.25">
      <c r="E628" s="4">
        <f ca="1"/>
        <v>10.162549680894678</v>
      </c>
      <c r="F628" s="4">
        <f t="shared" ca="1" si="9"/>
        <v>9.5704119048586611E-2</v>
      </c>
    </row>
    <row r="629" spans="5:6" x14ac:dyDescent="0.25">
      <c r="E629" s="4">
        <f ca="1"/>
        <v>10.166868880333782</v>
      </c>
      <c r="F629" s="4">
        <f t="shared" ca="1" si="9"/>
        <v>9.5803167413219328E-2</v>
      </c>
    </row>
    <row r="630" spans="5:6" x14ac:dyDescent="0.25">
      <c r="E630" s="4">
        <f ca="1"/>
        <v>10.175671372430346</v>
      </c>
      <c r="F630" s="4">
        <f t="shared" ca="1" si="9"/>
        <v>9.6004983172284369E-2</v>
      </c>
    </row>
    <row r="631" spans="5:6" x14ac:dyDescent="0.25">
      <c r="E631" s="4">
        <f ca="1"/>
        <v>10.186198688749197</v>
      </c>
      <c r="F631" s="4">
        <f t="shared" ca="1" si="9"/>
        <v>9.6246262898728605E-2</v>
      </c>
    </row>
    <row r="632" spans="5:6" x14ac:dyDescent="0.25">
      <c r="E632" s="4">
        <f ca="1"/>
        <v>10.187470266613291</v>
      </c>
      <c r="F632" s="4">
        <f t="shared" ca="1" si="9"/>
        <v>9.627540045696166E-2</v>
      </c>
    </row>
    <row r="633" spans="5:6" x14ac:dyDescent="0.25">
      <c r="E633" s="4">
        <f ca="1"/>
        <v>10.194701050331176</v>
      </c>
      <c r="F633" s="4">
        <f t="shared" ca="1" si="9"/>
        <v>9.6441063686009715E-2</v>
      </c>
    </row>
    <row r="634" spans="5:6" x14ac:dyDescent="0.25">
      <c r="E634" s="4">
        <f ca="1"/>
        <v>10.195646371937773</v>
      </c>
      <c r="F634" s="4">
        <f t="shared" ca="1" si="9"/>
        <v>9.6462718396192915E-2</v>
      </c>
    </row>
    <row r="635" spans="5:6" x14ac:dyDescent="0.25">
      <c r="E635" s="4">
        <f ca="1"/>
        <v>10.205180606555169</v>
      </c>
      <c r="F635" s="4">
        <f t="shared" ca="1" si="9"/>
        <v>9.6681076185299988E-2</v>
      </c>
    </row>
    <row r="636" spans="5:6" x14ac:dyDescent="0.25">
      <c r="E636" s="4">
        <f ca="1"/>
        <v>10.206809835555795</v>
      </c>
      <c r="F636" s="4">
        <f t="shared" ca="1" si="9"/>
        <v>9.6718381190170011E-2</v>
      </c>
    </row>
    <row r="637" spans="5:6" x14ac:dyDescent="0.25">
      <c r="E637" s="4">
        <f ca="1"/>
        <v>10.218779550862386</v>
      </c>
      <c r="F637" s="4">
        <f t="shared" ca="1" si="9"/>
        <v>9.6992377502282082E-2</v>
      </c>
    </row>
    <row r="638" spans="5:6" x14ac:dyDescent="0.25">
      <c r="E638" s="4">
        <f ca="1"/>
        <v>10.219121285614344</v>
      </c>
      <c r="F638" s="4">
        <f t="shared" ca="1" si="9"/>
        <v>9.7000198011934283E-2</v>
      </c>
    </row>
    <row r="639" spans="5:6" x14ac:dyDescent="0.25">
      <c r="E639" s="4">
        <f ca="1"/>
        <v>10.221692138365686</v>
      </c>
      <c r="F639" s="4">
        <f t="shared" ca="1" si="9"/>
        <v>9.7059027523228342E-2</v>
      </c>
    </row>
    <row r="640" spans="5:6" x14ac:dyDescent="0.25">
      <c r="E640" s="4">
        <f ca="1"/>
        <v>10.238380811975304</v>
      </c>
      <c r="F640" s="4">
        <f t="shared" ca="1" si="9"/>
        <v>9.744075171480801E-2</v>
      </c>
    </row>
    <row r="641" spans="5:6" x14ac:dyDescent="0.25">
      <c r="E641" s="4">
        <f ca="1"/>
        <v>10.240166710149545</v>
      </c>
      <c r="F641" s="4">
        <f t="shared" ca="1" si="9"/>
        <v>9.7481583281074036E-2</v>
      </c>
    </row>
    <row r="642" spans="5:6" x14ac:dyDescent="0.25">
      <c r="E642" s="4">
        <f ca="1"/>
        <v>10.242188930385494</v>
      </c>
      <c r="F642" s="4">
        <f t="shared" ca="1" si="9"/>
        <v>9.7527813688230325E-2</v>
      </c>
    </row>
    <row r="643" spans="5:6" x14ac:dyDescent="0.25">
      <c r="E643" s="4">
        <f ca="1"/>
        <v>10.24462389971117</v>
      </c>
      <c r="F643" s="4">
        <f t="shared" ca="1" si="9"/>
        <v>9.7583473971477236E-2</v>
      </c>
    </row>
    <row r="644" spans="5:6" x14ac:dyDescent="0.25">
      <c r="E644" s="4">
        <f ca="1"/>
        <v>10.252927252257482</v>
      </c>
      <c r="F644" s="4">
        <f t="shared" ref="F644:F707" ca="1" si="10">EXP($C$3*((E644-$C$4)/$C$5)-EXP(((E644-$C$4)/$C$5)))/_xlfn.GAMMA($C$3)/$C$5</f>
        <v>9.7773227195442472E-2</v>
      </c>
    </row>
    <row r="645" spans="5:6" x14ac:dyDescent="0.25">
      <c r="E645" s="4">
        <f ca="1"/>
        <v>10.260187580014602</v>
      </c>
      <c r="F645" s="4">
        <f t="shared" ca="1" si="10"/>
        <v>9.793907854675564E-2</v>
      </c>
    </row>
    <row r="646" spans="5:6" x14ac:dyDescent="0.25">
      <c r="E646" s="4">
        <f ca="1"/>
        <v>10.272600553077641</v>
      </c>
      <c r="F646" s="4">
        <f t="shared" ca="1" si="10"/>
        <v>9.8222486024028888E-2</v>
      </c>
    </row>
    <row r="647" spans="5:6" x14ac:dyDescent="0.25">
      <c r="E647" s="4">
        <f ca="1"/>
        <v>10.276248460831377</v>
      </c>
      <c r="F647" s="4">
        <f t="shared" ca="1" si="10"/>
        <v>9.8305736702426816E-2</v>
      </c>
    </row>
    <row r="648" spans="5:6" x14ac:dyDescent="0.25">
      <c r="E648" s="4">
        <f ca="1"/>
        <v>10.29626146480151</v>
      </c>
      <c r="F648" s="4">
        <f t="shared" ca="1" si="10"/>
        <v>9.8762152124323876E-2</v>
      </c>
    </row>
    <row r="649" spans="5:6" x14ac:dyDescent="0.25">
      <c r="E649" s="4">
        <f ca="1"/>
        <v>10.297088742412008</v>
      </c>
      <c r="F649" s="4">
        <f t="shared" ca="1" si="10"/>
        <v>9.8781007290344683E-2</v>
      </c>
    </row>
    <row r="650" spans="5:6" x14ac:dyDescent="0.25">
      <c r="E650" s="4">
        <f ca="1"/>
        <v>10.299310312825293</v>
      </c>
      <c r="F650" s="4">
        <f t="shared" ca="1" si="10"/>
        <v>9.8831636213316379E-2</v>
      </c>
    </row>
    <row r="651" spans="5:6" x14ac:dyDescent="0.25">
      <c r="E651" s="4">
        <f ca="1"/>
        <v>10.302700222916018</v>
      </c>
      <c r="F651" s="4">
        <f t="shared" ca="1" si="10"/>
        <v>9.8908877888370467E-2</v>
      </c>
    </row>
    <row r="652" spans="5:6" x14ac:dyDescent="0.25">
      <c r="E652" s="4">
        <f ca="1"/>
        <v>10.305054291294844</v>
      </c>
      <c r="F652" s="4">
        <f t="shared" ca="1" si="10"/>
        <v>9.8962507537091529E-2</v>
      </c>
    </row>
    <row r="653" spans="5:6" x14ac:dyDescent="0.25">
      <c r="E653" s="4">
        <f ca="1"/>
        <v>10.310633641668529</v>
      </c>
      <c r="F653" s="4">
        <f t="shared" ca="1" si="10"/>
        <v>9.9089582745398419E-2</v>
      </c>
    </row>
    <row r="654" spans="5:6" x14ac:dyDescent="0.25">
      <c r="E654" s="4">
        <f ca="1"/>
        <v>10.327952456572485</v>
      </c>
      <c r="F654" s="4">
        <f t="shared" ca="1" si="10"/>
        <v>9.9483742396521302E-2</v>
      </c>
    </row>
    <row r="655" spans="5:6" x14ac:dyDescent="0.25">
      <c r="E655" s="4">
        <f ca="1"/>
        <v>10.330646264536147</v>
      </c>
      <c r="F655" s="4">
        <f t="shared" ca="1" si="10"/>
        <v>9.9545009822828115E-2</v>
      </c>
    </row>
    <row r="656" spans="5:6" x14ac:dyDescent="0.25">
      <c r="E656" s="4">
        <f ca="1"/>
        <v>10.332353917349483</v>
      </c>
      <c r="F656" s="4">
        <f t="shared" ca="1" si="10"/>
        <v>9.958384247023247E-2</v>
      </c>
    </row>
    <row r="657" spans="5:6" x14ac:dyDescent="0.25">
      <c r="E657" s="4">
        <f ca="1"/>
        <v>10.333463939354855</v>
      </c>
      <c r="F657" s="4">
        <f t="shared" ca="1" si="10"/>
        <v>9.9609082320063866E-2</v>
      </c>
    </row>
    <row r="658" spans="5:6" x14ac:dyDescent="0.25">
      <c r="E658" s="4">
        <f ca="1"/>
        <v>10.333483298411815</v>
      </c>
      <c r="F658" s="4">
        <f t="shared" ca="1" si="10"/>
        <v>9.9609522492040956E-2</v>
      </c>
    </row>
    <row r="659" spans="5:6" x14ac:dyDescent="0.25">
      <c r="E659" s="4">
        <f ca="1"/>
        <v>10.335332885990562</v>
      </c>
      <c r="F659" s="4">
        <f t="shared" ca="1" si="10"/>
        <v>9.9651574321255404E-2</v>
      </c>
    </row>
    <row r="660" spans="5:6" x14ac:dyDescent="0.25">
      <c r="E660" s="4">
        <f ca="1"/>
        <v>10.338276832564107</v>
      </c>
      <c r="F660" s="4">
        <f t="shared" ca="1" si="10"/>
        <v>9.9718496057353015E-2</v>
      </c>
    </row>
    <row r="661" spans="5:6" x14ac:dyDescent="0.25">
      <c r="E661" s="4">
        <f ca="1"/>
        <v>10.342620219015553</v>
      </c>
      <c r="F661" s="4">
        <f t="shared" ca="1" si="10"/>
        <v>9.9817204450929758E-2</v>
      </c>
    </row>
    <row r="662" spans="5:6" x14ac:dyDescent="0.25">
      <c r="E662" s="4">
        <f ca="1"/>
        <v>10.34365478443244</v>
      </c>
      <c r="F662" s="4">
        <f t="shared" ca="1" si="10"/>
        <v>9.9840711624240713E-2</v>
      </c>
    </row>
    <row r="663" spans="5:6" x14ac:dyDescent="0.25">
      <c r="E663" s="4">
        <f ca="1"/>
        <v>10.347169454871571</v>
      </c>
      <c r="F663" s="4">
        <f t="shared" ca="1" si="10"/>
        <v>9.9920558152578595E-2</v>
      </c>
    </row>
    <row r="664" spans="5:6" x14ac:dyDescent="0.25">
      <c r="E664" s="4">
        <f ca="1"/>
        <v>10.348020364819273</v>
      </c>
      <c r="F664" s="4">
        <f t="shared" ca="1" si="10"/>
        <v>9.9939886132923789E-2</v>
      </c>
    </row>
    <row r="665" spans="5:6" x14ac:dyDescent="0.25">
      <c r="E665" s="4">
        <f ca="1"/>
        <v>10.354399256810527</v>
      </c>
      <c r="F665" s="4">
        <f t="shared" ca="1" si="10"/>
        <v>0.10008474106407776</v>
      </c>
    </row>
    <row r="666" spans="5:6" x14ac:dyDescent="0.25">
      <c r="E666" s="4">
        <f ca="1"/>
        <v>10.365796537398328</v>
      </c>
      <c r="F666" s="4">
        <f t="shared" ca="1" si="10"/>
        <v>0.10034338440770338</v>
      </c>
    </row>
    <row r="667" spans="5:6" x14ac:dyDescent="0.25">
      <c r="E667" s="4">
        <f ca="1"/>
        <v>10.366656984990827</v>
      </c>
      <c r="F667" s="4">
        <f t="shared" ca="1" si="10"/>
        <v>0.1003629018099947</v>
      </c>
    </row>
    <row r="668" spans="5:6" x14ac:dyDescent="0.25">
      <c r="E668" s="4">
        <f ca="1"/>
        <v>10.368726147202782</v>
      </c>
      <c r="F668" s="4">
        <f t="shared" ca="1" si="10"/>
        <v>0.10040983099630595</v>
      </c>
    </row>
    <row r="669" spans="5:6" x14ac:dyDescent="0.25">
      <c r="E669" s="4">
        <f ca="1"/>
        <v>10.370933243051599</v>
      </c>
      <c r="F669" s="4">
        <f t="shared" ca="1" si="10"/>
        <v>0.10045988025245384</v>
      </c>
    </row>
    <row r="670" spans="5:6" x14ac:dyDescent="0.25">
      <c r="E670" s="4">
        <f ca="1"/>
        <v>10.372308481418049</v>
      </c>
      <c r="F670" s="4">
        <f t="shared" ca="1" si="10"/>
        <v>0.10049106151569807</v>
      </c>
    </row>
    <row r="671" spans="5:6" x14ac:dyDescent="0.25">
      <c r="E671" s="4">
        <f ca="1"/>
        <v>10.372658590533792</v>
      </c>
      <c r="F671" s="4">
        <f t="shared" ca="1" si="10"/>
        <v>0.10049899912630221</v>
      </c>
    </row>
    <row r="672" spans="5:6" x14ac:dyDescent="0.25">
      <c r="E672" s="4">
        <f ca="1"/>
        <v>10.375554014537244</v>
      </c>
      <c r="F672" s="4">
        <f t="shared" ca="1" si="10"/>
        <v>0.10056463527147781</v>
      </c>
    </row>
    <row r="673" spans="5:6" x14ac:dyDescent="0.25">
      <c r="E673" s="4">
        <f ca="1"/>
        <v>10.375648628214586</v>
      </c>
      <c r="F673" s="4">
        <f t="shared" ca="1" si="10"/>
        <v>0.10056677980844976</v>
      </c>
    </row>
    <row r="674" spans="5:6" x14ac:dyDescent="0.25">
      <c r="E674" s="4">
        <f ca="1"/>
        <v>10.377556392328687</v>
      </c>
      <c r="F674" s="4">
        <f t="shared" ca="1" si="10"/>
        <v>0.10061001822498837</v>
      </c>
    </row>
    <row r="675" spans="5:6" x14ac:dyDescent="0.25">
      <c r="E675" s="4">
        <f ca="1"/>
        <v>10.37787651048675</v>
      </c>
      <c r="F675" s="4">
        <f t="shared" ca="1" si="10"/>
        <v>0.1006172728827444</v>
      </c>
    </row>
    <row r="676" spans="5:6" x14ac:dyDescent="0.25">
      <c r="E676" s="4">
        <f ca="1"/>
        <v>10.386622958843637</v>
      </c>
      <c r="F676" s="4">
        <f t="shared" ca="1" si="10"/>
        <v>0.10081541647344185</v>
      </c>
    </row>
    <row r="677" spans="5:6" x14ac:dyDescent="0.25">
      <c r="E677" s="4">
        <f ca="1"/>
        <v>10.39253484631814</v>
      </c>
      <c r="F677" s="4">
        <f t="shared" ca="1" si="10"/>
        <v>0.10094926532870495</v>
      </c>
    </row>
    <row r="678" spans="5:6" x14ac:dyDescent="0.25">
      <c r="E678" s="4">
        <f ca="1"/>
        <v>10.393695671177277</v>
      </c>
      <c r="F678" s="4">
        <f t="shared" ca="1" si="10"/>
        <v>0.10097553943242213</v>
      </c>
    </row>
    <row r="679" spans="5:6" x14ac:dyDescent="0.25">
      <c r="E679" s="4">
        <f ca="1"/>
        <v>10.402320878595228</v>
      </c>
      <c r="F679" s="4">
        <f t="shared" ca="1" si="10"/>
        <v>0.1011706819809627</v>
      </c>
    </row>
    <row r="680" spans="5:6" x14ac:dyDescent="0.25">
      <c r="E680" s="4">
        <f ca="1"/>
        <v>10.407241032071436</v>
      </c>
      <c r="F680" s="4">
        <f t="shared" ca="1" si="10"/>
        <v>0.10128193456535775</v>
      </c>
    </row>
    <row r="681" spans="5:6" x14ac:dyDescent="0.25">
      <c r="E681" s="4">
        <f ca="1"/>
        <v>10.411727706634604</v>
      </c>
      <c r="F681" s="4">
        <f t="shared" ca="1" si="10"/>
        <v>0.1013833440952461</v>
      </c>
    </row>
    <row r="682" spans="5:6" x14ac:dyDescent="0.25">
      <c r="E682" s="4">
        <f ca="1"/>
        <v>10.413538918455874</v>
      </c>
      <c r="F682" s="4">
        <f t="shared" ca="1" si="10"/>
        <v>0.10142427049332316</v>
      </c>
    </row>
    <row r="683" spans="5:6" x14ac:dyDescent="0.25">
      <c r="E683" s="4">
        <f ca="1"/>
        <v>10.414641077196947</v>
      </c>
      <c r="F683" s="4">
        <f t="shared" ca="1" si="10"/>
        <v>0.10144917182516505</v>
      </c>
    </row>
    <row r="684" spans="5:6" x14ac:dyDescent="0.25">
      <c r="E684" s="4">
        <f ca="1"/>
        <v>10.420033756128319</v>
      </c>
      <c r="F684" s="4">
        <f t="shared" ca="1" si="10"/>
        <v>0.1015709746965274</v>
      </c>
    </row>
    <row r="685" spans="5:6" x14ac:dyDescent="0.25">
      <c r="E685" s="4">
        <f ca="1"/>
        <v>10.42033579217788</v>
      </c>
      <c r="F685" s="4">
        <f t="shared" ca="1" si="10"/>
        <v>0.10157779495828849</v>
      </c>
    </row>
    <row r="686" spans="5:6" x14ac:dyDescent="0.25">
      <c r="E686" s="4">
        <f ca="1"/>
        <v>10.420916336713475</v>
      </c>
      <c r="F686" s="4">
        <f t="shared" ca="1" si="10"/>
        <v>0.10159090368620363</v>
      </c>
    </row>
    <row r="687" spans="5:6" x14ac:dyDescent="0.25">
      <c r="E687" s="4">
        <f ca="1"/>
        <v>10.422089987380694</v>
      </c>
      <c r="F687" s="4">
        <f t="shared" ca="1" si="10"/>
        <v>0.10161740268711165</v>
      </c>
    </row>
    <row r="688" spans="5:6" x14ac:dyDescent="0.25">
      <c r="E688" s="4">
        <f ca="1"/>
        <v>10.424398634015812</v>
      </c>
      <c r="F688" s="4">
        <f t="shared" ca="1" si="10"/>
        <v>0.10166951971716719</v>
      </c>
    </row>
    <row r="689" spans="5:6" x14ac:dyDescent="0.25">
      <c r="E689" s="4">
        <f ca="1"/>
        <v>10.426263304349593</v>
      </c>
      <c r="F689" s="4">
        <f t="shared" ca="1" si="10"/>
        <v>0.10171160612110762</v>
      </c>
    </row>
    <row r="690" spans="5:6" x14ac:dyDescent="0.25">
      <c r="E690" s="4">
        <f ca="1"/>
        <v>10.427573561892368</v>
      </c>
      <c r="F690" s="4">
        <f t="shared" ca="1" si="10"/>
        <v>0.1017411749007599</v>
      </c>
    </row>
    <row r="691" spans="5:6" x14ac:dyDescent="0.25">
      <c r="E691" s="4">
        <f ca="1"/>
        <v>10.430062508169053</v>
      </c>
      <c r="F691" s="4">
        <f t="shared" ca="1" si="10"/>
        <v>0.10179733352431623</v>
      </c>
    </row>
    <row r="692" spans="5:6" x14ac:dyDescent="0.25">
      <c r="E692" s="4">
        <f ca="1"/>
        <v>10.433197138682845</v>
      </c>
      <c r="F692" s="4">
        <f t="shared" ca="1" si="10"/>
        <v>0.10186804247513437</v>
      </c>
    </row>
    <row r="693" spans="5:6" x14ac:dyDescent="0.25">
      <c r="E693" s="4">
        <f ca="1"/>
        <v>10.440308052355936</v>
      </c>
      <c r="F693" s="4">
        <f t="shared" ca="1" si="10"/>
        <v>0.10202836901872972</v>
      </c>
    </row>
    <row r="694" spans="5:6" x14ac:dyDescent="0.25">
      <c r="E694" s="4">
        <f ca="1"/>
        <v>10.446302356752051</v>
      </c>
      <c r="F694" s="4">
        <f t="shared" ca="1" si="10"/>
        <v>0.10216343591299068</v>
      </c>
    </row>
    <row r="695" spans="5:6" x14ac:dyDescent="0.25">
      <c r="E695" s="4">
        <f ca="1"/>
        <v>10.4491862127323</v>
      </c>
      <c r="F695" s="4">
        <f t="shared" ca="1" si="10"/>
        <v>0.10222838877356978</v>
      </c>
    </row>
    <row r="696" spans="5:6" x14ac:dyDescent="0.25">
      <c r="E696" s="4">
        <f ca="1"/>
        <v>10.449750121925243</v>
      </c>
      <c r="F696" s="4">
        <f t="shared" ca="1" si="10"/>
        <v>0.10224108753313634</v>
      </c>
    </row>
    <row r="697" spans="5:6" x14ac:dyDescent="0.25">
      <c r="E697" s="4">
        <f ca="1"/>
        <v>10.45061228726291</v>
      </c>
      <c r="F697" s="4">
        <f t="shared" ca="1" si="10"/>
        <v>0.1022605014224657</v>
      </c>
    </row>
    <row r="698" spans="5:6" x14ac:dyDescent="0.25">
      <c r="E698" s="4">
        <f ca="1"/>
        <v>10.457043781401524</v>
      </c>
      <c r="F698" s="4">
        <f t="shared" ca="1" si="10"/>
        <v>0.10240527146821884</v>
      </c>
    </row>
    <row r="699" spans="5:6" x14ac:dyDescent="0.25">
      <c r="E699" s="4">
        <f ca="1"/>
        <v>10.457662164450598</v>
      </c>
      <c r="F699" s="4">
        <f t="shared" ca="1" si="10"/>
        <v>0.10241918615424841</v>
      </c>
    </row>
    <row r="700" spans="5:6" x14ac:dyDescent="0.25">
      <c r="E700" s="4">
        <f ca="1"/>
        <v>10.465281592417632</v>
      </c>
      <c r="F700" s="4">
        <f t="shared" ca="1" si="10"/>
        <v>0.10259056593342787</v>
      </c>
    </row>
    <row r="701" spans="5:6" x14ac:dyDescent="0.25">
      <c r="E701" s="4">
        <f ca="1"/>
        <v>10.468981404472563</v>
      </c>
      <c r="F701" s="4">
        <f t="shared" ca="1" si="10"/>
        <v>0.10267373636285339</v>
      </c>
    </row>
    <row r="702" spans="5:6" x14ac:dyDescent="0.25">
      <c r="E702" s="4">
        <f ca="1"/>
        <v>10.477586479455416</v>
      </c>
      <c r="F702" s="4">
        <f t="shared" ca="1" si="10"/>
        <v>0.1028670533177011</v>
      </c>
    </row>
    <row r="703" spans="5:6" x14ac:dyDescent="0.25">
      <c r="E703" s="4">
        <f ca="1"/>
        <v>10.483111713114994</v>
      </c>
      <c r="F703" s="4">
        <f t="shared" ca="1" si="10"/>
        <v>0.10299108899772592</v>
      </c>
    </row>
    <row r="704" spans="5:6" x14ac:dyDescent="0.25">
      <c r="E704" s="4">
        <f ca="1"/>
        <v>10.483181756049285</v>
      </c>
      <c r="F704" s="4">
        <f t="shared" ca="1" si="10"/>
        <v>0.10299266092484677</v>
      </c>
    </row>
    <row r="705" spans="5:6" x14ac:dyDescent="0.25">
      <c r="E705" s="4">
        <f ca="1"/>
        <v>10.483221032910329</v>
      </c>
      <c r="F705" s="4">
        <f t="shared" ca="1" si="10"/>
        <v>0.10299354238429512</v>
      </c>
    </row>
    <row r="706" spans="5:6" x14ac:dyDescent="0.25">
      <c r="E706" s="4">
        <f ca="1"/>
        <v>10.493171565867739</v>
      </c>
      <c r="F706" s="4">
        <f t="shared" ca="1" si="10"/>
        <v>0.10321673543213618</v>
      </c>
    </row>
    <row r="707" spans="5:6" x14ac:dyDescent="0.25">
      <c r="E707" s="4">
        <f ca="1"/>
        <v>10.499069463835456</v>
      </c>
      <c r="F707" s="4">
        <f t="shared" ca="1" si="10"/>
        <v>0.10334891367622673</v>
      </c>
    </row>
    <row r="708" spans="5:6" x14ac:dyDescent="0.25">
      <c r="E708" s="4">
        <f ca="1"/>
        <v>10.506168722896748</v>
      </c>
      <c r="F708" s="4">
        <f t="shared" ref="F708:F771" ca="1" si="11">EXP($C$3*((E708-$C$4)/$C$5)-EXP(((E708-$C$4)/$C$5)))/_xlfn.GAMMA($C$3)/$C$5</f>
        <v>0.10350790207619294</v>
      </c>
    </row>
    <row r="709" spans="5:6" x14ac:dyDescent="0.25">
      <c r="E709" s="4">
        <f ca="1"/>
        <v>10.506226514221558</v>
      </c>
      <c r="F709" s="4">
        <f t="shared" ca="1" si="11"/>
        <v>0.10350919580253348</v>
      </c>
    </row>
    <row r="710" spans="5:6" x14ac:dyDescent="0.25">
      <c r="E710" s="4">
        <f ca="1"/>
        <v>10.507659834287455</v>
      </c>
      <c r="F710" s="4">
        <f t="shared" ca="1" si="11"/>
        <v>0.10354127967221534</v>
      </c>
    </row>
    <row r="711" spans="5:6" x14ac:dyDescent="0.25">
      <c r="E711" s="4">
        <f ca="1"/>
        <v>10.509374861453013</v>
      </c>
      <c r="F711" s="4">
        <f t="shared" ca="1" si="11"/>
        <v>0.10357966258475317</v>
      </c>
    </row>
    <row r="712" spans="5:6" x14ac:dyDescent="0.25">
      <c r="E712" s="4">
        <f ca="1"/>
        <v>10.510507804259765</v>
      </c>
      <c r="F712" s="4">
        <f t="shared" ca="1" si="11"/>
        <v>0.10360501418338684</v>
      </c>
    </row>
    <row r="713" spans="5:6" x14ac:dyDescent="0.25">
      <c r="E713" s="4">
        <f ca="1"/>
        <v>10.511386723402678</v>
      </c>
      <c r="F713" s="4">
        <f t="shared" ca="1" si="11"/>
        <v>0.10362467932184073</v>
      </c>
    </row>
    <row r="714" spans="5:6" x14ac:dyDescent="0.25">
      <c r="E714" s="4">
        <f ca="1"/>
        <v>10.524948363410228</v>
      </c>
      <c r="F714" s="4">
        <f t="shared" ca="1" si="11"/>
        <v>0.10392786058964755</v>
      </c>
    </row>
    <row r="715" spans="5:6" x14ac:dyDescent="0.25">
      <c r="E715" s="4">
        <f ca="1"/>
        <v>10.525533053975549</v>
      </c>
      <c r="F715" s="4">
        <f t="shared" ca="1" si="11"/>
        <v>0.10394092113977794</v>
      </c>
    </row>
    <row r="716" spans="5:6" x14ac:dyDescent="0.25">
      <c r="E716" s="4">
        <f ca="1"/>
        <v>10.52719782246943</v>
      </c>
      <c r="F716" s="4">
        <f t="shared" ca="1" si="11"/>
        <v>0.10397810308859028</v>
      </c>
    </row>
    <row r="717" spans="5:6" x14ac:dyDescent="0.25">
      <c r="E717" s="4">
        <f ca="1"/>
        <v>10.527700046758138</v>
      </c>
      <c r="F717" s="4">
        <f t="shared" ca="1" si="11"/>
        <v>0.10398931864712488</v>
      </c>
    </row>
    <row r="718" spans="5:6" x14ac:dyDescent="0.25">
      <c r="E718" s="4">
        <f ca="1"/>
        <v>10.52775250246205</v>
      </c>
      <c r="F718" s="4">
        <f t="shared" ca="1" si="11"/>
        <v>0.10399049003785878</v>
      </c>
    </row>
    <row r="719" spans="5:6" x14ac:dyDescent="0.25">
      <c r="E719" s="4">
        <f ca="1"/>
        <v>10.531579699297358</v>
      </c>
      <c r="F719" s="4">
        <f t="shared" ca="1" si="11"/>
        <v>0.10407593583752831</v>
      </c>
    </row>
    <row r="720" spans="5:6" x14ac:dyDescent="0.25">
      <c r="E720" s="4">
        <f ca="1"/>
        <v>10.532066625638807</v>
      </c>
      <c r="F720" s="4">
        <f t="shared" ca="1" si="11"/>
        <v>0.10408680416140184</v>
      </c>
    </row>
    <row r="721" spans="5:6" x14ac:dyDescent="0.25">
      <c r="E721" s="4">
        <f ca="1"/>
        <v>10.53217884618684</v>
      </c>
      <c r="F721" s="4">
        <f t="shared" ca="1" si="11"/>
        <v>0.10408930886462507</v>
      </c>
    </row>
    <row r="722" spans="5:6" x14ac:dyDescent="0.25">
      <c r="E722" s="4">
        <f ca="1"/>
        <v>10.532341967053551</v>
      </c>
      <c r="F722" s="4">
        <f t="shared" ca="1" si="11"/>
        <v>0.10409294957660244</v>
      </c>
    </row>
    <row r="723" spans="5:6" x14ac:dyDescent="0.25">
      <c r="E723" s="4">
        <f ca="1"/>
        <v>10.533860867750166</v>
      </c>
      <c r="F723" s="4">
        <f t="shared" ca="1" si="11"/>
        <v>0.10412684669900846</v>
      </c>
    </row>
    <row r="724" spans="5:6" x14ac:dyDescent="0.25">
      <c r="E724" s="4">
        <f ca="1"/>
        <v>10.538951101914996</v>
      </c>
      <c r="F724" s="4">
        <f t="shared" ca="1" si="11"/>
        <v>0.10424040006507558</v>
      </c>
    </row>
    <row r="725" spans="5:6" x14ac:dyDescent="0.25">
      <c r="E725" s="4">
        <f ca="1"/>
        <v>10.546855536672592</v>
      </c>
      <c r="F725" s="4">
        <f t="shared" ca="1" si="11"/>
        <v>0.10441659475736398</v>
      </c>
    </row>
    <row r="726" spans="5:6" x14ac:dyDescent="0.25">
      <c r="E726" s="4">
        <f ca="1"/>
        <v>10.552725769602887</v>
      </c>
      <c r="F726" s="4">
        <f t="shared" ca="1" si="11"/>
        <v>0.10454733570030235</v>
      </c>
    </row>
    <row r="727" spans="5:6" x14ac:dyDescent="0.25">
      <c r="E727" s="4">
        <f ca="1"/>
        <v>10.55418538370237</v>
      </c>
      <c r="F727" s="4">
        <f t="shared" ca="1" si="11"/>
        <v>0.10457982927869165</v>
      </c>
    </row>
    <row r="728" spans="5:6" x14ac:dyDescent="0.25">
      <c r="E728" s="4">
        <f ca="1"/>
        <v>10.56425965389332</v>
      </c>
      <c r="F728" s="4">
        <f t="shared" ca="1" si="11"/>
        <v>0.10480393840959176</v>
      </c>
    </row>
    <row r="729" spans="5:6" x14ac:dyDescent="0.25">
      <c r="E729" s="4">
        <f ca="1"/>
        <v>10.565298209424551</v>
      </c>
      <c r="F729" s="4">
        <f t="shared" ca="1" si="11"/>
        <v>0.10482702558467703</v>
      </c>
    </row>
    <row r="730" spans="5:6" x14ac:dyDescent="0.25">
      <c r="E730" s="4">
        <f ca="1"/>
        <v>10.569891066584457</v>
      </c>
      <c r="F730" s="4">
        <f t="shared" ca="1" si="11"/>
        <v>0.10492908845875025</v>
      </c>
    </row>
    <row r="731" spans="5:6" x14ac:dyDescent="0.25">
      <c r="E731" s="4">
        <f ca="1"/>
        <v>10.577046682105525</v>
      </c>
      <c r="F731" s="4">
        <f t="shared" ca="1" si="11"/>
        <v>0.10508798080314045</v>
      </c>
    </row>
    <row r="732" spans="5:6" x14ac:dyDescent="0.25">
      <c r="E732" s="4">
        <f ca="1"/>
        <v>10.577925458945607</v>
      </c>
      <c r="F732" s="4">
        <f t="shared" ca="1" si="11"/>
        <v>0.10510748408232479</v>
      </c>
    </row>
    <row r="733" spans="5:6" x14ac:dyDescent="0.25">
      <c r="E733" s="4">
        <f ca="1"/>
        <v>10.587432406502035</v>
      </c>
      <c r="F733" s="4">
        <f t="shared" ca="1" si="11"/>
        <v>0.10531833388642706</v>
      </c>
    </row>
    <row r="734" spans="5:6" x14ac:dyDescent="0.25">
      <c r="E734" s="4">
        <f ca="1"/>
        <v>10.59180602788429</v>
      </c>
      <c r="F734" s="4">
        <f t="shared" ca="1" si="11"/>
        <v>0.10541524471051407</v>
      </c>
    </row>
    <row r="735" spans="5:6" x14ac:dyDescent="0.25">
      <c r="E735" s="4">
        <f ca="1"/>
        <v>10.595454283793714</v>
      </c>
      <c r="F735" s="4">
        <f t="shared" ca="1" si="11"/>
        <v>0.10549603921903952</v>
      </c>
    </row>
    <row r="736" spans="5:6" x14ac:dyDescent="0.25">
      <c r="E736" s="4">
        <f ca="1"/>
        <v>10.611384199096921</v>
      </c>
      <c r="F736" s="4">
        <f t="shared" ca="1" si="11"/>
        <v>0.10584835183538636</v>
      </c>
    </row>
    <row r="737" spans="5:6" x14ac:dyDescent="0.25">
      <c r="E737" s="4">
        <f ca="1"/>
        <v>10.618128754072851</v>
      </c>
      <c r="F737" s="4">
        <f t="shared" ca="1" si="11"/>
        <v>0.10599728174253566</v>
      </c>
    </row>
    <row r="738" spans="5:6" x14ac:dyDescent="0.25">
      <c r="E738" s="4">
        <f ca="1"/>
        <v>10.623361590827603</v>
      </c>
      <c r="F738" s="4">
        <f t="shared" ca="1" si="11"/>
        <v>0.10611273244800935</v>
      </c>
    </row>
    <row r="739" spans="5:6" x14ac:dyDescent="0.25">
      <c r="E739" s="4">
        <f ca="1"/>
        <v>10.625493251343121</v>
      </c>
      <c r="F739" s="4">
        <f t="shared" ca="1" si="11"/>
        <v>0.10615973790616558</v>
      </c>
    </row>
    <row r="740" spans="5:6" x14ac:dyDescent="0.25">
      <c r="E740" s="4">
        <f ca="1"/>
        <v>10.625842652933281</v>
      </c>
      <c r="F740" s="4">
        <f t="shared" ca="1" si="11"/>
        <v>0.10616744121895061</v>
      </c>
    </row>
    <row r="741" spans="5:6" x14ac:dyDescent="0.25">
      <c r="E741" s="4">
        <f ca="1"/>
        <v>10.637007394817582</v>
      </c>
      <c r="F741" s="4">
        <f t="shared" ca="1" si="11"/>
        <v>0.10641338625005001</v>
      </c>
    </row>
    <row r="742" spans="5:6" x14ac:dyDescent="0.25">
      <c r="E742" s="4">
        <f ca="1"/>
        <v>10.64171102208161</v>
      </c>
      <c r="F742" s="4">
        <f t="shared" ca="1" si="11"/>
        <v>0.10651688048342969</v>
      </c>
    </row>
    <row r="743" spans="5:6" x14ac:dyDescent="0.25">
      <c r="E743" s="4">
        <f ca="1"/>
        <v>10.646191801661001</v>
      </c>
      <c r="F743" s="4">
        <f t="shared" ca="1" si="11"/>
        <v>0.10661540402925035</v>
      </c>
    </row>
    <row r="744" spans="5:6" x14ac:dyDescent="0.25">
      <c r="E744" s="4">
        <f ca="1"/>
        <v>10.646834993443406</v>
      </c>
      <c r="F744" s="4">
        <f t="shared" ca="1" si="11"/>
        <v>0.10662954112813861</v>
      </c>
    </row>
    <row r="745" spans="5:6" x14ac:dyDescent="0.25">
      <c r="E745" s="4">
        <f ca="1"/>
        <v>10.648691025058517</v>
      </c>
      <c r="F745" s="4">
        <f t="shared" ca="1" si="11"/>
        <v>0.10667032829476114</v>
      </c>
    </row>
    <row r="746" spans="5:6" x14ac:dyDescent="0.25">
      <c r="E746" s="4">
        <f ca="1"/>
        <v>10.649544971509478</v>
      </c>
      <c r="F746" s="4">
        <f t="shared" ca="1" si="11"/>
        <v>0.10668909033600599</v>
      </c>
    </row>
    <row r="747" spans="5:6" x14ac:dyDescent="0.25">
      <c r="E747" s="4">
        <f ca="1"/>
        <v>10.651326664374798</v>
      </c>
      <c r="F747" s="4">
        <f t="shared" ca="1" si="11"/>
        <v>0.10672822807723353</v>
      </c>
    </row>
    <row r="748" spans="5:6" x14ac:dyDescent="0.25">
      <c r="E748" s="4">
        <f ca="1"/>
        <v>10.6585193444387</v>
      </c>
      <c r="F748" s="4">
        <f t="shared" ca="1" si="11"/>
        <v>0.10688611900554952</v>
      </c>
    </row>
    <row r="749" spans="5:6" x14ac:dyDescent="0.25">
      <c r="E749" s="4">
        <f ca="1"/>
        <v>10.660171552164686</v>
      </c>
      <c r="F749" s="4">
        <f t="shared" ca="1" si="11"/>
        <v>0.10692236306686707</v>
      </c>
    </row>
    <row r="750" spans="5:6" x14ac:dyDescent="0.25">
      <c r="E750" s="4">
        <f ca="1"/>
        <v>10.661175310486973</v>
      </c>
      <c r="F750" s="4">
        <f t="shared" ca="1" si="11"/>
        <v>0.10694437775147196</v>
      </c>
    </row>
    <row r="751" spans="5:6" x14ac:dyDescent="0.25">
      <c r="E751" s="4">
        <f ca="1"/>
        <v>10.664523954616747</v>
      </c>
      <c r="F751" s="4">
        <f t="shared" ca="1" si="11"/>
        <v>0.10701779634752256</v>
      </c>
    </row>
    <row r="752" spans="5:6" x14ac:dyDescent="0.25">
      <c r="E752" s="4">
        <f ca="1"/>
        <v>10.66522364821938</v>
      </c>
      <c r="F752" s="4">
        <f t="shared" ca="1" si="11"/>
        <v>0.10703313222130546</v>
      </c>
    </row>
    <row r="753" spans="5:6" x14ac:dyDescent="0.25">
      <c r="E753" s="4">
        <f ca="1"/>
        <v>10.685255973783745</v>
      </c>
      <c r="F753" s="4">
        <f t="shared" ca="1" si="11"/>
        <v>0.10747148396301094</v>
      </c>
    </row>
    <row r="754" spans="5:6" x14ac:dyDescent="0.25">
      <c r="E754" s="4">
        <f ca="1"/>
        <v>10.685393520704176</v>
      </c>
      <c r="F754" s="4">
        <f t="shared" ca="1" si="11"/>
        <v>0.10747448895161968</v>
      </c>
    </row>
    <row r="755" spans="5:6" x14ac:dyDescent="0.25">
      <c r="E755" s="4">
        <f ca="1"/>
        <v>10.688805232872332</v>
      </c>
      <c r="F755" s="4">
        <f t="shared" ca="1" si="11"/>
        <v>0.10754900323074262</v>
      </c>
    </row>
    <row r="756" spans="5:6" x14ac:dyDescent="0.25">
      <c r="E756" s="4">
        <f ca="1"/>
        <v>10.691956616628785</v>
      </c>
      <c r="F756" s="4">
        <f t="shared" ca="1" si="11"/>
        <v>0.10761779501968689</v>
      </c>
    </row>
    <row r="757" spans="5:6" x14ac:dyDescent="0.25">
      <c r="E757" s="4">
        <f ca="1"/>
        <v>10.695382022984507</v>
      </c>
      <c r="F757" s="4">
        <f t="shared" ca="1" si="11"/>
        <v>0.10769252823963373</v>
      </c>
    </row>
    <row r="758" spans="5:6" x14ac:dyDescent="0.25">
      <c r="E758" s="4">
        <f ca="1"/>
        <v>10.709035365207177</v>
      </c>
      <c r="F758" s="4">
        <f t="shared" ca="1" si="11"/>
        <v>0.10798998661773243</v>
      </c>
    </row>
    <row r="759" spans="5:6" x14ac:dyDescent="0.25">
      <c r="E759" s="4">
        <f ca="1"/>
        <v>10.709144072386907</v>
      </c>
      <c r="F759" s="4">
        <f t="shared" ca="1" si="11"/>
        <v>0.10799235223814863</v>
      </c>
    </row>
    <row r="760" spans="5:6" x14ac:dyDescent="0.25">
      <c r="E760" s="4">
        <f ca="1"/>
        <v>10.719869187088504</v>
      </c>
      <c r="F760" s="4">
        <f t="shared" ca="1" si="11"/>
        <v>0.10822553108179787</v>
      </c>
    </row>
    <row r="761" spans="5:6" x14ac:dyDescent="0.25">
      <c r="E761" s="4">
        <f ca="1"/>
        <v>10.725680440840108</v>
      </c>
      <c r="F761" s="4">
        <f t="shared" ca="1" si="11"/>
        <v>0.10835169664248134</v>
      </c>
    </row>
    <row r="762" spans="5:6" x14ac:dyDescent="0.25">
      <c r="E762" s="4">
        <f ca="1"/>
        <v>10.731090700168892</v>
      </c>
      <c r="F762" s="4">
        <f t="shared" ca="1" si="11"/>
        <v>0.10846904187501932</v>
      </c>
    </row>
    <row r="763" spans="5:6" x14ac:dyDescent="0.25">
      <c r="E763" s="4">
        <f ca="1"/>
        <v>10.735192629833561</v>
      </c>
      <c r="F763" s="4">
        <f t="shared" ca="1" si="11"/>
        <v>0.10855793603361097</v>
      </c>
    </row>
    <row r="764" spans="5:6" x14ac:dyDescent="0.25">
      <c r="E764" s="4">
        <f ca="1"/>
        <v>10.739720361591296</v>
      </c>
      <c r="F764" s="4">
        <f t="shared" ca="1" si="11"/>
        <v>0.10865598302152732</v>
      </c>
    </row>
    <row r="765" spans="5:6" x14ac:dyDescent="0.25">
      <c r="E765" s="4">
        <f ca="1"/>
        <v>10.742359073090443</v>
      </c>
      <c r="F765" s="4">
        <f t="shared" ca="1" si="11"/>
        <v>0.10871308726716773</v>
      </c>
    </row>
    <row r="766" spans="5:6" x14ac:dyDescent="0.25">
      <c r="E766" s="4">
        <f ca="1"/>
        <v>10.747648079562449</v>
      </c>
      <c r="F766" s="4">
        <f t="shared" ca="1" si="11"/>
        <v>0.10882746510022329</v>
      </c>
    </row>
    <row r="767" spans="5:6" x14ac:dyDescent="0.25">
      <c r="E767" s="4">
        <f ca="1"/>
        <v>10.755044221283981</v>
      </c>
      <c r="F767" s="4">
        <f t="shared" ca="1" si="11"/>
        <v>0.10898722750341529</v>
      </c>
    </row>
    <row r="768" spans="5:6" x14ac:dyDescent="0.25">
      <c r="E768" s="4">
        <f ca="1"/>
        <v>10.758583775644139</v>
      </c>
      <c r="F768" s="4">
        <f t="shared" ca="1" si="11"/>
        <v>0.10906360830194292</v>
      </c>
    </row>
    <row r="769" spans="5:6" x14ac:dyDescent="0.25">
      <c r="E769" s="4">
        <f ca="1"/>
        <v>10.768865243658768</v>
      </c>
      <c r="F769" s="4">
        <f t="shared" ca="1" si="11"/>
        <v>0.10928519103225112</v>
      </c>
    </row>
    <row r="770" spans="5:6" x14ac:dyDescent="0.25">
      <c r="E770" s="4">
        <f ca="1"/>
        <v>10.781244095714499</v>
      </c>
      <c r="F770" s="4">
        <f t="shared" ca="1" si="11"/>
        <v>0.10955140921672693</v>
      </c>
    </row>
    <row r="771" spans="5:6" x14ac:dyDescent="0.25">
      <c r="E771" s="4">
        <f ca="1"/>
        <v>10.787342264440889</v>
      </c>
      <c r="F771" s="4">
        <f t="shared" ca="1" si="11"/>
        <v>0.10968232480740275</v>
      </c>
    </row>
    <row r="772" spans="5:6" x14ac:dyDescent="0.25">
      <c r="E772" s="4">
        <f ca="1"/>
        <v>10.787804011314748</v>
      </c>
      <c r="F772" s="4">
        <f t="shared" ref="F772:F835" ca="1" si="12">EXP($C$3*((E772-$C$4)/$C$5)-EXP(((E772-$C$4)/$C$5)))/_xlfn.GAMMA($C$3)/$C$5</f>
        <v>0.10969223133032784</v>
      </c>
    </row>
    <row r="773" spans="5:6" x14ac:dyDescent="0.25">
      <c r="E773" s="4">
        <f ca="1"/>
        <v>10.791007360320169</v>
      </c>
      <c r="F773" s="4">
        <f t="shared" ca="1" si="12"/>
        <v>0.10976093299715774</v>
      </c>
    </row>
    <row r="774" spans="5:6" x14ac:dyDescent="0.25">
      <c r="E774" s="4">
        <f ca="1"/>
        <v>10.79928284750383</v>
      </c>
      <c r="F774" s="4">
        <f t="shared" ca="1" si="12"/>
        <v>0.10993821727153681</v>
      </c>
    </row>
    <row r="775" spans="5:6" x14ac:dyDescent="0.25">
      <c r="E775" s="4">
        <f ca="1"/>
        <v>10.805806436662458</v>
      </c>
      <c r="F775" s="4">
        <f t="shared" ca="1" si="12"/>
        <v>0.11007776726291514</v>
      </c>
    </row>
    <row r="776" spans="5:6" x14ac:dyDescent="0.25">
      <c r="E776" s="4">
        <f ca="1"/>
        <v>10.816647144609213</v>
      </c>
      <c r="F776" s="4">
        <f t="shared" ca="1" si="12"/>
        <v>0.11030926518557914</v>
      </c>
    </row>
    <row r="777" spans="5:6" x14ac:dyDescent="0.25">
      <c r="E777" s="4">
        <f ca="1"/>
        <v>10.818997432678433</v>
      </c>
      <c r="F777" s="4">
        <f t="shared" ca="1" si="12"/>
        <v>0.11035938755492612</v>
      </c>
    </row>
    <row r="778" spans="5:6" x14ac:dyDescent="0.25">
      <c r="E778" s="4">
        <f ca="1"/>
        <v>10.820777363506057</v>
      </c>
      <c r="F778" s="4">
        <f t="shared" ca="1" si="12"/>
        <v>0.11039733048627633</v>
      </c>
    </row>
    <row r="779" spans="5:6" x14ac:dyDescent="0.25">
      <c r="E779" s="4">
        <f ca="1"/>
        <v>10.823456686374231</v>
      </c>
      <c r="F779" s="4">
        <f t="shared" ca="1" si="12"/>
        <v>0.11045441979413016</v>
      </c>
    </row>
    <row r="780" spans="5:6" x14ac:dyDescent="0.25">
      <c r="E780" s="4">
        <f ca="1"/>
        <v>10.824028680826745</v>
      </c>
      <c r="F780" s="4">
        <f t="shared" ca="1" si="12"/>
        <v>0.11046660342561489</v>
      </c>
    </row>
    <row r="781" spans="5:6" x14ac:dyDescent="0.25">
      <c r="E781" s="4">
        <f ca="1"/>
        <v>10.826735370883004</v>
      </c>
      <c r="F781" s="4">
        <f t="shared" ca="1" si="12"/>
        <v>0.11052423719100957</v>
      </c>
    </row>
    <row r="782" spans="5:6" x14ac:dyDescent="0.25">
      <c r="E782" s="4">
        <f ca="1"/>
        <v>10.826893570624124</v>
      </c>
      <c r="F782" s="4">
        <f t="shared" ca="1" si="12"/>
        <v>0.11052760475611643</v>
      </c>
    </row>
    <row r="783" spans="5:6" x14ac:dyDescent="0.25">
      <c r="E783" s="4">
        <f ca="1"/>
        <v>10.829756155363688</v>
      </c>
      <c r="F783" s="4">
        <f t="shared" ca="1" si="12"/>
        <v>0.11058852097849381</v>
      </c>
    </row>
    <row r="784" spans="5:6" x14ac:dyDescent="0.25">
      <c r="E784" s="4">
        <f ca="1"/>
        <v>10.8357882906997</v>
      </c>
      <c r="F784" s="4">
        <f t="shared" ca="1" si="12"/>
        <v>0.11071676714536233</v>
      </c>
    </row>
    <row r="785" spans="5:6" x14ac:dyDescent="0.25">
      <c r="E785" s="4">
        <f ca="1"/>
        <v>10.850139349366097</v>
      </c>
      <c r="F785" s="4">
        <f t="shared" ca="1" si="12"/>
        <v>0.11102122426026149</v>
      </c>
    </row>
    <row r="786" spans="5:6" x14ac:dyDescent="0.25">
      <c r="E786" s="4">
        <f ca="1"/>
        <v>10.857582307073487</v>
      </c>
      <c r="F786" s="4">
        <f t="shared" ca="1" si="12"/>
        <v>0.11117875921699684</v>
      </c>
    </row>
    <row r="787" spans="5:6" x14ac:dyDescent="0.25">
      <c r="E787" s="4">
        <f ca="1"/>
        <v>10.862147210138868</v>
      </c>
      <c r="F787" s="4">
        <f t="shared" ca="1" si="12"/>
        <v>0.11127525274868889</v>
      </c>
    </row>
    <row r="788" spans="5:6" x14ac:dyDescent="0.25">
      <c r="E788" s="4">
        <f ca="1"/>
        <v>10.862749389931016</v>
      </c>
      <c r="F788" s="4">
        <f t="shared" ca="1" si="12"/>
        <v>0.1112879745372217</v>
      </c>
    </row>
    <row r="789" spans="5:6" x14ac:dyDescent="0.25">
      <c r="E789" s="4">
        <f ca="1"/>
        <v>10.864928495558802</v>
      </c>
      <c r="F789" s="4">
        <f t="shared" ca="1" si="12"/>
        <v>0.11133399681315498</v>
      </c>
    </row>
    <row r="790" spans="5:6" x14ac:dyDescent="0.25">
      <c r="E790" s="4">
        <f ca="1"/>
        <v>10.865537103588718</v>
      </c>
      <c r="F790" s="4">
        <f t="shared" ca="1" si="12"/>
        <v>0.11134684656534141</v>
      </c>
    </row>
    <row r="791" spans="5:6" x14ac:dyDescent="0.25">
      <c r="E791" s="4">
        <f ca="1"/>
        <v>10.872296099209372</v>
      </c>
      <c r="F791" s="4">
        <f t="shared" ca="1" si="12"/>
        <v>0.11148943579225776</v>
      </c>
    </row>
    <row r="792" spans="5:6" x14ac:dyDescent="0.25">
      <c r="E792" s="4">
        <f ca="1"/>
        <v>10.875793406539836</v>
      </c>
      <c r="F792" s="4">
        <f t="shared" ca="1" si="12"/>
        <v>0.1115631319264376</v>
      </c>
    </row>
    <row r="793" spans="5:6" x14ac:dyDescent="0.25">
      <c r="E793" s="4">
        <f ca="1"/>
        <v>10.88045516399324</v>
      </c>
      <c r="F793" s="4">
        <f t="shared" ca="1" si="12"/>
        <v>0.11166127617015581</v>
      </c>
    </row>
    <row r="794" spans="5:6" x14ac:dyDescent="0.25">
      <c r="E794" s="4">
        <f ca="1"/>
        <v>10.882524411300285</v>
      </c>
      <c r="F794" s="4">
        <f t="shared" ca="1" si="12"/>
        <v>0.11170480723606617</v>
      </c>
    </row>
    <row r="795" spans="5:6" x14ac:dyDescent="0.25">
      <c r="E795" s="4">
        <f ca="1"/>
        <v>10.884489165592845</v>
      </c>
      <c r="F795" s="4">
        <f t="shared" ca="1" si="12"/>
        <v>0.1117461212636174</v>
      </c>
    </row>
    <row r="796" spans="5:6" x14ac:dyDescent="0.25">
      <c r="E796" s="4">
        <f ca="1"/>
        <v>10.892033770471816</v>
      </c>
      <c r="F796" s="4">
        <f t="shared" ca="1" si="12"/>
        <v>0.11190459495923374</v>
      </c>
    </row>
    <row r="797" spans="5:6" x14ac:dyDescent="0.25">
      <c r="E797" s="4">
        <f ca="1"/>
        <v>10.893628139429834</v>
      </c>
      <c r="F797" s="4">
        <f t="shared" ca="1" si="12"/>
        <v>0.1119380496070444</v>
      </c>
    </row>
    <row r="798" spans="5:6" x14ac:dyDescent="0.25">
      <c r="E798" s="4">
        <f ca="1"/>
        <v>10.897141413205631</v>
      </c>
      <c r="F798" s="4">
        <f t="shared" ca="1" si="12"/>
        <v>0.11201172539598979</v>
      </c>
    </row>
    <row r="799" spans="5:6" x14ac:dyDescent="0.25">
      <c r="E799" s="4">
        <f ca="1"/>
        <v>10.901153836212073</v>
      </c>
      <c r="F799" s="4">
        <f t="shared" ca="1" si="12"/>
        <v>0.11209579563006822</v>
      </c>
    </row>
    <row r="800" spans="5:6" x14ac:dyDescent="0.25">
      <c r="E800" s="4">
        <f ca="1"/>
        <v>10.913100091522658</v>
      </c>
      <c r="F800" s="4">
        <f t="shared" ca="1" si="12"/>
        <v>0.11234563414667884</v>
      </c>
    </row>
    <row r="801" spans="5:6" x14ac:dyDescent="0.25">
      <c r="E801" s="4">
        <f ca="1"/>
        <v>10.920796750505009</v>
      </c>
      <c r="F801" s="4">
        <f t="shared" ca="1" si="12"/>
        <v>0.11250622581233273</v>
      </c>
    </row>
    <row r="802" spans="5:6" x14ac:dyDescent="0.25">
      <c r="E802" s="4">
        <f ca="1"/>
        <v>10.941942704920336</v>
      </c>
      <c r="F802" s="4">
        <f t="shared" ca="1" si="12"/>
        <v>0.11294590827342524</v>
      </c>
    </row>
    <row r="803" spans="5:6" x14ac:dyDescent="0.25">
      <c r="E803" s="4">
        <f ca="1"/>
        <v>10.942860748801246</v>
      </c>
      <c r="F803" s="4">
        <f t="shared" ca="1" si="12"/>
        <v>0.11296494545764627</v>
      </c>
    </row>
    <row r="804" spans="5:6" x14ac:dyDescent="0.25">
      <c r="E804" s="4">
        <f ca="1"/>
        <v>10.95556585530055</v>
      </c>
      <c r="F804" s="4">
        <f t="shared" ca="1" si="12"/>
        <v>0.11322796094254663</v>
      </c>
    </row>
    <row r="805" spans="5:6" x14ac:dyDescent="0.25">
      <c r="E805" s="4">
        <f ca="1"/>
        <v>10.956313005525866</v>
      </c>
      <c r="F805" s="4">
        <f t="shared" ca="1" si="12"/>
        <v>0.11324340204505054</v>
      </c>
    </row>
    <row r="806" spans="5:6" x14ac:dyDescent="0.25">
      <c r="E806" s="4">
        <f ca="1"/>
        <v>10.959966997441779</v>
      </c>
      <c r="F806" s="4">
        <f t="shared" ca="1" si="12"/>
        <v>0.11331887585697353</v>
      </c>
    </row>
    <row r="807" spans="5:6" x14ac:dyDescent="0.25">
      <c r="E807" s="4">
        <f ca="1"/>
        <v>10.971987054965627</v>
      </c>
      <c r="F807" s="4">
        <f t="shared" ca="1" si="12"/>
        <v>0.11356665663565323</v>
      </c>
    </row>
    <row r="808" spans="5:6" x14ac:dyDescent="0.25">
      <c r="E808" s="4">
        <f ca="1"/>
        <v>10.976359018564084</v>
      </c>
      <c r="F808" s="4">
        <f t="shared" ca="1" si="12"/>
        <v>0.11365659000308574</v>
      </c>
    </row>
    <row r="809" spans="5:6" x14ac:dyDescent="0.25">
      <c r="E809" s="4">
        <f ca="1"/>
        <v>10.97778645124094</v>
      </c>
      <c r="F809" s="4">
        <f t="shared" ca="1" si="12"/>
        <v>0.11368593085911521</v>
      </c>
    </row>
    <row r="810" spans="5:6" x14ac:dyDescent="0.25">
      <c r="E810" s="4">
        <f ca="1"/>
        <v>10.979984650639986</v>
      </c>
      <c r="F810" s="4">
        <f t="shared" ca="1" si="12"/>
        <v>0.11373109345540026</v>
      </c>
    </row>
    <row r="811" spans="5:6" x14ac:dyDescent="0.25">
      <c r="E811" s="4">
        <f ca="1"/>
        <v>10.980566433821759</v>
      </c>
      <c r="F811" s="4">
        <f t="shared" ca="1" si="12"/>
        <v>0.11374304200539331</v>
      </c>
    </row>
    <row r="812" spans="5:6" x14ac:dyDescent="0.25">
      <c r="E812" s="4">
        <f ca="1"/>
        <v>10.98197954118109</v>
      </c>
      <c r="F812" s="4">
        <f t="shared" ca="1" si="12"/>
        <v>0.1137720565498623</v>
      </c>
    </row>
    <row r="813" spans="5:6" x14ac:dyDescent="0.25">
      <c r="E813" s="4">
        <f ca="1"/>
        <v>10.983549422659518</v>
      </c>
      <c r="F813" s="4">
        <f t="shared" ca="1" si="12"/>
        <v>0.11380427743964015</v>
      </c>
    </row>
    <row r="814" spans="5:6" x14ac:dyDescent="0.25">
      <c r="E814" s="4">
        <f ca="1"/>
        <v>10.992179927762248</v>
      </c>
      <c r="F814" s="4">
        <f t="shared" ca="1" si="12"/>
        <v>0.11398117528706872</v>
      </c>
    </row>
    <row r="815" spans="5:6" x14ac:dyDescent="0.25">
      <c r="E815" s="4">
        <f ca="1"/>
        <v>10.992474225156677</v>
      </c>
      <c r="F815" s="4">
        <f t="shared" ca="1" si="12"/>
        <v>0.11398720030973704</v>
      </c>
    </row>
    <row r="816" spans="5:6" x14ac:dyDescent="0.25">
      <c r="E816" s="4">
        <f ca="1"/>
        <v>10.994950348630226</v>
      </c>
      <c r="F816" s="4">
        <f t="shared" ca="1" si="12"/>
        <v>0.11403787418703989</v>
      </c>
    </row>
    <row r="817" spans="5:6" x14ac:dyDescent="0.25">
      <c r="E817" s="4">
        <f ca="1"/>
        <v>10.995821420211168</v>
      </c>
      <c r="F817" s="4">
        <f t="shared" ca="1" si="12"/>
        <v>0.11405569270142768</v>
      </c>
    </row>
    <row r="818" spans="5:6" x14ac:dyDescent="0.25">
      <c r="E818" s="4">
        <f ca="1"/>
        <v>11.010701391526865</v>
      </c>
      <c r="F818" s="4">
        <f t="shared" ca="1" si="12"/>
        <v>0.11435942997484748</v>
      </c>
    </row>
    <row r="819" spans="5:6" x14ac:dyDescent="0.25">
      <c r="E819" s="4">
        <f ca="1"/>
        <v>11.012687679007584</v>
      </c>
      <c r="F819" s="4">
        <f t="shared" ca="1" si="12"/>
        <v>0.1143998821656123</v>
      </c>
    </row>
    <row r="820" spans="5:6" x14ac:dyDescent="0.25">
      <c r="E820" s="4">
        <f ca="1"/>
        <v>11.013009982163481</v>
      </c>
      <c r="F820" s="4">
        <f t="shared" ca="1" si="12"/>
        <v>0.11440644402709817</v>
      </c>
    </row>
    <row r="821" spans="5:6" x14ac:dyDescent="0.25">
      <c r="E821" s="4">
        <f ca="1"/>
        <v>11.019131639995315</v>
      </c>
      <c r="F821" s="4">
        <f t="shared" ca="1" si="12"/>
        <v>0.11453096612027433</v>
      </c>
    </row>
    <row r="822" spans="5:6" x14ac:dyDescent="0.25">
      <c r="E822" s="4">
        <f ca="1"/>
        <v>11.025807569136266</v>
      </c>
      <c r="F822" s="4">
        <f t="shared" ca="1" si="12"/>
        <v>0.11466652227649568</v>
      </c>
    </row>
    <row r="823" spans="5:6" x14ac:dyDescent="0.25">
      <c r="E823" s="4">
        <f ca="1"/>
        <v>11.031043068959022</v>
      </c>
      <c r="F823" s="4">
        <f t="shared" ca="1" si="12"/>
        <v>0.11477265342552187</v>
      </c>
    </row>
    <row r="824" spans="5:6" x14ac:dyDescent="0.25">
      <c r="E824" s="4">
        <f ca="1"/>
        <v>11.031949374447255</v>
      </c>
      <c r="F824" s="4">
        <f t="shared" ca="1" si="12"/>
        <v>0.11479100968983047</v>
      </c>
    </row>
    <row r="825" spans="5:6" x14ac:dyDescent="0.25">
      <c r="E825" s="4">
        <f ca="1"/>
        <v>11.037702688228661</v>
      </c>
      <c r="F825" s="4">
        <f t="shared" ca="1" si="12"/>
        <v>0.11490742735167171</v>
      </c>
    </row>
    <row r="826" spans="5:6" x14ac:dyDescent="0.25">
      <c r="E826" s="4">
        <f ca="1"/>
        <v>11.045829926837083</v>
      </c>
      <c r="F826" s="4">
        <f t="shared" ca="1" si="12"/>
        <v>0.11507155641591878</v>
      </c>
    </row>
    <row r="827" spans="5:6" x14ac:dyDescent="0.25">
      <c r="E827" s="4">
        <f ca="1"/>
        <v>11.047544380571825</v>
      </c>
      <c r="F827" s="4">
        <f t="shared" ca="1" si="12"/>
        <v>0.1151061308434672</v>
      </c>
    </row>
    <row r="828" spans="5:6" x14ac:dyDescent="0.25">
      <c r="E828" s="4">
        <f ca="1"/>
        <v>11.063081726173358</v>
      </c>
      <c r="F828" s="4">
        <f t="shared" ca="1" si="12"/>
        <v>0.1154186801353775</v>
      </c>
    </row>
    <row r="829" spans="5:6" x14ac:dyDescent="0.25">
      <c r="E829" s="4">
        <f ca="1"/>
        <v>11.066908181616157</v>
      </c>
      <c r="F829" s="4">
        <f t="shared" ca="1" si="12"/>
        <v>0.1154954347762205</v>
      </c>
    </row>
    <row r="830" spans="5:6" x14ac:dyDescent="0.25">
      <c r="E830" s="4">
        <f ca="1"/>
        <v>11.069955140261873</v>
      </c>
      <c r="F830" s="4">
        <f t="shared" ca="1" si="12"/>
        <v>0.11555649130041125</v>
      </c>
    </row>
    <row r="831" spans="5:6" x14ac:dyDescent="0.25">
      <c r="E831" s="4">
        <f ca="1"/>
        <v>11.076834638334839</v>
      </c>
      <c r="F831" s="4">
        <f t="shared" ca="1" si="12"/>
        <v>0.11569414224062831</v>
      </c>
    </row>
    <row r="832" spans="5:6" x14ac:dyDescent="0.25">
      <c r="E832" s="4">
        <f ca="1"/>
        <v>11.077601590808387</v>
      </c>
      <c r="F832" s="4">
        <f t="shared" ca="1" si="12"/>
        <v>0.11570947050134194</v>
      </c>
    </row>
    <row r="833" spans="5:6" x14ac:dyDescent="0.25">
      <c r="E833" s="4">
        <f ca="1"/>
        <v>11.082019831523032</v>
      </c>
      <c r="F833" s="4">
        <f t="shared" ca="1" si="12"/>
        <v>0.11579770415361805</v>
      </c>
    </row>
    <row r="834" spans="5:6" x14ac:dyDescent="0.25">
      <c r="E834" s="4">
        <f ca="1"/>
        <v>11.095276553546144</v>
      </c>
      <c r="F834" s="4">
        <f t="shared" ca="1" si="12"/>
        <v>0.11606173441309672</v>
      </c>
    </row>
    <row r="835" spans="5:6" x14ac:dyDescent="0.25">
      <c r="E835" s="4">
        <f ca="1"/>
        <v>11.100702636159282</v>
      </c>
      <c r="F835" s="4">
        <f t="shared" ca="1" si="12"/>
        <v>0.11616949404845091</v>
      </c>
    </row>
    <row r="836" spans="5:6" x14ac:dyDescent="0.25">
      <c r="E836" s="4">
        <f ca="1"/>
        <v>11.105109718101918</v>
      </c>
      <c r="F836" s="4">
        <f t="shared" ref="F836:F899" ca="1" si="13">EXP($C$3*((E836-$C$4)/$C$5)-EXP(((E836-$C$4)/$C$5)))/_xlfn.GAMMA($C$3)/$C$5</f>
        <v>0.11625688310943176</v>
      </c>
    </row>
    <row r="837" spans="5:6" x14ac:dyDescent="0.25">
      <c r="E837" s="4">
        <f ca="1"/>
        <v>11.107600663167091</v>
      </c>
      <c r="F837" s="4">
        <f t="shared" ca="1" si="13"/>
        <v>0.11630622340772395</v>
      </c>
    </row>
    <row r="838" spans="5:6" x14ac:dyDescent="0.25">
      <c r="E838" s="4">
        <f ca="1"/>
        <v>11.112208281074579</v>
      </c>
      <c r="F838" s="4">
        <f t="shared" ca="1" si="13"/>
        <v>0.11639738871540589</v>
      </c>
    </row>
    <row r="839" spans="5:6" x14ac:dyDescent="0.25">
      <c r="E839" s="4">
        <f ca="1"/>
        <v>11.113355749937908</v>
      </c>
      <c r="F839" s="4">
        <f t="shared" ca="1" si="13"/>
        <v>0.11642007167424677</v>
      </c>
    </row>
    <row r="840" spans="5:6" x14ac:dyDescent="0.25">
      <c r="E840" s="4">
        <f ca="1"/>
        <v>11.122368394430037</v>
      </c>
      <c r="F840" s="4">
        <f t="shared" ca="1" si="13"/>
        <v>0.11659794477127826</v>
      </c>
    </row>
    <row r="841" spans="5:6" x14ac:dyDescent="0.25">
      <c r="E841" s="4">
        <f ca="1"/>
        <v>11.127539652409956</v>
      </c>
      <c r="F841" s="4">
        <f t="shared" ca="1" si="13"/>
        <v>0.11669977310834181</v>
      </c>
    </row>
    <row r="842" spans="5:6" x14ac:dyDescent="0.25">
      <c r="E842" s="4">
        <f ca="1"/>
        <v>11.127688622656805</v>
      </c>
      <c r="F842" s="4">
        <f t="shared" ca="1" si="13"/>
        <v>0.1167027040004798</v>
      </c>
    </row>
    <row r="843" spans="5:6" x14ac:dyDescent="0.25">
      <c r="E843" s="4">
        <f ca="1"/>
        <v>11.135601315228183</v>
      </c>
      <c r="F843" s="4">
        <f t="shared" ca="1" si="13"/>
        <v>0.11685817787394091</v>
      </c>
    </row>
    <row r="844" spans="5:6" x14ac:dyDescent="0.25">
      <c r="E844" s="4">
        <f ca="1"/>
        <v>11.136778155710955</v>
      </c>
      <c r="F844" s="4">
        <f t="shared" ca="1" si="13"/>
        <v>0.11688126704046352</v>
      </c>
    </row>
    <row r="845" spans="5:6" x14ac:dyDescent="0.25">
      <c r="E845" s="4">
        <f ca="1"/>
        <v>11.141231013155865</v>
      </c>
      <c r="F845" s="4">
        <f t="shared" ca="1" si="13"/>
        <v>0.1169685499365377</v>
      </c>
    </row>
    <row r="846" spans="5:6" x14ac:dyDescent="0.25">
      <c r="E846" s="4">
        <f ca="1"/>
        <v>11.143358178337149</v>
      </c>
      <c r="F846" s="4">
        <f t="shared" ca="1" si="13"/>
        <v>0.11701020060290288</v>
      </c>
    </row>
    <row r="847" spans="5:6" x14ac:dyDescent="0.25">
      <c r="E847" s="4">
        <f ca="1"/>
        <v>11.143397413545536</v>
      </c>
      <c r="F847" s="4">
        <f t="shared" ca="1" si="13"/>
        <v>0.11701096856823534</v>
      </c>
    </row>
    <row r="848" spans="5:6" x14ac:dyDescent="0.25">
      <c r="E848" s="4">
        <f ca="1"/>
        <v>11.155905550498204</v>
      </c>
      <c r="F848" s="4">
        <f t="shared" ca="1" si="13"/>
        <v>0.11725528593339726</v>
      </c>
    </row>
    <row r="849" spans="5:6" x14ac:dyDescent="0.25">
      <c r="E849" s="4">
        <f ca="1"/>
        <v>11.168505326241435</v>
      </c>
      <c r="F849" s="4">
        <f t="shared" ca="1" si="13"/>
        <v>0.117500358152236</v>
      </c>
    </row>
    <row r="850" spans="5:6" x14ac:dyDescent="0.25">
      <c r="E850" s="4">
        <f ca="1"/>
        <v>11.170456537306251</v>
      </c>
      <c r="F850" s="4">
        <f t="shared" ca="1" si="13"/>
        <v>0.11753821645936637</v>
      </c>
    </row>
    <row r="851" spans="5:6" x14ac:dyDescent="0.25">
      <c r="E851" s="4">
        <f ca="1"/>
        <v>11.176468171940581</v>
      </c>
      <c r="F851" s="4">
        <f t="shared" ca="1" si="13"/>
        <v>0.11765469778861007</v>
      </c>
    </row>
    <row r="852" spans="5:6" x14ac:dyDescent="0.25">
      <c r="E852" s="4">
        <f ca="1"/>
        <v>11.190406989481671</v>
      </c>
      <c r="F852" s="4">
        <f t="shared" ca="1" si="13"/>
        <v>0.11792384427680411</v>
      </c>
    </row>
    <row r="853" spans="5:6" x14ac:dyDescent="0.25">
      <c r="E853" s="4">
        <f ca="1"/>
        <v>11.190519986642006</v>
      </c>
      <c r="F853" s="4">
        <f t="shared" ca="1" si="13"/>
        <v>0.11792602079744158</v>
      </c>
    </row>
    <row r="854" spans="5:6" x14ac:dyDescent="0.25">
      <c r="E854" s="4">
        <f ca="1"/>
        <v>11.212294561828083</v>
      </c>
      <c r="F854" s="4">
        <f t="shared" ca="1" si="13"/>
        <v>0.1183438094891494</v>
      </c>
    </row>
    <row r="855" spans="5:6" x14ac:dyDescent="0.25">
      <c r="E855" s="4">
        <f ca="1"/>
        <v>11.214074647267495</v>
      </c>
      <c r="F855" s="4">
        <f t="shared" ca="1" si="13"/>
        <v>0.11837781968721182</v>
      </c>
    </row>
    <row r="856" spans="5:6" x14ac:dyDescent="0.25">
      <c r="E856" s="4">
        <f ca="1"/>
        <v>11.216010105424612</v>
      </c>
      <c r="F856" s="4">
        <f t="shared" ca="1" si="13"/>
        <v>0.11841477346918844</v>
      </c>
    </row>
    <row r="857" spans="5:6" x14ac:dyDescent="0.25">
      <c r="E857" s="4">
        <f ca="1"/>
        <v>11.233846225563877</v>
      </c>
      <c r="F857" s="4">
        <f t="shared" ca="1" si="13"/>
        <v>0.11875408668464713</v>
      </c>
    </row>
    <row r="858" spans="5:6" x14ac:dyDescent="0.25">
      <c r="E858" s="4">
        <f ca="1"/>
        <v>11.236816743185106</v>
      </c>
      <c r="F858" s="4">
        <f t="shared" ca="1" si="13"/>
        <v>0.11881037999016808</v>
      </c>
    </row>
    <row r="859" spans="5:6" x14ac:dyDescent="0.25">
      <c r="E859" s="4">
        <f ca="1"/>
        <v>11.239424496135339</v>
      </c>
      <c r="F859" s="4">
        <f t="shared" ca="1" si="13"/>
        <v>0.11885974704881658</v>
      </c>
    </row>
    <row r="860" spans="5:6" x14ac:dyDescent="0.25">
      <c r="E860" s="4">
        <f ca="1"/>
        <v>11.239896857956701</v>
      </c>
      <c r="F860" s="4">
        <f t="shared" ca="1" si="13"/>
        <v>0.11886868410160374</v>
      </c>
    </row>
    <row r="861" spans="5:6" x14ac:dyDescent="0.25">
      <c r="E861" s="4">
        <f ca="1"/>
        <v>11.245118156255359</v>
      </c>
      <c r="F861" s="4">
        <f t="shared" ca="1" si="13"/>
        <v>0.11896736473487596</v>
      </c>
    </row>
    <row r="862" spans="5:6" x14ac:dyDescent="0.25">
      <c r="E862" s="4">
        <f ca="1"/>
        <v>11.248928763977926</v>
      </c>
      <c r="F862" s="4">
        <f t="shared" ca="1" si="13"/>
        <v>0.11903926077470313</v>
      </c>
    </row>
    <row r="863" spans="5:6" x14ac:dyDescent="0.25">
      <c r="E863" s="4">
        <f ca="1"/>
        <v>11.252175477086286</v>
      </c>
      <c r="F863" s="4">
        <f t="shared" ca="1" si="13"/>
        <v>0.11910043537408285</v>
      </c>
    </row>
    <row r="864" spans="5:6" x14ac:dyDescent="0.25">
      <c r="E864" s="4">
        <f ca="1"/>
        <v>11.257995127276351</v>
      </c>
      <c r="F864" s="4">
        <f t="shared" ca="1" si="13"/>
        <v>0.11920989910110892</v>
      </c>
    </row>
    <row r="865" spans="5:6" x14ac:dyDescent="0.25">
      <c r="E865" s="4">
        <f ca="1"/>
        <v>11.269457982729534</v>
      </c>
      <c r="F865" s="4">
        <f t="shared" ca="1" si="13"/>
        <v>0.11942478901186053</v>
      </c>
    </row>
    <row r="866" spans="5:6" x14ac:dyDescent="0.25">
      <c r="E866" s="4">
        <f ca="1"/>
        <v>11.270953011748054</v>
      </c>
      <c r="F866" s="4">
        <f t="shared" ca="1" si="13"/>
        <v>0.11945274506546683</v>
      </c>
    </row>
    <row r="867" spans="5:6" x14ac:dyDescent="0.25">
      <c r="E867" s="4">
        <f ca="1"/>
        <v>11.280387505832303</v>
      </c>
      <c r="F867" s="4">
        <f t="shared" ca="1" si="13"/>
        <v>0.11962878486888312</v>
      </c>
    </row>
    <row r="868" spans="5:6" x14ac:dyDescent="0.25">
      <c r="E868" s="4">
        <f ca="1"/>
        <v>11.282969793514777</v>
      </c>
      <c r="F868" s="4">
        <f t="shared" ca="1" si="13"/>
        <v>0.11967685366982261</v>
      </c>
    </row>
    <row r="869" spans="5:6" x14ac:dyDescent="0.25">
      <c r="E869" s="4">
        <f ca="1"/>
        <v>11.290490948711202</v>
      </c>
      <c r="F869" s="4">
        <f t="shared" ca="1" si="13"/>
        <v>0.11981657636464786</v>
      </c>
    </row>
    <row r="870" spans="5:6" x14ac:dyDescent="0.25">
      <c r="E870" s="4">
        <f ca="1"/>
        <v>11.290888471429618</v>
      </c>
      <c r="F870" s="4">
        <f t="shared" ca="1" si="13"/>
        <v>0.11982394953193286</v>
      </c>
    </row>
    <row r="871" spans="5:6" x14ac:dyDescent="0.25">
      <c r="E871" s="4">
        <f ca="1"/>
        <v>11.297440415046035</v>
      </c>
      <c r="F871" s="4">
        <f t="shared" ca="1" si="13"/>
        <v>0.1199453031889344</v>
      </c>
    </row>
    <row r="872" spans="5:6" x14ac:dyDescent="0.25">
      <c r="E872" s="4">
        <f ca="1"/>
        <v>11.300940498070398</v>
      </c>
      <c r="F872" s="4">
        <f t="shared" ca="1" si="13"/>
        <v>0.12000999885694201</v>
      </c>
    </row>
    <row r="873" spans="5:6" x14ac:dyDescent="0.25">
      <c r="E873" s="4">
        <f ca="1"/>
        <v>11.302432201076716</v>
      </c>
      <c r="F873" s="4">
        <f t="shared" ca="1" si="13"/>
        <v>0.12003754349458776</v>
      </c>
    </row>
    <row r="874" spans="5:6" x14ac:dyDescent="0.25">
      <c r="E874" s="4">
        <f ca="1"/>
        <v>11.308171246447737</v>
      </c>
      <c r="F874" s="4">
        <f t="shared" ca="1" si="13"/>
        <v>0.12014335940239484</v>
      </c>
    </row>
    <row r="875" spans="5:6" x14ac:dyDescent="0.25">
      <c r="E875" s="4">
        <f ca="1"/>
        <v>11.310583487680677</v>
      </c>
      <c r="F875" s="4">
        <f t="shared" ca="1" si="13"/>
        <v>0.12018776149529906</v>
      </c>
    </row>
    <row r="876" spans="5:6" x14ac:dyDescent="0.25">
      <c r="E876" s="4">
        <f ca="1"/>
        <v>11.314282490675867</v>
      </c>
      <c r="F876" s="4">
        <f t="shared" ca="1" si="13"/>
        <v>0.12025576297278467</v>
      </c>
    </row>
    <row r="877" spans="5:6" x14ac:dyDescent="0.25">
      <c r="E877" s="4">
        <f ca="1"/>
        <v>11.315683660479195</v>
      </c>
      <c r="F877" s="4">
        <f t="shared" ca="1" si="13"/>
        <v>0.12028149444579604</v>
      </c>
    </row>
    <row r="878" spans="5:6" x14ac:dyDescent="0.25">
      <c r="E878" s="4">
        <f ca="1"/>
        <v>11.317007922712914</v>
      </c>
      <c r="F878" s="4">
        <f t="shared" ca="1" si="13"/>
        <v>0.12030579977406705</v>
      </c>
    </row>
    <row r="879" spans="5:6" x14ac:dyDescent="0.25">
      <c r="E879" s="4">
        <f ca="1"/>
        <v>11.32323351236078</v>
      </c>
      <c r="F879" s="4">
        <f t="shared" ca="1" si="13"/>
        <v>0.12041988328650126</v>
      </c>
    </row>
    <row r="880" spans="5:6" x14ac:dyDescent="0.25">
      <c r="E880" s="4">
        <f ca="1"/>
        <v>11.324537808834368</v>
      </c>
      <c r="F880" s="4">
        <f t="shared" ca="1" si="13"/>
        <v>0.12044374669649631</v>
      </c>
    </row>
    <row r="881" spans="5:6" x14ac:dyDescent="0.25">
      <c r="E881" s="4">
        <f ca="1"/>
        <v>11.333810441798381</v>
      </c>
      <c r="F881" s="4">
        <f t="shared" ca="1" si="13"/>
        <v>0.1206130200551143</v>
      </c>
    </row>
    <row r="882" spans="5:6" x14ac:dyDescent="0.25">
      <c r="E882" s="4">
        <f ca="1"/>
        <v>11.336270142087205</v>
      </c>
      <c r="F882" s="4">
        <f t="shared" ca="1" si="13"/>
        <v>0.12065781038642437</v>
      </c>
    </row>
    <row r="883" spans="5:6" x14ac:dyDescent="0.25">
      <c r="E883" s="4">
        <f ca="1"/>
        <v>11.337989963138881</v>
      </c>
      <c r="F883" s="4">
        <f t="shared" ca="1" si="13"/>
        <v>0.12068909978076824</v>
      </c>
    </row>
    <row r="884" spans="5:6" x14ac:dyDescent="0.25">
      <c r="E884" s="4">
        <f ca="1"/>
        <v>11.339159088386886</v>
      </c>
      <c r="F884" s="4">
        <f t="shared" ca="1" si="13"/>
        <v>0.12071035697704594</v>
      </c>
    </row>
    <row r="885" spans="5:6" x14ac:dyDescent="0.25">
      <c r="E885" s="4">
        <f ca="1"/>
        <v>11.34337215288547</v>
      </c>
      <c r="F885" s="4">
        <f t="shared" ca="1" si="13"/>
        <v>0.12078687090096304</v>
      </c>
    </row>
    <row r="886" spans="5:6" x14ac:dyDescent="0.25">
      <c r="E886" s="4">
        <f ca="1"/>
        <v>11.351051530336397</v>
      </c>
      <c r="F886" s="4">
        <f t="shared" ca="1" si="13"/>
        <v>0.12092597870254523</v>
      </c>
    </row>
    <row r="887" spans="5:6" x14ac:dyDescent="0.25">
      <c r="E887" s="4">
        <f ca="1"/>
        <v>11.351824632637303</v>
      </c>
      <c r="F887" s="4">
        <f t="shared" ca="1" si="13"/>
        <v>0.12093995730861704</v>
      </c>
    </row>
    <row r="888" spans="5:6" x14ac:dyDescent="0.25">
      <c r="E888" s="4">
        <f ca="1"/>
        <v>11.352474189106607</v>
      </c>
      <c r="F888" s="4">
        <f t="shared" ca="1" si="13"/>
        <v>0.12095169841156145</v>
      </c>
    </row>
    <row r="889" spans="5:6" x14ac:dyDescent="0.25">
      <c r="E889" s="4">
        <f ca="1"/>
        <v>11.353435327669789</v>
      </c>
      <c r="F889" s="4">
        <f t="shared" ca="1" si="13"/>
        <v>0.12096906542251784</v>
      </c>
    </row>
    <row r="890" spans="5:6" x14ac:dyDescent="0.25">
      <c r="E890" s="4">
        <f ca="1"/>
        <v>11.35472907373444</v>
      </c>
      <c r="F890" s="4">
        <f t="shared" ca="1" si="13"/>
        <v>0.12099243085268523</v>
      </c>
    </row>
    <row r="891" spans="5:6" x14ac:dyDescent="0.25">
      <c r="E891" s="4">
        <f ca="1"/>
        <v>11.358688458166842</v>
      </c>
      <c r="F891" s="4">
        <f t="shared" ca="1" si="13"/>
        <v>0.12106385609954594</v>
      </c>
    </row>
    <row r="892" spans="5:6" x14ac:dyDescent="0.25">
      <c r="E892" s="4">
        <f ca="1"/>
        <v>11.370583597744975</v>
      </c>
      <c r="F892" s="4">
        <f t="shared" ca="1" si="13"/>
        <v>0.12127768745886512</v>
      </c>
    </row>
    <row r="893" spans="5:6" x14ac:dyDescent="0.25">
      <c r="E893" s="4">
        <f ca="1"/>
        <v>11.374798353588462</v>
      </c>
      <c r="F893" s="4">
        <f t="shared" ca="1" si="13"/>
        <v>0.12135318153789276</v>
      </c>
    </row>
    <row r="894" spans="5:6" x14ac:dyDescent="0.25">
      <c r="E894" s="4">
        <f ca="1"/>
        <v>11.375818647339816</v>
      </c>
      <c r="F894" s="4">
        <f t="shared" ca="1" si="13"/>
        <v>0.12137143539121249</v>
      </c>
    </row>
    <row r="895" spans="5:6" x14ac:dyDescent="0.25">
      <c r="E895" s="4">
        <f ca="1"/>
        <v>11.379685131364825</v>
      </c>
      <c r="F895" s="4">
        <f t="shared" ca="1" si="13"/>
        <v>0.12144053357087309</v>
      </c>
    </row>
    <row r="896" spans="5:6" x14ac:dyDescent="0.25">
      <c r="E896" s="4">
        <f ca="1"/>
        <v>11.383151110723599</v>
      </c>
      <c r="F896" s="4">
        <f t="shared" ca="1" si="13"/>
        <v>0.12150237150635447</v>
      </c>
    </row>
    <row r="897" spans="5:6" x14ac:dyDescent="0.25">
      <c r="E897" s="4">
        <f ca="1"/>
        <v>11.386212776763511</v>
      </c>
      <c r="F897" s="4">
        <f t="shared" ca="1" si="13"/>
        <v>0.12155691484075637</v>
      </c>
    </row>
    <row r="898" spans="5:6" x14ac:dyDescent="0.25">
      <c r="E898" s="4">
        <f ca="1"/>
        <v>11.389939834650619</v>
      </c>
      <c r="F898" s="4">
        <f t="shared" ca="1" si="13"/>
        <v>0.12162320911975427</v>
      </c>
    </row>
    <row r="899" spans="5:6" x14ac:dyDescent="0.25">
      <c r="E899" s="4">
        <f ca="1"/>
        <v>11.392848649047579</v>
      </c>
      <c r="F899" s="4">
        <f t="shared" ca="1" si="13"/>
        <v>0.12167487029603513</v>
      </c>
    </row>
    <row r="900" spans="5:6" x14ac:dyDescent="0.25">
      <c r="E900" s="4">
        <f ca="1"/>
        <v>11.40078692786976</v>
      </c>
      <c r="F900" s="4">
        <f t="shared" ref="F900:F963" ca="1" si="14">EXP($C$3*((E900-$C$4)/$C$5)-EXP(((E900-$C$4)/$C$5)))/_xlfn.GAMMA($C$3)/$C$5</f>
        <v>0.121815503022365</v>
      </c>
    </row>
    <row r="901" spans="5:6" x14ac:dyDescent="0.25">
      <c r="E901" s="4">
        <f ca="1"/>
        <v>11.40385688581452</v>
      </c>
      <c r="F901" s="4">
        <f t="shared" ca="1" si="14"/>
        <v>0.12186975066451883</v>
      </c>
    </row>
    <row r="902" spans="5:6" x14ac:dyDescent="0.25">
      <c r="E902" s="4">
        <f ca="1"/>
        <v>11.409654520522635</v>
      </c>
      <c r="F902" s="4">
        <f t="shared" ca="1" si="14"/>
        <v>0.12197198516176334</v>
      </c>
    </row>
    <row r="903" spans="5:6" x14ac:dyDescent="0.25">
      <c r="E903" s="4">
        <f ca="1"/>
        <v>11.412085117226352</v>
      </c>
      <c r="F903" s="4">
        <f t="shared" ca="1" si="14"/>
        <v>0.12201476295250159</v>
      </c>
    </row>
    <row r="904" spans="5:6" x14ac:dyDescent="0.25">
      <c r="E904" s="4">
        <f ca="1"/>
        <v>11.41823262852655</v>
      </c>
      <c r="F904" s="4">
        <f t="shared" ca="1" si="14"/>
        <v>0.12212273778228169</v>
      </c>
    </row>
    <row r="905" spans="5:6" x14ac:dyDescent="0.25">
      <c r="E905" s="4">
        <f ca="1"/>
        <v>11.418421104379828</v>
      </c>
      <c r="F905" s="4">
        <f t="shared" ca="1" si="14"/>
        <v>0.12212604318583312</v>
      </c>
    </row>
    <row r="906" spans="5:6" x14ac:dyDescent="0.25">
      <c r="E906" s="4">
        <f ca="1"/>
        <v>11.419785996682686</v>
      </c>
      <c r="F906" s="4">
        <f t="shared" ca="1" si="14"/>
        <v>0.12214997117566527</v>
      </c>
    </row>
    <row r="907" spans="5:6" x14ac:dyDescent="0.25">
      <c r="E907" s="4">
        <f ca="1"/>
        <v>11.423646339840786</v>
      </c>
      <c r="F907" s="4">
        <f t="shared" ca="1" si="14"/>
        <v>0.12221756252367789</v>
      </c>
    </row>
    <row r="908" spans="5:6" x14ac:dyDescent="0.25">
      <c r="E908" s="4">
        <f ca="1"/>
        <v>11.426460232668793</v>
      </c>
      <c r="F908" s="4">
        <f t="shared" ca="1" si="14"/>
        <v>0.12226675255311369</v>
      </c>
    </row>
    <row r="909" spans="5:6" x14ac:dyDescent="0.25">
      <c r="E909" s="4">
        <f ca="1"/>
        <v>11.436643358088039</v>
      </c>
      <c r="F909" s="4">
        <f t="shared" ca="1" si="14"/>
        <v>0.12244420676026072</v>
      </c>
    </row>
    <row r="910" spans="5:6" x14ac:dyDescent="0.25">
      <c r="E910" s="4">
        <f ca="1"/>
        <v>11.437458958412982</v>
      </c>
      <c r="F910" s="4">
        <f t="shared" ca="1" si="14"/>
        <v>0.12245838166728606</v>
      </c>
    </row>
    <row r="911" spans="5:6" x14ac:dyDescent="0.25">
      <c r="E911" s="4">
        <f ca="1"/>
        <v>11.438993562592774</v>
      </c>
      <c r="F911" s="4">
        <f t="shared" ca="1" si="14"/>
        <v>0.12248503733456499</v>
      </c>
    </row>
    <row r="912" spans="5:6" x14ac:dyDescent="0.25">
      <c r="E912" s="4">
        <f ca="1"/>
        <v>11.445689287902418</v>
      </c>
      <c r="F912" s="4">
        <f t="shared" ca="1" si="14"/>
        <v>0.1226011055291793</v>
      </c>
    </row>
    <row r="913" spans="5:6" x14ac:dyDescent="0.25">
      <c r="E913" s="4">
        <f ca="1"/>
        <v>11.446600029784879</v>
      </c>
      <c r="F913" s="4">
        <f t="shared" ca="1" si="14"/>
        <v>0.12261686335210227</v>
      </c>
    </row>
    <row r="914" spans="5:6" x14ac:dyDescent="0.25">
      <c r="E914" s="4">
        <f ca="1"/>
        <v>11.460157114899561</v>
      </c>
      <c r="F914" s="4">
        <f t="shared" ca="1" si="14"/>
        <v>0.12285058790388453</v>
      </c>
    </row>
    <row r="915" spans="5:6" x14ac:dyDescent="0.25">
      <c r="E915" s="4">
        <f ca="1"/>
        <v>11.466103150892549</v>
      </c>
      <c r="F915" s="4">
        <f t="shared" ca="1" si="14"/>
        <v>0.12295259676544647</v>
      </c>
    </row>
    <row r="916" spans="5:6" x14ac:dyDescent="0.25">
      <c r="E916" s="4">
        <f ca="1"/>
        <v>11.474400613192838</v>
      </c>
      <c r="F916" s="4">
        <f t="shared" ca="1" si="14"/>
        <v>0.12309443173717144</v>
      </c>
    </row>
    <row r="917" spans="5:6" x14ac:dyDescent="0.25">
      <c r="E917" s="4">
        <f ca="1"/>
        <v>11.478263914165126</v>
      </c>
      <c r="F917" s="4">
        <f t="shared" ca="1" si="14"/>
        <v>0.12316026464353284</v>
      </c>
    </row>
    <row r="918" spans="5:6" x14ac:dyDescent="0.25">
      <c r="E918" s="4">
        <f ca="1"/>
        <v>11.482162205796161</v>
      </c>
      <c r="F918" s="4">
        <f t="shared" ca="1" si="14"/>
        <v>0.12322656089019417</v>
      </c>
    </row>
    <row r="919" spans="5:6" x14ac:dyDescent="0.25">
      <c r="E919" s="4">
        <f ca="1"/>
        <v>11.485460902234861</v>
      </c>
      <c r="F919" s="4">
        <f t="shared" ca="1" si="14"/>
        <v>0.12328255552456725</v>
      </c>
    </row>
    <row r="920" spans="5:6" x14ac:dyDescent="0.25">
      <c r="E920" s="4">
        <f ca="1"/>
        <v>11.485958183979768</v>
      </c>
      <c r="F920" s="4">
        <f t="shared" ca="1" si="14"/>
        <v>0.12329098843653409</v>
      </c>
    </row>
    <row r="921" spans="5:6" x14ac:dyDescent="0.25">
      <c r="E921" s="4">
        <f ca="1"/>
        <v>11.486450930946203</v>
      </c>
      <c r="F921" s="4">
        <f t="shared" ca="1" si="14"/>
        <v>0.12329934229129982</v>
      </c>
    </row>
    <row r="922" spans="5:6" x14ac:dyDescent="0.25">
      <c r="E922" s="4">
        <f ca="1"/>
        <v>11.489698977608834</v>
      </c>
      <c r="F922" s="4">
        <f t="shared" ca="1" si="14"/>
        <v>0.12335435473749068</v>
      </c>
    </row>
    <row r="923" spans="5:6" x14ac:dyDescent="0.25">
      <c r="E923" s="4">
        <f ca="1"/>
        <v>11.491962969342897</v>
      </c>
      <c r="F923" s="4">
        <f t="shared" ca="1" si="14"/>
        <v>0.12339264484827542</v>
      </c>
    </row>
    <row r="924" spans="5:6" x14ac:dyDescent="0.25">
      <c r="E924" s="4">
        <f ca="1"/>
        <v>11.492474022604917</v>
      </c>
      <c r="F924" s="4">
        <f t="shared" ca="1" si="14"/>
        <v>0.12340128181967426</v>
      </c>
    </row>
    <row r="925" spans="5:6" x14ac:dyDescent="0.25">
      <c r="E925" s="4">
        <f ca="1"/>
        <v>11.495650627506599</v>
      </c>
      <c r="F925" s="4">
        <f t="shared" ca="1" si="14"/>
        <v>0.12345491541983267</v>
      </c>
    </row>
    <row r="926" spans="5:6" x14ac:dyDescent="0.25">
      <c r="E926" s="4">
        <f ca="1"/>
        <v>11.499368640174023</v>
      </c>
      <c r="F926" s="4">
        <f t="shared" ca="1" si="14"/>
        <v>0.12351757590829922</v>
      </c>
    </row>
    <row r="927" spans="5:6" x14ac:dyDescent="0.25">
      <c r="E927" s="4">
        <f ca="1"/>
        <v>11.501505832473134</v>
      </c>
      <c r="F927" s="4">
        <f t="shared" ca="1" si="14"/>
        <v>0.12355353859702302</v>
      </c>
    </row>
    <row r="928" spans="5:6" x14ac:dyDescent="0.25">
      <c r="E928" s="4">
        <f ca="1"/>
        <v>11.505704128328791</v>
      </c>
      <c r="F928" s="4">
        <f t="shared" ca="1" si="14"/>
        <v>0.12362406452251906</v>
      </c>
    </row>
    <row r="929" spans="5:6" x14ac:dyDescent="0.25">
      <c r="E929" s="4">
        <f ca="1"/>
        <v>11.507074207968653</v>
      </c>
      <c r="F929" s="4">
        <f t="shared" ca="1" si="14"/>
        <v>0.12364704585259001</v>
      </c>
    </row>
    <row r="930" spans="5:6" x14ac:dyDescent="0.25">
      <c r="E930" s="4">
        <f ca="1"/>
        <v>11.50803136648609</v>
      </c>
      <c r="F930" s="4">
        <f t="shared" ca="1" si="14"/>
        <v>0.12366309094815388</v>
      </c>
    </row>
    <row r="931" spans="5:6" x14ac:dyDescent="0.25">
      <c r="E931" s="4">
        <f ca="1"/>
        <v>11.511875657872853</v>
      </c>
      <c r="F931" s="4">
        <f t="shared" ca="1" si="14"/>
        <v>0.12372745070139149</v>
      </c>
    </row>
    <row r="932" spans="5:6" x14ac:dyDescent="0.25">
      <c r="E932" s="4">
        <f ca="1"/>
        <v>11.512848762430021</v>
      </c>
      <c r="F932" s="4">
        <f t="shared" ca="1" si="14"/>
        <v>0.12374372093421063</v>
      </c>
    </row>
    <row r="933" spans="5:6" x14ac:dyDescent="0.25">
      <c r="E933" s="4">
        <f ca="1"/>
        <v>11.523719255256335</v>
      </c>
      <c r="F933" s="4">
        <f t="shared" ca="1" si="14"/>
        <v>0.12392489186686145</v>
      </c>
    </row>
    <row r="934" spans="5:6" x14ac:dyDescent="0.25">
      <c r="E934" s="4">
        <f ca="1"/>
        <v>11.523723365098437</v>
      </c>
      <c r="F934" s="4">
        <f t="shared" ca="1" si="14"/>
        <v>0.1239249601597749</v>
      </c>
    </row>
    <row r="935" spans="5:6" x14ac:dyDescent="0.25">
      <c r="E935" s="4">
        <f ca="1"/>
        <v>11.524178785492598</v>
      </c>
      <c r="F935" s="4">
        <f t="shared" ca="1" si="14"/>
        <v>0.12393252689039005</v>
      </c>
    </row>
    <row r="936" spans="5:6" x14ac:dyDescent="0.25">
      <c r="E936" s="4">
        <f ca="1"/>
        <v>11.524451479253107</v>
      </c>
      <c r="F936" s="4">
        <f t="shared" ca="1" si="14"/>
        <v>0.1239370567452673</v>
      </c>
    </row>
    <row r="937" spans="5:6" x14ac:dyDescent="0.25">
      <c r="E937" s="4">
        <f ca="1"/>
        <v>11.528917277163776</v>
      </c>
      <c r="F937" s="4">
        <f t="shared" ca="1" si="14"/>
        <v>0.12401114385755559</v>
      </c>
    </row>
    <row r="938" spans="5:6" x14ac:dyDescent="0.25">
      <c r="E938" s="4">
        <f ca="1"/>
        <v>11.538540588932946</v>
      </c>
      <c r="F938" s="4">
        <f t="shared" ca="1" si="14"/>
        <v>0.12417017278345126</v>
      </c>
    </row>
    <row r="939" spans="5:6" x14ac:dyDescent="0.25">
      <c r="E939" s="4">
        <f ca="1"/>
        <v>11.542415914397909</v>
      </c>
      <c r="F939" s="4">
        <f t="shared" ca="1" si="14"/>
        <v>0.12423397339740598</v>
      </c>
    </row>
    <row r="940" spans="5:6" x14ac:dyDescent="0.25">
      <c r="E940" s="4">
        <f ca="1"/>
        <v>11.545891647462724</v>
      </c>
      <c r="F940" s="4">
        <f t="shared" ca="1" si="14"/>
        <v>0.1242910773626232</v>
      </c>
    </row>
    <row r="941" spans="5:6" x14ac:dyDescent="0.25">
      <c r="E941" s="4">
        <f ca="1"/>
        <v>11.547098608895523</v>
      </c>
      <c r="F941" s="4">
        <f t="shared" ca="1" si="14"/>
        <v>0.12431088076149453</v>
      </c>
    </row>
    <row r="942" spans="5:6" x14ac:dyDescent="0.25">
      <c r="E942" s="4">
        <f ca="1"/>
        <v>11.552814720132204</v>
      </c>
      <c r="F942" s="4">
        <f t="shared" ca="1" si="14"/>
        <v>0.1244044849897529</v>
      </c>
    </row>
    <row r="943" spans="5:6" x14ac:dyDescent="0.25">
      <c r="E943" s="4">
        <f ca="1"/>
        <v>11.558123981020705</v>
      </c>
      <c r="F943" s="4">
        <f t="shared" ca="1" si="14"/>
        <v>0.12449115423674746</v>
      </c>
    </row>
    <row r="944" spans="5:6" x14ac:dyDescent="0.25">
      <c r="E944" s="4">
        <f ca="1"/>
        <v>11.564783900640228</v>
      </c>
      <c r="F944" s="4">
        <f t="shared" ca="1" si="14"/>
        <v>0.12459949896935173</v>
      </c>
    </row>
    <row r="945" spans="5:6" x14ac:dyDescent="0.25">
      <c r="E945" s="4">
        <f ca="1"/>
        <v>11.568961417917306</v>
      </c>
      <c r="F945" s="4">
        <f t="shared" ca="1" si="14"/>
        <v>0.1246672468994085</v>
      </c>
    </row>
    <row r="946" spans="5:6" x14ac:dyDescent="0.25">
      <c r="E946" s="4">
        <f ca="1"/>
        <v>11.572260902676296</v>
      </c>
      <c r="F946" s="4">
        <f t="shared" ca="1" si="14"/>
        <v>0.12472063924958983</v>
      </c>
    </row>
    <row r="947" spans="5:6" x14ac:dyDescent="0.25">
      <c r="E947" s="4">
        <f ca="1"/>
        <v>11.574357860111153</v>
      </c>
      <c r="F947" s="4">
        <f t="shared" ca="1" si="14"/>
        <v>0.12475451880139263</v>
      </c>
    </row>
    <row r="948" spans="5:6" x14ac:dyDescent="0.25">
      <c r="E948" s="4">
        <f ca="1"/>
        <v>11.57448310534272</v>
      </c>
      <c r="F948" s="4">
        <f t="shared" ca="1" si="14"/>
        <v>0.1247565410126025</v>
      </c>
    </row>
    <row r="949" spans="5:6" x14ac:dyDescent="0.25">
      <c r="E949" s="4">
        <f ca="1"/>
        <v>11.577440488656807</v>
      </c>
      <c r="F949" s="4">
        <f t="shared" ca="1" si="14"/>
        <v>0.12480424777219663</v>
      </c>
    </row>
    <row r="950" spans="5:6" x14ac:dyDescent="0.25">
      <c r="E950" s="4">
        <f ca="1"/>
        <v>11.57943724790959</v>
      </c>
      <c r="F950" s="4">
        <f t="shared" ca="1" si="14"/>
        <v>0.12483641138602669</v>
      </c>
    </row>
    <row r="951" spans="5:6" x14ac:dyDescent="0.25">
      <c r="E951" s="4">
        <f ca="1"/>
        <v>11.580045971745788</v>
      </c>
      <c r="F951" s="4">
        <f t="shared" ca="1" si="14"/>
        <v>0.12484620911929976</v>
      </c>
    </row>
    <row r="952" spans="5:6" x14ac:dyDescent="0.25">
      <c r="E952" s="4">
        <f ca="1"/>
        <v>11.583043287291817</v>
      </c>
      <c r="F952" s="4">
        <f t="shared" ca="1" si="14"/>
        <v>0.12489440108866767</v>
      </c>
    </row>
    <row r="953" spans="5:6" x14ac:dyDescent="0.25">
      <c r="E953" s="4">
        <f ca="1"/>
        <v>11.583711119462858</v>
      </c>
      <c r="F953" s="4">
        <f t="shared" ca="1" si="14"/>
        <v>0.12490512709004922</v>
      </c>
    </row>
    <row r="954" spans="5:6" x14ac:dyDescent="0.25">
      <c r="E954" s="4">
        <f ca="1"/>
        <v>11.595980493498029</v>
      </c>
      <c r="F954" s="4">
        <f t="shared" ca="1" si="14"/>
        <v>0.12510142568677859</v>
      </c>
    </row>
    <row r="955" spans="5:6" x14ac:dyDescent="0.25">
      <c r="E955" s="4">
        <f ca="1"/>
        <v>11.603178155106887</v>
      </c>
      <c r="F955" s="4">
        <f t="shared" ca="1" si="14"/>
        <v>0.12521590836232335</v>
      </c>
    </row>
    <row r="956" spans="5:6" x14ac:dyDescent="0.25">
      <c r="E956" s="4">
        <f ca="1"/>
        <v>11.609727280475077</v>
      </c>
      <c r="F956" s="4">
        <f t="shared" ca="1" si="14"/>
        <v>0.12531964037532325</v>
      </c>
    </row>
    <row r="957" spans="5:6" x14ac:dyDescent="0.25">
      <c r="E957" s="4">
        <f ca="1"/>
        <v>11.610457294914807</v>
      </c>
      <c r="F957" s="4">
        <f t="shared" ca="1" si="14"/>
        <v>0.12533117733357504</v>
      </c>
    </row>
    <row r="958" spans="5:6" x14ac:dyDescent="0.25">
      <c r="E958" s="4">
        <f ca="1"/>
        <v>11.614853889937169</v>
      </c>
      <c r="F958" s="4">
        <f t="shared" ca="1" si="14"/>
        <v>0.12540055028654298</v>
      </c>
    </row>
    <row r="959" spans="5:6" x14ac:dyDescent="0.25">
      <c r="E959" s="4">
        <f ca="1"/>
        <v>11.620561375626128</v>
      </c>
      <c r="F959" s="4">
        <f t="shared" ca="1" si="14"/>
        <v>0.12549032611884939</v>
      </c>
    </row>
    <row r="960" spans="5:6" x14ac:dyDescent="0.25">
      <c r="E960" s="4">
        <f ca="1"/>
        <v>11.621326665005185</v>
      </c>
      <c r="F960" s="4">
        <f t="shared" ca="1" si="14"/>
        <v>0.1255023394953986</v>
      </c>
    </row>
    <row r="961" spans="5:6" x14ac:dyDescent="0.25">
      <c r="E961" s="4">
        <f ca="1"/>
        <v>11.632732255640345</v>
      </c>
      <c r="F961" s="4">
        <f t="shared" ca="1" si="14"/>
        <v>0.12568070035957971</v>
      </c>
    </row>
    <row r="962" spans="5:6" x14ac:dyDescent="0.25">
      <c r="E962" s="4">
        <f ca="1"/>
        <v>11.642533585090145</v>
      </c>
      <c r="F962" s="4">
        <f t="shared" ca="1" si="14"/>
        <v>0.1258329470482985</v>
      </c>
    </row>
    <row r="963" spans="5:6" x14ac:dyDescent="0.25">
      <c r="E963" s="4">
        <f ca="1"/>
        <v>11.644825371654546</v>
      </c>
      <c r="F963" s="4">
        <f t="shared" ca="1" si="14"/>
        <v>0.12586840831679627</v>
      </c>
    </row>
    <row r="964" spans="5:6" x14ac:dyDescent="0.25">
      <c r="E964" s="4">
        <f ca="1"/>
        <v>11.649680380567512</v>
      </c>
      <c r="F964" s="4">
        <f t="shared" ref="F964:F1027" ca="1" si="15">EXP($C$3*((E964-$C$4)/$C$5)-EXP(((E964-$C$4)/$C$5)))/_xlfn.GAMMA($C$3)/$C$5</f>
        <v>0.12594335778129157</v>
      </c>
    </row>
    <row r="965" spans="5:6" x14ac:dyDescent="0.25">
      <c r="E965" s="4">
        <f ca="1"/>
        <v>11.652713994718653</v>
      </c>
      <c r="F965" s="4">
        <f t="shared" ca="1" si="15"/>
        <v>0.12599006972224183</v>
      </c>
    </row>
    <row r="966" spans="5:6" x14ac:dyDescent="0.25">
      <c r="E966" s="4">
        <f ca="1"/>
        <v>11.655538428874449</v>
      </c>
      <c r="F966" s="4">
        <f t="shared" ca="1" si="15"/>
        <v>0.1260334777557916</v>
      </c>
    </row>
    <row r="967" spans="5:6" x14ac:dyDescent="0.25">
      <c r="E967" s="4">
        <f ca="1"/>
        <v>11.658592628647277</v>
      </c>
      <c r="F967" s="4">
        <f t="shared" ca="1" si="15"/>
        <v>0.12608032681997966</v>
      </c>
    </row>
    <row r="968" spans="5:6" x14ac:dyDescent="0.25">
      <c r="E968" s="4">
        <f ca="1"/>
        <v>11.660464786192923</v>
      </c>
      <c r="F968" s="4">
        <f t="shared" ca="1" si="15"/>
        <v>0.12610899786108418</v>
      </c>
    </row>
    <row r="969" spans="5:6" x14ac:dyDescent="0.25">
      <c r="E969" s="4">
        <f ca="1"/>
        <v>11.664055398873952</v>
      </c>
      <c r="F969" s="4">
        <f t="shared" ca="1" si="15"/>
        <v>0.1261638871801781</v>
      </c>
    </row>
    <row r="970" spans="5:6" x14ac:dyDescent="0.25">
      <c r="E970" s="4">
        <f ca="1"/>
        <v>11.672774815570211</v>
      </c>
      <c r="F970" s="4">
        <f t="shared" ca="1" si="15"/>
        <v>0.12629663699706309</v>
      </c>
    </row>
    <row r="971" spans="5:6" x14ac:dyDescent="0.25">
      <c r="E971" s="4">
        <f ca="1"/>
        <v>11.674634974753443</v>
      </c>
      <c r="F971" s="4">
        <f t="shared" ca="1" si="15"/>
        <v>0.12632485733068596</v>
      </c>
    </row>
    <row r="972" spans="5:6" x14ac:dyDescent="0.25">
      <c r="E972" s="4">
        <f ca="1"/>
        <v>11.67548933963657</v>
      </c>
      <c r="F972" s="4">
        <f t="shared" ca="1" si="15"/>
        <v>0.12633780703281086</v>
      </c>
    </row>
    <row r="973" spans="5:6" x14ac:dyDescent="0.25">
      <c r="E973" s="4">
        <f ca="1"/>
        <v>11.679540636152172</v>
      </c>
      <c r="F973" s="4">
        <f t="shared" ca="1" si="15"/>
        <v>0.12639911167659695</v>
      </c>
    </row>
    <row r="974" spans="5:6" x14ac:dyDescent="0.25">
      <c r="E974" s="4">
        <f ca="1"/>
        <v>11.680219389763423</v>
      </c>
      <c r="F974" s="4">
        <f t="shared" ca="1" si="15"/>
        <v>0.12640936626176441</v>
      </c>
    </row>
    <row r="975" spans="5:6" x14ac:dyDescent="0.25">
      <c r="E975" s="4">
        <f ca="1"/>
        <v>11.689031488763954</v>
      </c>
      <c r="F975" s="4">
        <f t="shared" ca="1" si="15"/>
        <v>0.12654207095075143</v>
      </c>
    </row>
    <row r="976" spans="5:6" x14ac:dyDescent="0.25">
      <c r="E976" s="4">
        <f ca="1"/>
        <v>11.696792965872364</v>
      </c>
      <c r="F976" s="4">
        <f t="shared" ca="1" si="15"/>
        <v>0.12665829272644019</v>
      </c>
    </row>
    <row r="977" spans="5:6" x14ac:dyDescent="0.25">
      <c r="E977" s="4">
        <f ca="1"/>
        <v>11.698630962976106</v>
      </c>
      <c r="F977" s="4">
        <f t="shared" ca="1" si="15"/>
        <v>0.12668572415454391</v>
      </c>
    </row>
    <row r="978" spans="5:6" x14ac:dyDescent="0.25">
      <c r="E978" s="4">
        <f ca="1"/>
        <v>11.700001050293643</v>
      </c>
      <c r="F978" s="4">
        <f t="shared" ca="1" si="15"/>
        <v>0.12670614945628597</v>
      </c>
    </row>
    <row r="979" spans="5:6" x14ac:dyDescent="0.25">
      <c r="E979" s="4">
        <f ca="1"/>
        <v>11.706625218977404</v>
      </c>
      <c r="F979" s="4">
        <f t="shared" ca="1" si="15"/>
        <v>0.12680462810176224</v>
      </c>
    </row>
    <row r="980" spans="5:6" x14ac:dyDescent="0.25">
      <c r="E980" s="4">
        <f ca="1"/>
        <v>11.710871387652647</v>
      </c>
      <c r="F980" s="4">
        <f t="shared" ca="1" si="15"/>
        <v>0.12686751398694057</v>
      </c>
    </row>
    <row r="981" spans="5:6" x14ac:dyDescent="0.25">
      <c r="E981" s="4">
        <f ca="1"/>
        <v>11.714742519311006</v>
      </c>
      <c r="F981" s="4">
        <f t="shared" ca="1" si="15"/>
        <v>0.12692468158294354</v>
      </c>
    </row>
    <row r="982" spans="5:6" x14ac:dyDescent="0.25">
      <c r="E982" s="4">
        <f ca="1"/>
        <v>11.715258443053866</v>
      </c>
      <c r="F982" s="4">
        <f t="shared" ca="1" si="15"/>
        <v>0.12693228874023807</v>
      </c>
    </row>
    <row r="983" spans="5:6" x14ac:dyDescent="0.25">
      <c r="E983" s="4">
        <f ca="1"/>
        <v>11.717458174356562</v>
      </c>
      <c r="F983" s="4">
        <f t="shared" ca="1" si="15"/>
        <v>0.12696469190775006</v>
      </c>
    </row>
    <row r="984" spans="5:6" x14ac:dyDescent="0.25">
      <c r="E984" s="4">
        <f ca="1"/>
        <v>11.717553562394249</v>
      </c>
      <c r="F984" s="4">
        <f t="shared" ca="1" si="15"/>
        <v>0.12696609587522528</v>
      </c>
    </row>
    <row r="985" spans="5:6" x14ac:dyDescent="0.25">
      <c r="E985" s="4">
        <f ca="1"/>
        <v>11.725063085312108</v>
      </c>
      <c r="F985" s="4">
        <f t="shared" ca="1" si="15"/>
        <v>0.1270763247816766</v>
      </c>
    </row>
    <row r="986" spans="5:6" x14ac:dyDescent="0.25">
      <c r="E986" s="4">
        <f ca="1"/>
        <v>11.726068317268249</v>
      </c>
      <c r="F986" s="4">
        <f t="shared" ca="1" si="15"/>
        <v>0.12709103509422662</v>
      </c>
    </row>
    <row r="987" spans="5:6" x14ac:dyDescent="0.25">
      <c r="E987" s="4">
        <f ca="1"/>
        <v>11.727381040480886</v>
      </c>
      <c r="F987" s="4">
        <f t="shared" ca="1" si="15"/>
        <v>0.12711022911156455</v>
      </c>
    </row>
    <row r="988" spans="5:6" x14ac:dyDescent="0.25">
      <c r="E988" s="4">
        <f ca="1"/>
        <v>11.729027930106259</v>
      </c>
      <c r="F988" s="4">
        <f t="shared" ca="1" si="15"/>
        <v>0.1271342834271868</v>
      </c>
    </row>
    <row r="989" spans="5:6" x14ac:dyDescent="0.25">
      <c r="E989" s="4">
        <f ca="1"/>
        <v>11.735301582609578</v>
      </c>
      <c r="F989" s="4">
        <f t="shared" ca="1" si="15"/>
        <v>0.12722565300876076</v>
      </c>
    </row>
    <row r="990" spans="5:6" x14ac:dyDescent="0.25">
      <c r="E990" s="4">
        <f ca="1"/>
        <v>11.743337597907816</v>
      </c>
      <c r="F990" s="4">
        <f t="shared" ca="1" si="15"/>
        <v>0.12734207934406977</v>
      </c>
    </row>
    <row r="991" spans="5:6" x14ac:dyDescent="0.25">
      <c r="E991" s="4">
        <f ca="1"/>
        <v>11.743854624895173</v>
      </c>
      <c r="F991" s="4">
        <f t="shared" ca="1" si="15"/>
        <v>0.12734954651804928</v>
      </c>
    </row>
    <row r="992" spans="5:6" x14ac:dyDescent="0.25">
      <c r="E992" s="4">
        <f ca="1"/>
        <v>11.748053898867967</v>
      </c>
      <c r="F992" s="4">
        <f t="shared" ca="1" si="15"/>
        <v>0.1274100888670453</v>
      </c>
    </row>
    <row r="993" spans="5:6" x14ac:dyDescent="0.25">
      <c r="E993" s="4">
        <f ca="1"/>
        <v>11.759337061364079</v>
      </c>
      <c r="F993" s="4">
        <f t="shared" ca="1" si="15"/>
        <v>0.12757182586639945</v>
      </c>
    </row>
    <row r="994" spans="5:6" x14ac:dyDescent="0.25">
      <c r="E994" s="4">
        <f ca="1"/>
        <v>11.764919351931836</v>
      </c>
      <c r="F994" s="4">
        <f t="shared" ca="1" si="15"/>
        <v>0.12765133760005598</v>
      </c>
    </row>
    <row r="995" spans="5:6" x14ac:dyDescent="0.25">
      <c r="E995" s="4">
        <f ca="1"/>
        <v>11.767207644409247</v>
      </c>
      <c r="F995" s="4">
        <f t="shared" ca="1" si="15"/>
        <v>0.12768383367940694</v>
      </c>
    </row>
    <row r="996" spans="5:6" x14ac:dyDescent="0.25">
      <c r="E996" s="4">
        <f ca="1"/>
        <v>11.774890732547314</v>
      </c>
      <c r="F996" s="4">
        <f t="shared" ca="1" si="15"/>
        <v>0.12779252575170458</v>
      </c>
    </row>
    <row r="997" spans="5:6" x14ac:dyDescent="0.25">
      <c r="E997" s="4">
        <f ca="1"/>
        <v>11.784262093610309</v>
      </c>
      <c r="F997" s="4">
        <f t="shared" ca="1" si="15"/>
        <v>0.12792423106587897</v>
      </c>
    </row>
    <row r="998" spans="5:6" x14ac:dyDescent="0.25">
      <c r="E998" s="4">
        <f ca="1"/>
        <v>11.786728171942903</v>
      </c>
      <c r="F998" s="4">
        <f t="shared" ca="1" si="15"/>
        <v>0.12795872969240393</v>
      </c>
    </row>
    <row r="999" spans="5:6" x14ac:dyDescent="0.25">
      <c r="E999" s="4">
        <f ca="1"/>
        <v>11.794599369286638</v>
      </c>
      <c r="F999" s="4">
        <f t="shared" ca="1" si="15"/>
        <v>0.12806839497297035</v>
      </c>
    </row>
    <row r="1000" spans="5:6" x14ac:dyDescent="0.25">
      <c r="E1000" s="4">
        <f ca="1"/>
        <v>11.795485406213896</v>
      </c>
      <c r="F1000" s="4">
        <f t="shared" ca="1" si="15"/>
        <v>0.12808069693422414</v>
      </c>
    </row>
    <row r="1001" spans="5:6" x14ac:dyDescent="0.25">
      <c r="E1001" s="4">
        <f ca="1"/>
        <v>11.796075972935885</v>
      </c>
      <c r="F1001" s="4">
        <f t="shared" ca="1" si="15"/>
        <v>0.12808889170059365</v>
      </c>
    </row>
    <row r="1002" spans="5:6" x14ac:dyDescent="0.25">
      <c r="E1002" s="4">
        <f ca="1"/>
        <v>11.7970708857099</v>
      </c>
      <c r="F1002" s="4">
        <f t="shared" ca="1" si="15"/>
        <v>0.1281026885072227</v>
      </c>
    </row>
    <row r="1003" spans="5:6" x14ac:dyDescent="0.25">
      <c r="E1003" s="4">
        <f ca="1"/>
        <v>11.800396380885182</v>
      </c>
      <c r="F1003" s="4">
        <f t="shared" ca="1" si="15"/>
        <v>0.12814872492165388</v>
      </c>
    </row>
    <row r="1004" spans="5:6" x14ac:dyDescent="0.25">
      <c r="E1004" s="4">
        <f ca="1"/>
        <v>11.800710231845393</v>
      </c>
      <c r="F1004" s="4">
        <f t="shared" ca="1" si="15"/>
        <v>0.12815306339147955</v>
      </c>
    </row>
    <row r="1005" spans="5:6" x14ac:dyDescent="0.25">
      <c r="E1005" s="4">
        <f ca="1"/>
        <v>11.808309548663992</v>
      </c>
      <c r="F1005" s="4">
        <f t="shared" ca="1" si="15"/>
        <v>0.12825777791185253</v>
      </c>
    </row>
    <row r="1006" spans="5:6" x14ac:dyDescent="0.25">
      <c r="E1006" s="4">
        <f ca="1"/>
        <v>11.809609405248935</v>
      </c>
      <c r="F1006" s="4">
        <f t="shared" ca="1" si="15"/>
        <v>0.12827562497167169</v>
      </c>
    </row>
    <row r="1007" spans="5:6" x14ac:dyDescent="0.25">
      <c r="E1007" s="4">
        <f ca="1"/>
        <v>11.810204666937594</v>
      </c>
      <c r="F1007" s="4">
        <f t="shared" ca="1" si="15"/>
        <v>0.12828379164778025</v>
      </c>
    </row>
    <row r="1008" spans="5:6" x14ac:dyDescent="0.25">
      <c r="E1008" s="4">
        <f ca="1"/>
        <v>11.811234419581773</v>
      </c>
      <c r="F1008" s="4">
        <f t="shared" ca="1" si="15"/>
        <v>0.12829790998901741</v>
      </c>
    </row>
    <row r="1009" spans="5:6" x14ac:dyDescent="0.25">
      <c r="E1009" s="4">
        <f ca="1"/>
        <v>11.813332449524337</v>
      </c>
      <c r="F1009" s="4">
        <f t="shared" ca="1" si="15"/>
        <v>0.12832663827766447</v>
      </c>
    </row>
    <row r="1010" spans="5:6" x14ac:dyDescent="0.25">
      <c r="E1010" s="4">
        <f ca="1"/>
        <v>11.815508112335049</v>
      </c>
      <c r="F1010" s="4">
        <f t="shared" ca="1" si="15"/>
        <v>0.12835637769866995</v>
      </c>
    </row>
    <row r="1011" spans="5:6" x14ac:dyDescent="0.25">
      <c r="E1011" s="4">
        <f ca="1"/>
        <v>11.81765072247944</v>
      </c>
      <c r="F1011" s="4">
        <f t="shared" ca="1" si="15"/>
        <v>0.12838561361089823</v>
      </c>
    </row>
    <row r="1012" spans="5:6" x14ac:dyDescent="0.25">
      <c r="E1012" s="4">
        <f ca="1"/>
        <v>11.820797304697152</v>
      </c>
      <c r="F1012" s="4">
        <f t="shared" ca="1" si="15"/>
        <v>0.12842845556506408</v>
      </c>
    </row>
    <row r="1013" spans="5:6" x14ac:dyDescent="0.25">
      <c r="E1013" s="4">
        <f ca="1"/>
        <v>11.822653778104035</v>
      </c>
      <c r="F1013" s="4">
        <f t="shared" ca="1" si="15"/>
        <v>0.12845368011457839</v>
      </c>
    </row>
    <row r="1014" spans="5:6" x14ac:dyDescent="0.25">
      <c r="E1014" s="4">
        <f ca="1"/>
        <v>11.823267463344338</v>
      </c>
      <c r="F1014" s="4">
        <f t="shared" ca="1" si="15"/>
        <v>0.12846200996161647</v>
      </c>
    </row>
    <row r="1015" spans="5:6" x14ac:dyDescent="0.25">
      <c r="E1015" s="4">
        <f ca="1"/>
        <v>11.831841616011589</v>
      </c>
      <c r="F1015" s="4">
        <f t="shared" ca="1" si="15"/>
        <v>0.12857794794670566</v>
      </c>
    </row>
    <row r="1016" spans="5:6" x14ac:dyDescent="0.25">
      <c r="E1016" s="4">
        <f ca="1"/>
        <v>11.835067096289647</v>
      </c>
      <c r="F1016" s="4">
        <f t="shared" ca="1" si="15"/>
        <v>0.12862134760303953</v>
      </c>
    </row>
    <row r="1017" spans="5:6" x14ac:dyDescent="0.25">
      <c r="E1017" s="4">
        <f ca="1"/>
        <v>11.835422182013044</v>
      </c>
      <c r="F1017" s="4">
        <f t="shared" ca="1" si="15"/>
        <v>0.12862611818313041</v>
      </c>
    </row>
    <row r="1018" spans="5:6" x14ac:dyDescent="0.25">
      <c r="E1018" s="4">
        <f ca="1"/>
        <v>11.837038150464629</v>
      </c>
      <c r="F1018" s="4">
        <f t="shared" ca="1" si="15"/>
        <v>0.12864781070657069</v>
      </c>
    </row>
    <row r="1019" spans="5:6" x14ac:dyDescent="0.25">
      <c r="E1019" s="4">
        <f ca="1"/>
        <v>11.839080009568667</v>
      </c>
      <c r="F1019" s="4">
        <f t="shared" ca="1" si="15"/>
        <v>0.12867517801500966</v>
      </c>
    </row>
    <row r="1020" spans="5:6" x14ac:dyDescent="0.25">
      <c r="E1020" s="4">
        <f ca="1"/>
        <v>11.839185276497114</v>
      </c>
      <c r="F1020" s="4">
        <f t="shared" ca="1" si="15"/>
        <v>0.12867658764026876</v>
      </c>
    </row>
    <row r="1021" spans="5:6" x14ac:dyDescent="0.25">
      <c r="E1021" s="4">
        <f ca="1"/>
        <v>11.851350342400629</v>
      </c>
      <c r="F1021" s="4">
        <f t="shared" ca="1" si="15"/>
        <v>0.12883864082800117</v>
      </c>
    </row>
    <row r="1022" spans="5:6" x14ac:dyDescent="0.25">
      <c r="E1022" s="4">
        <f ca="1"/>
        <v>11.851538758884681</v>
      </c>
      <c r="F1022" s="4">
        <f t="shared" ca="1" si="15"/>
        <v>0.12884113749198664</v>
      </c>
    </row>
    <row r="1023" spans="5:6" x14ac:dyDescent="0.25">
      <c r="E1023" s="4">
        <f ca="1"/>
        <v>11.852790211955954</v>
      </c>
      <c r="F1023" s="4">
        <f t="shared" ca="1" si="15"/>
        <v>0.12885770991166237</v>
      </c>
    </row>
    <row r="1024" spans="5:6" x14ac:dyDescent="0.25">
      <c r="E1024" s="4">
        <f ca="1"/>
        <v>11.858934367986519</v>
      </c>
      <c r="F1024" s="4">
        <f t="shared" ca="1" si="15"/>
        <v>0.12893881400465251</v>
      </c>
    </row>
    <row r="1025" spans="5:6" x14ac:dyDescent="0.25">
      <c r="E1025" s="4">
        <f ca="1"/>
        <v>11.861200099976097</v>
      </c>
      <c r="F1025" s="4">
        <f t="shared" ca="1" si="15"/>
        <v>0.12896861281641192</v>
      </c>
    </row>
    <row r="1026" spans="5:6" x14ac:dyDescent="0.25">
      <c r="E1026" s="4">
        <f ca="1"/>
        <v>11.863045529749039</v>
      </c>
      <c r="F1026" s="4">
        <f t="shared" ca="1" si="15"/>
        <v>0.12899284021878016</v>
      </c>
    </row>
    <row r="1027" spans="5:6" x14ac:dyDescent="0.25">
      <c r="E1027" s="4">
        <f ca="1"/>
        <v>11.863253093096137</v>
      </c>
      <c r="F1027" s="4">
        <f t="shared" ca="1" si="15"/>
        <v>0.12899556272622992</v>
      </c>
    </row>
    <row r="1028" spans="5:6" x14ac:dyDescent="0.25">
      <c r="E1028" s="4">
        <f ca="1"/>
        <v>11.870649644744079</v>
      </c>
      <c r="F1028" s="4">
        <f t="shared" ref="F1028:F1091" ca="1" si="16">EXP($C$3*((E1028-$C$4)/$C$5)-EXP(((E1028-$C$4)/$C$5)))/_xlfn.GAMMA($C$3)/$C$5</f>
        <v>0.12909225547885694</v>
      </c>
    </row>
    <row r="1029" spans="5:6" x14ac:dyDescent="0.25">
      <c r="E1029" s="4">
        <f ca="1"/>
        <v>11.874823377284368</v>
      </c>
      <c r="F1029" s="4">
        <f t="shared" ca="1" si="16"/>
        <v>0.12914653831342668</v>
      </c>
    </row>
    <row r="1030" spans="5:6" x14ac:dyDescent="0.25">
      <c r="E1030" s="4">
        <f ca="1"/>
        <v>11.88026607929989</v>
      </c>
      <c r="F1030" s="4">
        <f t="shared" ca="1" si="16"/>
        <v>0.1292170216801653</v>
      </c>
    </row>
    <row r="1031" spans="5:6" x14ac:dyDescent="0.25">
      <c r="E1031" s="4">
        <f ca="1"/>
        <v>11.885837565510867</v>
      </c>
      <c r="F1031" s="4">
        <f t="shared" ca="1" si="16"/>
        <v>0.12928881593170383</v>
      </c>
    </row>
    <row r="1032" spans="5:6" x14ac:dyDescent="0.25">
      <c r="E1032" s="4">
        <f ca="1"/>
        <v>11.892042169812422</v>
      </c>
      <c r="F1032" s="4">
        <f t="shared" ca="1" si="16"/>
        <v>0.12936834216381232</v>
      </c>
    </row>
    <row r="1033" spans="5:6" x14ac:dyDescent="0.25">
      <c r="E1033" s="4">
        <f ca="1"/>
        <v>11.89915013861075</v>
      </c>
      <c r="F1033" s="4">
        <f t="shared" ca="1" si="16"/>
        <v>0.12945889280687381</v>
      </c>
    </row>
    <row r="1034" spans="5:6" x14ac:dyDescent="0.25">
      <c r="E1034" s="4">
        <f ca="1"/>
        <v>11.900221760515459</v>
      </c>
      <c r="F1034" s="4">
        <f t="shared" ca="1" si="16"/>
        <v>0.12947249304369438</v>
      </c>
    </row>
    <row r="1035" spans="5:6" x14ac:dyDescent="0.25">
      <c r="E1035" s="4">
        <f ca="1"/>
        <v>11.900710557627828</v>
      </c>
      <c r="F1035" s="4">
        <f t="shared" ca="1" si="16"/>
        <v>0.12947869200888601</v>
      </c>
    </row>
    <row r="1036" spans="5:6" x14ac:dyDescent="0.25">
      <c r="E1036" s="4">
        <f ca="1"/>
        <v>11.906938483541765</v>
      </c>
      <c r="F1036" s="4">
        <f t="shared" ca="1" si="16"/>
        <v>0.12955742855091035</v>
      </c>
    </row>
    <row r="1037" spans="5:6" x14ac:dyDescent="0.25">
      <c r="E1037" s="4">
        <f ca="1"/>
        <v>11.907713741745251</v>
      </c>
      <c r="F1037" s="4">
        <f t="shared" ca="1" si="16"/>
        <v>0.12956719770750894</v>
      </c>
    </row>
    <row r="1038" spans="5:6" x14ac:dyDescent="0.25">
      <c r="E1038" s="4">
        <f ca="1"/>
        <v>11.908008562101582</v>
      </c>
      <c r="F1038" s="4">
        <f t="shared" ca="1" si="16"/>
        <v>0.1295709109228374</v>
      </c>
    </row>
    <row r="1039" spans="5:6" x14ac:dyDescent="0.25">
      <c r="E1039" s="4">
        <f ca="1"/>
        <v>11.908689740872479</v>
      </c>
      <c r="F1039" s="4">
        <f t="shared" ca="1" si="16"/>
        <v>0.12957948632990265</v>
      </c>
    </row>
    <row r="1040" spans="5:6" x14ac:dyDescent="0.25">
      <c r="E1040" s="4">
        <f ca="1"/>
        <v>11.915126441306153</v>
      </c>
      <c r="F1040" s="4">
        <f t="shared" ca="1" si="16"/>
        <v>0.12966024712130897</v>
      </c>
    </row>
    <row r="1041" spans="5:6" x14ac:dyDescent="0.25">
      <c r="E1041" s="4">
        <f ca="1"/>
        <v>11.918097194698182</v>
      </c>
      <c r="F1041" s="4">
        <f t="shared" ca="1" si="16"/>
        <v>0.12969735513373043</v>
      </c>
    </row>
    <row r="1042" spans="5:6" x14ac:dyDescent="0.25">
      <c r="E1042" s="4">
        <f ca="1"/>
        <v>11.925302475880287</v>
      </c>
      <c r="F1042" s="4">
        <f t="shared" ca="1" si="16"/>
        <v>0.12978692069889697</v>
      </c>
    </row>
    <row r="1043" spans="5:6" x14ac:dyDescent="0.25">
      <c r="E1043" s="4">
        <f ca="1"/>
        <v>11.926329388585824</v>
      </c>
      <c r="F1043" s="4">
        <f t="shared" ca="1" si="16"/>
        <v>0.12979963535651839</v>
      </c>
    </row>
    <row r="1044" spans="5:6" x14ac:dyDescent="0.25">
      <c r="E1044" s="4">
        <f ca="1"/>
        <v>11.930297812933457</v>
      </c>
      <c r="F1044" s="4">
        <f t="shared" ca="1" si="16"/>
        <v>0.1298486516370489</v>
      </c>
    </row>
    <row r="1045" spans="5:6" x14ac:dyDescent="0.25">
      <c r="E1045" s="4">
        <f ca="1"/>
        <v>11.931083310660807</v>
      </c>
      <c r="F1045" s="4">
        <f t="shared" ca="1" si="16"/>
        <v>0.12985833141734485</v>
      </c>
    </row>
    <row r="1046" spans="5:6" x14ac:dyDescent="0.25">
      <c r="E1046" s="4">
        <f ca="1"/>
        <v>11.935843397753516</v>
      </c>
      <c r="F1046" s="4">
        <f t="shared" ca="1" si="16"/>
        <v>0.12991683223019118</v>
      </c>
    </row>
    <row r="1047" spans="5:6" x14ac:dyDescent="0.25">
      <c r="E1047" s="4">
        <f ca="1"/>
        <v>11.94000198120202</v>
      </c>
      <c r="F1047" s="4">
        <f t="shared" ca="1" si="16"/>
        <v>0.12996771782100153</v>
      </c>
    </row>
    <row r="1048" spans="5:6" x14ac:dyDescent="0.25">
      <c r="E1048" s="4">
        <f ca="1"/>
        <v>11.941592208173905</v>
      </c>
      <c r="F1048" s="4">
        <f t="shared" ca="1" si="16"/>
        <v>0.12998712124931214</v>
      </c>
    </row>
    <row r="1049" spans="5:6" x14ac:dyDescent="0.25">
      <c r="E1049" s="4">
        <f ca="1"/>
        <v>11.946269538436272</v>
      </c>
      <c r="F1049" s="4">
        <f t="shared" ca="1" si="16"/>
        <v>0.13004401567060692</v>
      </c>
    </row>
    <row r="1050" spans="5:6" x14ac:dyDescent="0.25">
      <c r="E1050" s="4">
        <f ca="1"/>
        <v>11.952943986502166</v>
      </c>
      <c r="F1050" s="4">
        <f t="shared" ca="1" si="16"/>
        <v>0.13012474461562643</v>
      </c>
    </row>
    <row r="1051" spans="5:6" x14ac:dyDescent="0.25">
      <c r="E1051" s="4">
        <f ca="1"/>
        <v>11.954568529944247</v>
      </c>
      <c r="F1051" s="4">
        <f t="shared" ca="1" si="16"/>
        <v>0.13014431210740482</v>
      </c>
    </row>
    <row r="1052" spans="5:6" x14ac:dyDescent="0.25">
      <c r="E1052" s="4">
        <f ca="1"/>
        <v>11.960597377498319</v>
      </c>
      <c r="F1052" s="4">
        <f t="shared" ca="1" si="16"/>
        <v>0.13021664862281934</v>
      </c>
    </row>
    <row r="1053" spans="5:6" x14ac:dyDescent="0.25">
      <c r="E1053" s="4">
        <f ca="1"/>
        <v>11.961383906054763</v>
      </c>
      <c r="F1053" s="4">
        <f t="shared" ca="1" si="16"/>
        <v>0.1302260530716875</v>
      </c>
    </row>
    <row r="1054" spans="5:6" x14ac:dyDescent="0.25">
      <c r="E1054" s="4">
        <f ca="1"/>
        <v>11.96509132163073</v>
      </c>
      <c r="F1054" s="4">
        <f t="shared" ca="1" si="16"/>
        <v>0.1302702806639377</v>
      </c>
    </row>
    <row r="1055" spans="5:6" x14ac:dyDescent="0.25">
      <c r="E1055" s="4">
        <f ca="1"/>
        <v>11.972493334991713</v>
      </c>
      <c r="F1055" s="4">
        <f t="shared" ca="1" si="16"/>
        <v>0.13035808020292702</v>
      </c>
    </row>
    <row r="1056" spans="5:6" x14ac:dyDescent="0.25">
      <c r="E1056" s="4">
        <f ca="1"/>
        <v>11.973442526283304</v>
      </c>
      <c r="F1056" s="4">
        <f t="shared" ca="1" si="16"/>
        <v>0.13036929053547741</v>
      </c>
    </row>
    <row r="1057" spans="5:6" x14ac:dyDescent="0.25">
      <c r="E1057" s="4">
        <f ca="1"/>
        <v>11.976754031526958</v>
      </c>
      <c r="F1057" s="4">
        <f t="shared" ca="1" si="16"/>
        <v>0.13040831410783985</v>
      </c>
    </row>
    <row r="1058" spans="5:6" x14ac:dyDescent="0.25">
      <c r="E1058" s="4">
        <f ca="1"/>
        <v>11.988257350144966</v>
      </c>
      <c r="F1058" s="4">
        <f t="shared" ca="1" si="16"/>
        <v>0.13054282239513326</v>
      </c>
    </row>
    <row r="1059" spans="5:6" x14ac:dyDescent="0.25">
      <c r="E1059" s="4">
        <f ca="1"/>
        <v>11.995154047694429</v>
      </c>
      <c r="F1059" s="4">
        <f t="shared" ca="1" si="16"/>
        <v>0.13062268077666397</v>
      </c>
    </row>
    <row r="1060" spans="5:6" x14ac:dyDescent="0.25">
      <c r="E1060" s="4">
        <f ca="1"/>
        <v>11.996172107930709</v>
      </c>
      <c r="F1060" s="4">
        <f t="shared" ca="1" si="16"/>
        <v>0.13063441911673246</v>
      </c>
    </row>
    <row r="1061" spans="5:6" x14ac:dyDescent="0.25">
      <c r="E1061" s="4">
        <f ca="1"/>
        <v>11.998281962102027</v>
      </c>
      <c r="F1061" s="4">
        <f t="shared" ca="1" si="16"/>
        <v>0.13065870492437698</v>
      </c>
    </row>
    <row r="1062" spans="5:6" x14ac:dyDescent="0.25">
      <c r="E1062" s="4">
        <f ca="1"/>
        <v>11.998499016966013</v>
      </c>
      <c r="F1062" s="4">
        <f t="shared" ca="1" si="16"/>
        <v>0.13066120022646574</v>
      </c>
    </row>
    <row r="1063" spans="5:6" x14ac:dyDescent="0.25">
      <c r="E1063" s="4">
        <f ca="1"/>
        <v>12.004068256748374</v>
      </c>
      <c r="F1063" s="4">
        <f t="shared" ca="1" si="16"/>
        <v>0.13072502445593692</v>
      </c>
    </row>
    <row r="1064" spans="5:6" x14ac:dyDescent="0.25">
      <c r="E1064" s="4">
        <f ca="1"/>
        <v>12.009808238871642</v>
      </c>
      <c r="F1064" s="4">
        <f t="shared" ca="1" si="16"/>
        <v>0.13079040015013593</v>
      </c>
    </row>
    <row r="1065" spans="5:6" x14ac:dyDescent="0.25">
      <c r="E1065" s="4">
        <f ca="1"/>
        <v>12.012775638317288</v>
      </c>
      <c r="F1065" s="4">
        <f t="shared" ca="1" si="16"/>
        <v>0.13082403570442705</v>
      </c>
    </row>
    <row r="1066" spans="5:6" x14ac:dyDescent="0.25">
      <c r="E1066" s="4">
        <f ca="1"/>
        <v>12.015211300031794</v>
      </c>
      <c r="F1066" s="4">
        <f t="shared" ca="1" si="16"/>
        <v>0.13085156145847973</v>
      </c>
    </row>
    <row r="1067" spans="5:6" x14ac:dyDescent="0.25">
      <c r="E1067" s="4">
        <f ca="1"/>
        <v>12.019032002614559</v>
      </c>
      <c r="F1067" s="4">
        <f t="shared" ca="1" si="16"/>
        <v>0.13089458958154049</v>
      </c>
    </row>
    <row r="1068" spans="5:6" x14ac:dyDescent="0.25">
      <c r="E1068" s="4">
        <f ca="1"/>
        <v>12.021318916009466</v>
      </c>
      <c r="F1068" s="4">
        <f t="shared" ca="1" si="16"/>
        <v>0.13092025653876527</v>
      </c>
    </row>
    <row r="1069" spans="5:6" x14ac:dyDescent="0.25">
      <c r="E1069" s="4">
        <f ca="1"/>
        <v>12.026930652065431</v>
      </c>
      <c r="F1069" s="4">
        <f t="shared" ca="1" si="16"/>
        <v>0.13098295984633063</v>
      </c>
    </row>
    <row r="1070" spans="5:6" x14ac:dyDescent="0.25">
      <c r="E1070" s="4">
        <f ca="1"/>
        <v>12.03154084139279</v>
      </c>
      <c r="F1070" s="4">
        <f t="shared" ca="1" si="16"/>
        <v>0.13103417446425838</v>
      </c>
    </row>
    <row r="1071" spans="5:6" x14ac:dyDescent="0.25">
      <c r="E1071" s="4">
        <f ca="1"/>
        <v>12.032153195946265</v>
      </c>
      <c r="F1071" s="4">
        <f t="shared" ca="1" si="16"/>
        <v>0.1310409568651682</v>
      </c>
    </row>
    <row r="1072" spans="5:6" x14ac:dyDescent="0.25">
      <c r="E1072" s="4">
        <f ca="1"/>
        <v>12.034996344665462</v>
      </c>
      <c r="F1072" s="4">
        <f t="shared" ca="1" si="16"/>
        <v>0.131072385107975</v>
      </c>
    </row>
    <row r="1073" spans="5:6" x14ac:dyDescent="0.25">
      <c r="E1073" s="4">
        <f ca="1"/>
        <v>12.035065699150978</v>
      </c>
      <c r="F1073" s="4">
        <f t="shared" ca="1" si="16"/>
        <v>0.13107315047271537</v>
      </c>
    </row>
    <row r="1074" spans="5:6" x14ac:dyDescent="0.25">
      <c r="E1074" s="4">
        <f ca="1"/>
        <v>12.035778024870874</v>
      </c>
      <c r="F1074" s="4">
        <f t="shared" ca="1" si="16"/>
        <v>0.13108100784212198</v>
      </c>
    </row>
    <row r="1075" spans="5:6" x14ac:dyDescent="0.25">
      <c r="E1075" s="4">
        <f ca="1"/>
        <v>12.038346689233089</v>
      </c>
      <c r="F1075" s="4">
        <f t="shared" ca="1" si="16"/>
        <v>0.13110928817399548</v>
      </c>
    </row>
    <row r="1076" spans="5:6" x14ac:dyDescent="0.25">
      <c r="E1076" s="4">
        <f ca="1"/>
        <v>12.041154294895435</v>
      </c>
      <c r="F1076" s="4">
        <f t="shared" ca="1" si="16"/>
        <v>0.13114010319438313</v>
      </c>
    </row>
    <row r="1077" spans="5:6" x14ac:dyDescent="0.25">
      <c r="E1077" s="4">
        <f ca="1"/>
        <v>12.046402851710862</v>
      </c>
      <c r="F1077" s="4">
        <f t="shared" ca="1" si="16"/>
        <v>0.13119743959218455</v>
      </c>
    </row>
    <row r="1078" spans="5:6" x14ac:dyDescent="0.25">
      <c r="E1078" s="4">
        <f ca="1"/>
        <v>12.047042175409221</v>
      </c>
      <c r="F1078" s="4">
        <f t="shared" ca="1" si="16"/>
        <v>0.13120439968510417</v>
      </c>
    </row>
    <row r="1079" spans="5:6" x14ac:dyDescent="0.25">
      <c r="E1079" s="4">
        <f ca="1"/>
        <v>12.050293360889857</v>
      </c>
      <c r="F1079" s="4">
        <f t="shared" ca="1" si="16"/>
        <v>0.13123971335587026</v>
      </c>
    </row>
    <row r="1080" spans="5:6" x14ac:dyDescent="0.25">
      <c r="E1080" s="4">
        <f ca="1"/>
        <v>12.06027771667633</v>
      </c>
      <c r="F1080" s="4">
        <f t="shared" ca="1" si="16"/>
        <v>0.13134731456447393</v>
      </c>
    </row>
    <row r="1081" spans="5:6" x14ac:dyDescent="0.25">
      <c r="E1081" s="4">
        <f ca="1"/>
        <v>12.068461904275734</v>
      </c>
      <c r="F1081" s="4">
        <f t="shared" ca="1" si="16"/>
        <v>0.13143455910999691</v>
      </c>
    </row>
    <row r="1082" spans="5:6" x14ac:dyDescent="0.25">
      <c r="E1082" s="4">
        <f ca="1"/>
        <v>12.070709930770295</v>
      </c>
      <c r="F1082" s="4">
        <f t="shared" ca="1" si="16"/>
        <v>0.13145837201596472</v>
      </c>
    </row>
    <row r="1083" spans="5:6" x14ac:dyDescent="0.25">
      <c r="E1083" s="4">
        <f ca="1"/>
        <v>12.080697156786922</v>
      </c>
      <c r="F1083" s="4">
        <f t="shared" ca="1" si="16"/>
        <v>0.1315633732994394</v>
      </c>
    </row>
    <row r="1084" spans="5:6" x14ac:dyDescent="0.25">
      <c r="E1084" s="4">
        <f ca="1"/>
        <v>12.08129973376356</v>
      </c>
      <c r="F1084" s="4">
        <f t="shared" ca="1" si="16"/>
        <v>0.13156966710597823</v>
      </c>
    </row>
    <row r="1085" spans="5:6" x14ac:dyDescent="0.25">
      <c r="E1085" s="4">
        <f ca="1"/>
        <v>12.08663414690947</v>
      </c>
      <c r="F1085" s="4">
        <f t="shared" ca="1" si="16"/>
        <v>0.13162517793569103</v>
      </c>
    </row>
    <row r="1086" spans="5:6" x14ac:dyDescent="0.25">
      <c r="E1086" s="4">
        <f ca="1"/>
        <v>12.091365054627406</v>
      </c>
      <c r="F1086" s="4">
        <f t="shared" ca="1" si="16"/>
        <v>0.13167409807189165</v>
      </c>
    </row>
    <row r="1087" spans="5:6" x14ac:dyDescent="0.25">
      <c r="E1087" s="4">
        <f ca="1"/>
        <v>12.093486334220927</v>
      </c>
      <c r="F1087" s="4">
        <f t="shared" ca="1" si="16"/>
        <v>0.13169593826600953</v>
      </c>
    </row>
    <row r="1088" spans="5:6" x14ac:dyDescent="0.25">
      <c r="E1088" s="4">
        <f ca="1"/>
        <v>12.094449441410301</v>
      </c>
      <c r="F1088" s="4">
        <f t="shared" ca="1" si="16"/>
        <v>0.13170583475344208</v>
      </c>
    </row>
    <row r="1089" spans="5:6" x14ac:dyDescent="0.25">
      <c r="E1089" s="4">
        <f ca="1"/>
        <v>12.094717198593305</v>
      </c>
      <c r="F1089" s="4">
        <f t="shared" ca="1" si="16"/>
        <v>0.131708583956824</v>
      </c>
    </row>
    <row r="1090" spans="5:6" x14ac:dyDescent="0.25">
      <c r="E1090" s="4">
        <f ca="1"/>
        <v>12.096913994239237</v>
      </c>
      <c r="F1090" s="4">
        <f t="shared" ca="1" si="16"/>
        <v>0.13173110414358249</v>
      </c>
    </row>
    <row r="1091" spans="5:6" x14ac:dyDescent="0.25">
      <c r="E1091" s="4">
        <f ca="1"/>
        <v>12.111015524799285</v>
      </c>
      <c r="F1091" s="4">
        <f t="shared" ca="1" si="16"/>
        <v>0.13187415452828755</v>
      </c>
    </row>
    <row r="1092" spans="5:6" x14ac:dyDescent="0.25">
      <c r="E1092" s="4">
        <f ca="1"/>
        <v>12.117966620794167</v>
      </c>
      <c r="F1092" s="4">
        <f t="shared" ref="F1092:F1155" ca="1" si="17">EXP($C$3*((E1092-$C$4)/$C$5)-EXP(((E1092-$C$4)/$C$5)))/_xlfn.GAMMA($C$3)/$C$5</f>
        <v>0.13194370357823024</v>
      </c>
    </row>
    <row r="1093" spans="5:6" x14ac:dyDescent="0.25">
      <c r="E1093" s="4">
        <f ca="1"/>
        <v>12.126123091149456</v>
      </c>
      <c r="F1093" s="4">
        <f t="shared" ca="1" si="17"/>
        <v>0.13202449637036393</v>
      </c>
    </row>
    <row r="1094" spans="5:6" x14ac:dyDescent="0.25">
      <c r="E1094" s="4">
        <f ca="1"/>
        <v>12.12755344101129</v>
      </c>
      <c r="F1094" s="4">
        <f t="shared" ca="1" si="17"/>
        <v>0.13203857338123581</v>
      </c>
    </row>
    <row r="1095" spans="5:6" x14ac:dyDescent="0.25">
      <c r="E1095" s="4">
        <f ca="1"/>
        <v>12.130121127446801</v>
      </c>
      <c r="F1095" s="4">
        <f t="shared" ca="1" si="17"/>
        <v>0.13206377531214569</v>
      </c>
    </row>
    <row r="1096" spans="5:6" x14ac:dyDescent="0.25">
      <c r="E1096" s="4">
        <f ca="1"/>
        <v>12.134315592096033</v>
      </c>
      <c r="F1096" s="4">
        <f t="shared" ca="1" si="17"/>
        <v>0.13210475501094165</v>
      </c>
    </row>
    <row r="1097" spans="5:6" x14ac:dyDescent="0.25">
      <c r="E1097" s="4">
        <f ca="1"/>
        <v>12.141216469577428</v>
      </c>
      <c r="F1097" s="4">
        <f t="shared" ca="1" si="17"/>
        <v>0.13217166455283719</v>
      </c>
    </row>
    <row r="1098" spans="5:6" x14ac:dyDescent="0.25">
      <c r="E1098" s="4">
        <f ca="1"/>
        <v>12.145144328413702</v>
      </c>
      <c r="F1098" s="4">
        <f t="shared" ca="1" si="17"/>
        <v>0.13220946335998915</v>
      </c>
    </row>
    <row r="1099" spans="5:6" x14ac:dyDescent="0.25">
      <c r="E1099" s="4">
        <f ca="1"/>
        <v>12.150702724644795</v>
      </c>
      <c r="F1099" s="4">
        <f t="shared" ca="1" si="17"/>
        <v>0.13226259907899729</v>
      </c>
    </row>
    <row r="1100" spans="5:6" x14ac:dyDescent="0.25">
      <c r="E1100" s="4">
        <f ca="1"/>
        <v>12.152058645248685</v>
      </c>
      <c r="F1100" s="4">
        <f t="shared" ca="1" si="17"/>
        <v>0.13227549797401453</v>
      </c>
    </row>
    <row r="1101" spans="5:6" x14ac:dyDescent="0.25">
      <c r="E1101" s="4">
        <f ca="1"/>
        <v>12.153188429794085</v>
      </c>
      <c r="F1101" s="4">
        <f t="shared" ca="1" si="17"/>
        <v>0.13228622671181034</v>
      </c>
    </row>
    <row r="1102" spans="5:6" x14ac:dyDescent="0.25">
      <c r="E1102" s="4">
        <f ca="1"/>
        <v>12.15440238399351</v>
      </c>
      <c r="F1102" s="4">
        <f t="shared" ca="1" si="17"/>
        <v>0.13229773556613608</v>
      </c>
    </row>
    <row r="1103" spans="5:6" x14ac:dyDescent="0.25">
      <c r="E1103" s="4">
        <f ca="1"/>
        <v>12.158296815109139</v>
      </c>
      <c r="F1103" s="4">
        <f t="shared" ca="1" si="17"/>
        <v>0.13233452234268112</v>
      </c>
    </row>
    <row r="1104" spans="5:6" x14ac:dyDescent="0.25">
      <c r="E1104" s="4">
        <f ca="1"/>
        <v>12.164753372947173</v>
      </c>
      <c r="F1104" s="4">
        <f t="shared" ca="1" si="17"/>
        <v>0.13239505910706312</v>
      </c>
    </row>
    <row r="1105" spans="5:6" x14ac:dyDescent="0.25">
      <c r="E1105" s="4">
        <f ca="1"/>
        <v>12.165564103437594</v>
      </c>
      <c r="F1105" s="4">
        <f t="shared" ca="1" si="17"/>
        <v>0.13240262062002861</v>
      </c>
    </row>
    <row r="1106" spans="5:6" x14ac:dyDescent="0.25">
      <c r="E1106" s="4">
        <f ca="1"/>
        <v>12.167682402247044</v>
      </c>
      <c r="F1106" s="4">
        <f t="shared" ca="1" si="17"/>
        <v>0.13242233546058443</v>
      </c>
    </row>
    <row r="1107" spans="5:6" x14ac:dyDescent="0.25">
      <c r="E1107" s="4">
        <f ca="1"/>
        <v>12.169363446040544</v>
      </c>
      <c r="F1107" s="4">
        <f t="shared" ca="1" si="17"/>
        <v>0.13243793744708804</v>
      </c>
    </row>
    <row r="1108" spans="5:6" x14ac:dyDescent="0.25">
      <c r="E1108" s="4">
        <f ca="1"/>
        <v>12.175639340108493</v>
      </c>
      <c r="F1108" s="4">
        <f t="shared" ca="1" si="17"/>
        <v>0.13249584530540051</v>
      </c>
    </row>
    <row r="1109" spans="5:6" x14ac:dyDescent="0.25">
      <c r="E1109" s="4">
        <f ca="1"/>
        <v>12.178389778090331</v>
      </c>
      <c r="F1109" s="4">
        <f t="shared" ca="1" si="17"/>
        <v>0.13252105458928842</v>
      </c>
    </row>
    <row r="1110" spans="5:6" x14ac:dyDescent="0.25">
      <c r="E1110" s="4">
        <f ca="1"/>
        <v>12.185674730746161</v>
      </c>
      <c r="F1110" s="4">
        <f t="shared" ca="1" si="17"/>
        <v>0.13258732599592682</v>
      </c>
    </row>
    <row r="1111" spans="5:6" x14ac:dyDescent="0.25">
      <c r="E1111" s="4">
        <f ca="1"/>
        <v>12.191816144613203</v>
      </c>
      <c r="F1111" s="4">
        <f t="shared" ca="1" si="17"/>
        <v>0.13264263010856853</v>
      </c>
    </row>
    <row r="1112" spans="5:6" x14ac:dyDescent="0.25">
      <c r="E1112" s="4">
        <f ca="1"/>
        <v>12.197557947858085</v>
      </c>
      <c r="F1112" s="4">
        <f t="shared" ca="1" si="17"/>
        <v>0.1326938671721315</v>
      </c>
    </row>
    <row r="1113" spans="5:6" x14ac:dyDescent="0.25">
      <c r="E1113" s="4">
        <f ca="1"/>
        <v>12.198076536416956</v>
      </c>
      <c r="F1113" s="4">
        <f t="shared" ca="1" si="17"/>
        <v>0.13269847246863883</v>
      </c>
    </row>
    <row r="1114" spans="5:6" x14ac:dyDescent="0.25">
      <c r="E1114" s="4">
        <f ca="1"/>
        <v>12.215249350863255</v>
      </c>
      <c r="F1114" s="4">
        <f t="shared" ca="1" si="17"/>
        <v>0.13284887687342953</v>
      </c>
    </row>
    <row r="1115" spans="5:6" x14ac:dyDescent="0.25">
      <c r="E1115" s="4">
        <f ca="1"/>
        <v>12.21567281364776</v>
      </c>
      <c r="F1115" s="4">
        <f t="shared" ca="1" si="17"/>
        <v>0.13285253408542974</v>
      </c>
    </row>
    <row r="1116" spans="5:6" x14ac:dyDescent="0.25">
      <c r="E1116" s="4">
        <f ca="1"/>
        <v>12.22011833847383</v>
      </c>
      <c r="F1116" s="4">
        <f t="shared" ca="1" si="17"/>
        <v>0.13289077721740264</v>
      </c>
    </row>
    <row r="1117" spans="5:6" x14ac:dyDescent="0.25">
      <c r="E1117" s="4">
        <f ca="1"/>
        <v>12.220401154643525</v>
      </c>
      <c r="F1117" s="4">
        <f t="shared" ca="1" si="17"/>
        <v>0.13289320087725015</v>
      </c>
    </row>
    <row r="1118" spans="5:6" x14ac:dyDescent="0.25">
      <c r="E1118" s="4">
        <f ca="1"/>
        <v>12.222675923652739</v>
      </c>
      <c r="F1118" s="4">
        <f t="shared" ca="1" si="17"/>
        <v>0.1329126545493507</v>
      </c>
    </row>
    <row r="1119" spans="5:6" x14ac:dyDescent="0.25">
      <c r="E1119" s="4">
        <f ca="1"/>
        <v>12.225421053127763</v>
      </c>
      <c r="F1119" s="4">
        <f t="shared" ca="1" si="17"/>
        <v>0.13293603471346793</v>
      </c>
    </row>
    <row r="1120" spans="5:6" x14ac:dyDescent="0.25">
      <c r="E1120" s="4">
        <f ca="1"/>
        <v>12.23001010987687</v>
      </c>
      <c r="F1120" s="4">
        <f t="shared" ca="1" si="17"/>
        <v>0.13297488472445462</v>
      </c>
    </row>
    <row r="1121" spans="5:6" x14ac:dyDescent="0.25">
      <c r="E1121" s="4">
        <f ca="1"/>
        <v>12.231744606019904</v>
      </c>
      <c r="F1121" s="4">
        <f t="shared" ca="1" si="17"/>
        <v>0.13298949198591095</v>
      </c>
    </row>
    <row r="1122" spans="5:6" x14ac:dyDescent="0.25">
      <c r="E1122" s="4">
        <f ca="1"/>
        <v>12.233316473377979</v>
      </c>
      <c r="F1122" s="4">
        <f t="shared" ca="1" si="17"/>
        <v>0.13300269329800185</v>
      </c>
    </row>
    <row r="1123" spans="5:6" x14ac:dyDescent="0.25">
      <c r="E1123" s="4">
        <f ca="1"/>
        <v>12.235064463714773</v>
      </c>
      <c r="F1123" s="4">
        <f t="shared" ca="1" si="17"/>
        <v>0.13301733315588302</v>
      </c>
    </row>
    <row r="1124" spans="5:6" x14ac:dyDescent="0.25">
      <c r="E1124" s="4">
        <f ca="1"/>
        <v>12.235747457237901</v>
      </c>
      <c r="F1124" s="4">
        <f t="shared" ca="1" si="17"/>
        <v>0.13302304176872659</v>
      </c>
    </row>
    <row r="1125" spans="5:6" x14ac:dyDescent="0.25">
      <c r="E1125" s="4">
        <f ca="1"/>
        <v>12.242984118521447</v>
      </c>
      <c r="F1125" s="4">
        <f t="shared" ca="1" si="17"/>
        <v>0.13308312539652034</v>
      </c>
    </row>
    <row r="1126" spans="5:6" x14ac:dyDescent="0.25">
      <c r="E1126" s="4">
        <f ca="1"/>
        <v>12.243103273021051</v>
      </c>
      <c r="F1126" s="4">
        <f t="shared" ca="1" si="17"/>
        <v>0.13308410854189023</v>
      </c>
    </row>
    <row r="1127" spans="5:6" x14ac:dyDescent="0.25">
      <c r="E1127" s="4">
        <f ca="1"/>
        <v>12.250211014409857</v>
      </c>
      <c r="F1127" s="4">
        <f t="shared" ca="1" si="17"/>
        <v>0.13314239308472509</v>
      </c>
    </row>
    <row r="1128" spans="5:6" x14ac:dyDescent="0.25">
      <c r="E1128" s="4">
        <f ca="1"/>
        <v>12.252228078031665</v>
      </c>
      <c r="F1128" s="4">
        <f t="shared" ca="1" si="17"/>
        <v>0.13315880359046708</v>
      </c>
    </row>
    <row r="1129" spans="5:6" x14ac:dyDescent="0.25">
      <c r="E1129" s="4">
        <f ca="1"/>
        <v>12.258148045951522</v>
      </c>
      <c r="F1129" s="4">
        <f t="shared" ca="1" si="17"/>
        <v>0.13320663559972082</v>
      </c>
    </row>
    <row r="1130" spans="5:6" x14ac:dyDescent="0.25">
      <c r="E1130" s="4">
        <f ca="1"/>
        <v>12.263066236826534</v>
      </c>
      <c r="F1130" s="4">
        <f t="shared" ca="1" si="17"/>
        <v>0.13324599623637126</v>
      </c>
    </row>
    <row r="1131" spans="5:6" x14ac:dyDescent="0.25">
      <c r="E1131" s="4">
        <f ca="1"/>
        <v>12.266123447977792</v>
      </c>
      <c r="F1131" s="4">
        <f t="shared" ca="1" si="17"/>
        <v>0.1332702904058683</v>
      </c>
    </row>
    <row r="1132" spans="5:6" x14ac:dyDescent="0.25">
      <c r="E1132" s="4">
        <f ca="1"/>
        <v>12.269820381015252</v>
      </c>
      <c r="F1132" s="4">
        <f t="shared" ca="1" si="17"/>
        <v>0.13329949075382233</v>
      </c>
    </row>
    <row r="1133" spans="5:6" x14ac:dyDescent="0.25">
      <c r="E1133" s="4">
        <f ca="1"/>
        <v>12.26999703231737</v>
      </c>
      <c r="F1133" s="4">
        <f t="shared" ca="1" si="17"/>
        <v>0.13330088117406419</v>
      </c>
    </row>
    <row r="1134" spans="5:6" x14ac:dyDescent="0.25">
      <c r="E1134" s="4">
        <f ca="1"/>
        <v>12.270401829772931</v>
      </c>
      <c r="F1134" s="4">
        <f t="shared" ca="1" si="17"/>
        <v>0.13330406565512071</v>
      </c>
    </row>
    <row r="1135" spans="5:6" x14ac:dyDescent="0.25">
      <c r="E1135" s="4">
        <f ca="1"/>
        <v>12.274942449288083</v>
      </c>
      <c r="F1135" s="4">
        <f t="shared" ca="1" si="17"/>
        <v>0.13333962612931793</v>
      </c>
    </row>
    <row r="1136" spans="5:6" x14ac:dyDescent="0.25">
      <c r="E1136" s="4">
        <f ca="1"/>
        <v>12.279429143184704</v>
      </c>
      <c r="F1136" s="4">
        <f t="shared" ca="1" si="17"/>
        <v>0.13337447546606471</v>
      </c>
    </row>
    <row r="1137" spans="5:6" x14ac:dyDescent="0.25">
      <c r="E1137" s="4">
        <f ca="1"/>
        <v>12.279873924790406</v>
      </c>
      <c r="F1137" s="4">
        <f t="shared" ca="1" si="17"/>
        <v>0.13337791454011128</v>
      </c>
    </row>
    <row r="1138" spans="5:6" x14ac:dyDescent="0.25">
      <c r="E1138" s="4">
        <f ca="1"/>
        <v>12.287231263087854</v>
      </c>
      <c r="F1138" s="4">
        <f t="shared" ca="1" si="17"/>
        <v>0.13343439123863346</v>
      </c>
    </row>
    <row r="1139" spans="5:6" x14ac:dyDescent="0.25">
      <c r="E1139" s="4">
        <f ca="1"/>
        <v>12.29229448435645</v>
      </c>
      <c r="F1139" s="4">
        <f t="shared" ca="1" si="17"/>
        <v>0.13347280705271464</v>
      </c>
    </row>
    <row r="1140" spans="5:6" x14ac:dyDescent="0.25">
      <c r="E1140" s="4">
        <f ca="1"/>
        <v>12.294123072524108</v>
      </c>
      <c r="F1140" s="4">
        <f t="shared" ca="1" si="17"/>
        <v>0.13348659046766886</v>
      </c>
    </row>
    <row r="1141" spans="5:6" x14ac:dyDescent="0.25">
      <c r="E1141" s="4">
        <f ca="1"/>
        <v>12.308032945016265</v>
      </c>
      <c r="F1141" s="4">
        <f t="shared" ca="1" si="17"/>
        <v>0.13358986260369465</v>
      </c>
    </row>
    <row r="1142" spans="5:6" x14ac:dyDescent="0.25">
      <c r="E1142" s="4">
        <f ca="1"/>
        <v>12.30835482144019</v>
      </c>
      <c r="F1142" s="4">
        <f t="shared" ca="1" si="17"/>
        <v>0.13359221926551124</v>
      </c>
    </row>
    <row r="1143" spans="5:6" x14ac:dyDescent="0.25">
      <c r="E1143" s="4">
        <f ca="1"/>
        <v>12.311714768958488</v>
      </c>
      <c r="F1143" s="4">
        <f t="shared" ca="1" si="17"/>
        <v>0.13361673004667196</v>
      </c>
    </row>
    <row r="1144" spans="5:6" x14ac:dyDescent="0.25">
      <c r="E1144" s="4">
        <f ca="1"/>
        <v>12.313524651011782</v>
      </c>
      <c r="F1144" s="4">
        <f t="shared" ca="1" si="17"/>
        <v>0.13362986534743052</v>
      </c>
    </row>
    <row r="1145" spans="5:6" x14ac:dyDescent="0.25">
      <c r="E1145" s="4">
        <f ca="1"/>
        <v>12.319316616508324</v>
      </c>
      <c r="F1145" s="4">
        <f t="shared" ca="1" si="17"/>
        <v>0.13367158140745869</v>
      </c>
    </row>
    <row r="1146" spans="5:6" x14ac:dyDescent="0.25">
      <c r="E1146" s="4">
        <f ca="1"/>
        <v>12.320774643475303</v>
      </c>
      <c r="F1146" s="4">
        <f t="shared" ca="1" si="17"/>
        <v>0.1336820059254254</v>
      </c>
    </row>
    <row r="1147" spans="5:6" x14ac:dyDescent="0.25">
      <c r="E1147" s="4">
        <f ca="1"/>
        <v>12.32082215567284</v>
      </c>
      <c r="F1147" s="4">
        <f t="shared" ca="1" si="17"/>
        <v>0.1336823451053411</v>
      </c>
    </row>
    <row r="1148" spans="5:6" x14ac:dyDescent="0.25">
      <c r="E1148" s="4">
        <f ca="1"/>
        <v>12.324561012100494</v>
      </c>
      <c r="F1148" s="4">
        <f t="shared" ca="1" si="17"/>
        <v>0.13370893303693226</v>
      </c>
    </row>
    <row r="1149" spans="5:6" x14ac:dyDescent="0.25">
      <c r="E1149" s="4">
        <f ca="1"/>
        <v>12.328761873147293</v>
      </c>
      <c r="F1149" s="4">
        <f t="shared" ca="1" si="17"/>
        <v>0.13373856344575655</v>
      </c>
    </row>
    <row r="1150" spans="5:6" x14ac:dyDescent="0.25">
      <c r="E1150" s="4">
        <f ca="1"/>
        <v>12.330637970454474</v>
      </c>
      <c r="F1150" s="4">
        <f t="shared" ca="1" si="17"/>
        <v>0.13375171317587478</v>
      </c>
    </row>
    <row r="1151" spans="5:6" x14ac:dyDescent="0.25">
      <c r="E1151" s="4">
        <f ca="1"/>
        <v>12.332206725879946</v>
      </c>
      <c r="F1151" s="4">
        <f t="shared" ca="1" si="17"/>
        <v>0.13376266925990779</v>
      </c>
    </row>
    <row r="1152" spans="5:6" x14ac:dyDescent="0.25">
      <c r="E1152" s="4">
        <f ca="1"/>
        <v>12.342722354072635</v>
      </c>
      <c r="F1152" s="4">
        <f t="shared" ca="1" si="17"/>
        <v>0.13383518004131403</v>
      </c>
    </row>
    <row r="1153" spans="5:6" x14ac:dyDescent="0.25">
      <c r="E1153" s="4">
        <f ca="1"/>
        <v>12.344103244277708</v>
      </c>
      <c r="F1153" s="4">
        <f t="shared" ca="1" si="17"/>
        <v>0.13384458159734489</v>
      </c>
    </row>
    <row r="1154" spans="5:6" x14ac:dyDescent="0.25">
      <c r="E1154" s="4">
        <f ca="1"/>
        <v>12.347298954375873</v>
      </c>
      <c r="F1154" s="4">
        <f t="shared" ca="1" si="17"/>
        <v>0.13386623162619538</v>
      </c>
    </row>
    <row r="1155" spans="5:6" x14ac:dyDescent="0.25">
      <c r="E1155" s="4">
        <f ca="1"/>
        <v>12.350367598851744</v>
      </c>
      <c r="F1155" s="4">
        <f t="shared" ca="1" si="17"/>
        <v>0.13388687948642841</v>
      </c>
    </row>
    <row r="1156" spans="5:6" x14ac:dyDescent="0.25">
      <c r="E1156" s="4">
        <f ca="1"/>
        <v>12.352991023691125</v>
      </c>
      <c r="F1156" s="4">
        <f t="shared" ref="F1156:F1219" ca="1" si="18">EXP($C$3*((E1156-$C$4)/$C$5)-EXP(((E1156-$C$4)/$C$5)))/_xlfn.GAMMA($C$3)/$C$5</f>
        <v>0.13390442169197767</v>
      </c>
    </row>
    <row r="1157" spans="5:6" x14ac:dyDescent="0.25">
      <c r="E1157" s="4">
        <f ca="1"/>
        <v>12.353016514802308</v>
      </c>
      <c r="F1157" s="4">
        <f t="shared" ca="1" si="18"/>
        <v>0.13390459164740673</v>
      </c>
    </row>
    <row r="1158" spans="5:6" x14ac:dyDescent="0.25">
      <c r="E1158" s="4">
        <f ca="1"/>
        <v>12.353666053342543</v>
      </c>
      <c r="F1158" s="4">
        <f t="shared" ca="1" si="18"/>
        <v>0.13390891904703495</v>
      </c>
    </row>
    <row r="1159" spans="5:6" x14ac:dyDescent="0.25">
      <c r="E1159" s="4">
        <f ca="1"/>
        <v>12.35434341228445</v>
      </c>
      <c r="F1159" s="4">
        <f t="shared" ca="1" si="18"/>
        <v>0.13391342516808508</v>
      </c>
    </row>
    <row r="1160" spans="5:6" x14ac:dyDescent="0.25">
      <c r="E1160" s="4">
        <f ca="1"/>
        <v>12.354522166164053</v>
      </c>
      <c r="F1160" s="4">
        <f t="shared" ca="1" si="18"/>
        <v>0.13391461319747122</v>
      </c>
    </row>
    <row r="1161" spans="5:6" x14ac:dyDescent="0.25">
      <c r="E1161" s="4">
        <f ca="1"/>
        <v>12.357530336123077</v>
      </c>
      <c r="F1161" s="4">
        <f t="shared" ca="1" si="18"/>
        <v>0.13393453529630564</v>
      </c>
    </row>
    <row r="1162" spans="5:6" x14ac:dyDescent="0.25">
      <c r="E1162" s="4">
        <f ca="1"/>
        <v>12.367306356437631</v>
      </c>
      <c r="F1162" s="4">
        <f t="shared" ca="1" si="18"/>
        <v>0.13399835500834612</v>
      </c>
    </row>
    <row r="1163" spans="5:6" x14ac:dyDescent="0.25">
      <c r="E1163" s="4">
        <f ca="1"/>
        <v>12.368505898243153</v>
      </c>
      <c r="F1163" s="4">
        <f t="shared" ca="1" si="18"/>
        <v>0.13400608836759054</v>
      </c>
    </row>
    <row r="1164" spans="5:6" x14ac:dyDescent="0.25">
      <c r="E1164" s="4">
        <f ca="1"/>
        <v>12.368944835716329</v>
      </c>
      <c r="F1164" s="4">
        <f t="shared" ca="1" si="18"/>
        <v>0.13400891283277466</v>
      </c>
    </row>
    <row r="1165" spans="5:6" x14ac:dyDescent="0.25">
      <c r="E1165" s="4">
        <f ca="1"/>
        <v>12.370508439920394</v>
      </c>
      <c r="F1165" s="4">
        <f t="shared" ca="1" si="18"/>
        <v>0.13401895105031003</v>
      </c>
    </row>
    <row r="1166" spans="5:6" x14ac:dyDescent="0.25">
      <c r="E1166" s="4">
        <f ca="1"/>
        <v>12.385395784297421</v>
      </c>
      <c r="F1166" s="4">
        <f t="shared" ca="1" si="18"/>
        <v>0.13411270570515643</v>
      </c>
    </row>
    <row r="1167" spans="5:6" x14ac:dyDescent="0.25">
      <c r="E1167" s="4">
        <f ca="1"/>
        <v>12.386423973670023</v>
      </c>
      <c r="F1167" s="4">
        <f t="shared" ca="1" si="18"/>
        <v>0.13411905888666842</v>
      </c>
    </row>
    <row r="1168" spans="5:6" x14ac:dyDescent="0.25">
      <c r="E1168" s="4">
        <f ca="1"/>
        <v>12.387561382176527</v>
      </c>
      <c r="F1168" s="4">
        <f t="shared" ca="1" si="18"/>
        <v>0.13412606853535969</v>
      </c>
    </row>
    <row r="1169" spans="5:6" x14ac:dyDescent="0.25">
      <c r="E1169" s="4">
        <f ca="1"/>
        <v>12.39089487785545</v>
      </c>
      <c r="F1169" s="4">
        <f t="shared" ca="1" si="18"/>
        <v>0.13414650088453839</v>
      </c>
    </row>
    <row r="1170" spans="5:6" x14ac:dyDescent="0.25">
      <c r="E1170" s="4">
        <f ca="1"/>
        <v>12.392737841366648</v>
      </c>
      <c r="F1170" s="4">
        <f t="shared" ca="1" si="18"/>
        <v>0.1341577257901132</v>
      </c>
    </row>
    <row r="1171" spans="5:6" x14ac:dyDescent="0.25">
      <c r="E1171" s="4">
        <f ca="1"/>
        <v>12.394115839525078</v>
      </c>
      <c r="F1171" s="4">
        <f t="shared" ca="1" si="18"/>
        <v>0.13416608550775211</v>
      </c>
    </row>
    <row r="1172" spans="5:6" x14ac:dyDescent="0.25">
      <c r="E1172" s="4">
        <f ca="1"/>
        <v>12.400505016691319</v>
      </c>
      <c r="F1172" s="4">
        <f t="shared" ca="1" si="18"/>
        <v>0.13420447385365492</v>
      </c>
    </row>
    <row r="1173" spans="5:6" x14ac:dyDescent="0.25">
      <c r="E1173" s="4">
        <f ca="1"/>
        <v>12.402413139382551</v>
      </c>
      <c r="F1173" s="4">
        <f t="shared" ca="1" si="18"/>
        <v>0.13421581966569898</v>
      </c>
    </row>
    <row r="1174" spans="5:6" x14ac:dyDescent="0.25">
      <c r="E1174" s="4">
        <f ca="1"/>
        <v>12.40790348414359</v>
      </c>
      <c r="F1174" s="4">
        <f t="shared" ca="1" si="18"/>
        <v>0.13424816014492322</v>
      </c>
    </row>
    <row r="1175" spans="5:6" x14ac:dyDescent="0.25">
      <c r="E1175" s="4">
        <f ca="1"/>
        <v>12.411359613964738</v>
      </c>
      <c r="F1175" s="4">
        <f t="shared" ca="1" si="18"/>
        <v>0.13426828539983809</v>
      </c>
    </row>
    <row r="1176" spans="5:6" x14ac:dyDescent="0.25">
      <c r="E1176" s="4">
        <f ca="1"/>
        <v>12.411421124476732</v>
      </c>
      <c r="F1176" s="4">
        <f t="shared" ca="1" si="18"/>
        <v>0.13426864194813909</v>
      </c>
    </row>
    <row r="1177" spans="5:6" x14ac:dyDescent="0.25">
      <c r="E1177" s="4">
        <f ca="1"/>
        <v>12.412210985606722</v>
      </c>
      <c r="F1177" s="4">
        <f t="shared" ca="1" si="18"/>
        <v>0.13427321533947206</v>
      </c>
    </row>
    <row r="1178" spans="5:6" x14ac:dyDescent="0.25">
      <c r="E1178" s="4">
        <f ca="1"/>
        <v>12.415221141262151</v>
      </c>
      <c r="F1178" s="4">
        <f t="shared" ca="1" si="18"/>
        <v>0.13429055818117203</v>
      </c>
    </row>
    <row r="1179" spans="5:6" x14ac:dyDescent="0.25">
      <c r="E1179" s="4">
        <f ca="1"/>
        <v>12.424766883200762</v>
      </c>
      <c r="F1179" s="4">
        <f t="shared" ca="1" si="18"/>
        <v>0.13434464938673454</v>
      </c>
    </row>
    <row r="1180" spans="5:6" x14ac:dyDescent="0.25">
      <c r="E1180" s="4">
        <f ca="1"/>
        <v>12.425721825574628</v>
      </c>
      <c r="F1180" s="4">
        <f t="shared" ca="1" si="18"/>
        <v>0.13434998465976397</v>
      </c>
    </row>
    <row r="1181" spans="5:6" x14ac:dyDescent="0.25">
      <c r="E1181" s="4">
        <f ca="1"/>
        <v>12.432365656733994</v>
      </c>
      <c r="F1181" s="4">
        <f t="shared" ca="1" si="18"/>
        <v>0.13438672068406868</v>
      </c>
    </row>
    <row r="1182" spans="5:6" x14ac:dyDescent="0.25">
      <c r="E1182" s="4">
        <f ca="1"/>
        <v>12.439152370259141</v>
      </c>
      <c r="F1182" s="4">
        <f t="shared" ca="1" si="18"/>
        <v>0.13442355376855028</v>
      </c>
    </row>
    <row r="1183" spans="5:6" x14ac:dyDescent="0.25">
      <c r="E1183" s="4">
        <f ca="1"/>
        <v>12.440456492317065</v>
      </c>
      <c r="F1183" s="4">
        <f t="shared" ca="1" si="18"/>
        <v>0.13443055117611527</v>
      </c>
    </row>
    <row r="1184" spans="5:6" x14ac:dyDescent="0.25">
      <c r="E1184" s="4">
        <f ca="1"/>
        <v>12.444177426143609</v>
      </c>
      <c r="F1184" s="4">
        <f t="shared" ca="1" si="18"/>
        <v>0.13445037361911608</v>
      </c>
    </row>
    <row r="1185" spans="5:6" x14ac:dyDescent="0.25">
      <c r="E1185" s="4">
        <f ca="1"/>
        <v>12.448448606535784</v>
      </c>
      <c r="F1185" s="4">
        <f t="shared" ca="1" si="18"/>
        <v>0.13447286668659067</v>
      </c>
    </row>
    <row r="1186" spans="5:6" x14ac:dyDescent="0.25">
      <c r="E1186" s="4">
        <f ca="1"/>
        <v>12.450407140857278</v>
      </c>
      <c r="F1186" s="4">
        <f t="shared" ca="1" si="18"/>
        <v>0.13448308750772478</v>
      </c>
    </row>
    <row r="1187" spans="5:6" x14ac:dyDescent="0.25">
      <c r="E1187" s="4">
        <f ca="1"/>
        <v>12.459663193322804</v>
      </c>
      <c r="F1187" s="4">
        <f t="shared" ca="1" si="18"/>
        <v>0.13453059598057537</v>
      </c>
    </row>
    <row r="1188" spans="5:6" x14ac:dyDescent="0.25">
      <c r="E1188" s="4">
        <f ca="1"/>
        <v>12.461448015150141</v>
      </c>
      <c r="F1188" s="4">
        <f t="shared" ca="1" si="18"/>
        <v>0.13453960571449056</v>
      </c>
    </row>
    <row r="1189" spans="5:6" x14ac:dyDescent="0.25">
      <c r="E1189" s="4">
        <f ca="1"/>
        <v>12.465471806774122</v>
      </c>
      <c r="F1189" s="4">
        <f t="shared" ca="1" si="18"/>
        <v>0.13455973803554669</v>
      </c>
    </row>
    <row r="1190" spans="5:6" x14ac:dyDescent="0.25">
      <c r="E1190" s="4">
        <f ca="1"/>
        <v>12.465919156489994</v>
      </c>
      <c r="F1190" s="4">
        <f t="shared" ca="1" si="18"/>
        <v>0.13456196088207098</v>
      </c>
    </row>
    <row r="1191" spans="5:6" x14ac:dyDescent="0.25">
      <c r="E1191" s="4">
        <f ca="1"/>
        <v>12.469382813620671</v>
      </c>
      <c r="F1191" s="4">
        <f t="shared" ca="1" si="18"/>
        <v>0.13457906721357801</v>
      </c>
    </row>
    <row r="1192" spans="5:6" x14ac:dyDescent="0.25">
      <c r="E1192" s="4">
        <f ca="1"/>
        <v>12.478797831846876</v>
      </c>
      <c r="F1192" s="4">
        <f t="shared" ca="1" si="18"/>
        <v>0.13462463093139901</v>
      </c>
    </row>
    <row r="1193" spans="5:6" x14ac:dyDescent="0.25">
      <c r="E1193" s="4">
        <f ca="1"/>
        <v>12.480000459683385</v>
      </c>
      <c r="F1193" s="4">
        <f t="shared" ca="1" si="18"/>
        <v>0.13463035235905921</v>
      </c>
    </row>
    <row r="1194" spans="5:6" x14ac:dyDescent="0.25">
      <c r="E1194" s="4">
        <f ca="1"/>
        <v>12.483134332447277</v>
      </c>
      <c r="F1194" s="4">
        <f t="shared" ca="1" si="18"/>
        <v>0.13464515639267871</v>
      </c>
    </row>
    <row r="1195" spans="5:6" x14ac:dyDescent="0.25">
      <c r="E1195" s="4">
        <f ca="1"/>
        <v>12.484726727242489</v>
      </c>
      <c r="F1195" s="4">
        <f t="shared" ca="1" si="18"/>
        <v>0.1346526203867254</v>
      </c>
    </row>
    <row r="1196" spans="5:6" x14ac:dyDescent="0.25">
      <c r="E1196" s="4">
        <f ca="1"/>
        <v>12.485562442826046</v>
      </c>
      <c r="F1196" s="4">
        <f t="shared" ca="1" si="18"/>
        <v>0.13465652189089616</v>
      </c>
    </row>
    <row r="1197" spans="5:6" x14ac:dyDescent="0.25">
      <c r="E1197" s="4">
        <f ca="1"/>
        <v>12.489240290783119</v>
      </c>
      <c r="F1197" s="4">
        <f t="shared" ca="1" si="18"/>
        <v>0.13467356303636524</v>
      </c>
    </row>
    <row r="1198" spans="5:6" x14ac:dyDescent="0.25">
      <c r="E1198" s="4">
        <f ca="1"/>
        <v>12.489587385019329</v>
      </c>
      <c r="F1198" s="4">
        <f t="shared" ca="1" si="18"/>
        <v>0.13467516044157493</v>
      </c>
    </row>
    <row r="1199" spans="5:6" x14ac:dyDescent="0.25">
      <c r="E1199" s="4">
        <f ca="1"/>
        <v>12.494404803859787</v>
      </c>
      <c r="F1199" s="4">
        <f t="shared" ca="1" si="18"/>
        <v>0.13469713801866445</v>
      </c>
    </row>
    <row r="1200" spans="5:6" x14ac:dyDescent="0.25">
      <c r="E1200" s="4">
        <f ca="1"/>
        <v>12.501644331574534</v>
      </c>
      <c r="F1200" s="4">
        <f t="shared" ca="1" si="18"/>
        <v>0.13472948649335476</v>
      </c>
    </row>
    <row r="1201" spans="5:6" x14ac:dyDescent="0.25">
      <c r="E1201" s="4">
        <f ca="1"/>
        <v>12.501717140376973</v>
      </c>
      <c r="F1201" s="4">
        <f t="shared" ca="1" si="18"/>
        <v>0.13472980767827802</v>
      </c>
    </row>
    <row r="1202" spans="5:6" x14ac:dyDescent="0.25">
      <c r="E1202" s="4">
        <f ca="1"/>
        <v>12.502110900184624</v>
      </c>
      <c r="F1202" s="4">
        <f t="shared" ca="1" si="18"/>
        <v>0.13473154325709313</v>
      </c>
    </row>
    <row r="1203" spans="5:6" x14ac:dyDescent="0.25">
      <c r="E1203" s="4">
        <f ca="1"/>
        <v>12.507472365197623</v>
      </c>
      <c r="F1203" s="4">
        <f t="shared" ca="1" si="18"/>
        <v>0.13475493427432622</v>
      </c>
    </row>
    <row r="1204" spans="5:6" x14ac:dyDescent="0.25">
      <c r="E1204" s="4">
        <f ca="1"/>
        <v>12.507698666486656</v>
      </c>
      <c r="F1204" s="4">
        <f t="shared" ca="1" si="18"/>
        <v>0.13475591170882437</v>
      </c>
    </row>
    <row r="1205" spans="5:6" x14ac:dyDescent="0.25">
      <c r="E1205" s="4">
        <f ca="1"/>
        <v>12.512543866486659</v>
      </c>
      <c r="F1205" s="4">
        <f t="shared" ca="1" si="18"/>
        <v>0.1347766468700734</v>
      </c>
    </row>
    <row r="1206" spans="5:6" x14ac:dyDescent="0.25">
      <c r="E1206" s="4">
        <f ca="1"/>
        <v>12.517281679940183</v>
      </c>
      <c r="F1206" s="4">
        <f t="shared" ca="1" si="18"/>
        <v>0.13479656712527519</v>
      </c>
    </row>
    <row r="1207" spans="5:6" x14ac:dyDescent="0.25">
      <c r="E1207" s="4">
        <f ca="1"/>
        <v>12.523815810909404</v>
      </c>
      <c r="F1207" s="4">
        <f t="shared" ca="1" si="18"/>
        <v>0.13482346253020042</v>
      </c>
    </row>
    <row r="1208" spans="5:6" x14ac:dyDescent="0.25">
      <c r="E1208" s="4">
        <f ca="1"/>
        <v>12.531526878653034</v>
      </c>
      <c r="F1208" s="4">
        <f t="shared" ca="1" si="18"/>
        <v>0.13485433919083162</v>
      </c>
    </row>
    <row r="1209" spans="5:6" x14ac:dyDescent="0.25">
      <c r="E1209" s="4">
        <f ca="1"/>
        <v>12.536912889552095</v>
      </c>
      <c r="F1209" s="4">
        <f t="shared" ca="1" si="18"/>
        <v>0.13487535029703759</v>
      </c>
    </row>
    <row r="1210" spans="5:6" x14ac:dyDescent="0.25">
      <c r="E1210" s="4">
        <f ca="1"/>
        <v>12.536921640562529</v>
      </c>
      <c r="F1210" s="4">
        <f t="shared" ca="1" si="18"/>
        <v>0.13487538406281893</v>
      </c>
    </row>
    <row r="1211" spans="5:6" x14ac:dyDescent="0.25">
      <c r="E1211" s="4">
        <f ca="1"/>
        <v>12.543094666157092</v>
      </c>
      <c r="F1211" s="4">
        <f t="shared" ca="1" si="18"/>
        <v>0.13489890130940807</v>
      </c>
    </row>
    <row r="1212" spans="5:6" x14ac:dyDescent="0.25">
      <c r="E1212" s="4">
        <f ca="1"/>
        <v>12.546817302352217</v>
      </c>
      <c r="F1212" s="4">
        <f t="shared" ca="1" si="18"/>
        <v>0.13491279210054766</v>
      </c>
    </row>
    <row r="1213" spans="5:6" x14ac:dyDescent="0.25">
      <c r="E1213" s="4">
        <f ca="1"/>
        <v>12.547787321554274</v>
      </c>
      <c r="F1213" s="4">
        <f t="shared" ca="1" si="18"/>
        <v>0.13491637563462411</v>
      </c>
    </row>
    <row r="1214" spans="5:6" x14ac:dyDescent="0.25">
      <c r="E1214" s="4">
        <f ca="1"/>
        <v>12.548079229364209</v>
      </c>
      <c r="F1214" s="4">
        <f t="shared" ca="1" si="18"/>
        <v>0.1349174511096419</v>
      </c>
    </row>
    <row r="1215" spans="5:6" x14ac:dyDescent="0.25">
      <c r="E1215" s="4">
        <f ca="1"/>
        <v>12.556450830493251</v>
      </c>
      <c r="F1215" s="4">
        <f t="shared" ca="1" si="18"/>
        <v>0.13494771950587262</v>
      </c>
    </row>
    <row r="1216" spans="5:6" x14ac:dyDescent="0.25">
      <c r="E1216" s="4">
        <f ca="1"/>
        <v>12.557977982532002</v>
      </c>
      <c r="F1216" s="4">
        <f t="shared" ca="1" si="18"/>
        <v>0.13495312108657848</v>
      </c>
    </row>
    <row r="1217" spans="5:6" x14ac:dyDescent="0.25">
      <c r="E1217" s="4">
        <f ca="1"/>
        <v>12.559777543196411</v>
      </c>
      <c r="F1217" s="4">
        <f t="shared" ca="1" si="18"/>
        <v>0.13495943860179502</v>
      </c>
    </row>
    <row r="1218" spans="5:6" x14ac:dyDescent="0.25">
      <c r="E1218" s="4">
        <f ca="1"/>
        <v>12.563490834767125</v>
      </c>
      <c r="F1218" s="4">
        <f t="shared" ca="1" si="18"/>
        <v>0.13497231160550607</v>
      </c>
    </row>
    <row r="1219" spans="5:6" x14ac:dyDescent="0.25">
      <c r="E1219" s="4">
        <f ca="1"/>
        <v>12.564757835100641</v>
      </c>
      <c r="F1219" s="4">
        <f t="shared" ca="1" si="18"/>
        <v>0.1349766537326384</v>
      </c>
    </row>
    <row r="1220" spans="5:6" x14ac:dyDescent="0.25">
      <c r="E1220" s="4">
        <f ca="1"/>
        <v>12.565245008487658</v>
      </c>
      <c r="F1220" s="4">
        <f t="shared" ref="F1220:F1283" ca="1" si="19">EXP($C$3*((E1220-$C$4)/$C$5)-EXP(((E1220-$C$4)/$C$5)))/_xlfn.GAMMA($C$3)/$C$5</f>
        <v>0.13497831651404796</v>
      </c>
    </row>
    <row r="1221" spans="5:6" x14ac:dyDescent="0.25">
      <c r="E1221" s="4">
        <f ca="1"/>
        <v>12.571277877371603</v>
      </c>
      <c r="F1221" s="4">
        <f t="shared" ca="1" si="19"/>
        <v>0.13499859385639368</v>
      </c>
    </row>
    <row r="1222" spans="5:6" x14ac:dyDescent="0.25">
      <c r="E1222" s="4">
        <f ca="1"/>
        <v>12.571800642565492</v>
      </c>
      <c r="F1222" s="4">
        <f t="shared" ca="1" si="19"/>
        <v>0.13500032360501996</v>
      </c>
    </row>
    <row r="1223" spans="5:6" x14ac:dyDescent="0.25">
      <c r="E1223" s="4">
        <f ca="1"/>
        <v>12.574813528716827</v>
      </c>
      <c r="F1223" s="4">
        <f t="shared" ca="1" si="19"/>
        <v>0.13501020770366889</v>
      </c>
    </row>
    <row r="1224" spans="5:6" x14ac:dyDescent="0.25">
      <c r="E1224" s="4">
        <f ca="1"/>
        <v>12.574833364291139</v>
      </c>
      <c r="F1224" s="4">
        <f t="shared" ca="1" si="19"/>
        <v>0.13501027229581697</v>
      </c>
    </row>
    <row r="1225" spans="5:6" x14ac:dyDescent="0.25">
      <c r="E1225" s="4">
        <f ca="1"/>
        <v>12.575012527622192</v>
      </c>
      <c r="F1225" s="4">
        <f t="shared" ca="1" si="19"/>
        <v>0.13501085543458891</v>
      </c>
    </row>
    <row r="1226" spans="5:6" x14ac:dyDescent="0.25">
      <c r="E1226" s="4">
        <f ca="1"/>
        <v>12.58410135676074</v>
      </c>
      <c r="F1226" s="4">
        <f t="shared" ca="1" si="19"/>
        <v>0.1350397637722846</v>
      </c>
    </row>
    <row r="1227" spans="5:6" x14ac:dyDescent="0.25">
      <c r="E1227" s="4">
        <f ca="1"/>
        <v>12.589505709995967</v>
      </c>
      <c r="F1227" s="4">
        <f t="shared" ca="1" si="19"/>
        <v>0.1350563255055009</v>
      </c>
    </row>
    <row r="1228" spans="5:6" x14ac:dyDescent="0.25">
      <c r="E1228" s="4">
        <f ca="1"/>
        <v>12.591259000433002</v>
      </c>
      <c r="F1228" s="4">
        <f t="shared" ca="1" si="19"/>
        <v>0.13506159776650642</v>
      </c>
    </row>
    <row r="1229" spans="5:6" x14ac:dyDescent="0.25">
      <c r="E1229" s="4">
        <f ca="1"/>
        <v>12.595190467708534</v>
      </c>
      <c r="F1229" s="4">
        <f t="shared" ca="1" si="19"/>
        <v>0.13507324035199353</v>
      </c>
    </row>
    <row r="1230" spans="5:6" x14ac:dyDescent="0.25">
      <c r="E1230" s="4">
        <f ca="1"/>
        <v>12.598102552587003</v>
      </c>
      <c r="F1230" s="4">
        <f t="shared" ca="1" si="19"/>
        <v>0.13508170386116722</v>
      </c>
    </row>
    <row r="1231" spans="5:6" x14ac:dyDescent="0.25">
      <c r="E1231" s="4">
        <f ca="1"/>
        <v>12.602562564205179</v>
      </c>
      <c r="F1231" s="4">
        <f t="shared" ca="1" si="19"/>
        <v>0.13509440139925274</v>
      </c>
    </row>
    <row r="1232" spans="5:6" x14ac:dyDescent="0.25">
      <c r="E1232" s="4">
        <f ca="1"/>
        <v>12.608877228202335</v>
      </c>
      <c r="F1232" s="4">
        <f t="shared" ca="1" si="19"/>
        <v>0.13511183040013505</v>
      </c>
    </row>
    <row r="1233" spans="5:6" x14ac:dyDescent="0.25">
      <c r="E1233" s="4">
        <f ca="1"/>
        <v>12.610983515926577</v>
      </c>
      <c r="F1233" s="4">
        <f t="shared" ca="1" si="19"/>
        <v>0.13511750070176767</v>
      </c>
    </row>
    <row r="1234" spans="5:6" x14ac:dyDescent="0.25">
      <c r="E1234" s="4">
        <f ca="1"/>
        <v>12.613623269086711</v>
      </c>
      <c r="F1234" s="4">
        <f t="shared" ca="1" si="19"/>
        <v>0.13512450585196534</v>
      </c>
    </row>
    <row r="1235" spans="5:6" x14ac:dyDescent="0.25">
      <c r="E1235" s="4">
        <f ca="1"/>
        <v>12.614185275198334</v>
      </c>
      <c r="F1235" s="4">
        <f t="shared" ca="1" si="19"/>
        <v>0.13512598270034773</v>
      </c>
    </row>
    <row r="1236" spans="5:6" x14ac:dyDescent="0.25">
      <c r="E1236" s="4">
        <f ca="1"/>
        <v>12.619518368166654</v>
      </c>
      <c r="F1236" s="4">
        <f t="shared" ca="1" si="19"/>
        <v>0.13513974255453629</v>
      </c>
    </row>
    <row r="1237" spans="5:6" x14ac:dyDescent="0.25">
      <c r="E1237" s="4">
        <f ca="1"/>
        <v>12.621128885620553</v>
      </c>
      <c r="F1237" s="4">
        <f t="shared" ca="1" si="19"/>
        <v>0.13514380722727787</v>
      </c>
    </row>
    <row r="1238" spans="5:6" x14ac:dyDescent="0.25">
      <c r="E1238" s="4">
        <f ca="1"/>
        <v>12.627537082244052</v>
      </c>
      <c r="F1238" s="4">
        <f t="shared" ca="1" si="19"/>
        <v>0.13515956352274464</v>
      </c>
    </row>
    <row r="1239" spans="5:6" x14ac:dyDescent="0.25">
      <c r="E1239" s="4">
        <f ca="1"/>
        <v>12.630461757312011</v>
      </c>
      <c r="F1239" s="4">
        <f t="shared" ca="1" si="19"/>
        <v>0.13516653292846115</v>
      </c>
    </row>
    <row r="1240" spans="5:6" x14ac:dyDescent="0.25">
      <c r="E1240" s="4">
        <f ca="1"/>
        <v>12.631130715961074</v>
      </c>
      <c r="F1240" s="4">
        <f t="shared" ca="1" si="19"/>
        <v>0.13516810748937999</v>
      </c>
    </row>
    <row r="1241" spans="5:6" x14ac:dyDescent="0.25">
      <c r="E1241" s="4">
        <f ca="1"/>
        <v>12.632938308197502</v>
      </c>
      <c r="F1241" s="4">
        <f t="shared" ca="1" si="19"/>
        <v>0.13517232569114143</v>
      </c>
    </row>
    <row r="1242" spans="5:6" x14ac:dyDescent="0.25">
      <c r="E1242" s="4">
        <f ca="1"/>
        <v>12.634667136072885</v>
      </c>
      <c r="F1242" s="4">
        <f t="shared" ca="1" si="19"/>
        <v>0.13517631033081709</v>
      </c>
    </row>
    <row r="1243" spans="5:6" x14ac:dyDescent="0.25">
      <c r="E1243" s="4">
        <f ca="1"/>
        <v>12.638905797818932</v>
      </c>
      <c r="F1243" s="4">
        <f t="shared" ca="1" si="19"/>
        <v>0.13518587367318591</v>
      </c>
    </row>
    <row r="1244" spans="5:6" x14ac:dyDescent="0.25">
      <c r="E1244" s="4">
        <f ca="1"/>
        <v>12.640732525580161</v>
      </c>
      <c r="F1244" s="4">
        <f t="shared" ca="1" si="19"/>
        <v>0.13518990485453078</v>
      </c>
    </row>
    <row r="1245" spans="5:6" x14ac:dyDescent="0.25">
      <c r="E1245" s="4">
        <f ca="1"/>
        <v>12.649038895257338</v>
      </c>
      <c r="F1245" s="4">
        <f t="shared" ca="1" si="19"/>
        <v>0.13520754809925151</v>
      </c>
    </row>
    <row r="1246" spans="5:6" x14ac:dyDescent="0.25">
      <c r="E1246" s="4">
        <f ca="1"/>
        <v>12.651772753896925</v>
      </c>
      <c r="F1246" s="4">
        <f t="shared" ca="1" si="19"/>
        <v>0.13521310829455521</v>
      </c>
    </row>
    <row r="1247" spans="5:6" x14ac:dyDescent="0.25">
      <c r="E1247" s="4">
        <f ca="1"/>
        <v>12.654976152051301</v>
      </c>
      <c r="F1247" s="4">
        <f t="shared" ca="1" si="19"/>
        <v>0.13521946778196448</v>
      </c>
    </row>
    <row r="1248" spans="5:6" x14ac:dyDescent="0.25">
      <c r="E1248" s="4">
        <f ca="1"/>
        <v>12.656583561951333</v>
      </c>
      <c r="F1248" s="4">
        <f t="shared" ca="1" si="19"/>
        <v>0.1352225955234729</v>
      </c>
    </row>
    <row r="1249" spans="5:6" x14ac:dyDescent="0.25">
      <c r="E1249" s="4">
        <f ca="1"/>
        <v>12.657859620543032</v>
      </c>
      <c r="F1249" s="4">
        <f t="shared" ca="1" si="19"/>
        <v>0.13522504835660737</v>
      </c>
    </row>
    <row r="1250" spans="5:6" x14ac:dyDescent="0.25">
      <c r="E1250" s="4">
        <f ca="1"/>
        <v>12.659315928878929</v>
      </c>
      <c r="F1250" s="4">
        <f t="shared" ca="1" si="19"/>
        <v>0.13522781503873843</v>
      </c>
    </row>
    <row r="1251" spans="5:6" x14ac:dyDescent="0.25">
      <c r="E1251" s="4">
        <f ca="1"/>
        <v>12.663300417025908</v>
      </c>
      <c r="F1251" s="4">
        <f t="shared" ca="1" si="19"/>
        <v>0.13523520686951579</v>
      </c>
    </row>
    <row r="1252" spans="5:6" x14ac:dyDescent="0.25">
      <c r="E1252" s="4">
        <f ca="1"/>
        <v>12.680454438125526</v>
      </c>
      <c r="F1252" s="4">
        <f t="shared" ca="1" si="19"/>
        <v>0.13526404860120447</v>
      </c>
    </row>
    <row r="1253" spans="5:6" x14ac:dyDescent="0.25">
      <c r="E1253" s="4">
        <f ca="1"/>
        <v>12.68061194732819</v>
      </c>
      <c r="F1253" s="4">
        <f t="shared" ca="1" si="19"/>
        <v>0.13526429096111281</v>
      </c>
    </row>
    <row r="1254" spans="5:6" x14ac:dyDescent="0.25">
      <c r="E1254" s="4">
        <f ca="1"/>
        <v>12.683374744933907</v>
      </c>
      <c r="F1254" s="4">
        <f t="shared" ca="1" si="19"/>
        <v>0.13526847548224868</v>
      </c>
    </row>
    <row r="1255" spans="5:6" x14ac:dyDescent="0.25">
      <c r="E1255" s="4">
        <f ca="1"/>
        <v>12.689384412207124</v>
      </c>
      <c r="F1255" s="4">
        <f t="shared" ca="1" si="19"/>
        <v>0.13527714212292374</v>
      </c>
    </row>
    <row r="1256" spans="5:6" x14ac:dyDescent="0.25">
      <c r="E1256" s="4">
        <f ca="1"/>
        <v>12.692272920258233</v>
      </c>
      <c r="F1256" s="4">
        <f t="shared" ca="1" si="19"/>
        <v>0.13528109509868436</v>
      </c>
    </row>
    <row r="1257" spans="5:6" x14ac:dyDescent="0.25">
      <c r="E1257" s="4">
        <f ca="1"/>
        <v>12.693274609801191</v>
      </c>
      <c r="F1257" s="4">
        <f t="shared" ca="1" si="19"/>
        <v>0.13528243366824869</v>
      </c>
    </row>
    <row r="1258" spans="5:6" x14ac:dyDescent="0.25">
      <c r="E1258" s="4">
        <f ca="1"/>
        <v>12.693840722942021</v>
      </c>
      <c r="F1258" s="4">
        <f t="shared" ca="1" si="19"/>
        <v>0.13528318282094162</v>
      </c>
    </row>
    <row r="1259" spans="5:6" x14ac:dyDescent="0.25">
      <c r="E1259" s="4">
        <f ca="1"/>
        <v>12.698633923790817</v>
      </c>
      <c r="F1259" s="4">
        <f t="shared" ca="1" si="19"/>
        <v>0.13528931290827159</v>
      </c>
    </row>
    <row r="1260" spans="5:6" x14ac:dyDescent="0.25">
      <c r="E1260" s="4">
        <f ca="1"/>
        <v>12.706312872359973</v>
      </c>
      <c r="F1260" s="4">
        <f t="shared" ca="1" si="19"/>
        <v>0.13529833896684762</v>
      </c>
    </row>
    <row r="1261" spans="5:6" x14ac:dyDescent="0.25">
      <c r="E1261" s="4">
        <f ca="1"/>
        <v>12.70820646078284</v>
      </c>
      <c r="F1261" s="4">
        <f t="shared" ca="1" si="19"/>
        <v>0.13530041414723004</v>
      </c>
    </row>
    <row r="1262" spans="5:6" x14ac:dyDescent="0.25">
      <c r="E1262" s="4">
        <f ca="1"/>
        <v>12.711355918182965</v>
      </c>
      <c r="F1262" s="4">
        <f t="shared" ca="1" si="19"/>
        <v>0.13530373352033004</v>
      </c>
    </row>
    <row r="1263" spans="5:6" x14ac:dyDescent="0.25">
      <c r="E1263" s="4">
        <f ca="1"/>
        <v>12.712274338325386</v>
      </c>
      <c r="F1263" s="4">
        <f t="shared" ca="1" si="19"/>
        <v>0.13530467039722244</v>
      </c>
    </row>
    <row r="1264" spans="5:6" x14ac:dyDescent="0.25">
      <c r="E1264" s="4">
        <f ca="1"/>
        <v>12.71243018517926</v>
      </c>
      <c r="F1264" s="4">
        <f t="shared" ca="1" si="19"/>
        <v>0.13530482798212018</v>
      </c>
    </row>
    <row r="1265" spans="5:6" x14ac:dyDescent="0.25">
      <c r="E1265" s="4">
        <f ca="1"/>
        <v>12.713514317273587</v>
      </c>
      <c r="F1265" s="4">
        <f t="shared" ca="1" si="19"/>
        <v>0.13530591301039757</v>
      </c>
    </row>
    <row r="1266" spans="5:6" x14ac:dyDescent="0.25">
      <c r="E1266" s="4">
        <f ca="1"/>
        <v>12.720561818311253</v>
      </c>
      <c r="F1266" s="4">
        <f t="shared" ca="1" si="19"/>
        <v>0.1353124887631558</v>
      </c>
    </row>
    <row r="1267" spans="5:6" x14ac:dyDescent="0.25">
      <c r="E1267" s="4">
        <f ca="1"/>
        <v>12.72219412701264</v>
      </c>
      <c r="F1267" s="4">
        <f t="shared" ca="1" si="19"/>
        <v>0.13531389363348989</v>
      </c>
    </row>
    <row r="1268" spans="5:6" x14ac:dyDescent="0.25">
      <c r="E1268" s="4">
        <f ca="1"/>
        <v>12.726188507033884</v>
      </c>
      <c r="F1268" s="4">
        <f t="shared" ca="1" si="19"/>
        <v>0.13531714377974446</v>
      </c>
    </row>
    <row r="1269" spans="5:6" x14ac:dyDescent="0.25">
      <c r="E1269" s="4">
        <f ca="1"/>
        <v>12.726403581677147</v>
      </c>
      <c r="F1269" s="4">
        <f t="shared" ca="1" si="19"/>
        <v>0.13531731121771698</v>
      </c>
    </row>
    <row r="1270" spans="5:6" x14ac:dyDescent="0.25">
      <c r="E1270" s="4">
        <f ca="1"/>
        <v>12.729491587878496</v>
      </c>
      <c r="F1270" s="4">
        <f t="shared" ca="1" si="19"/>
        <v>0.13531962999147826</v>
      </c>
    </row>
    <row r="1271" spans="5:6" x14ac:dyDescent="0.25">
      <c r="E1271" s="4">
        <f ca="1"/>
        <v>12.732936950468567</v>
      </c>
      <c r="F1271" s="4">
        <f t="shared" ca="1" si="19"/>
        <v>0.13532202880463062</v>
      </c>
    </row>
    <row r="1272" spans="5:6" x14ac:dyDescent="0.25">
      <c r="E1272" s="4">
        <f ca="1"/>
        <v>12.738865237837125</v>
      </c>
      <c r="F1272" s="4">
        <f t="shared" ca="1" si="19"/>
        <v>0.13532569097737718</v>
      </c>
    </row>
    <row r="1273" spans="5:6" x14ac:dyDescent="0.25">
      <c r="E1273" s="4">
        <f ca="1"/>
        <v>12.742149128194708</v>
      </c>
      <c r="F1273" s="4">
        <f t="shared" ca="1" si="19"/>
        <v>0.13532746596367518</v>
      </c>
    </row>
    <row r="1274" spans="5:6" x14ac:dyDescent="0.25">
      <c r="E1274" s="4">
        <f ca="1"/>
        <v>12.743574932923647</v>
      </c>
      <c r="F1274" s="4">
        <f t="shared" ca="1" si="19"/>
        <v>0.13532818028014273</v>
      </c>
    </row>
    <row r="1275" spans="5:6" x14ac:dyDescent="0.25">
      <c r="E1275" s="4">
        <f ca="1"/>
        <v>12.744049414428513</v>
      </c>
      <c r="F1275" s="4">
        <f t="shared" ca="1" si="19"/>
        <v>0.13532841042185015</v>
      </c>
    </row>
    <row r="1276" spans="5:6" x14ac:dyDescent="0.25">
      <c r="E1276" s="4">
        <f ca="1"/>
        <v>12.745129664243791</v>
      </c>
      <c r="F1276" s="4">
        <f t="shared" ca="1" si="19"/>
        <v>0.13532892028084142</v>
      </c>
    </row>
    <row r="1277" spans="5:6" x14ac:dyDescent="0.25">
      <c r="E1277" s="4">
        <f ca="1"/>
        <v>12.745570288872329</v>
      </c>
      <c r="F1277" s="4">
        <f t="shared" ca="1" si="19"/>
        <v>0.13532912261952956</v>
      </c>
    </row>
    <row r="1278" spans="5:6" x14ac:dyDescent="0.25">
      <c r="E1278" s="4">
        <f ca="1"/>
        <v>12.748613378993833</v>
      </c>
      <c r="F1278" s="4">
        <f t="shared" ca="1" si="19"/>
        <v>0.13533043095864852</v>
      </c>
    </row>
    <row r="1279" spans="5:6" x14ac:dyDescent="0.25">
      <c r="E1279" s="4">
        <f ca="1"/>
        <v>12.75184610703489</v>
      </c>
      <c r="F1279" s="4">
        <f t="shared" ca="1" si="19"/>
        <v>0.13533165026612351</v>
      </c>
    </row>
    <row r="1280" spans="5:6" x14ac:dyDescent="0.25">
      <c r="E1280" s="4">
        <f ca="1"/>
        <v>12.755623942064062</v>
      </c>
      <c r="F1280" s="4">
        <f t="shared" ca="1" si="19"/>
        <v>0.13533285232108744</v>
      </c>
    </row>
    <row r="1281" spans="5:6" x14ac:dyDescent="0.25">
      <c r="E1281" s="4">
        <f ca="1"/>
        <v>12.767939074022127</v>
      </c>
      <c r="F1281" s="4">
        <f t="shared" ca="1" si="19"/>
        <v>0.13533510044229433</v>
      </c>
    </row>
    <row r="1282" spans="5:6" x14ac:dyDescent="0.25">
      <c r="E1282" s="4">
        <f ca="1"/>
        <v>12.780260432639293</v>
      </c>
      <c r="F1282" s="4">
        <f t="shared" ca="1" si="19"/>
        <v>0.13533478509554464</v>
      </c>
    </row>
    <row r="1283" spans="5:6" x14ac:dyDescent="0.25">
      <c r="E1283" s="4">
        <f ca="1"/>
        <v>12.801969499647072</v>
      </c>
      <c r="F1283" s="4">
        <f t="shared" ca="1" si="19"/>
        <v>0.13532796393149141</v>
      </c>
    </row>
    <row r="1284" spans="5:6" x14ac:dyDescent="0.25">
      <c r="E1284" s="4">
        <f ca="1"/>
        <v>12.813499777362885</v>
      </c>
      <c r="F1284" s="4">
        <f t="shared" ref="F1284:F1347" ca="1" si="20">EXP($C$3*((E1284-$C$4)/$C$5)-EXP(((E1284-$C$4)/$C$5)))/_xlfn.GAMMA($C$3)/$C$5</f>
        <v>0.13532107855497019</v>
      </c>
    </row>
    <row r="1285" spans="5:6" x14ac:dyDescent="0.25">
      <c r="E1285" s="4">
        <f ca="1"/>
        <v>12.813961068470917</v>
      </c>
      <c r="F1285" s="4">
        <f t="shared" ca="1" si="20"/>
        <v>0.13532075587823164</v>
      </c>
    </row>
    <row r="1286" spans="5:6" x14ac:dyDescent="0.25">
      <c r="E1286" s="4">
        <f ca="1"/>
        <v>12.814834608461954</v>
      </c>
      <c r="F1286" s="4">
        <f t="shared" ca="1" si="20"/>
        <v>0.13532013486771571</v>
      </c>
    </row>
    <row r="1287" spans="5:6" x14ac:dyDescent="0.25">
      <c r="E1287" s="4">
        <f ca="1"/>
        <v>12.820369508489936</v>
      </c>
      <c r="F1287" s="4">
        <f t="shared" ca="1" si="20"/>
        <v>0.13531589682201167</v>
      </c>
    </row>
    <row r="1288" spans="5:6" x14ac:dyDescent="0.25">
      <c r="E1288" s="4">
        <f ca="1"/>
        <v>12.827979256940131</v>
      </c>
      <c r="F1288" s="4">
        <f t="shared" ca="1" si="20"/>
        <v>0.13530921406074342</v>
      </c>
    </row>
    <row r="1289" spans="5:6" x14ac:dyDescent="0.25">
      <c r="E1289" s="4">
        <f ca="1"/>
        <v>12.835081611254072</v>
      </c>
      <c r="F1289" s="4">
        <f t="shared" ca="1" si="20"/>
        <v>0.13530208128445026</v>
      </c>
    </row>
    <row r="1290" spans="5:6" x14ac:dyDescent="0.25">
      <c r="E1290" s="4">
        <f ca="1"/>
        <v>12.841088738742711</v>
      </c>
      <c r="F1290" s="4">
        <f t="shared" ca="1" si="20"/>
        <v>0.13529537238459044</v>
      </c>
    </row>
    <row r="1291" spans="5:6" x14ac:dyDescent="0.25">
      <c r="E1291" s="4">
        <f ca="1"/>
        <v>12.841745726491402</v>
      </c>
      <c r="F1291" s="4">
        <f t="shared" ca="1" si="20"/>
        <v>0.1352946010208404</v>
      </c>
    </row>
    <row r="1292" spans="5:6" x14ac:dyDescent="0.25">
      <c r="E1292" s="4">
        <f ca="1"/>
        <v>12.841973467675547</v>
      </c>
      <c r="F1292" s="4">
        <f t="shared" ca="1" si="20"/>
        <v>0.13529433189944901</v>
      </c>
    </row>
    <row r="1293" spans="5:6" x14ac:dyDescent="0.25">
      <c r="E1293" s="4">
        <f ca="1"/>
        <v>12.847914726716841</v>
      </c>
      <c r="F1293" s="4">
        <f t="shared" ca="1" si="20"/>
        <v>0.13528699583365142</v>
      </c>
    </row>
    <row r="1294" spans="5:6" x14ac:dyDescent="0.25">
      <c r="E1294" s="4">
        <f ca="1"/>
        <v>12.85177067389747</v>
      </c>
      <c r="F1294" s="4">
        <f t="shared" ca="1" si="20"/>
        <v>0.13528190942404336</v>
      </c>
    </row>
    <row r="1295" spans="5:6" x14ac:dyDescent="0.25">
      <c r="E1295" s="4">
        <f ca="1"/>
        <v>12.857382341355837</v>
      </c>
      <c r="F1295" s="4">
        <f t="shared" ca="1" si="20"/>
        <v>0.1352740491368126</v>
      </c>
    </row>
    <row r="1296" spans="5:6" x14ac:dyDescent="0.25">
      <c r="E1296" s="4">
        <f ca="1"/>
        <v>12.857578879879309</v>
      </c>
      <c r="F1296" s="4">
        <f t="shared" ca="1" si="20"/>
        <v>0.13527376399914623</v>
      </c>
    </row>
    <row r="1297" spans="5:6" x14ac:dyDescent="0.25">
      <c r="E1297" s="4">
        <f ca="1"/>
        <v>12.863850365487391</v>
      </c>
      <c r="F1297" s="4">
        <f t="shared" ca="1" si="20"/>
        <v>0.13526431518480625</v>
      </c>
    </row>
    <row r="1298" spans="5:6" x14ac:dyDescent="0.25">
      <c r="E1298" s="4">
        <f ca="1"/>
        <v>12.864392600906411</v>
      </c>
      <c r="F1298" s="4">
        <f t="shared" ca="1" si="20"/>
        <v>0.13526346632719877</v>
      </c>
    </row>
    <row r="1299" spans="5:6" x14ac:dyDescent="0.25">
      <c r="E1299" s="4">
        <f ca="1"/>
        <v>12.867103649300955</v>
      </c>
      <c r="F1299" s="4">
        <f t="shared" ca="1" si="20"/>
        <v>0.13525914601571562</v>
      </c>
    </row>
    <row r="1300" spans="5:6" x14ac:dyDescent="0.25">
      <c r="E1300" s="4">
        <f ca="1"/>
        <v>12.867276902606731</v>
      </c>
      <c r="F1300" s="4">
        <f t="shared" ca="1" si="20"/>
        <v>0.13525886560039185</v>
      </c>
    </row>
    <row r="1301" spans="5:6" x14ac:dyDescent="0.25">
      <c r="E1301" s="4">
        <f ca="1"/>
        <v>12.868814104517533</v>
      </c>
      <c r="F1301" s="4">
        <f t="shared" ca="1" si="20"/>
        <v>0.13525635485954626</v>
      </c>
    </row>
    <row r="1302" spans="5:6" x14ac:dyDescent="0.25">
      <c r="E1302" s="4">
        <f ca="1"/>
        <v>12.871307365607411</v>
      </c>
      <c r="F1302" s="4">
        <f t="shared" ca="1" si="20"/>
        <v>0.13525219564627394</v>
      </c>
    </row>
    <row r="1303" spans="5:6" x14ac:dyDescent="0.25">
      <c r="E1303" s="4">
        <f ca="1"/>
        <v>12.873353706163577</v>
      </c>
      <c r="F1303" s="4">
        <f t="shared" ca="1" si="20"/>
        <v>0.13524870158909036</v>
      </c>
    </row>
    <row r="1304" spans="5:6" x14ac:dyDescent="0.25">
      <c r="E1304" s="4">
        <f ca="1"/>
        <v>12.87646885728226</v>
      </c>
      <c r="F1304" s="4">
        <f t="shared" ca="1" si="20"/>
        <v>0.13524324335811758</v>
      </c>
    </row>
    <row r="1305" spans="5:6" x14ac:dyDescent="0.25">
      <c r="E1305" s="4">
        <f ca="1"/>
        <v>12.877670407943171</v>
      </c>
      <c r="F1305" s="4">
        <f t="shared" ca="1" si="20"/>
        <v>0.13524109312514487</v>
      </c>
    </row>
    <row r="1306" spans="5:6" x14ac:dyDescent="0.25">
      <c r="E1306" s="4">
        <f ca="1"/>
        <v>12.882499550728319</v>
      </c>
      <c r="F1306" s="4">
        <f t="shared" ca="1" si="20"/>
        <v>0.1352321987081665</v>
      </c>
    </row>
    <row r="1307" spans="5:6" x14ac:dyDescent="0.25">
      <c r="E1307" s="4">
        <f ca="1"/>
        <v>12.883629820852489</v>
      </c>
      <c r="F1307" s="4">
        <f t="shared" ca="1" si="20"/>
        <v>0.1352300585396248</v>
      </c>
    </row>
    <row r="1308" spans="5:6" x14ac:dyDescent="0.25">
      <c r="E1308" s="4">
        <f ca="1"/>
        <v>12.890161484503244</v>
      </c>
      <c r="F1308" s="4">
        <f t="shared" ca="1" si="20"/>
        <v>0.13521725644848037</v>
      </c>
    </row>
    <row r="1309" spans="5:6" x14ac:dyDescent="0.25">
      <c r="E1309" s="4">
        <f ca="1"/>
        <v>12.890729844568474</v>
      </c>
      <c r="F1309" s="4">
        <f t="shared" ca="1" si="20"/>
        <v>0.13521610741465942</v>
      </c>
    </row>
    <row r="1310" spans="5:6" x14ac:dyDescent="0.25">
      <c r="E1310" s="4">
        <f ca="1"/>
        <v>12.899299133135207</v>
      </c>
      <c r="F1310" s="4">
        <f t="shared" ca="1" si="20"/>
        <v>0.13519810242250066</v>
      </c>
    </row>
    <row r="1311" spans="5:6" x14ac:dyDescent="0.25">
      <c r="E1311" s="4">
        <f ca="1"/>
        <v>12.901771450089715</v>
      </c>
      <c r="F1311" s="4">
        <f t="shared" ca="1" si="20"/>
        <v>0.13519267030416787</v>
      </c>
    </row>
    <row r="1312" spans="5:6" x14ac:dyDescent="0.25">
      <c r="E1312" s="4">
        <f ca="1"/>
        <v>12.903495651584549</v>
      </c>
      <c r="F1312" s="4">
        <f t="shared" ca="1" si="20"/>
        <v>0.13518881891834453</v>
      </c>
    </row>
    <row r="1313" spans="5:6" x14ac:dyDescent="0.25">
      <c r="E1313" s="4">
        <f ca="1"/>
        <v>12.918191459525808</v>
      </c>
      <c r="F1313" s="4">
        <f t="shared" ca="1" si="20"/>
        <v>0.13515388858859126</v>
      </c>
    </row>
    <row r="1314" spans="5:6" x14ac:dyDescent="0.25">
      <c r="E1314" s="4">
        <f ca="1"/>
        <v>12.918763828182311</v>
      </c>
      <c r="F1314" s="4">
        <f t="shared" ca="1" si="20"/>
        <v>0.13515245184809496</v>
      </c>
    </row>
    <row r="1315" spans="5:6" x14ac:dyDescent="0.25">
      <c r="E1315" s="4">
        <f ca="1"/>
        <v>12.927480016718111</v>
      </c>
      <c r="F1315" s="4">
        <f t="shared" ca="1" si="20"/>
        <v>0.13512986495579873</v>
      </c>
    </row>
    <row r="1316" spans="5:6" x14ac:dyDescent="0.25">
      <c r="E1316" s="4">
        <f ca="1"/>
        <v>12.936049636210068</v>
      </c>
      <c r="F1316" s="4">
        <f t="shared" ca="1" si="20"/>
        <v>0.13510636132583612</v>
      </c>
    </row>
    <row r="1317" spans="5:6" x14ac:dyDescent="0.25">
      <c r="E1317" s="4">
        <f ca="1"/>
        <v>12.936422797632057</v>
      </c>
      <c r="F1317" s="4">
        <f t="shared" ca="1" si="20"/>
        <v>0.13510530862634929</v>
      </c>
    </row>
    <row r="1318" spans="5:6" x14ac:dyDescent="0.25">
      <c r="E1318" s="4">
        <f ca="1"/>
        <v>12.94002374679674</v>
      </c>
      <c r="F1318" s="4">
        <f t="shared" ca="1" si="20"/>
        <v>0.13509502474681434</v>
      </c>
    </row>
    <row r="1319" spans="5:6" x14ac:dyDescent="0.25">
      <c r="E1319" s="4">
        <f ca="1"/>
        <v>12.947625323537112</v>
      </c>
      <c r="F1319" s="4">
        <f t="shared" ca="1" si="20"/>
        <v>0.13507256824413821</v>
      </c>
    </row>
    <row r="1320" spans="5:6" x14ac:dyDescent="0.25">
      <c r="E1320" s="4">
        <f ca="1"/>
        <v>12.954624240638653</v>
      </c>
      <c r="F1320" s="4">
        <f t="shared" ca="1" si="20"/>
        <v>0.13505099433960721</v>
      </c>
    </row>
    <row r="1321" spans="5:6" x14ac:dyDescent="0.25">
      <c r="E1321" s="4">
        <f ca="1"/>
        <v>12.955414472392786</v>
      </c>
      <c r="F1321" s="4">
        <f t="shared" ca="1" si="20"/>
        <v>0.13504850435149907</v>
      </c>
    </row>
    <row r="1322" spans="5:6" x14ac:dyDescent="0.25">
      <c r="E1322" s="4">
        <f ca="1"/>
        <v>12.958542039511647</v>
      </c>
      <c r="F1322" s="4">
        <f t="shared" ca="1" si="20"/>
        <v>0.13503854169185031</v>
      </c>
    </row>
    <row r="1323" spans="5:6" x14ac:dyDescent="0.25">
      <c r="E1323" s="4">
        <f ca="1"/>
        <v>12.961621383001829</v>
      </c>
      <c r="F1323" s="4">
        <f t="shared" ca="1" si="20"/>
        <v>0.13502856438649788</v>
      </c>
    </row>
    <row r="1324" spans="5:6" x14ac:dyDescent="0.25">
      <c r="E1324" s="4">
        <f ca="1"/>
        <v>12.962387945898978</v>
      </c>
      <c r="F1324" s="4">
        <f t="shared" ca="1" si="20"/>
        <v>0.13502605470083701</v>
      </c>
    </row>
    <row r="1325" spans="5:6" x14ac:dyDescent="0.25">
      <c r="E1325" s="4">
        <f ca="1"/>
        <v>12.963773742886552</v>
      </c>
      <c r="F1325" s="4">
        <f t="shared" ca="1" si="20"/>
        <v>0.13502149139915534</v>
      </c>
    </row>
    <row r="1326" spans="5:6" x14ac:dyDescent="0.25">
      <c r="E1326" s="4">
        <f ca="1"/>
        <v>12.968393347074482</v>
      </c>
      <c r="F1326" s="4">
        <f t="shared" ca="1" si="20"/>
        <v>0.13500603496736979</v>
      </c>
    </row>
    <row r="1327" spans="5:6" x14ac:dyDescent="0.25">
      <c r="E1327" s="4">
        <f ca="1"/>
        <v>12.980433670837048</v>
      </c>
      <c r="F1327" s="4">
        <f t="shared" ca="1" si="20"/>
        <v>0.13496398031613077</v>
      </c>
    </row>
    <row r="1328" spans="5:6" x14ac:dyDescent="0.25">
      <c r="E1328" s="4">
        <f ca="1"/>
        <v>12.985160252761785</v>
      </c>
      <c r="F1328" s="4">
        <f t="shared" ca="1" si="20"/>
        <v>0.13494677117769341</v>
      </c>
    </row>
    <row r="1329" spans="5:6" x14ac:dyDescent="0.25">
      <c r="E1329" s="4">
        <f ca="1"/>
        <v>12.985399866809846</v>
      </c>
      <c r="F1329" s="4">
        <f t="shared" ca="1" si="20"/>
        <v>0.13494588823876394</v>
      </c>
    </row>
    <row r="1330" spans="5:6" x14ac:dyDescent="0.25">
      <c r="E1330" s="4">
        <f ca="1"/>
        <v>12.987552004283556</v>
      </c>
      <c r="F1330" s="4">
        <f t="shared" ca="1" si="20"/>
        <v>0.13493791242949113</v>
      </c>
    </row>
    <row r="1331" spans="5:6" x14ac:dyDescent="0.25">
      <c r="E1331" s="4">
        <f ca="1"/>
        <v>12.988583463076694</v>
      </c>
      <c r="F1331" s="4">
        <f t="shared" ca="1" si="20"/>
        <v>0.13493406079682596</v>
      </c>
    </row>
    <row r="1332" spans="5:6" x14ac:dyDescent="0.25">
      <c r="E1332" s="4">
        <f ca="1"/>
        <v>12.988711303677729</v>
      </c>
      <c r="F1332" s="4">
        <f t="shared" ca="1" si="20"/>
        <v>0.13493358210804668</v>
      </c>
    </row>
    <row r="1333" spans="5:6" x14ac:dyDescent="0.25">
      <c r="E1333" s="4">
        <f ca="1"/>
        <v>12.990280995481271</v>
      </c>
      <c r="F1333" s="4">
        <f t="shared" ca="1" si="20"/>
        <v>0.13492768094173102</v>
      </c>
    </row>
    <row r="1334" spans="5:6" x14ac:dyDescent="0.25">
      <c r="E1334" s="4">
        <f ca="1"/>
        <v>12.991696680616064</v>
      </c>
      <c r="F1334" s="4">
        <f t="shared" ca="1" si="20"/>
        <v>0.13492232134377982</v>
      </c>
    </row>
    <row r="1335" spans="5:6" x14ac:dyDescent="0.25">
      <c r="E1335" s="4">
        <f ca="1"/>
        <v>12.995378611597321</v>
      </c>
      <c r="F1335" s="4">
        <f t="shared" ca="1" si="20"/>
        <v>0.13490821583493826</v>
      </c>
    </row>
    <row r="1336" spans="5:6" x14ac:dyDescent="0.25">
      <c r="E1336" s="4">
        <f ca="1"/>
        <v>12.998205094274198</v>
      </c>
      <c r="F1336" s="4">
        <f t="shared" ca="1" si="20"/>
        <v>0.13489722458690834</v>
      </c>
    </row>
    <row r="1337" spans="5:6" x14ac:dyDescent="0.25">
      <c r="E1337" s="4">
        <f ca="1"/>
        <v>12.998395293176554</v>
      </c>
      <c r="F1337" s="4">
        <f t="shared" ca="1" si="20"/>
        <v>0.13489647988195866</v>
      </c>
    </row>
    <row r="1338" spans="5:6" x14ac:dyDescent="0.25">
      <c r="E1338" s="4">
        <f ca="1"/>
        <v>13.015710487423718</v>
      </c>
      <c r="F1338" s="4">
        <f t="shared" ca="1" si="20"/>
        <v>0.13482599476385451</v>
      </c>
    </row>
    <row r="1339" spans="5:6" x14ac:dyDescent="0.25">
      <c r="E1339" s="4">
        <f ca="1"/>
        <v>13.016424743421549</v>
      </c>
      <c r="F1339" s="4">
        <f t="shared" ca="1" si="20"/>
        <v>0.13482297287323408</v>
      </c>
    </row>
    <row r="1340" spans="5:6" x14ac:dyDescent="0.25">
      <c r="E1340" s="4">
        <f ca="1"/>
        <v>13.017380468639486</v>
      </c>
      <c r="F1340" s="4">
        <f t="shared" ca="1" si="20"/>
        <v>0.13481891518090658</v>
      </c>
    </row>
    <row r="1341" spans="5:6" x14ac:dyDescent="0.25">
      <c r="E1341" s="4">
        <f ca="1"/>
        <v>13.017840680635633</v>
      </c>
      <c r="F1341" s="4">
        <f t="shared" ca="1" si="20"/>
        <v>0.13481695547999625</v>
      </c>
    </row>
    <row r="1342" spans="5:6" x14ac:dyDescent="0.25">
      <c r="E1342" s="4">
        <f ca="1"/>
        <v>13.024087870486229</v>
      </c>
      <c r="F1342" s="4">
        <f t="shared" ca="1" si="20"/>
        <v>0.13478998065433195</v>
      </c>
    </row>
    <row r="1343" spans="5:6" x14ac:dyDescent="0.25">
      <c r="E1343" s="4">
        <f ca="1"/>
        <v>13.024727091453773</v>
      </c>
      <c r="F1343" s="4">
        <f t="shared" ca="1" si="20"/>
        <v>0.13478718138706436</v>
      </c>
    </row>
    <row r="1344" spans="5:6" x14ac:dyDescent="0.25">
      <c r="E1344" s="4">
        <f ca="1"/>
        <v>13.03526614867928</v>
      </c>
      <c r="F1344" s="4">
        <f t="shared" ca="1" si="20"/>
        <v>0.13473997975837351</v>
      </c>
    </row>
    <row r="1345" spans="5:6" x14ac:dyDescent="0.25">
      <c r="E1345" s="4">
        <f ca="1"/>
        <v>13.04079842003696</v>
      </c>
      <c r="F1345" s="4">
        <f t="shared" ca="1" si="20"/>
        <v>0.13471440972711532</v>
      </c>
    </row>
    <row r="1346" spans="5:6" x14ac:dyDescent="0.25">
      <c r="E1346" s="4">
        <f ca="1"/>
        <v>13.040906667475776</v>
      </c>
      <c r="F1346" s="4">
        <f t="shared" ca="1" si="20"/>
        <v>0.13471390396352409</v>
      </c>
    </row>
    <row r="1347" spans="5:6" x14ac:dyDescent="0.25">
      <c r="E1347" s="4">
        <f ca="1"/>
        <v>13.046310658714575</v>
      </c>
      <c r="F1347" s="4">
        <f t="shared" ca="1" si="20"/>
        <v>0.13468838908131836</v>
      </c>
    </row>
    <row r="1348" spans="5:6" x14ac:dyDescent="0.25">
      <c r="E1348" s="4">
        <f ca="1"/>
        <v>13.059532461547265</v>
      </c>
      <c r="F1348" s="4">
        <f t="shared" ref="F1348:F1411" ca="1" si="21">EXP($C$3*((E1348-$C$4)/$C$5)-EXP(((E1348-$C$4)/$C$5)))/_xlfn.GAMMA($C$3)/$C$5</f>
        <v>0.13462376255976019</v>
      </c>
    </row>
    <row r="1349" spans="5:6" x14ac:dyDescent="0.25">
      <c r="E1349" s="4">
        <f ca="1"/>
        <v>13.059647035983193</v>
      </c>
      <c r="F1349" s="4">
        <f t="shared" ca="1" si="21"/>
        <v>0.13462318887209221</v>
      </c>
    </row>
    <row r="1350" spans="5:6" x14ac:dyDescent="0.25">
      <c r="E1350" s="4">
        <f ca="1"/>
        <v>13.061370487487471</v>
      </c>
      <c r="F1350" s="4">
        <f t="shared" ca="1" si="21"/>
        <v>0.13461453100445081</v>
      </c>
    </row>
    <row r="1351" spans="5:6" x14ac:dyDescent="0.25">
      <c r="E1351" s="4">
        <f ca="1"/>
        <v>13.066805668282631</v>
      </c>
      <c r="F1351" s="4">
        <f t="shared" ca="1" si="21"/>
        <v>0.13458687877943598</v>
      </c>
    </row>
    <row r="1352" spans="5:6" x14ac:dyDescent="0.25">
      <c r="E1352" s="4">
        <f ca="1"/>
        <v>13.067996333117527</v>
      </c>
      <c r="F1352" s="4">
        <f t="shared" ca="1" si="21"/>
        <v>0.13458075047014784</v>
      </c>
    </row>
    <row r="1353" spans="5:6" x14ac:dyDescent="0.25">
      <c r="E1353" s="4">
        <f ca="1"/>
        <v>13.069317133974119</v>
      </c>
      <c r="F1353" s="4">
        <f t="shared" ca="1" si="21"/>
        <v>0.1345739226429952</v>
      </c>
    </row>
    <row r="1354" spans="5:6" x14ac:dyDescent="0.25">
      <c r="E1354" s="4">
        <f ca="1"/>
        <v>13.069528636492397</v>
      </c>
      <c r="F1354" s="4">
        <f t="shared" ca="1" si="21"/>
        <v>0.13457282638592261</v>
      </c>
    </row>
    <row r="1355" spans="5:6" x14ac:dyDescent="0.25">
      <c r="E1355" s="4">
        <f ca="1"/>
        <v>13.069740541972269</v>
      </c>
      <c r="F1355" s="4">
        <f t="shared" ca="1" si="21"/>
        <v>0.13457172723639693</v>
      </c>
    </row>
    <row r="1356" spans="5:6" x14ac:dyDescent="0.25">
      <c r="E1356" s="4">
        <f ca="1"/>
        <v>13.071530084534317</v>
      </c>
      <c r="F1356" s="4">
        <f t="shared" ca="1" si="21"/>
        <v>0.13456241282295467</v>
      </c>
    </row>
    <row r="1357" spans="5:6" x14ac:dyDescent="0.25">
      <c r="E1357" s="4">
        <f ca="1"/>
        <v>13.07320806290957</v>
      </c>
      <c r="F1357" s="4">
        <f t="shared" ca="1" si="21"/>
        <v>0.13455362694994619</v>
      </c>
    </row>
    <row r="1358" spans="5:6" x14ac:dyDescent="0.25">
      <c r="E1358" s="4">
        <f ca="1"/>
        <v>13.081663683845864</v>
      </c>
      <c r="F1358" s="4">
        <f t="shared" ca="1" si="21"/>
        <v>0.13450858514891512</v>
      </c>
    </row>
    <row r="1359" spans="5:6" x14ac:dyDescent="0.25">
      <c r="E1359" s="4">
        <f ca="1"/>
        <v>13.082220548092362</v>
      </c>
      <c r="F1359" s="4">
        <f t="shared" ca="1" si="21"/>
        <v>0.13450557379764899</v>
      </c>
    </row>
    <row r="1360" spans="5:6" x14ac:dyDescent="0.25">
      <c r="E1360" s="4">
        <f ca="1"/>
        <v>13.082578196937463</v>
      </c>
      <c r="F1360" s="4">
        <f t="shared" ca="1" si="21"/>
        <v>0.13450363680701768</v>
      </c>
    </row>
    <row r="1361" spans="5:6" x14ac:dyDescent="0.25">
      <c r="E1361" s="4">
        <f ca="1"/>
        <v>13.088335476403856</v>
      </c>
      <c r="F1361" s="4">
        <f t="shared" ca="1" si="21"/>
        <v>0.13447213992138815</v>
      </c>
    </row>
    <row r="1362" spans="5:6" x14ac:dyDescent="0.25">
      <c r="E1362" s="4">
        <f ca="1"/>
        <v>13.090842953899426</v>
      </c>
      <c r="F1362" s="4">
        <f t="shared" ca="1" si="21"/>
        <v>0.13445823592836609</v>
      </c>
    </row>
    <row r="1363" spans="5:6" x14ac:dyDescent="0.25">
      <c r="E1363" s="4">
        <f ca="1"/>
        <v>13.091518537237574</v>
      </c>
      <c r="F1363" s="4">
        <f t="shared" ca="1" si="21"/>
        <v>0.13445447049202813</v>
      </c>
    </row>
    <row r="1364" spans="5:6" x14ac:dyDescent="0.25">
      <c r="E1364" s="4">
        <f ca="1"/>
        <v>13.092084316915104</v>
      </c>
      <c r="F1364" s="4">
        <f t="shared" ca="1" si="21"/>
        <v>0.13445131074765299</v>
      </c>
    </row>
    <row r="1365" spans="5:6" x14ac:dyDescent="0.25">
      <c r="E1365" s="4">
        <f ca="1"/>
        <v>13.094132926523374</v>
      </c>
      <c r="F1365" s="4">
        <f t="shared" ca="1" si="21"/>
        <v>0.13443982162284737</v>
      </c>
    </row>
    <row r="1366" spans="5:6" x14ac:dyDescent="0.25">
      <c r="E1366" s="4">
        <f ca="1"/>
        <v>13.097051067349557</v>
      </c>
      <c r="F1366" s="4">
        <f t="shared" ca="1" si="21"/>
        <v>0.13442332567032264</v>
      </c>
    </row>
    <row r="1367" spans="5:6" x14ac:dyDescent="0.25">
      <c r="E1367" s="4">
        <f ca="1"/>
        <v>13.103757362357042</v>
      </c>
      <c r="F1367" s="4">
        <f t="shared" ca="1" si="21"/>
        <v>0.13438483523459338</v>
      </c>
    </row>
    <row r="1368" spans="5:6" x14ac:dyDescent="0.25">
      <c r="E1368" s="4">
        <f ca="1"/>
        <v>13.115733203640689</v>
      </c>
      <c r="F1368" s="4">
        <f t="shared" ca="1" si="21"/>
        <v>0.1343140867251536</v>
      </c>
    </row>
    <row r="1369" spans="5:6" x14ac:dyDescent="0.25">
      <c r="E1369" s="4">
        <f ca="1"/>
        <v>13.116744692956512</v>
      </c>
      <c r="F1369" s="4">
        <f t="shared" ca="1" si="21"/>
        <v>0.13430799291526088</v>
      </c>
    </row>
    <row r="1370" spans="5:6" x14ac:dyDescent="0.25">
      <c r="E1370" s="4">
        <f ca="1"/>
        <v>13.117349893316609</v>
      </c>
      <c r="F1370" s="4">
        <f t="shared" ca="1" si="21"/>
        <v>0.13430433801203723</v>
      </c>
    </row>
    <row r="1371" spans="5:6" x14ac:dyDescent="0.25">
      <c r="E1371" s="4">
        <f ca="1"/>
        <v>13.118819475662626</v>
      </c>
      <c r="F1371" s="4">
        <f t="shared" ca="1" si="21"/>
        <v>0.13429543548178427</v>
      </c>
    </row>
    <row r="1372" spans="5:6" x14ac:dyDescent="0.25">
      <c r="E1372" s="4">
        <f ca="1"/>
        <v>13.123778587901153</v>
      </c>
      <c r="F1372" s="4">
        <f t="shared" ca="1" si="21"/>
        <v>0.13426510640676817</v>
      </c>
    </row>
    <row r="1373" spans="5:6" x14ac:dyDescent="0.25">
      <c r="E1373" s="4">
        <f ca="1"/>
        <v>13.130478540863589</v>
      </c>
      <c r="F1373" s="4">
        <f t="shared" ca="1" si="21"/>
        <v>0.13422342598127643</v>
      </c>
    </row>
    <row r="1374" spans="5:6" x14ac:dyDescent="0.25">
      <c r="E1374" s="4">
        <f ca="1"/>
        <v>13.13597508004225</v>
      </c>
      <c r="F1374" s="4">
        <f t="shared" ca="1" si="21"/>
        <v>0.13418862685653585</v>
      </c>
    </row>
    <row r="1375" spans="5:6" x14ac:dyDescent="0.25">
      <c r="E1375" s="4">
        <f ca="1"/>
        <v>13.14184574247</v>
      </c>
      <c r="F1375" s="4">
        <f t="shared" ca="1" si="21"/>
        <v>0.13415085633574123</v>
      </c>
    </row>
    <row r="1376" spans="5:6" x14ac:dyDescent="0.25">
      <c r="E1376" s="4">
        <f ca="1"/>
        <v>13.14201589387034</v>
      </c>
      <c r="F1376" s="4">
        <f t="shared" ca="1" si="21"/>
        <v>0.13414975233164092</v>
      </c>
    </row>
    <row r="1377" spans="5:6" x14ac:dyDescent="0.25">
      <c r="E1377" s="4">
        <f ca="1"/>
        <v>13.142612843857236</v>
      </c>
      <c r="F1377" s="4">
        <f t="shared" ca="1" si="21"/>
        <v>0.13414587496422248</v>
      </c>
    </row>
    <row r="1378" spans="5:6" x14ac:dyDescent="0.25">
      <c r="E1378" s="4">
        <f ca="1"/>
        <v>13.144496239392488</v>
      </c>
      <c r="F1378" s="4">
        <f t="shared" ca="1" si="21"/>
        <v>0.13413359952271053</v>
      </c>
    </row>
    <row r="1379" spans="5:6" x14ac:dyDescent="0.25">
      <c r="E1379" s="4">
        <f ca="1"/>
        <v>13.146703081924006</v>
      </c>
      <c r="F1379" s="4">
        <f t="shared" ca="1" si="21"/>
        <v>0.13411913433506875</v>
      </c>
    </row>
    <row r="1380" spans="5:6" x14ac:dyDescent="0.25">
      <c r="E1380" s="4">
        <f ca="1"/>
        <v>13.148721097606753</v>
      </c>
      <c r="F1380" s="4">
        <f t="shared" ca="1" si="21"/>
        <v>0.13410582975084473</v>
      </c>
    </row>
    <row r="1381" spans="5:6" x14ac:dyDescent="0.25">
      <c r="E1381" s="4">
        <f ca="1"/>
        <v>13.151034297676924</v>
      </c>
      <c r="F1381" s="4">
        <f t="shared" ca="1" si="21"/>
        <v>0.13409048842121496</v>
      </c>
    </row>
    <row r="1382" spans="5:6" x14ac:dyDescent="0.25">
      <c r="E1382" s="4">
        <f ca="1"/>
        <v>13.155041049145025</v>
      </c>
      <c r="F1382" s="4">
        <f t="shared" ca="1" si="21"/>
        <v>0.13406368621026754</v>
      </c>
    </row>
    <row r="1383" spans="5:6" x14ac:dyDescent="0.25">
      <c r="E1383" s="4">
        <f ca="1"/>
        <v>13.155453650452881</v>
      </c>
      <c r="F1383" s="4">
        <f t="shared" ca="1" si="21"/>
        <v>0.13406090971016441</v>
      </c>
    </row>
    <row r="1384" spans="5:6" x14ac:dyDescent="0.25">
      <c r="E1384" s="4">
        <f ca="1"/>
        <v>13.155603730018413</v>
      </c>
      <c r="F1384" s="4">
        <f t="shared" ca="1" si="21"/>
        <v>0.134059899021895</v>
      </c>
    </row>
    <row r="1385" spans="5:6" x14ac:dyDescent="0.25">
      <c r="E1385" s="4">
        <f ca="1"/>
        <v>13.163308974702844</v>
      </c>
      <c r="F1385" s="4">
        <f t="shared" ca="1" si="21"/>
        <v>0.13400746120882046</v>
      </c>
    </row>
    <row r="1386" spans="5:6" x14ac:dyDescent="0.25">
      <c r="E1386" s="4">
        <f ca="1"/>
        <v>13.166892892113138</v>
      </c>
      <c r="F1386" s="4">
        <f t="shared" ca="1" si="21"/>
        <v>0.13398270451413602</v>
      </c>
    </row>
    <row r="1387" spans="5:6" x14ac:dyDescent="0.25">
      <c r="E1387" s="4">
        <f ca="1"/>
        <v>13.171803496756326</v>
      </c>
      <c r="F1387" s="4">
        <f t="shared" ca="1" si="21"/>
        <v>0.13394840542802777</v>
      </c>
    </row>
    <row r="1388" spans="5:6" x14ac:dyDescent="0.25">
      <c r="E1388" s="4">
        <f ca="1"/>
        <v>13.179668414452124</v>
      </c>
      <c r="F1388" s="4">
        <f t="shared" ca="1" si="21"/>
        <v>0.1338925603392635</v>
      </c>
    </row>
    <row r="1389" spans="5:6" x14ac:dyDescent="0.25">
      <c r="E1389" s="4">
        <f ca="1"/>
        <v>13.181922807025988</v>
      </c>
      <c r="F1389" s="4">
        <f t="shared" ca="1" si="21"/>
        <v>0.13387634601752574</v>
      </c>
    </row>
    <row r="1390" spans="5:6" x14ac:dyDescent="0.25">
      <c r="E1390" s="4">
        <f ca="1"/>
        <v>13.182500982001674</v>
      </c>
      <c r="F1390" s="4">
        <f t="shared" ca="1" si="21"/>
        <v>0.13387217273495136</v>
      </c>
    </row>
    <row r="1391" spans="5:6" x14ac:dyDescent="0.25">
      <c r="E1391" s="4">
        <f ca="1"/>
        <v>13.18616115091868</v>
      </c>
      <c r="F1391" s="4">
        <f t="shared" ca="1" si="21"/>
        <v>0.1338456127420927</v>
      </c>
    </row>
    <row r="1392" spans="5:6" x14ac:dyDescent="0.25">
      <c r="E1392" s="4">
        <f ca="1"/>
        <v>13.187692488598605</v>
      </c>
      <c r="F1392" s="4">
        <f t="shared" ca="1" si="21"/>
        <v>0.13383442843434543</v>
      </c>
    </row>
    <row r="1393" spans="5:6" x14ac:dyDescent="0.25">
      <c r="E1393" s="4">
        <f ca="1"/>
        <v>13.188187419039576</v>
      </c>
      <c r="F1393" s="4">
        <f t="shared" ca="1" si="21"/>
        <v>0.1338308045457253</v>
      </c>
    </row>
    <row r="1394" spans="5:6" x14ac:dyDescent="0.25">
      <c r="E1394" s="4">
        <f ca="1"/>
        <v>13.188579844827734</v>
      </c>
      <c r="F1394" s="4">
        <f t="shared" ca="1" si="21"/>
        <v>0.13382792803608035</v>
      </c>
    </row>
    <row r="1395" spans="5:6" x14ac:dyDescent="0.25">
      <c r="E1395" s="4">
        <f ca="1"/>
        <v>13.190625529818323</v>
      </c>
      <c r="F1395" s="4">
        <f t="shared" ca="1" si="21"/>
        <v>0.13381288772618027</v>
      </c>
    </row>
    <row r="1396" spans="5:6" x14ac:dyDescent="0.25">
      <c r="E1396" s="4">
        <f ca="1"/>
        <v>13.196142319568757</v>
      </c>
      <c r="F1396" s="4">
        <f t="shared" ca="1" si="21"/>
        <v>0.13377194818787505</v>
      </c>
    </row>
    <row r="1397" spans="5:6" x14ac:dyDescent="0.25">
      <c r="E1397" s="4">
        <f ca="1"/>
        <v>13.198216114440784</v>
      </c>
      <c r="F1397" s="4">
        <f t="shared" ca="1" si="21"/>
        <v>0.13375641575462591</v>
      </c>
    </row>
    <row r="1398" spans="5:6" x14ac:dyDescent="0.25">
      <c r="E1398" s="4">
        <f ca="1"/>
        <v>13.211635894395449</v>
      </c>
      <c r="F1398" s="4">
        <f t="shared" ca="1" si="21"/>
        <v>0.1336540133874104</v>
      </c>
    </row>
    <row r="1399" spans="5:6" x14ac:dyDescent="0.25">
      <c r="E1399" s="4">
        <f ca="1"/>
        <v>13.214400311789916</v>
      </c>
      <c r="F1399" s="4">
        <f t="shared" ca="1" si="21"/>
        <v>0.13363251202729548</v>
      </c>
    </row>
    <row r="1400" spans="5:6" x14ac:dyDescent="0.25">
      <c r="E1400" s="4">
        <f ca="1"/>
        <v>13.21480009004269</v>
      </c>
      <c r="F1400" s="4">
        <f t="shared" ca="1" si="21"/>
        <v>0.1336293910822389</v>
      </c>
    </row>
    <row r="1401" spans="5:6" x14ac:dyDescent="0.25">
      <c r="E1401" s="4">
        <f ca="1"/>
        <v>13.216624591554613</v>
      </c>
      <c r="F1401" s="4">
        <f t="shared" ca="1" si="21"/>
        <v>0.13361511083324754</v>
      </c>
    </row>
    <row r="1402" spans="5:6" x14ac:dyDescent="0.25">
      <c r="E1402" s="4">
        <f ca="1"/>
        <v>13.217269976708488</v>
      </c>
      <c r="F1402" s="4">
        <f t="shared" ca="1" si="21"/>
        <v>0.1336100449405539</v>
      </c>
    </row>
    <row r="1403" spans="5:6" x14ac:dyDescent="0.25">
      <c r="E1403" s="4">
        <f ca="1"/>
        <v>13.223007423238446</v>
      </c>
      <c r="F1403" s="4">
        <f t="shared" ca="1" si="21"/>
        <v>0.13356467601514008</v>
      </c>
    </row>
    <row r="1404" spans="5:6" x14ac:dyDescent="0.25">
      <c r="E1404" s="4">
        <f ca="1"/>
        <v>13.224764821849366</v>
      </c>
      <c r="F1404" s="4">
        <f t="shared" ca="1" si="21"/>
        <v>0.13355065944355721</v>
      </c>
    </row>
    <row r="1405" spans="5:6" x14ac:dyDescent="0.25">
      <c r="E1405" s="4">
        <f ca="1"/>
        <v>13.230018556083545</v>
      </c>
      <c r="F1405" s="4">
        <f t="shared" ca="1" si="21"/>
        <v>0.13350842150077363</v>
      </c>
    </row>
    <row r="1406" spans="5:6" x14ac:dyDescent="0.25">
      <c r="E1406" s="4">
        <f ca="1"/>
        <v>13.23209867574508</v>
      </c>
      <c r="F1406" s="4">
        <f t="shared" ca="1" si="21"/>
        <v>0.13349155919345573</v>
      </c>
    </row>
    <row r="1407" spans="5:6" x14ac:dyDescent="0.25">
      <c r="E1407" s="4">
        <f ca="1"/>
        <v>13.239492923940148</v>
      </c>
      <c r="F1407" s="4">
        <f t="shared" ca="1" si="21"/>
        <v>0.13343097996970738</v>
      </c>
    </row>
    <row r="1408" spans="5:6" x14ac:dyDescent="0.25">
      <c r="E1408" s="4">
        <f ca="1"/>
        <v>13.242765908916027</v>
      </c>
      <c r="F1408" s="4">
        <f t="shared" ca="1" si="21"/>
        <v>0.13340384697056062</v>
      </c>
    </row>
    <row r="1409" spans="5:6" x14ac:dyDescent="0.25">
      <c r="E1409" s="4">
        <f ca="1"/>
        <v>13.260629132282716</v>
      </c>
      <c r="F1409" s="4">
        <f t="shared" ca="1" si="21"/>
        <v>0.133252317314379</v>
      </c>
    </row>
    <row r="1410" spans="5:6" x14ac:dyDescent="0.25">
      <c r="E1410" s="4">
        <f ca="1"/>
        <v>13.264238833984006</v>
      </c>
      <c r="F1410" s="4">
        <f t="shared" ca="1" si="21"/>
        <v>0.13322098968312604</v>
      </c>
    </row>
    <row r="1411" spans="5:6" x14ac:dyDescent="0.25">
      <c r="E1411" s="4">
        <f ca="1"/>
        <v>13.265494590336106</v>
      </c>
      <c r="F1411" s="4">
        <f t="shared" ca="1" si="21"/>
        <v>0.1332100355282792</v>
      </c>
    </row>
    <row r="1412" spans="5:6" x14ac:dyDescent="0.25">
      <c r="E1412" s="4">
        <f ca="1"/>
        <v>13.275178524679037</v>
      </c>
      <c r="F1412" s="4">
        <f t="shared" ref="F1412:F1475" ca="1" si="22">EXP($C$3*((E1412-$C$4)/$C$5)-EXP(((E1412-$C$4)/$C$5)))/_xlfn.GAMMA($C$3)/$C$5</f>
        <v>0.13312459359407747</v>
      </c>
    </row>
    <row r="1413" spans="5:6" x14ac:dyDescent="0.25">
      <c r="E1413" s="4">
        <f ca="1"/>
        <v>13.279206006144438</v>
      </c>
      <c r="F1413" s="4">
        <f t="shared" ca="1" si="22"/>
        <v>0.13308855442497755</v>
      </c>
    </row>
    <row r="1414" spans="5:6" x14ac:dyDescent="0.25">
      <c r="E1414" s="4">
        <f ca="1"/>
        <v>13.282031237469877</v>
      </c>
      <c r="F1414" s="4">
        <f t="shared" ca="1" si="22"/>
        <v>0.13306309645770378</v>
      </c>
    </row>
    <row r="1415" spans="5:6" x14ac:dyDescent="0.25">
      <c r="E1415" s="4">
        <f ca="1"/>
        <v>13.285393253468294</v>
      </c>
      <c r="F1415" s="4">
        <f t="shared" ca="1" si="22"/>
        <v>0.13303261144883521</v>
      </c>
    </row>
    <row r="1416" spans="5:6" x14ac:dyDescent="0.25">
      <c r="E1416" s="4">
        <f ca="1"/>
        <v>13.288889831260587</v>
      </c>
      <c r="F1416" s="4">
        <f t="shared" ca="1" si="22"/>
        <v>0.13300068709475307</v>
      </c>
    </row>
    <row r="1417" spans="5:6" x14ac:dyDescent="0.25">
      <c r="E1417" s="4">
        <f ca="1"/>
        <v>13.2928841926236</v>
      </c>
      <c r="F1417" s="4">
        <f t="shared" ca="1" si="22"/>
        <v>0.13296394434001579</v>
      </c>
    </row>
    <row r="1418" spans="5:6" x14ac:dyDescent="0.25">
      <c r="E1418" s="4">
        <f ca="1"/>
        <v>13.300474617489002</v>
      </c>
      <c r="F1418" s="4">
        <f t="shared" ca="1" si="22"/>
        <v>0.13289331853602857</v>
      </c>
    </row>
    <row r="1419" spans="5:6" x14ac:dyDescent="0.25">
      <c r="E1419" s="4">
        <f ca="1"/>
        <v>13.301172801859686</v>
      </c>
      <c r="F1419" s="4">
        <f t="shared" ca="1" si="22"/>
        <v>0.13288676928746898</v>
      </c>
    </row>
    <row r="1420" spans="5:6" x14ac:dyDescent="0.25">
      <c r="E1420" s="4">
        <f ca="1"/>
        <v>13.310811129346694</v>
      </c>
      <c r="F1420" s="4">
        <f t="shared" ca="1" si="22"/>
        <v>0.13279544650108052</v>
      </c>
    </row>
    <row r="1421" spans="5:6" x14ac:dyDescent="0.25">
      <c r="E1421" s="4">
        <f ca="1"/>
        <v>13.322938324919559</v>
      </c>
      <c r="F1421" s="4">
        <f t="shared" ca="1" si="22"/>
        <v>0.13267812632992926</v>
      </c>
    </row>
    <row r="1422" spans="5:6" x14ac:dyDescent="0.25">
      <c r="E1422" s="4">
        <f ca="1"/>
        <v>13.32316557800787</v>
      </c>
      <c r="F1422" s="4">
        <f t="shared" ca="1" si="22"/>
        <v>0.13267590215292727</v>
      </c>
    </row>
    <row r="1423" spans="5:6" x14ac:dyDescent="0.25">
      <c r="E1423" s="4">
        <f ca="1"/>
        <v>13.323349621697011</v>
      </c>
      <c r="F1423" s="4">
        <f t="shared" ca="1" si="22"/>
        <v>0.1326741001830333</v>
      </c>
    </row>
    <row r="1424" spans="5:6" x14ac:dyDescent="0.25">
      <c r="E1424" s="4">
        <f ca="1"/>
        <v>13.32336796586625</v>
      </c>
      <c r="F1424" s="4">
        <f t="shared" ca="1" si="22"/>
        <v>0.13267392054146984</v>
      </c>
    </row>
    <row r="1425" spans="5:6" x14ac:dyDescent="0.25">
      <c r="E1425" s="4">
        <f ca="1"/>
        <v>13.324410885193267</v>
      </c>
      <c r="F1425" s="4">
        <f t="shared" ca="1" si="22"/>
        <v>0.13266369726379132</v>
      </c>
    </row>
    <row r="1426" spans="5:6" x14ac:dyDescent="0.25">
      <c r="E1426" s="4">
        <f ca="1"/>
        <v>13.324948279986508</v>
      </c>
      <c r="F1426" s="4">
        <f t="shared" ca="1" si="22"/>
        <v>0.13265842164493438</v>
      </c>
    </row>
    <row r="1427" spans="5:6" x14ac:dyDescent="0.25">
      <c r="E1427" s="4">
        <f ca="1"/>
        <v>13.328690116332732</v>
      </c>
      <c r="F1427" s="4">
        <f t="shared" ca="1" si="22"/>
        <v>0.13262154133774759</v>
      </c>
    </row>
    <row r="1428" spans="5:6" x14ac:dyDescent="0.25">
      <c r="E1428" s="4">
        <f ca="1"/>
        <v>13.331755960579963</v>
      </c>
      <c r="F1428" s="4">
        <f t="shared" ca="1" si="22"/>
        <v>0.13259113264390687</v>
      </c>
    </row>
    <row r="1429" spans="5:6" x14ac:dyDescent="0.25">
      <c r="E1429" s="4">
        <f ca="1"/>
        <v>13.339885281376555</v>
      </c>
      <c r="F1429" s="4">
        <f t="shared" ca="1" si="22"/>
        <v>0.13250966823682758</v>
      </c>
    </row>
    <row r="1430" spans="5:6" x14ac:dyDescent="0.25">
      <c r="E1430" s="4">
        <f ca="1"/>
        <v>13.340506064200403</v>
      </c>
      <c r="F1430" s="4">
        <f t="shared" ca="1" si="22"/>
        <v>0.13250339758643109</v>
      </c>
    </row>
    <row r="1431" spans="5:6" x14ac:dyDescent="0.25">
      <c r="E1431" s="4">
        <f ca="1"/>
        <v>13.341998533416794</v>
      </c>
      <c r="F1431" s="4">
        <f t="shared" ca="1" si="22"/>
        <v>0.13248829297042736</v>
      </c>
    </row>
    <row r="1432" spans="5:6" x14ac:dyDescent="0.25">
      <c r="E1432" s="4">
        <f ca="1"/>
        <v>13.354725128877341</v>
      </c>
      <c r="F1432" s="4">
        <f t="shared" ca="1" si="22"/>
        <v>0.13235783508062993</v>
      </c>
    </row>
    <row r="1433" spans="5:6" x14ac:dyDescent="0.25">
      <c r="E1433" s="4">
        <f ca="1"/>
        <v>13.355449850699113</v>
      </c>
      <c r="F1433" s="4">
        <f t="shared" ca="1" si="22"/>
        <v>0.13235031678559714</v>
      </c>
    </row>
    <row r="1434" spans="5:6" x14ac:dyDescent="0.25">
      <c r="E1434" s="4">
        <f ca="1"/>
        <v>13.358812020643581</v>
      </c>
      <c r="F1434" s="4">
        <f t="shared" ca="1" si="22"/>
        <v>0.13231531159069868</v>
      </c>
    </row>
    <row r="1435" spans="5:6" x14ac:dyDescent="0.25">
      <c r="E1435" s="4">
        <f ca="1"/>
        <v>13.363987934949991</v>
      </c>
      <c r="F1435" s="4">
        <f t="shared" ca="1" si="22"/>
        <v>0.1322610176803076</v>
      </c>
    </row>
    <row r="1436" spans="5:6" x14ac:dyDescent="0.25">
      <c r="E1436" s="4">
        <f ca="1"/>
        <v>13.36459288958498</v>
      </c>
      <c r="F1436" s="4">
        <f t="shared" ca="1" si="22"/>
        <v>0.13225463982716629</v>
      </c>
    </row>
    <row r="1437" spans="5:6" x14ac:dyDescent="0.25">
      <c r="E1437" s="4">
        <f ca="1"/>
        <v>13.365668863723496</v>
      </c>
      <c r="F1437" s="4">
        <f t="shared" ca="1" si="22"/>
        <v>0.13224327958432172</v>
      </c>
    </row>
    <row r="1438" spans="5:6" x14ac:dyDescent="0.25">
      <c r="E1438" s="4">
        <f ca="1"/>
        <v>13.368507770877478</v>
      </c>
      <c r="F1438" s="4">
        <f t="shared" ca="1" si="22"/>
        <v>0.13221320426918656</v>
      </c>
    </row>
    <row r="1439" spans="5:6" x14ac:dyDescent="0.25">
      <c r="E1439" s="4">
        <f ca="1"/>
        <v>13.369867283941611</v>
      </c>
      <c r="F1439" s="4">
        <f t="shared" ca="1" si="22"/>
        <v>0.13219874931228562</v>
      </c>
    </row>
    <row r="1440" spans="5:6" x14ac:dyDescent="0.25">
      <c r="E1440" s="4">
        <f ca="1"/>
        <v>13.372328314536777</v>
      </c>
      <c r="F1440" s="4">
        <f t="shared" ca="1" si="22"/>
        <v>0.13217249635451492</v>
      </c>
    </row>
    <row r="1441" spans="5:6" x14ac:dyDescent="0.25">
      <c r="E1441" s="4">
        <f ca="1"/>
        <v>13.37500455935934</v>
      </c>
      <c r="F1441" s="4">
        <f t="shared" ca="1" si="22"/>
        <v>0.13214382160412227</v>
      </c>
    </row>
    <row r="1442" spans="5:6" x14ac:dyDescent="0.25">
      <c r="E1442" s="4">
        <f ca="1"/>
        <v>13.382167175199822</v>
      </c>
      <c r="F1442" s="4">
        <f t="shared" ca="1" si="22"/>
        <v>0.13206643153664893</v>
      </c>
    </row>
    <row r="1443" spans="5:6" x14ac:dyDescent="0.25">
      <c r="E1443" s="4">
        <f ca="1"/>
        <v>13.387823472290817</v>
      </c>
      <c r="F1443" s="4">
        <f t="shared" ca="1" si="22"/>
        <v>0.13200465225286281</v>
      </c>
    </row>
    <row r="1444" spans="5:6" x14ac:dyDescent="0.25">
      <c r="E1444" s="4">
        <f ca="1"/>
        <v>13.396466449834536</v>
      </c>
      <c r="F1444" s="4">
        <f t="shared" ca="1" si="22"/>
        <v>0.13190911900802432</v>
      </c>
    </row>
    <row r="1445" spans="5:6" x14ac:dyDescent="0.25">
      <c r="E1445" s="4">
        <f ca="1"/>
        <v>13.403583867688736</v>
      </c>
      <c r="F1445" s="4">
        <f t="shared" ca="1" si="22"/>
        <v>0.13182942000961168</v>
      </c>
    </row>
    <row r="1446" spans="5:6" x14ac:dyDescent="0.25">
      <c r="E1446" s="4">
        <f ca="1"/>
        <v>13.403676825327592</v>
      </c>
      <c r="F1446" s="4">
        <f t="shared" ca="1" si="22"/>
        <v>0.13182837295041977</v>
      </c>
    </row>
    <row r="1447" spans="5:6" x14ac:dyDescent="0.25">
      <c r="E1447" s="4">
        <f ca="1"/>
        <v>13.403771586481303</v>
      </c>
      <c r="F1447" s="4">
        <f t="shared" ca="1" si="22"/>
        <v>0.13182730541368992</v>
      </c>
    </row>
    <row r="1448" spans="5:6" x14ac:dyDescent="0.25">
      <c r="E1448" s="4">
        <f ca="1"/>
        <v>13.405481713054979</v>
      </c>
      <c r="F1448" s="4">
        <f t="shared" ca="1" si="22"/>
        <v>0.1318080116015469</v>
      </c>
    </row>
    <row r="1449" spans="5:6" x14ac:dyDescent="0.25">
      <c r="E1449" s="4">
        <f ca="1"/>
        <v>13.405496676212357</v>
      </c>
      <c r="F1449" s="4">
        <f t="shared" ca="1" si="22"/>
        <v>0.13180784254916786</v>
      </c>
    </row>
    <row r="1450" spans="5:6" x14ac:dyDescent="0.25">
      <c r="E1450" s="4">
        <f ca="1"/>
        <v>13.40740527338555</v>
      </c>
      <c r="F1450" s="4">
        <f t="shared" ca="1" si="22"/>
        <v>0.13178624574223377</v>
      </c>
    </row>
    <row r="1451" spans="5:6" x14ac:dyDescent="0.25">
      <c r="E1451" s="4">
        <f ca="1"/>
        <v>13.408015668674068</v>
      </c>
      <c r="F1451" s="4">
        <f t="shared" ca="1" si="22"/>
        <v>0.13177932469671105</v>
      </c>
    </row>
    <row r="1452" spans="5:6" x14ac:dyDescent="0.25">
      <c r="E1452" s="4">
        <f ca="1"/>
        <v>13.410295753255239</v>
      </c>
      <c r="F1452" s="4">
        <f t="shared" ca="1" si="22"/>
        <v>0.13175341125588014</v>
      </c>
    </row>
    <row r="1453" spans="5:6" x14ac:dyDescent="0.25">
      <c r="E1453" s="4">
        <f ca="1"/>
        <v>13.413193073653645</v>
      </c>
      <c r="F1453" s="4">
        <f t="shared" ca="1" si="22"/>
        <v>0.13172034536114291</v>
      </c>
    </row>
    <row r="1454" spans="5:6" x14ac:dyDescent="0.25">
      <c r="E1454" s="4">
        <f ca="1"/>
        <v>13.415655402352114</v>
      </c>
      <c r="F1454" s="4">
        <f t="shared" ca="1" si="22"/>
        <v>0.1316921228812109</v>
      </c>
    </row>
    <row r="1455" spans="5:6" x14ac:dyDescent="0.25">
      <c r="E1455" s="4">
        <f ca="1"/>
        <v>13.423858566812076</v>
      </c>
      <c r="F1455" s="4">
        <f t="shared" ca="1" si="22"/>
        <v>0.13159729875966047</v>
      </c>
    </row>
    <row r="1456" spans="5:6" x14ac:dyDescent="0.25">
      <c r="E1456" s="4">
        <f ca="1"/>
        <v>13.425066108364698</v>
      </c>
      <c r="F1456" s="4">
        <f t="shared" ca="1" si="22"/>
        <v>0.13158323608565828</v>
      </c>
    </row>
    <row r="1457" spans="5:6" x14ac:dyDescent="0.25">
      <c r="E1457" s="4">
        <f ca="1"/>
        <v>13.429186210029691</v>
      </c>
      <c r="F1457" s="4">
        <f t="shared" ca="1" si="22"/>
        <v>0.13153505342545485</v>
      </c>
    </row>
    <row r="1458" spans="5:6" x14ac:dyDescent="0.25">
      <c r="E1458" s="4">
        <f ca="1"/>
        <v>13.429575822252108</v>
      </c>
      <c r="F1458" s="4">
        <f t="shared" ca="1" si="22"/>
        <v>0.1315304809907018</v>
      </c>
    </row>
    <row r="1459" spans="5:6" x14ac:dyDescent="0.25">
      <c r="E1459" s="4">
        <f ca="1"/>
        <v>13.430991100628649</v>
      </c>
      <c r="F1459" s="4">
        <f t="shared" ca="1" si="22"/>
        <v>0.13151384807176109</v>
      </c>
    </row>
    <row r="1460" spans="5:6" x14ac:dyDescent="0.25">
      <c r="E1460" s="4">
        <f ca="1"/>
        <v>13.431342102685829</v>
      </c>
      <c r="F1460" s="4">
        <f t="shared" ca="1" si="22"/>
        <v>0.1315097172734245</v>
      </c>
    </row>
    <row r="1461" spans="5:6" x14ac:dyDescent="0.25">
      <c r="E1461" s="4">
        <f ca="1"/>
        <v>13.431482682045358</v>
      </c>
      <c r="F1461" s="4">
        <f t="shared" ca="1" si="22"/>
        <v>0.13150806221967787</v>
      </c>
    </row>
    <row r="1462" spans="5:6" x14ac:dyDescent="0.25">
      <c r="E1462" s="4">
        <f ca="1"/>
        <v>13.43682934012007</v>
      </c>
      <c r="F1462" s="4">
        <f t="shared" ca="1" si="22"/>
        <v>0.13144484667332379</v>
      </c>
    </row>
    <row r="1463" spans="5:6" x14ac:dyDescent="0.25">
      <c r="E1463" s="4">
        <f ca="1"/>
        <v>13.438114841304337</v>
      </c>
      <c r="F1463" s="4">
        <f t="shared" ca="1" si="22"/>
        <v>0.13142956958627405</v>
      </c>
    </row>
    <row r="1464" spans="5:6" x14ac:dyDescent="0.25">
      <c r="E1464" s="4">
        <f ca="1"/>
        <v>13.440456182624171</v>
      </c>
      <c r="F1464" s="4">
        <f t="shared" ca="1" si="22"/>
        <v>0.13140166692964353</v>
      </c>
    </row>
    <row r="1465" spans="5:6" x14ac:dyDescent="0.25">
      <c r="E1465" s="4">
        <f ca="1"/>
        <v>13.445338388771095</v>
      </c>
      <c r="F1465" s="4">
        <f t="shared" ca="1" si="22"/>
        <v>0.13134316068827787</v>
      </c>
    </row>
    <row r="1466" spans="5:6" x14ac:dyDescent="0.25">
      <c r="E1466" s="4">
        <f ca="1"/>
        <v>13.447168687601973</v>
      </c>
      <c r="F1466" s="4">
        <f t="shared" ca="1" si="22"/>
        <v>0.13132111461866558</v>
      </c>
    </row>
    <row r="1467" spans="5:6" x14ac:dyDescent="0.25">
      <c r="E1467" s="4">
        <f ca="1"/>
        <v>13.448466984646309</v>
      </c>
      <c r="F1467" s="4">
        <f t="shared" ca="1" si="22"/>
        <v>0.13130543933333066</v>
      </c>
    </row>
    <row r="1468" spans="5:6" x14ac:dyDescent="0.25">
      <c r="E1468" s="4">
        <f ca="1"/>
        <v>13.460384780035399</v>
      </c>
      <c r="F1468" s="4">
        <f t="shared" ca="1" si="22"/>
        <v>0.1311601042992657</v>
      </c>
    </row>
    <row r="1469" spans="5:6" x14ac:dyDescent="0.25">
      <c r="E1469" s="4">
        <f ca="1"/>
        <v>13.467891282905466</v>
      </c>
      <c r="F1469" s="4">
        <f t="shared" ca="1" si="22"/>
        <v>0.13106722863887532</v>
      </c>
    </row>
    <row r="1470" spans="5:6" x14ac:dyDescent="0.25">
      <c r="E1470" s="4">
        <f ca="1"/>
        <v>13.471258598897807</v>
      </c>
      <c r="F1470" s="4">
        <f t="shared" ca="1" si="22"/>
        <v>0.13102523058953308</v>
      </c>
    </row>
    <row r="1471" spans="5:6" x14ac:dyDescent="0.25">
      <c r="E1471" s="4">
        <f ca="1"/>
        <v>13.472335416108931</v>
      </c>
      <c r="F1471" s="4">
        <f t="shared" ca="1" si="22"/>
        <v>0.13101175642803883</v>
      </c>
    </row>
    <row r="1472" spans="5:6" x14ac:dyDescent="0.25">
      <c r="E1472" s="4">
        <f ca="1"/>
        <v>13.478012355516315</v>
      </c>
      <c r="F1472" s="4">
        <f t="shared" ca="1" si="22"/>
        <v>0.13094037016671781</v>
      </c>
    </row>
    <row r="1473" spans="5:6" x14ac:dyDescent="0.25">
      <c r="E1473" s="4">
        <f ca="1"/>
        <v>13.481404981885293</v>
      </c>
      <c r="F1473" s="4">
        <f t="shared" ca="1" si="22"/>
        <v>0.13089742698670742</v>
      </c>
    </row>
    <row r="1474" spans="5:6" x14ac:dyDescent="0.25">
      <c r="E1474" s="4">
        <f ca="1"/>
        <v>13.483931920473298</v>
      </c>
      <c r="F1474" s="4">
        <f t="shared" ca="1" si="22"/>
        <v>0.1308653046047196</v>
      </c>
    </row>
    <row r="1475" spans="5:6" x14ac:dyDescent="0.25">
      <c r="E1475" s="4">
        <f ca="1"/>
        <v>13.486379482719283</v>
      </c>
      <c r="F1475" s="4">
        <f t="shared" ca="1" si="22"/>
        <v>0.13083407983186909</v>
      </c>
    </row>
    <row r="1476" spans="5:6" x14ac:dyDescent="0.25">
      <c r="E1476" s="4">
        <f ca="1"/>
        <v>13.491732381271035</v>
      </c>
      <c r="F1476" s="4">
        <f t="shared" ref="F1476:F1539" ca="1" si="23">EXP($C$3*((E1476-$C$4)/$C$5)-EXP(((E1476-$C$4)/$C$5)))/_xlfn.GAMMA($C$3)/$C$5</f>
        <v>0.13076540817137713</v>
      </c>
    </row>
    <row r="1477" spans="5:6" x14ac:dyDescent="0.25">
      <c r="E1477" s="4">
        <f ca="1"/>
        <v>13.493334437396216</v>
      </c>
      <c r="F1477" s="4">
        <f t="shared" ca="1" si="23"/>
        <v>0.13074475365591168</v>
      </c>
    </row>
    <row r="1478" spans="5:6" x14ac:dyDescent="0.25">
      <c r="E1478" s="4">
        <f ca="1"/>
        <v>13.496327980171092</v>
      </c>
      <c r="F1478" s="4">
        <f t="shared" ca="1" si="23"/>
        <v>0.13070603354737115</v>
      </c>
    </row>
    <row r="1479" spans="5:6" x14ac:dyDescent="0.25">
      <c r="E1479" s="4">
        <f ca="1"/>
        <v>13.499421786590778</v>
      </c>
      <c r="F1479" s="4">
        <f t="shared" ca="1" si="23"/>
        <v>0.13066584431490855</v>
      </c>
    </row>
    <row r="1480" spans="5:6" x14ac:dyDescent="0.25">
      <c r="E1480" s="4">
        <f ca="1"/>
        <v>13.499891397573524</v>
      </c>
      <c r="F1480" s="4">
        <f t="shared" ca="1" si="23"/>
        <v>0.13065972865925776</v>
      </c>
    </row>
    <row r="1481" spans="5:6" x14ac:dyDescent="0.25">
      <c r="E1481" s="4">
        <f ca="1"/>
        <v>13.508439536470947</v>
      </c>
      <c r="F1481" s="4">
        <f t="shared" ca="1" si="23"/>
        <v>0.13054770298190399</v>
      </c>
    </row>
    <row r="1482" spans="5:6" x14ac:dyDescent="0.25">
      <c r="E1482" s="4">
        <f ca="1"/>
        <v>13.508733051989688</v>
      </c>
      <c r="F1482" s="4">
        <f t="shared" ca="1" si="23"/>
        <v>0.13054383265464448</v>
      </c>
    </row>
    <row r="1483" spans="5:6" x14ac:dyDescent="0.25">
      <c r="E1483" s="4">
        <f ca="1"/>
        <v>13.509743950305374</v>
      </c>
      <c r="F1483" s="4">
        <f t="shared" ca="1" si="23"/>
        <v>0.13053049078659384</v>
      </c>
    </row>
    <row r="1484" spans="5:6" x14ac:dyDescent="0.25">
      <c r="E1484" s="4">
        <f ca="1"/>
        <v>13.515624873557675</v>
      </c>
      <c r="F1484" s="4">
        <f t="shared" ca="1" si="23"/>
        <v>0.13045250372228148</v>
      </c>
    </row>
    <row r="1485" spans="5:6" x14ac:dyDescent="0.25">
      <c r="E1485" s="4">
        <f ca="1"/>
        <v>13.516244004787319</v>
      </c>
      <c r="F1485" s="4">
        <f t="shared" ca="1" si="23"/>
        <v>0.13044425662944514</v>
      </c>
    </row>
    <row r="1486" spans="5:6" x14ac:dyDescent="0.25">
      <c r="E1486" s="4">
        <f ca="1"/>
        <v>13.527618653319927</v>
      </c>
      <c r="F1486" s="4">
        <f t="shared" ca="1" si="23"/>
        <v>0.13029149505868193</v>
      </c>
    </row>
    <row r="1487" spans="5:6" x14ac:dyDescent="0.25">
      <c r="E1487" s="4">
        <f ca="1"/>
        <v>13.53090986797986</v>
      </c>
      <c r="F1487" s="4">
        <f t="shared" ca="1" si="23"/>
        <v>0.13024685317618256</v>
      </c>
    </row>
    <row r="1488" spans="5:6" x14ac:dyDescent="0.25">
      <c r="E1488" s="4">
        <f ca="1"/>
        <v>13.531664272470518</v>
      </c>
      <c r="F1488" s="4">
        <f t="shared" ca="1" si="23"/>
        <v>0.13023659260149054</v>
      </c>
    </row>
    <row r="1489" spans="5:6" x14ac:dyDescent="0.25">
      <c r="E1489" s="4">
        <f ca="1"/>
        <v>13.531780872046431</v>
      </c>
      <c r="F1489" s="4">
        <f t="shared" ca="1" si="23"/>
        <v>0.13023500581591657</v>
      </c>
    </row>
    <row r="1490" spans="5:6" x14ac:dyDescent="0.25">
      <c r="E1490" s="4">
        <f ca="1"/>
        <v>13.532130842119109</v>
      </c>
      <c r="F1490" s="4">
        <f t="shared" ca="1" si="23"/>
        <v>0.13023024163663327</v>
      </c>
    </row>
    <row r="1491" spans="5:6" x14ac:dyDescent="0.25">
      <c r="E1491" s="4">
        <f ca="1"/>
        <v>13.53255564109147</v>
      </c>
      <c r="F1491" s="4">
        <f t="shared" ca="1" si="23"/>
        <v>0.13022445579895642</v>
      </c>
    </row>
    <row r="1492" spans="5:6" x14ac:dyDescent="0.25">
      <c r="E1492" s="4">
        <f ca="1"/>
        <v>13.534764329202492</v>
      </c>
      <c r="F1492" s="4">
        <f t="shared" ca="1" si="23"/>
        <v>0.13019431997394679</v>
      </c>
    </row>
    <row r="1493" spans="5:6" x14ac:dyDescent="0.25">
      <c r="E1493" s="4">
        <f ca="1"/>
        <v>13.545822421788134</v>
      </c>
      <c r="F1493" s="4">
        <f t="shared" ca="1" si="23"/>
        <v>0.13004210203772915</v>
      </c>
    </row>
    <row r="1494" spans="5:6" x14ac:dyDescent="0.25">
      <c r="E1494" s="4">
        <f ca="1"/>
        <v>13.549529380992773</v>
      </c>
      <c r="F1494" s="4">
        <f t="shared" ca="1" si="23"/>
        <v>0.12999057530201083</v>
      </c>
    </row>
    <row r="1495" spans="5:6" x14ac:dyDescent="0.25">
      <c r="E1495" s="4">
        <f ca="1"/>
        <v>13.550306854970128</v>
      </c>
      <c r="F1495" s="4">
        <f t="shared" ca="1" si="23"/>
        <v>0.12997973661614445</v>
      </c>
    </row>
    <row r="1496" spans="5:6" x14ac:dyDescent="0.25">
      <c r="E1496" s="4">
        <f ca="1"/>
        <v>13.552492507858046</v>
      </c>
      <c r="F1496" s="4">
        <f t="shared" ca="1" si="23"/>
        <v>0.12994920759574324</v>
      </c>
    </row>
    <row r="1497" spans="5:6" x14ac:dyDescent="0.25">
      <c r="E1497" s="4">
        <f ca="1"/>
        <v>13.553889921738905</v>
      </c>
      <c r="F1497" s="4">
        <f t="shared" ca="1" si="23"/>
        <v>0.12992964298091245</v>
      </c>
    </row>
    <row r="1498" spans="5:6" x14ac:dyDescent="0.25">
      <c r="E1498" s="4">
        <f ca="1"/>
        <v>13.55490659010921</v>
      </c>
      <c r="F1498" s="4">
        <f t="shared" ca="1" si="23"/>
        <v>0.12991538665157831</v>
      </c>
    </row>
    <row r="1499" spans="5:6" x14ac:dyDescent="0.25">
      <c r="E1499" s="4">
        <f ca="1"/>
        <v>13.560068877670666</v>
      </c>
      <c r="F1499" s="4">
        <f t="shared" ca="1" si="23"/>
        <v>0.12984270723452662</v>
      </c>
    </row>
    <row r="1500" spans="5:6" x14ac:dyDescent="0.25">
      <c r="E1500" s="4">
        <f ca="1"/>
        <v>13.562478722429663</v>
      </c>
      <c r="F1500" s="4">
        <f t="shared" ca="1" si="23"/>
        <v>0.12980861293750984</v>
      </c>
    </row>
    <row r="1501" spans="5:6" x14ac:dyDescent="0.25">
      <c r="E1501" s="4">
        <f ca="1"/>
        <v>13.566138022604788</v>
      </c>
      <c r="F1501" s="4">
        <f t="shared" ca="1" si="23"/>
        <v>0.12975663910643195</v>
      </c>
    </row>
    <row r="1502" spans="5:6" x14ac:dyDescent="0.25">
      <c r="E1502" s="4">
        <f ca="1"/>
        <v>13.566842876473453</v>
      </c>
      <c r="F1502" s="4">
        <f t="shared" ca="1" si="23"/>
        <v>0.1297465998943883</v>
      </c>
    </row>
    <row r="1503" spans="5:6" x14ac:dyDescent="0.25">
      <c r="E1503" s="4">
        <f ca="1"/>
        <v>13.569315385696044</v>
      </c>
      <c r="F1503" s="4">
        <f t="shared" ca="1" si="23"/>
        <v>0.12971131247262621</v>
      </c>
    </row>
    <row r="1504" spans="5:6" x14ac:dyDescent="0.25">
      <c r="E1504" s="4">
        <f ca="1"/>
        <v>13.573056775806073</v>
      </c>
      <c r="F1504" s="4">
        <f t="shared" ca="1" si="23"/>
        <v>0.12965770400304735</v>
      </c>
    </row>
    <row r="1505" spans="5:6" x14ac:dyDescent="0.25">
      <c r="E1505" s="4">
        <f ca="1"/>
        <v>13.573983090415421</v>
      </c>
      <c r="F1505" s="4">
        <f t="shared" ca="1" si="23"/>
        <v>0.12964439194969943</v>
      </c>
    </row>
    <row r="1506" spans="5:6" x14ac:dyDescent="0.25">
      <c r="E1506" s="4">
        <f ca="1"/>
        <v>13.575006365582912</v>
      </c>
      <c r="F1506" s="4">
        <f t="shared" ca="1" si="23"/>
        <v>0.12962966831796915</v>
      </c>
    </row>
    <row r="1507" spans="5:6" x14ac:dyDescent="0.25">
      <c r="E1507" s="4">
        <f ca="1"/>
        <v>13.577011371113304</v>
      </c>
      <c r="F1507" s="4">
        <f t="shared" ca="1" si="23"/>
        <v>0.12960076356816513</v>
      </c>
    </row>
    <row r="1508" spans="5:6" x14ac:dyDescent="0.25">
      <c r="E1508" s="4">
        <f ca="1"/>
        <v>13.58594164336394</v>
      </c>
      <c r="F1508" s="4">
        <f t="shared" ca="1" si="23"/>
        <v>0.1294711335930708</v>
      </c>
    </row>
    <row r="1509" spans="5:6" x14ac:dyDescent="0.25">
      <c r="E1509" s="4">
        <f ca="1"/>
        <v>13.589842753476839</v>
      </c>
      <c r="F1509" s="4">
        <f t="shared" ca="1" si="23"/>
        <v>0.12941405062454334</v>
      </c>
    </row>
    <row r="1510" spans="5:6" x14ac:dyDescent="0.25">
      <c r="E1510" s="4">
        <f ca="1"/>
        <v>13.590153197889371</v>
      </c>
      <c r="F1510" s="4">
        <f t="shared" ca="1" si="23"/>
        <v>0.1294094961618617</v>
      </c>
    </row>
    <row r="1511" spans="5:6" x14ac:dyDescent="0.25">
      <c r="E1511" s="4">
        <f ca="1"/>
        <v>13.598195837510707</v>
      </c>
      <c r="F1511" s="4">
        <f t="shared" ca="1" si="23"/>
        <v>0.12929089377991962</v>
      </c>
    </row>
    <row r="1512" spans="5:6" x14ac:dyDescent="0.25">
      <c r="E1512" s="4">
        <f ca="1"/>
        <v>13.598462335076734</v>
      </c>
      <c r="F1512" s="4">
        <f t="shared" ca="1" si="23"/>
        <v>0.12928694370104987</v>
      </c>
    </row>
    <row r="1513" spans="5:6" x14ac:dyDescent="0.25">
      <c r="E1513" s="4">
        <f ca="1"/>
        <v>13.599243053102946</v>
      </c>
      <c r="F1513" s="4">
        <f t="shared" ca="1" si="23"/>
        <v>0.12927536431984749</v>
      </c>
    </row>
    <row r="1514" spans="5:6" x14ac:dyDescent="0.25">
      <c r="E1514" s="4">
        <f ca="1"/>
        <v>13.599644296109911</v>
      </c>
      <c r="F1514" s="4">
        <f t="shared" ca="1" si="23"/>
        <v>0.12926940889337388</v>
      </c>
    </row>
    <row r="1515" spans="5:6" x14ac:dyDescent="0.25">
      <c r="E1515" s="4">
        <f ca="1"/>
        <v>13.599776818148822</v>
      </c>
      <c r="F1515" s="4">
        <f t="shared" ca="1" si="23"/>
        <v>0.12926744130009243</v>
      </c>
    </row>
    <row r="1516" spans="5:6" x14ac:dyDescent="0.25">
      <c r="E1516" s="4">
        <f ca="1"/>
        <v>13.601459639291127</v>
      </c>
      <c r="F1516" s="4">
        <f t="shared" ca="1" si="23"/>
        <v>0.12924242822010151</v>
      </c>
    </row>
    <row r="1517" spans="5:6" x14ac:dyDescent="0.25">
      <c r="E1517" s="4">
        <f ca="1"/>
        <v>13.605987332381805</v>
      </c>
      <c r="F1517" s="4">
        <f t="shared" ca="1" si="23"/>
        <v>0.12917487426465013</v>
      </c>
    </row>
    <row r="1518" spans="5:6" x14ac:dyDescent="0.25">
      <c r="E1518" s="4">
        <f ca="1"/>
        <v>13.606338141861439</v>
      </c>
      <c r="F1518" s="4">
        <f t="shared" ca="1" si="23"/>
        <v>0.12916962459025252</v>
      </c>
    </row>
    <row r="1519" spans="5:6" x14ac:dyDescent="0.25">
      <c r="E1519" s="4">
        <f ca="1"/>
        <v>13.606925944324125</v>
      </c>
      <c r="F1519" s="4">
        <f t="shared" ca="1" si="23"/>
        <v>0.12916082343602447</v>
      </c>
    </row>
    <row r="1520" spans="5:6" x14ac:dyDescent="0.25">
      <c r="E1520" s="4">
        <f ca="1"/>
        <v>13.60784063115738</v>
      </c>
      <c r="F1520" s="4">
        <f t="shared" ca="1" si="23"/>
        <v>0.12914711537525245</v>
      </c>
    </row>
    <row r="1521" spans="5:6" x14ac:dyDescent="0.25">
      <c r="E1521" s="4">
        <f ca="1"/>
        <v>13.618162465883044</v>
      </c>
      <c r="F1521" s="4">
        <f t="shared" ca="1" si="23"/>
        <v>0.12899137372374703</v>
      </c>
    </row>
    <row r="1522" spans="5:6" x14ac:dyDescent="0.25">
      <c r="E1522" s="4">
        <f ca="1"/>
        <v>13.629743141521605</v>
      </c>
      <c r="F1522" s="4">
        <f t="shared" ca="1" si="23"/>
        <v>0.12881433845982987</v>
      </c>
    </row>
    <row r="1523" spans="5:6" x14ac:dyDescent="0.25">
      <c r="E1523" s="4">
        <f ca="1"/>
        <v>13.631781606490469</v>
      </c>
      <c r="F1523" s="4">
        <f t="shared" ca="1" si="23"/>
        <v>0.12878292470686309</v>
      </c>
    </row>
    <row r="1524" spans="5:6" x14ac:dyDescent="0.25">
      <c r="E1524" s="4">
        <f ca="1"/>
        <v>13.640468558154618</v>
      </c>
      <c r="F1524" s="4">
        <f t="shared" ca="1" si="23"/>
        <v>0.12864821118389186</v>
      </c>
    </row>
    <row r="1525" spans="5:6" x14ac:dyDescent="0.25">
      <c r="E1525" s="4">
        <f ca="1"/>
        <v>13.646412754278492</v>
      </c>
      <c r="F1525" s="4">
        <f t="shared" ca="1" si="23"/>
        <v>0.12855524444427088</v>
      </c>
    </row>
    <row r="1526" spans="5:6" x14ac:dyDescent="0.25">
      <c r="E1526" s="4">
        <f ca="1"/>
        <v>13.649783290338476</v>
      </c>
      <c r="F1526" s="4">
        <f t="shared" ca="1" si="23"/>
        <v>0.12850224573979419</v>
      </c>
    </row>
    <row r="1527" spans="5:6" x14ac:dyDescent="0.25">
      <c r="E1527" s="4">
        <f ca="1"/>
        <v>13.649871603142323</v>
      </c>
      <c r="F1527" s="4">
        <f t="shared" ca="1" si="23"/>
        <v>0.12850085433873173</v>
      </c>
    </row>
    <row r="1528" spans="5:6" x14ac:dyDescent="0.25">
      <c r="E1528" s="4">
        <f ca="1"/>
        <v>13.666325503249077</v>
      </c>
      <c r="F1528" s="4">
        <f t="shared" ca="1" si="23"/>
        <v>0.12823915948414399</v>
      </c>
    </row>
    <row r="1529" spans="5:6" x14ac:dyDescent="0.25">
      <c r="E1529" s="4">
        <f ca="1"/>
        <v>13.670784740404613</v>
      </c>
      <c r="F1529" s="4">
        <f t="shared" ca="1" si="23"/>
        <v>0.12816739522431658</v>
      </c>
    </row>
    <row r="1530" spans="5:6" x14ac:dyDescent="0.25">
      <c r="E1530" s="4">
        <f ca="1"/>
        <v>13.675942571271612</v>
      </c>
      <c r="F1530" s="4">
        <f t="shared" ca="1" si="23"/>
        <v>0.12808394122421679</v>
      </c>
    </row>
    <row r="1531" spans="5:6" x14ac:dyDescent="0.25">
      <c r="E1531" s="4">
        <f ca="1"/>
        <v>13.67610644226604</v>
      </c>
      <c r="F1531" s="4">
        <f t="shared" ca="1" si="23"/>
        <v>0.1280812819267628</v>
      </c>
    </row>
    <row r="1532" spans="5:6" x14ac:dyDescent="0.25">
      <c r="E1532" s="4">
        <f ca="1"/>
        <v>13.677276319681765</v>
      </c>
      <c r="F1532" s="4">
        <f t="shared" ca="1" si="23"/>
        <v>0.12806228311260243</v>
      </c>
    </row>
    <row r="1533" spans="5:6" x14ac:dyDescent="0.25">
      <c r="E1533" s="4">
        <f ca="1"/>
        <v>13.67945967645354</v>
      </c>
      <c r="F1533" s="4">
        <f t="shared" ca="1" si="23"/>
        <v>0.12802675947022282</v>
      </c>
    </row>
    <row r="1534" spans="5:6" x14ac:dyDescent="0.25">
      <c r="E1534" s="4">
        <f ca="1"/>
        <v>13.682080892617916</v>
      </c>
      <c r="F1534" s="4">
        <f t="shared" ca="1" si="23"/>
        <v>0.1279839984078911</v>
      </c>
    </row>
    <row r="1535" spans="5:6" x14ac:dyDescent="0.25">
      <c r="E1535" s="4">
        <f ca="1"/>
        <v>13.689542923952157</v>
      </c>
      <c r="F1535" s="4">
        <f t="shared" ca="1" si="23"/>
        <v>0.12786159007177758</v>
      </c>
    </row>
    <row r="1536" spans="5:6" x14ac:dyDescent="0.25">
      <c r="E1536" s="4">
        <f ca="1"/>
        <v>13.690503188155679</v>
      </c>
      <c r="F1536" s="4">
        <f t="shared" ca="1" si="23"/>
        <v>0.12784576502279169</v>
      </c>
    </row>
    <row r="1537" spans="5:6" x14ac:dyDescent="0.25">
      <c r="E1537" s="4">
        <f ca="1"/>
        <v>13.692759120169161</v>
      </c>
      <c r="F1537" s="4">
        <f t="shared" ca="1" si="23"/>
        <v>0.12780852230030482</v>
      </c>
    </row>
    <row r="1538" spans="5:6" x14ac:dyDescent="0.25">
      <c r="E1538" s="4">
        <f ca="1"/>
        <v>13.701767590256546</v>
      </c>
      <c r="F1538" s="4">
        <f t="shared" ca="1" si="23"/>
        <v>0.12765889180110268</v>
      </c>
    </row>
    <row r="1539" spans="5:6" x14ac:dyDescent="0.25">
      <c r="E1539" s="4">
        <f ca="1"/>
        <v>13.712788682325726</v>
      </c>
      <c r="F1539" s="4">
        <f t="shared" ca="1" si="23"/>
        <v>0.12747385092309213</v>
      </c>
    </row>
    <row r="1540" spans="5:6" x14ac:dyDescent="0.25">
      <c r="E1540" s="4">
        <f ca="1"/>
        <v>13.718880137439367</v>
      </c>
      <c r="F1540" s="4">
        <f t="shared" ref="F1540:F1603" ca="1" si="24">EXP($C$3*((E1540-$C$4)/$C$5)-EXP(((E1540-$C$4)/$C$5)))/_xlfn.GAMMA($C$3)/$C$5</f>
        <v>0.12737064303259596</v>
      </c>
    </row>
    <row r="1541" spans="5:6" x14ac:dyDescent="0.25">
      <c r="E1541" s="4">
        <f ca="1"/>
        <v>13.722490812985937</v>
      </c>
      <c r="F1541" s="4">
        <f t="shared" ca="1" si="24"/>
        <v>0.12730915352866282</v>
      </c>
    </row>
    <row r="1542" spans="5:6" x14ac:dyDescent="0.25">
      <c r="E1542" s="4">
        <f ca="1"/>
        <v>13.724685565540549</v>
      </c>
      <c r="F1542" s="4">
        <f t="shared" ca="1" si="24"/>
        <v>0.127271663078767</v>
      </c>
    </row>
    <row r="1543" spans="5:6" x14ac:dyDescent="0.25">
      <c r="E1543" s="4">
        <f ca="1"/>
        <v>13.73224483387953</v>
      </c>
      <c r="F1543" s="4">
        <f t="shared" ca="1" si="24"/>
        <v>0.12714187750906436</v>
      </c>
    </row>
    <row r="1544" spans="5:6" x14ac:dyDescent="0.25">
      <c r="E1544" s="4">
        <f ca="1"/>
        <v>13.748295959037593</v>
      </c>
      <c r="F1544" s="4">
        <f t="shared" ca="1" si="24"/>
        <v>0.1268629110499794</v>
      </c>
    </row>
    <row r="1545" spans="5:6" x14ac:dyDescent="0.25">
      <c r="E1545" s="4">
        <f ca="1"/>
        <v>13.758548995733825</v>
      </c>
      <c r="F1545" s="4">
        <f t="shared" ca="1" si="24"/>
        <v>0.12668231108331243</v>
      </c>
    </row>
    <row r="1546" spans="5:6" x14ac:dyDescent="0.25">
      <c r="E1546" s="4">
        <f ca="1"/>
        <v>13.758641291872021</v>
      </c>
      <c r="F1546" s="4">
        <f t="shared" ca="1" si="24"/>
        <v>0.12668067685551299</v>
      </c>
    </row>
    <row r="1547" spans="5:6" x14ac:dyDescent="0.25">
      <c r="E1547" s="4">
        <f ca="1"/>
        <v>13.759942635341394</v>
      </c>
      <c r="F1547" s="4">
        <f t="shared" ca="1" si="24"/>
        <v>0.12665761868356612</v>
      </c>
    </row>
    <row r="1548" spans="5:6" x14ac:dyDescent="0.25">
      <c r="E1548" s="4">
        <f ca="1"/>
        <v>13.763116531008965</v>
      </c>
      <c r="F1548" s="4">
        <f t="shared" ca="1" si="24"/>
        <v>0.12660125495933081</v>
      </c>
    </row>
    <row r="1549" spans="5:6" x14ac:dyDescent="0.25">
      <c r="E1549" s="4">
        <f ca="1"/>
        <v>13.768468947531915</v>
      </c>
      <c r="F1549" s="4">
        <f t="shared" ca="1" si="24"/>
        <v>0.12650579841181062</v>
      </c>
    </row>
    <row r="1550" spans="5:6" x14ac:dyDescent="0.25">
      <c r="E1550" s="4">
        <f ca="1"/>
        <v>13.773128291949718</v>
      </c>
      <c r="F1550" s="4">
        <f t="shared" ca="1" si="24"/>
        <v>0.1264222881521038</v>
      </c>
    </row>
    <row r="1551" spans="5:6" x14ac:dyDescent="0.25">
      <c r="E1551" s="4">
        <f ca="1"/>
        <v>13.773835963625997</v>
      </c>
      <c r="F1551" s="4">
        <f t="shared" ca="1" si="24"/>
        <v>0.12640957072737835</v>
      </c>
    </row>
    <row r="1552" spans="5:6" x14ac:dyDescent="0.25">
      <c r="E1552" s="4">
        <f ca="1"/>
        <v>13.777126219134018</v>
      </c>
      <c r="F1552" s="4">
        <f t="shared" ca="1" si="24"/>
        <v>0.12635032555816048</v>
      </c>
    </row>
    <row r="1553" spans="5:6" x14ac:dyDescent="0.25">
      <c r="E1553" s="4">
        <f ca="1"/>
        <v>13.778444868387417</v>
      </c>
      <c r="F1553" s="4">
        <f t="shared" ca="1" si="24"/>
        <v>0.12632652774921307</v>
      </c>
    </row>
    <row r="1554" spans="5:6" x14ac:dyDescent="0.25">
      <c r="E1554" s="4">
        <f ca="1"/>
        <v>13.786807892562409</v>
      </c>
      <c r="F1554" s="4">
        <f t="shared" ca="1" si="24"/>
        <v>0.12617488210179204</v>
      </c>
    </row>
    <row r="1555" spans="5:6" x14ac:dyDescent="0.25">
      <c r="E1555" s="4">
        <f ca="1"/>
        <v>13.787373152781138</v>
      </c>
      <c r="F1555" s="4">
        <f t="shared" ca="1" si="24"/>
        <v>0.12616458763379196</v>
      </c>
    </row>
    <row r="1556" spans="5:6" x14ac:dyDescent="0.25">
      <c r="E1556" s="4">
        <f ca="1"/>
        <v>13.787524192881163</v>
      </c>
      <c r="F1556" s="4">
        <f t="shared" ca="1" si="24"/>
        <v>0.12616183594793789</v>
      </c>
    </row>
    <row r="1557" spans="5:6" x14ac:dyDescent="0.25">
      <c r="E1557" s="4">
        <f ca="1"/>
        <v>13.790296518992511</v>
      </c>
      <c r="F1557" s="4">
        <f t="shared" ca="1" si="24"/>
        <v>0.12611125733730344</v>
      </c>
    </row>
    <row r="1558" spans="5:6" x14ac:dyDescent="0.25">
      <c r="E1558" s="4">
        <f ca="1"/>
        <v>13.791136778035389</v>
      </c>
      <c r="F1558" s="4">
        <f t="shared" ca="1" si="24"/>
        <v>0.12609590071827498</v>
      </c>
    </row>
    <row r="1559" spans="5:6" x14ac:dyDescent="0.25">
      <c r="E1559" s="4">
        <f ca="1"/>
        <v>13.796558280142236</v>
      </c>
      <c r="F1559" s="4">
        <f t="shared" ca="1" si="24"/>
        <v>0.12599651701236633</v>
      </c>
    </row>
    <row r="1560" spans="5:6" x14ac:dyDescent="0.25">
      <c r="E1560" s="4">
        <f ca="1"/>
        <v>13.798208202345572</v>
      </c>
      <c r="F1560" s="4">
        <f t="shared" ca="1" si="24"/>
        <v>0.12596616856694429</v>
      </c>
    </row>
    <row r="1561" spans="5:6" x14ac:dyDescent="0.25">
      <c r="E1561" s="4">
        <f ca="1"/>
        <v>13.798572792809143</v>
      </c>
      <c r="F1561" s="4">
        <f t="shared" ca="1" si="24"/>
        <v>0.12595945585427598</v>
      </c>
    </row>
    <row r="1562" spans="5:6" x14ac:dyDescent="0.25">
      <c r="E1562" s="4">
        <f ca="1"/>
        <v>13.799205210070356</v>
      </c>
      <c r="F1562" s="4">
        <f t="shared" ca="1" si="24"/>
        <v>0.12594780644154421</v>
      </c>
    </row>
    <row r="1563" spans="5:6" x14ac:dyDescent="0.25">
      <c r="E1563" s="4">
        <f ca="1"/>
        <v>13.800097712503526</v>
      </c>
      <c r="F1563" s="4">
        <f t="shared" ca="1" si="24"/>
        <v>0.12593135412852324</v>
      </c>
    </row>
    <row r="1564" spans="5:6" x14ac:dyDescent="0.25">
      <c r="E1564" s="4">
        <f ca="1"/>
        <v>13.802306815056383</v>
      </c>
      <c r="F1564" s="4">
        <f t="shared" ca="1" si="24"/>
        <v>0.12589057125654865</v>
      </c>
    </row>
    <row r="1565" spans="5:6" x14ac:dyDescent="0.25">
      <c r="E1565" s="4">
        <f ca="1"/>
        <v>13.8044614090728</v>
      </c>
      <c r="F1565" s="4">
        <f t="shared" ca="1" si="24"/>
        <v>0.12585071173973009</v>
      </c>
    </row>
    <row r="1566" spans="5:6" x14ac:dyDescent="0.25">
      <c r="E1566" s="4">
        <f ca="1"/>
        <v>13.808738069707331</v>
      </c>
      <c r="F1566" s="4">
        <f t="shared" ca="1" si="24"/>
        <v>0.12577135195688322</v>
      </c>
    </row>
    <row r="1567" spans="5:6" x14ac:dyDescent="0.25">
      <c r="E1567" s="4">
        <f ca="1"/>
        <v>13.809909950791109</v>
      </c>
      <c r="F1567" s="4">
        <f t="shared" ca="1" si="24"/>
        <v>0.12574954969779059</v>
      </c>
    </row>
    <row r="1568" spans="5:6" x14ac:dyDescent="0.25">
      <c r="E1568" s="4">
        <f ca="1"/>
        <v>13.813054999405383</v>
      </c>
      <c r="F1568" s="4">
        <f t="shared" ca="1" si="24"/>
        <v>0.12569091807206709</v>
      </c>
    </row>
    <row r="1569" spans="5:6" x14ac:dyDescent="0.25">
      <c r="E1569" s="4">
        <f ca="1"/>
        <v>13.817689365985173</v>
      </c>
      <c r="F1569" s="4">
        <f t="shared" ca="1" si="24"/>
        <v>0.12560420447647591</v>
      </c>
    </row>
    <row r="1570" spans="5:6" x14ac:dyDescent="0.25">
      <c r="E1570" s="4">
        <f ca="1"/>
        <v>13.818677706858626</v>
      </c>
      <c r="F1570" s="4">
        <f t="shared" ca="1" si="24"/>
        <v>0.1255856627539273</v>
      </c>
    </row>
    <row r="1571" spans="5:6" x14ac:dyDescent="0.25">
      <c r="E1571" s="4">
        <f ca="1"/>
        <v>13.822372105567849</v>
      </c>
      <c r="F1571" s="4">
        <f t="shared" ca="1" si="24"/>
        <v>0.12551620207596215</v>
      </c>
    </row>
    <row r="1572" spans="5:6" x14ac:dyDescent="0.25">
      <c r="E1572" s="4">
        <f ca="1"/>
        <v>13.826674400143961</v>
      </c>
      <c r="F1572" s="4">
        <f t="shared" ca="1" si="24"/>
        <v>0.12543500971074401</v>
      </c>
    </row>
    <row r="1573" spans="5:6" x14ac:dyDescent="0.25">
      <c r="E1573" s="4">
        <f ca="1"/>
        <v>13.839159397300437</v>
      </c>
      <c r="F1573" s="4">
        <f t="shared" ca="1" si="24"/>
        <v>0.12519755568583157</v>
      </c>
    </row>
    <row r="1574" spans="5:6" x14ac:dyDescent="0.25">
      <c r="E1574" s="4">
        <f ca="1"/>
        <v>13.841002084599424</v>
      </c>
      <c r="F1574" s="4">
        <f t="shared" ca="1" si="24"/>
        <v>0.12516227802930149</v>
      </c>
    </row>
    <row r="1575" spans="5:6" x14ac:dyDescent="0.25">
      <c r="E1575" s="4">
        <f ca="1"/>
        <v>13.841483958130082</v>
      </c>
      <c r="F1575" s="4">
        <f t="shared" ca="1" si="24"/>
        <v>0.12515304291185098</v>
      </c>
    </row>
    <row r="1576" spans="5:6" x14ac:dyDescent="0.25">
      <c r="E1576" s="4">
        <f ca="1"/>
        <v>13.857704006294936</v>
      </c>
      <c r="F1576" s="4">
        <f t="shared" ca="1" si="24"/>
        <v>0.12483981758386058</v>
      </c>
    </row>
    <row r="1577" spans="5:6" x14ac:dyDescent="0.25">
      <c r="E1577" s="4">
        <f ca="1"/>
        <v>13.859720715728354</v>
      </c>
      <c r="F1577" s="4">
        <f t="shared" ca="1" si="24"/>
        <v>0.12480055191623994</v>
      </c>
    </row>
    <row r="1578" spans="5:6" x14ac:dyDescent="0.25">
      <c r="E1578" s="4">
        <f ca="1"/>
        <v>13.86001782013455</v>
      </c>
      <c r="F1578" s="4">
        <f t="shared" ca="1" si="24"/>
        <v>0.12479476125259546</v>
      </c>
    </row>
    <row r="1579" spans="5:6" x14ac:dyDescent="0.25">
      <c r="E1579" s="4">
        <f ca="1"/>
        <v>13.861842041011323</v>
      </c>
      <c r="F1579" s="4">
        <f t="shared" ca="1" si="24"/>
        <v>0.12475917286449432</v>
      </c>
    </row>
    <row r="1580" spans="5:6" x14ac:dyDescent="0.25">
      <c r="E1580" s="4">
        <f ca="1"/>
        <v>13.863171296857541</v>
      </c>
      <c r="F1580" s="4">
        <f t="shared" ca="1" si="24"/>
        <v>0.12473320414498398</v>
      </c>
    </row>
    <row r="1581" spans="5:6" x14ac:dyDescent="0.25">
      <c r="E1581" s="4">
        <f ca="1"/>
        <v>13.865515454225498</v>
      </c>
      <c r="F1581" s="4">
        <f t="shared" ca="1" si="24"/>
        <v>0.12468733304581731</v>
      </c>
    </row>
    <row r="1582" spans="5:6" x14ac:dyDescent="0.25">
      <c r="E1582" s="4">
        <f ca="1"/>
        <v>13.868872309214591</v>
      </c>
      <c r="F1582" s="4">
        <f t="shared" ca="1" si="24"/>
        <v>0.12462147867138591</v>
      </c>
    </row>
    <row r="1583" spans="5:6" x14ac:dyDescent="0.25">
      <c r="E1583" s="4">
        <f ca="1"/>
        <v>13.879012884100369</v>
      </c>
      <c r="F1583" s="4">
        <f t="shared" ca="1" si="24"/>
        <v>0.12442135250032028</v>
      </c>
    </row>
    <row r="1584" spans="5:6" x14ac:dyDescent="0.25">
      <c r="E1584" s="4">
        <f ca="1"/>
        <v>13.882476215231083</v>
      </c>
      <c r="F1584" s="4">
        <f t="shared" ca="1" si="24"/>
        <v>0.12435259406020856</v>
      </c>
    </row>
    <row r="1585" spans="5:6" x14ac:dyDescent="0.25">
      <c r="E1585" s="4">
        <f ca="1"/>
        <v>13.884058041830507</v>
      </c>
      <c r="F1585" s="4">
        <f t="shared" ca="1" si="24"/>
        <v>0.12432112044855209</v>
      </c>
    </row>
    <row r="1586" spans="5:6" x14ac:dyDescent="0.25">
      <c r="E1586" s="4">
        <f ca="1"/>
        <v>13.89155963781856</v>
      </c>
      <c r="F1586" s="4">
        <f t="shared" ca="1" si="24"/>
        <v>0.12417127104019052</v>
      </c>
    </row>
    <row r="1587" spans="5:6" x14ac:dyDescent="0.25">
      <c r="E1587" s="4">
        <f ca="1"/>
        <v>13.910266494960936</v>
      </c>
      <c r="F1587" s="4">
        <f t="shared" ca="1" si="24"/>
        <v>0.12379335280836834</v>
      </c>
    </row>
    <row r="1588" spans="5:6" x14ac:dyDescent="0.25">
      <c r="E1588" s="4">
        <f ca="1"/>
        <v>13.912108984048196</v>
      </c>
      <c r="F1588" s="4">
        <f t="shared" ca="1" si="24"/>
        <v>0.12375580424413224</v>
      </c>
    </row>
    <row r="1589" spans="5:6" x14ac:dyDescent="0.25">
      <c r="E1589" s="4">
        <f ca="1"/>
        <v>13.913217804999908</v>
      </c>
      <c r="F1589" s="4">
        <f t="shared" ca="1" si="24"/>
        <v>0.12373317913691041</v>
      </c>
    </row>
    <row r="1590" spans="5:6" x14ac:dyDescent="0.25">
      <c r="E1590" s="4">
        <f ca="1"/>
        <v>13.916915661560802</v>
      </c>
      <c r="F1590" s="4">
        <f t="shared" ca="1" si="24"/>
        <v>0.12365757281089196</v>
      </c>
    </row>
    <row r="1591" spans="5:6" x14ac:dyDescent="0.25">
      <c r="E1591" s="4">
        <f ca="1"/>
        <v>13.922409742080639</v>
      </c>
      <c r="F1591" s="4">
        <f t="shared" ca="1" si="24"/>
        <v>0.12354480703771363</v>
      </c>
    </row>
    <row r="1592" spans="5:6" x14ac:dyDescent="0.25">
      <c r="E1592" s="4">
        <f ca="1"/>
        <v>13.925240754309741</v>
      </c>
      <c r="F1592" s="4">
        <f t="shared" ca="1" si="24"/>
        <v>0.12348649835864772</v>
      </c>
    </row>
    <row r="1593" spans="5:6" x14ac:dyDescent="0.25">
      <c r="E1593" s="4">
        <f ca="1"/>
        <v>13.925568179577184</v>
      </c>
      <c r="F1593" s="4">
        <f t="shared" ca="1" si="24"/>
        <v>0.12347974570610802</v>
      </c>
    </row>
    <row r="1594" spans="5:6" x14ac:dyDescent="0.25">
      <c r="E1594" s="4">
        <f ca="1"/>
        <v>13.927386320701878</v>
      </c>
      <c r="F1594" s="4">
        <f t="shared" ca="1" si="24"/>
        <v>0.12344221584781344</v>
      </c>
    </row>
    <row r="1595" spans="5:6" x14ac:dyDescent="0.25">
      <c r="E1595" s="4">
        <f ca="1"/>
        <v>13.927948291220174</v>
      </c>
      <c r="F1595" s="4">
        <f t="shared" ca="1" si="24"/>
        <v>0.12343060425494379</v>
      </c>
    </row>
    <row r="1596" spans="5:6" x14ac:dyDescent="0.25">
      <c r="E1596" s="4">
        <f ca="1"/>
        <v>13.936114133832813</v>
      </c>
      <c r="F1596" s="4">
        <f t="shared" ca="1" si="24"/>
        <v>0.12326126912782276</v>
      </c>
    </row>
    <row r="1597" spans="5:6" x14ac:dyDescent="0.25">
      <c r="E1597" s="4">
        <f ca="1"/>
        <v>13.937629651287315</v>
      </c>
      <c r="F1597" s="4">
        <f t="shared" ca="1" si="24"/>
        <v>0.12322971633057413</v>
      </c>
    </row>
    <row r="1598" spans="5:6" x14ac:dyDescent="0.25">
      <c r="E1598" s="4">
        <f ca="1"/>
        <v>13.940276552833964</v>
      </c>
      <c r="F1598" s="4">
        <f t="shared" ca="1" si="24"/>
        <v>0.12317451418786277</v>
      </c>
    </row>
    <row r="1599" spans="5:6" x14ac:dyDescent="0.25">
      <c r="E1599" s="4">
        <f ca="1"/>
        <v>13.942089997210724</v>
      </c>
      <c r="F1599" s="4">
        <f t="shared" ca="1" si="24"/>
        <v>0.12313662504098936</v>
      </c>
    </row>
    <row r="1600" spans="5:6" x14ac:dyDescent="0.25">
      <c r="E1600" s="4">
        <f ca="1"/>
        <v>13.942923156897351</v>
      </c>
      <c r="F1600" s="4">
        <f t="shared" ca="1" si="24"/>
        <v>0.12311919862296265</v>
      </c>
    </row>
    <row r="1601" spans="5:6" x14ac:dyDescent="0.25">
      <c r="E1601" s="4">
        <f ca="1"/>
        <v>13.943184897664151</v>
      </c>
      <c r="F1601" s="4">
        <f t="shared" ca="1" si="24"/>
        <v>0.12311372159200147</v>
      </c>
    </row>
    <row r="1602" spans="5:6" x14ac:dyDescent="0.25">
      <c r="E1602" s="4">
        <f ca="1"/>
        <v>13.948051701624609</v>
      </c>
      <c r="F1602" s="4">
        <f t="shared" ca="1" si="24"/>
        <v>0.12301166889841893</v>
      </c>
    </row>
    <row r="1603" spans="5:6" x14ac:dyDescent="0.25">
      <c r="E1603" s="4">
        <f ca="1"/>
        <v>13.953750430666997</v>
      </c>
      <c r="F1603" s="4">
        <f t="shared" ca="1" si="24"/>
        <v>0.12289165848805249</v>
      </c>
    </row>
    <row r="1604" spans="5:6" x14ac:dyDescent="0.25">
      <c r="E1604" s="4">
        <f ca="1"/>
        <v>13.959419039999924</v>
      </c>
      <c r="F1604" s="4">
        <f t="shared" ref="F1604:F1667" ca="1" si="25">EXP($C$3*((E1604-$C$4)/$C$5)-EXP(((E1604-$C$4)/$C$5)))/_xlfn.GAMMA($C$3)/$C$5</f>
        <v>0.12277173424052701</v>
      </c>
    </row>
    <row r="1605" spans="5:6" x14ac:dyDescent="0.25">
      <c r="E1605" s="4">
        <f ca="1"/>
        <v>13.959649894941661</v>
      </c>
      <c r="F1605" s="4">
        <f t="shared" ca="1" si="25"/>
        <v>0.12276683873570313</v>
      </c>
    </row>
    <row r="1606" spans="5:6" x14ac:dyDescent="0.25">
      <c r="E1606" s="4">
        <f ca="1"/>
        <v>13.962787757527016</v>
      </c>
      <c r="F1606" s="4">
        <f t="shared" ca="1" si="25"/>
        <v>0.12270020754957946</v>
      </c>
    </row>
    <row r="1607" spans="5:6" x14ac:dyDescent="0.25">
      <c r="E1607" s="4">
        <f ca="1"/>
        <v>13.968589274663019</v>
      </c>
      <c r="F1607" s="4">
        <f t="shared" ca="1" si="25"/>
        <v>0.12257657488271671</v>
      </c>
    </row>
    <row r="1608" spans="5:6" x14ac:dyDescent="0.25">
      <c r="E1608" s="4">
        <f ca="1"/>
        <v>13.970305706847288</v>
      </c>
      <c r="F1608" s="4">
        <f t="shared" ca="1" si="25"/>
        <v>0.12253988768083993</v>
      </c>
    </row>
    <row r="1609" spans="5:6" x14ac:dyDescent="0.25">
      <c r="E1609" s="4">
        <f ca="1"/>
        <v>13.971945243855547</v>
      </c>
      <c r="F1609" s="4">
        <f t="shared" ca="1" si="25"/>
        <v>0.12250479746396509</v>
      </c>
    </row>
    <row r="1610" spans="5:6" x14ac:dyDescent="0.25">
      <c r="E1610" s="4">
        <f ca="1"/>
        <v>13.977581736800005</v>
      </c>
      <c r="F1610" s="4">
        <f t="shared" ca="1" si="25"/>
        <v>0.12238381545117796</v>
      </c>
    </row>
    <row r="1611" spans="5:6" x14ac:dyDescent="0.25">
      <c r="E1611" s="4">
        <f ca="1"/>
        <v>13.97839706026118</v>
      </c>
      <c r="F1611" s="4">
        <f t="shared" ca="1" si="25"/>
        <v>0.1223662708437159</v>
      </c>
    </row>
    <row r="1612" spans="5:6" x14ac:dyDescent="0.25">
      <c r="E1612" s="4">
        <f ca="1"/>
        <v>13.989259740503746</v>
      </c>
      <c r="F1612" s="4">
        <f t="shared" ca="1" si="25"/>
        <v>0.12213145109201462</v>
      </c>
    </row>
    <row r="1613" spans="5:6" x14ac:dyDescent="0.25">
      <c r="E1613" s="4">
        <f ca="1"/>
        <v>14.003616302913805</v>
      </c>
      <c r="F1613" s="4">
        <f t="shared" ca="1" si="25"/>
        <v>0.1218180571807847</v>
      </c>
    </row>
    <row r="1614" spans="5:6" x14ac:dyDescent="0.25">
      <c r="E1614" s="4">
        <f ca="1"/>
        <v>14.003988396998629</v>
      </c>
      <c r="F1614" s="4">
        <f t="shared" ca="1" si="25"/>
        <v>0.12180988862948622</v>
      </c>
    </row>
    <row r="1615" spans="5:6" x14ac:dyDescent="0.25">
      <c r="E1615" s="4">
        <f ca="1"/>
        <v>14.007657962172557</v>
      </c>
      <c r="F1615" s="4">
        <f t="shared" ca="1" si="25"/>
        <v>0.12172920673799639</v>
      </c>
    </row>
    <row r="1616" spans="5:6" x14ac:dyDescent="0.25">
      <c r="E1616" s="4">
        <f ca="1"/>
        <v>14.015024507214635</v>
      </c>
      <c r="F1616" s="4">
        <f t="shared" ca="1" si="25"/>
        <v>0.12156656007379846</v>
      </c>
    </row>
    <row r="1617" spans="5:6" x14ac:dyDescent="0.25">
      <c r="E1617" s="4">
        <f ca="1"/>
        <v>14.018531794927874</v>
      </c>
      <c r="F1617" s="4">
        <f t="shared" ca="1" si="25"/>
        <v>0.12148880377336475</v>
      </c>
    </row>
    <row r="1618" spans="5:6" x14ac:dyDescent="0.25">
      <c r="E1618" s="4">
        <f ca="1"/>
        <v>14.022050054655697</v>
      </c>
      <c r="F1618" s="4">
        <f t="shared" ca="1" si="25"/>
        <v>0.12141059808482156</v>
      </c>
    </row>
    <row r="1619" spans="5:6" x14ac:dyDescent="0.25">
      <c r="E1619" s="4">
        <f ca="1"/>
        <v>14.023315361367027</v>
      </c>
      <c r="F1619" s="4">
        <f t="shared" ca="1" si="25"/>
        <v>0.12138242176361304</v>
      </c>
    </row>
    <row r="1620" spans="5:6" x14ac:dyDescent="0.25">
      <c r="E1620" s="4">
        <f ca="1"/>
        <v>14.024970493927414</v>
      </c>
      <c r="F1620" s="4">
        <f t="shared" ca="1" si="25"/>
        <v>0.12134552440804226</v>
      </c>
    </row>
    <row r="1621" spans="5:6" x14ac:dyDescent="0.25">
      <c r="E1621" s="4">
        <f ca="1"/>
        <v>14.025056353763876</v>
      </c>
      <c r="F1621" s="4">
        <f t="shared" ca="1" si="25"/>
        <v>0.12134360911718203</v>
      </c>
    </row>
    <row r="1622" spans="5:6" x14ac:dyDescent="0.25">
      <c r="E1622" s="4">
        <f ca="1"/>
        <v>14.026427130848811</v>
      </c>
      <c r="F1622" s="4">
        <f t="shared" ca="1" si="25"/>
        <v>0.12131301433125941</v>
      </c>
    </row>
    <row r="1623" spans="5:6" x14ac:dyDescent="0.25">
      <c r="E1623" s="4">
        <f ca="1"/>
        <v>14.027222957336015</v>
      </c>
      <c r="F1623" s="4">
        <f t="shared" ca="1" si="25"/>
        <v>0.12129523769722229</v>
      </c>
    </row>
    <row r="1624" spans="5:6" x14ac:dyDescent="0.25">
      <c r="E1624" s="4">
        <f ca="1"/>
        <v>14.031334356124752</v>
      </c>
      <c r="F1624" s="4">
        <f t="shared" ca="1" si="25"/>
        <v>0.12120323233352696</v>
      </c>
    </row>
    <row r="1625" spans="5:6" x14ac:dyDescent="0.25">
      <c r="E1625" s="4">
        <f ca="1"/>
        <v>14.033114681664932</v>
      </c>
      <c r="F1625" s="4">
        <f t="shared" ca="1" si="25"/>
        <v>0.12116330486940899</v>
      </c>
    </row>
    <row r="1626" spans="5:6" x14ac:dyDescent="0.25">
      <c r="E1626" s="4">
        <f ca="1"/>
        <v>14.03504535468349</v>
      </c>
      <c r="F1626" s="4">
        <f t="shared" ca="1" si="25"/>
        <v>0.1211199460903328</v>
      </c>
    </row>
    <row r="1627" spans="5:6" x14ac:dyDescent="0.25">
      <c r="E1627" s="4">
        <f ca="1"/>
        <v>14.040832596723572</v>
      </c>
      <c r="F1627" s="4">
        <f t="shared" ca="1" si="25"/>
        <v>0.1209896067310168</v>
      </c>
    </row>
    <row r="1628" spans="5:6" x14ac:dyDescent="0.25">
      <c r="E1628" s="4">
        <f ca="1"/>
        <v>14.047122604760993</v>
      </c>
      <c r="F1628" s="4">
        <f t="shared" ca="1" si="25"/>
        <v>0.12084731534852909</v>
      </c>
    </row>
    <row r="1629" spans="5:6" x14ac:dyDescent="0.25">
      <c r="E1629" s="4">
        <f ca="1"/>
        <v>14.050641354583533</v>
      </c>
      <c r="F1629" s="4">
        <f t="shared" ca="1" si="25"/>
        <v>0.12076742966509095</v>
      </c>
    </row>
    <row r="1630" spans="5:6" x14ac:dyDescent="0.25">
      <c r="E1630" s="4">
        <f ca="1"/>
        <v>14.05318112327077</v>
      </c>
      <c r="F1630" s="4">
        <f t="shared" ca="1" si="25"/>
        <v>0.12070964269313521</v>
      </c>
    </row>
    <row r="1631" spans="5:6" x14ac:dyDescent="0.25">
      <c r="E1631" s="4">
        <f ca="1"/>
        <v>14.056134148300316</v>
      </c>
      <c r="F1631" s="4">
        <f t="shared" ca="1" si="25"/>
        <v>0.12064231926826366</v>
      </c>
    </row>
    <row r="1632" spans="5:6" x14ac:dyDescent="0.25">
      <c r="E1632" s="4">
        <f ca="1"/>
        <v>14.062073442594144</v>
      </c>
      <c r="F1632" s="4">
        <f t="shared" ca="1" si="25"/>
        <v>0.12050647978103159</v>
      </c>
    </row>
    <row r="1633" spans="5:6" x14ac:dyDescent="0.25">
      <c r="E1633" s="4">
        <f ca="1"/>
        <v>14.0644687388919</v>
      </c>
      <c r="F1633" s="4">
        <f t="shared" ca="1" si="25"/>
        <v>0.12045153208722975</v>
      </c>
    </row>
    <row r="1634" spans="5:6" x14ac:dyDescent="0.25">
      <c r="E1634" s="4">
        <f ca="1"/>
        <v>14.068844210339799</v>
      </c>
      <c r="F1634" s="4">
        <f t="shared" ca="1" si="25"/>
        <v>0.12035091634315846</v>
      </c>
    </row>
    <row r="1635" spans="5:6" x14ac:dyDescent="0.25">
      <c r="E1635" s="4">
        <f ca="1"/>
        <v>14.070409772223446</v>
      </c>
      <c r="F1635" s="4">
        <f t="shared" ca="1" si="25"/>
        <v>0.12031483934391708</v>
      </c>
    </row>
    <row r="1636" spans="5:6" x14ac:dyDescent="0.25">
      <c r="E1636" s="4">
        <f ca="1"/>
        <v>14.073006002352022</v>
      </c>
      <c r="F1636" s="4">
        <f t="shared" ca="1" si="25"/>
        <v>0.12025492299108088</v>
      </c>
    </row>
    <row r="1637" spans="5:6" x14ac:dyDescent="0.25">
      <c r="E1637" s="4">
        <f ca="1"/>
        <v>14.076268097079609</v>
      </c>
      <c r="F1637" s="4">
        <f t="shared" ca="1" si="25"/>
        <v>0.12017948327060116</v>
      </c>
    </row>
    <row r="1638" spans="5:6" x14ac:dyDescent="0.25">
      <c r="E1638" s="4">
        <f ca="1"/>
        <v>14.077050689926169</v>
      </c>
      <c r="F1638" s="4">
        <f t="shared" ca="1" si="25"/>
        <v>0.12016135901941226</v>
      </c>
    </row>
    <row r="1639" spans="5:6" x14ac:dyDescent="0.25">
      <c r="E1639" s="4">
        <f ca="1"/>
        <v>14.078725865157947</v>
      </c>
      <c r="F1639" s="4">
        <f t="shared" ca="1" si="25"/>
        <v>0.12012252959834388</v>
      </c>
    </row>
    <row r="1640" spans="5:6" x14ac:dyDescent="0.25">
      <c r="E1640" s="4">
        <f ca="1"/>
        <v>14.07903475006295</v>
      </c>
      <c r="F1640" s="4">
        <f t="shared" ca="1" si="25"/>
        <v>0.12011536485018515</v>
      </c>
    </row>
    <row r="1641" spans="5:6" x14ac:dyDescent="0.25">
      <c r="E1641" s="4">
        <f ca="1"/>
        <v>14.082324354235491</v>
      </c>
      <c r="F1641" s="4">
        <f t="shared" ca="1" si="25"/>
        <v>0.1200389641072931</v>
      </c>
    </row>
    <row r="1642" spans="5:6" x14ac:dyDescent="0.25">
      <c r="E1642" s="4">
        <f ca="1"/>
        <v>14.085431245657434</v>
      </c>
      <c r="F1642" s="4">
        <f t="shared" ca="1" si="25"/>
        <v>0.11996664474213645</v>
      </c>
    </row>
    <row r="1643" spans="5:6" x14ac:dyDescent="0.25">
      <c r="E1643" s="4">
        <f ca="1"/>
        <v>14.085764095162759</v>
      </c>
      <c r="F1643" s="4">
        <f t="shared" ca="1" si="25"/>
        <v>0.11995888764554867</v>
      </c>
    </row>
    <row r="1644" spans="5:6" x14ac:dyDescent="0.25">
      <c r="E1644" s="4">
        <f ca="1"/>
        <v>14.08636208938621</v>
      </c>
      <c r="F1644" s="4">
        <f t="shared" ca="1" si="25"/>
        <v>0.11994494678579277</v>
      </c>
    </row>
    <row r="1645" spans="5:6" x14ac:dyDescent="0.25">
      <c r="E1645" s="4">
        <f ca="1"/>
        <v>14.091783423873061</v>
      </c>
      <c r="F1645" s="4">
        <f t="shared" ca="1" si="25"/>
        <v>0.1198182952158129</v>
      </c>
    </row>
    <row r="1646" spans="5:6" x14ac:dyDescent="0.25">
      <c r="E1646" s="4">
        <f ca="1"/>
        <v>14.092886400755845</v>
      </c>
      <c r="F1646" s="4">
        <f t="shared" ca="1" si="25"/>
        <v>0.11979246928084776</v>
      </c>
    </row>
    <row r="1647" spans="5:6" x14ac:dyDescent="0.25">
      <c r="E1647" s="4">
        <f ca="1"/>
        <v>14.093038970102477</v>
      </c>
      <c r="F1647" s="4">
        <f t="shared" ca="1" si="25"/>
        <v>0.11978889535019535</v>
      </c>
    </row>
    <row r="1648" spans="5:6" x14ac:dyDescent="0.25">
      <c r="E1648" s="4">
        <f ca="1"/>
        <v>14.104877959610544</v>
      </c>
      <c r="F1648" s="4">
        <f t="shared" ca="1" si="25"/>
        <v>0.11951041579824255</v>
      </c>
    </row>
    <row r="1649" spans="5:6" x14ac:dyDescent="0.25">
      <c r="E1649" s="4">
        <f ca="1"/>
        <v>14.105358375656426</v>
      </c>
      <c r="F1649" s="4">
        <f t="shared" ca="1" si="25"/>
        <v>0.11949906739947837</v>
      </c>
    </row>
    <row r="1650" spans="5:6" x14ac:dyDescent="0.25">
      <c r="E1650" s="4">
        <f ca="1"/>
        <v>14.106810158323119</v>
      </c>
      <c r="F1650" s="4">
        <f t="shared" ca="1" si="25"/>
        <v>0.11946475067566195</v>
      </c>
    </row>
    <row r="1651" spans="5:6" x14ac:dyDescent="0.25">
      <c r="E1651" s="4">
        <f ca="1"/>
        <v>14.110311044652144</v>
      </c>
      <c r="F1651" s="4">
        <f t="shared" ca="1" si="25"/>
        <v>0.11938185787346811</v>
      </c>
    </row>
    <row r="1652" spans="5:6" x14ac:dyDescent="0.25">
      <c r="E1652" s="4">
        <f ca="1"/>
        <v>14.11170318103618</v>
      </c>
      <c r="F1652" s="4">
        <f t="shared" ca="1" si="25"/>
        <v>0.11934884034687021</v>
      </c>
    </row>
    <row r="1653" spans="5:6" x14ac:dyDescent="0.25">
      <c r="E1653" s="4">
        <f ca="1"/>
        <v>14.12228523008104</v>
      </c>
      <c r="F1653" s="4">
        <f t="shared" ca="1" si="25"/>
        <v>0.11909684325537999</v>
      </c>
    </row>
    <row r="1654" spans="5:6" x14ac:dyDescent="0.25">
      <c r="E1654" s="4">
        <f ca="1"/>
        <v>14.122620725819818</v>
      </c>
      <c r="F1654" s="4">
        <f t="shared" ca="1" si="25"/>
        <v>0.11908882441794857</v>
      </c>
    </row>
    <row r="1655" spans="5:6" x14ac:dyDescent="0.25">
      <c r="E1655" s="4">
        <f ca="1"/>
        <v>14.130168585050164</v>
      </c>
      <c r="F1655" s="4">
        <f t="shared" ca="1" si="25"/>
        <v>0.11890794210983631</v>
      </c>
    </row>
    <row r="1656" spans="5:6" x14ac:dyDescent="0.25">
      <c r="E1656" s="4">
        <f ca="1"/>
        <v>14.132008878277468</v>
      </c>
      <c r="F1656" s="4">
        <f t="shared" ca="1" si="25"/>
        <v>0.11886370154850306</v>
      </c>
    </row>
    <row r="1657" spans="5:6" x14ac:dyDescent="0.25">
      <c r="E1657" s="4">
        <f ca="1"/>
        <v>14.141089646949897</v>
      </c>
      <c r="F1657" s="4">
        <f t="shared" ca="1" si="25"/>
        <v>0.11864460752621443</v>
      </c>
    </row>
    <row r="1658" spans="5:6" x14ac:dyDescent="0.25">
      <c r="E1658" s="4">
        <f ca="1"/>
        <v>14.143663871875596</v>
      </c>
      <c r="F1658" s="4">
        <f t="shared" ca="1" si="25"/>
        <v>0.11858225914387648</v>
      </c>
    </row>
    <row r="1659" spans="5:6" x14ac:dyDescent="0.25">
      <c r="E1659" s="4">
        <f ca="1"/>
        <v>14.14761895434405</v>
      </c>
      <c r="F1659" s="4">
        <f t="shared" ca="1" si="25"/>
        <v>0.1184862604225904</v>
      </c>
    </row>
    <row r="1660" spans="5:6" x14ac:dyDescent="0.25">
      <c r="E1660" s="4">
        <f ca="1"/>
        <v>14.154088928887228</v>
      </c>
      <c r="F1660" s="4">
        <f t="shared" ca="1" si="25"/>
        <v>0.11832868353893509</v>
      </c>
    </row>
    <row r="1661" spans="5:6" x14ac:dyDescent="0.25">
      <c r="E1661" s="4">
        <f ca="1"/>
        <v>14.155329482589043</v>
      </c>
      <c r="F1661" s="4">
        <f t="shared" ca="1" si="25"/>
        <v>0.118298393826281</v>
      </c>
    </row>
    <row r="1662" spans="5:6" x14ac:dyDescent="0.25">
      <c r="E1662" s="4">
        <f ca="1"/>
        <v>14.15817385057829</v>
      </c>
      <c r="F1662" s="4">
        <f t="shared" ca="1" si="25"/>
        <v>0.11822885286499624</v>
      </c>
    </row>
    <row r="1663" spans="5:6" x14ac:dyDescent="0.25">
      <c r="E1663" s="4">
        <f ca="1"/>
        <v>14.165818628241077</v>
      </c>
      <c r="F1663" s="4">
        <f t="shared" ca="1" si="25"/>
        <v>0.11804131405804984</v>
      </c>
    </row>
    <row r="1664" spans="5:6" x14ac:dyDescent="0.25">
      <c r="E1664" s="4">
        <f ca="1"/>
        <v>14.166716355526813</v>
      </c>
      <c r="F1664" s="4">
        <f t="shared" ca="1" si="25"/>
        <v>0.11801923078562898</v>
      </c>
    </row>
    <row r="1665" spans="5:6" x14ac:dyDescent="0.25">
      <c r="E1665" s="4">
        <f ca="1"/>
        <v>14.169392113616603</v>
      </c>
      <c r="F1665" s="4">
        <f t="shared" ca="1" si="25"/>
        <v>0.11795333418387066</v>
      </c>
    </row>
    <row r="1666" spans="5:6" x14ac:dyDescent="0.25">
      <c r="E1666" s="4">
        <f ca="1"/>
        <v>14.170112950702125</v>
      </c>
      <c r="F1666" s="4">
        <f t="shared" ca="1" si="25"/>
        <v>0.11793556264510967</v>
      </c>
    </row>
    <row r="1667" spans="5:6" x14ac:dyDescent="0.25">
      <c r="E1667" s="4">
        <f ca="1"/>
        <v>14.173081174637352</v>
      </c>
      <c r="F1667" s="4">
        <f t="shared" ca="1" si="25"/>
        <v>0.11786229775812376</v>
      </c>
    </row>
    <row r="1668" spans="5:6" x14ac:dyDescent="0.25">
      <c r="E1668" s="4">
        <f ca="1"/>
        <v>14.173898796215848</v>
      </c>
      <c r="F1668" s="4">
        <f t="shared" ref="F1668:F1731" ca="1" si="26">EXP($C$3*((E1668-$C$4)/$C$5)-EXP(((E1668-$C$4)/$C$5)))/_xlfn.GAMMA($C$3)/$C$5</f>
        <v>0.11784209199187752</v>
      </c>
    </row>
    <row r="1669" spans="5:6" x14ac:dyDescent="0.25">
      <c r="E1669" s="4">
        <f ca="1"/>
        <v>14.174506966773752</v>
      </c>
      <c r="F1669" s="4">
        <f t="shared" ca="1" si="26"/>
        <v>0.11782705554113825</v>
      </c>
    </row>
    <row r="1670" spans="5:6" x14ac:dyDescent="0.25">
      <c r="E1670" s="4">
        <f ca="1"/>
        <v>14.175712541229167</v>
      </c>
      <c r="F1670" s="4">
        <f t="shared" ca="1" si="26"/>
        <v>0.11779723164938244</v>
      </c>
    </row>
    <row r="1671" spans="5:6" x14ac:dyDescent="0.25">
      <c r="E1671" s="4">
        <f ca="1"/>
        <v>14.188020850048073</v>
      </c>
      <c r="F1671" s="4">
        <f t="shared" ca="1" si="26"/>
        <v>0.11749144009054005</v>
      </c>
    </row>
    <row r="1672" spans="5:6" x14ac:dyDescent="0.25">
      <c r="E1672" s="4">
        <f ca="1"/>
        <v>14.190291873698662</v>
      </c>
      <c r="F1672" s="4">
        <f t="shared" ca="1" si="26"/>
        <v>0.1174347589588645</v>
      </c>
    </row>
    <row r="1673" spans="5:6" x14ac:dyDescent="0.25">
      <c r="E1673" s="4">
        <f ca="1"/>
        <v>14.191314492535174</v>
      </c>
      <c r="F1673" s="4">
        <f t="shared" ca="1" si="26"/>
        <v>0.11740920972650257</v>
      </c>
    </row>
    <row r="1674" spans="5:6" x14ac:dyDescent="0.25">
      <c r="E1674" s="4">
        <f ca="1"/>
        <v>14.19224467867614</v>
      </c>
      <c r="F1674" s="4">
        <f t="shared" ca="1" si="26"/>
        <v>0.11738595567119259</v>
      </c>
    </row>
    <row r="1675" spans="5:6" x14ac:dyDescent="0.25">
      <c r="E1675" s="4">
        <f ca="1"/>
        <v>14.194824781490123</v>
      </c>
      <c r="F1675" s="4">
        <f t="shared" ca="1" si="26"/>
        <v>0.1173213841438621</v>
      </c>
    </row>
    <row r="1676" spans="5:6" x14ac:dyDescent="0.25">
      <c r="E1676" s="4">
        <f ca="1"/>
        <v>14.199697661508424</v>
      </c>
      <c r="F1676" s="4">
        <f t="shared" ca="1" si="26"/>
        <v>0.11719914909941896</v>
      </c>
    </row>
    <row r="1677" spans="5:6" x14ac:dyDescent="0.25">
      <c r="E1677" s="4">
        <f ca="1"/>
        <v>14.203406657272048</v>
      </c>
      <c r="F1677" s="4">
        <f t="shared" ca="1" si="26"/>
        <v>0.11710586236870781</v>
      </c>
    </row>
    <row r="1678" spans="5:6" x14ac:dyDescent="0.25">
      <c r="E1678" s="4">
        <f ca="1"/>
        <v>14.204054813051581</v>
      </c>
      <c r="F1678" s="4">
        <f t="shared" ca="1" si="26"/>
        <v>0.11708953836800978</v>
      </c>
    </row>
    <row r="1679" spans="5:6" x14ac:dyDescent="0.25">
      <c r="E1679" s="4">
        <f ca="1"/>
        <v>14.209562245217102</v>
      </c>
      <c r="F1679" s="4">
        <f t="shared" ca="1" si="26"/>
        <v>0.11695056922679055</v>
      </c>
    </row>
    <row r="1680" spans="5:6" x14ac:dyDescent="0.25">
      <c r="E1680" s="4">
        <f ca="1"/>
        <v>14.216889011935695</v>
      </c>
      <c r="F1680" s="4">
        <f t="shared" ca="1" si="26"/>
        <v>0.11676496540152718</v>
      </c>
    </row>
    <row r="1681" spans="5:6" x14ac:dyDescent="0.25">
      <c r="E1681" s="4">
        <f ca="1"/>
        <v>14.218830558632972</v>
      </c>
      <c r="F1681" s="4">
        <f t="shared" ca="1" si="26"/>
        <v>0.11671564268701541</v>
      </c>
    </row>
    <row r="1682" spans="5:6" x14ac:dyDescent="0.25">
      <c r="E1682" s="4">
        <f ca="1"/>
        <v>14.220410537176422</v>
      </c>
      <c r="F1682" s="4">
        <f t="shared" ca="1" si="26"/>
        <v>0.11667546231903486</v>
      </c>
    </row>
    <row r="1683" spans="5:6" x14ac:dyDescent="0.25">
      <c r="E1683" s="4">
        <f ca="1"/>
        <v>14.22422046030244</v>
      </c>
      <c r="F1683" s="4">
        <f t="shared" ca="1" si="26"/>
        <v>0.11657841429101135</v>
      </c>
    </row>
    <row r="1684" spans="5:6" x14ac:dyDescent="0.25">
      <c r="E1684" s="4">
        <f ca="1"/>
        <v>14.231943022839676</v>
      </c>
      <c r="F1684" s="4">
        <f t="shared" ca="1" si="26"/>
        <v>0.11638101783317283</v>
      </c>
    </row>
    <row r="1685" spans="5:6" x14ac:dyDescent="0.25">
      <c r="E1685" s="4">
        <f ca="1"/>
        <v>14.232452813816639</v>
      </c>
      <c r="F1685" s="4">
        <f t="shared" ca="1" si="26"/>
        <v>0.11636795489468439</v>
      </c>
    </row>
    <row r="1686" spans="5:6" x14ac:dyDescent="0.25">
      <c r="E1686" s="4">
        <f ca="1"/>
        <v>14.235718144851752</v>
      </c>
      <c r="F1686" s="4">
        <f t="shared" ca="1" si="26"/>
        <v>0.1162841893884817</v>
      </c>
    </row>
    <row r="1687" spans="5:6" x14ac:dyDescent="0.25">
      <c r="E1687" s="4">
        <f ca="1"/>
        <v>14.236890397268596</v>
      </c>
      <c r="F1687" s="4">
        <f t="shared" ca="1" si="26"/>
        <v>0.11625407783941911</v>
      </c>
    </row>
    <row r="1688" spans="5:6" x14ac:dyDescent="0.25">
      <c r="E1688" s="4">
        <f ca="1"/>
        <v>14.236974020821911</v>
      </c>
      <c r="F1688" s="4">
        <f t="shared" ca="1" si="26"/>
        <v>0.11625192900595475</v>
      </c>
    </row>
    <row r="1689" spans="5:6" x14ac:dyDescent="0.25">
      <c r="E1689" s="4">
        <f ca="1"/>
        <v>14.243968378781206</v>
      </c>
      <c r="F1689" s="4">
        <f t="shared" ca="1" si="26"/>
        <v>0.11607182072652586</v>
      </c>
    </row>
    <row r="1690" spans="5:6" x14ac:dyDescent="0.25">
      <c r="E1690" s="4">
        <f ca="1"/>
        <v>14.244142239114954</v>
      </c>
      <c r="F1690" s="4">
        <f t="shared" ca="1" si="26"/>
        <v>0.11606733423754562</v>
      </c>
    </row>
    <row r="1691" spans="5:6" x14ac:dyDescent="0.25">
      <c r="E1691" s="4">
        <f ca="1"/>
        <v>14.245053871437086</v>
      </c>
      <c r="F1691" s="4">
        <f t="shared" ca="1" si="26"/>
        <v>0.1160438019137012</v>
      </c>
    </row>
    <row r="1692" spans="5:6" x14ac:dyDescent="0.25">
      <c r="E1692" s="4">
        <f ca="1"/>
        <v>14.246608957649562</v>
      </c>
      <c r="F1692" s="4">
        <f t="shared" ca="1" si="26"/>
        <v>0.11600363068163194</v>
      </c>
    </row>
    <row r="1693" spans="5:6" x14ac:dyDescent="0.25">
      <c r="E1693" s="4">
        <f ca="1"/>
        <v>14.248197085779179</v>
      </c>
      <c r="F1693" s="4">
        <f t="shared" ca="1" si="26"/>
        <v>0.11596256795846108</v>
      </c>
    </row>
    <row r="1694" spans="5:6" x14ac:dyDescent="0.25">
      <c r="E1694" s="4">
        <f ca="1"/>
        <v>14.248318700112176</v>
      </c>
      <c r="F1694" s="4">
        <f t="shared" ca="1" si="26"/>
        <v>0.11595942191217068</v>
      </c>
    </row>
    <row r="1695" spans="5:6" x14ac:dyDescent="0.25">
      <c r="E1695" s="4">
        <f ca="1"/>
        <v>14.25219297262959</v>
      </c>
      <c r="F1695" s="4">
        <f t="shared" ca="1" si="26"/>
        <v>0.11585908067954749</v>
      </c>
    </row>
    <row r="1696" spans="5:6" x14ac:dyDescent="0.25">
      <c r="E1696" s="4">
        <f ca="1"/>
        <v>14.261164592976307</v>
      </c>
      <c r="F1696" s="4">
        <f t="shared" ca="1" si="26"/>
        <v>0.11562584838091564</v>
      </c>
    </row>
    <row r="1697" spans="5:6" x14ac:dyDescent="0.25">
      <c r="E1697" s="4">
        <f ca="1"/>
        <v>14.263031935323372</v>
      </c>
      <c r="F1697" s="4">
        <f t="shared" ca="1" si="26"/>
        <v>0.11557715075638317</v>
      </c>
    </row>
    <row r="1698" spans="5:6" x14ac:dyDescent="0.25">
      <c r="E1698" s="4">
        <f ca="1"/>
        <v>14.264808261411662</v>
      </c>
      <c r="F1698" s="4">
        <f t="shared" ca="1" si="26"/>
        <v>0.11553077790499786</v>
      </c>
    </row>
    <row r="1699" spans="5:6" x14ac:dyDescent="0.25">
      <c r="E1699" s="4">
        <f ca="1"/>
        <v>14.267925262083208</v>
      </c>
      <c r="F1699" s="4">
        <f t="shared" ca="1" si="26"/>
        <v>0.11544929046910828</v>
      </c>
    </row>
    <row r="1700" spans="5:6" x14ac:dyDescent="0.25">
      <c r="E1700" s="4">
        <f ca="1"/>
        <v>14.269389794203944</v>
      </c>
      <c r="F1700" s="4">
        <f t="shared" ca="1" si="26"/>
        <v>0.1154109528735404</v>
      </c>
    </row>
    <row r="1701" spans="5:6" x14ac:dyDescent="0.25">
      <c r="E1701" s="4">
        <f ca="1"/>
        <v>14.271817121132475</v>
      </c>
      <c r="F1701" s="4">
        <f t="shared" ca="1" si="26"/>
        <v>0.11534734085881145</v>
      </c>
    </row>
    <row r="1702" spans="5:6" x14ac:dyDescent="0.25">
      <c r="E1702" s="4">
        <f ca="1"/>
        <v>14.272931133887145</v>
      </c>
      <c r="F1702" s="4">
        <f t="shared" ca="1" si="26"/>
        <v>0.11531811673983555</v>
      </c>
    </row>
    <row r="1703" spans="5:6" x14ac:dyDescent="0.25">
      <c r="E1703" s="4">
        <f ca="1"/>
        <v>14.277253590720571</v>
      </c>
      <c r="F1703" s="4">
        <f t="shared" ca="1" si="26"/>
        <v>0.11520454867895244</v>
      </c>
    </row>
    <row r="1704" spans="5:6" x14ac:dyDescent="0.25">
      <c r="E1704" s="4">
        <f ca="1"/>
        <v>14.279477243497318</v>
      </c>
      <c r="F1704" s="4">
        <f t="shared" ca="1" si="26"/>
        <v>0.11514601551844056</v>
      </c>
    </row>
    <row r="1705" spans="5:6" x14ac:dyDescent="0.25">
      <c r="E1705" s="4">
        <f ca="1"/>
        <v>14.284911799151779</v>
      </c>
      <c r="F1705" s="4">
        <f t="shared" ca="1" si="26"/>
        <v>0.11500265084565343</v>
      </c>
    </row>
    <row r="1706" spans="5:6" x14ac:dyDescent="0.25">
      <c r="E1706" s="4">
        <f ca="1"/>
        <v>14.286339392317071</v>
      </c>
      <c r="F1706" s="4">
        <f t="shared" ca="1" si="26"/>
        <v>0.11496491756452534</v>
      </c>
    </row>
    <row r="1707" spans="5:6" x14ac:dyDescent="0.25">
      <c r="E1707" s="4">
        <f ca="1"/>
        <v>14.287918796668057</v>
      </c>
      <c r="F1707" s="4">
        <f t="shared" ca="1" si="26"/>
        <v>0.11492313632201152</v>
      </c>
    </row>
    <row r="1708" spans="5:6" x14ac:dyDescent="0.25">
      <c r="E1708" s="4">
        <f ca="1"/>
        <v>14.29068918064312</v>
      </c>
      <c r="F1708" s="4">
        <f t="shared" ca="1" si="26"/>
        <v>0.1148497594659413</v>
      </c>
    </row>
    <row r="1709" spans="5:6" x14ac:dyDescent="0.25">
      <c r="E1709" s="4">
        <f ca="1"/>
        <v>14.295928962743004</v>
      </c>
      <c r="F1709" s="4">
        <f t="shared" ca="1" si="26"/>
        <v>0.11471066589274752</v>
      </c>
    </row>
    <row r="1710" spans="5:6" x14ac:dyDescent="0.25">
      <c r="E1710" s="4">
        <f ca="1"/>
        <v>14.296430163237599</v>
      </c>
      <c r="F1710" s="4">
        <f t="shared" ca="1" si="26"/>
        <v>0.11469733984033625</v>
      </c>
    </row>
    <row r="1711" spans="5:6" x14ac:dyDescent="0.25">
      <c r="E1711" s="4">
        <f ca="1"/>
        <v>14.298644776899058</v>
      </c>
      <c r="F1711" s="4">
        <f t="shared" ca="1" si="26"/>
        <v>0.11463841254817926</v>
      </c>
    </row>
    <row r="1712" spans="5:6" x14ac:dyDescent="0.25">
      <c r="E1712" s="4">
        <f ca="1"/>
        <v>14.308826151260622</v>
      </c>
      <c r="F1712" s="4">
        <f t="shared" ca="1" si="26"/>
        <v>0.11436656986586365</v>
      </c>
    </row>
    <row r="1713" spans="5:6" x14ac:dyDescent="0.25">
      <c r="E1713" s="4">
        <f ca="1"/>
        <v>14.310075562261391</v>
      </c>
      <c r="F1713" s="4">
        <f t="shared" ca="1" si="26"/>
        <v>0.11433310530197885</v>
      </c>
    </row>
    <row r="1714" spans="5:6" x14ac:dyDescent="0.25">
      <c r="E1714" s="4">
        <f ca="1"/>
        <v>14.319269850989826</v>
      </c>
      <c r="F1714" s="4">
        <f t="shared" ca="1" si="26"/>
        <v>0.11408613770165844</v>
      </c>
    </row>
    <row r="1715" spans="5:6" x14ac:dyDescent="0.25">
      <c r="E1715" s="4">
        <f ca="1"/>
        <v>14.322646175152009</v>
      </c>
      <c r="F1715" s="4">
        <f t="shared" ca="1" si="26"/>
        <v>0.11399513538366465</v>
      </c>
    </row>
    <row r="1716" spans="5:6" x14ac:dyDescent="0.25">
      <c r="E1716" s="4">
        <f ca="1"/>
        <v>14.326672682769114</v>
      </c>
      <c r="F1716" s="4">
        <f t="shared" ca="1" si="26"/>
        <v>0.11388639091418319</v>
      </c>
    </row>
    <row r="1717" spans="5:6" x14ac:dyDescent="0.25">
      <c r="E1717" s="4">
        <f ca="1"/>
        <v>14.329937437765739</v>
      </c>
      <c r="F1717" s="4">
        <f t="shared" ca="1" si="26"/>
        <v>0.11379804569181545</v>
      </c>
    </row>
    <row r="1718" spans="5:6" x14ac:dyDescent="0.25">
      <c r="E1718" s="4">
        <f ca="1"/>
        <v>14.331109377743896</v>
      </c>
      <c r="F1718" s="4">
        <f t="shared" ca="1" si="26"/>
        <v>0.1137662948133748</v>
      </c>
    </row>
    <row r="1719" spans="5:6" x14ac:dyDescent="0.25">
      <c r="E1719" s="4">
        <f ca="1"/>
        <v>14.332552497949045</v>
      </c>
      <c r="F1719" s="4">
        <f t="shared" ca="1" si="26"/>
        <v>0.11372716952808271</v>
      </c>
    </row>
    <row r="1720" spans="5:6" x14ac:dyDescent="0.25">
      <c r="E1720" s="4">
        <f ca="1"/>
        <v>14.334651092829406</v>
      </c>
      <c r="F1720" s="4">
        <f t="shared" ca="1" si="26"/>
        <v>0.1136702192964502</v>
      </c>
    </row>
    <row r="1721" spans="5:6" x14ac:dyDescent="0.25">
      <c r="E1721" s="4">
        <f ca="1"/>
        <v>14.337804356676942</v>
      </c>
      <c r="F1721" s="4">
        <f t="shared" ca="1" si="26"/>
        <v>0.1135845280499571</v>
      </c>
    </row>
    <row r="1722" spans="5:6" x14ac:dyDescent="0.25">
      <c r="E1722" s="4">
        <f ca="1"/>
        <v>14.347334236214646</v>
      </c>
      <c r="F1722" s="4">
        <f t="shared" ca="1" si="26"/>
        <v>0.11332467531981705</v>
      </c>
    </row>
    <row r="1723" spans="5:6" x14ac:dyDescent="0.25">
      <c r="E1723" s="4">
        <f ca="1"/>
        <v>14.349324835758818</v>
      </c>
      <c r="F1723" s="4">
        <f t="shared" ca="1" si="26"/>
        <v>0.11327023190756394</v>
      </c>
    </row>
    <row r="1724" spans="5:6" x14ac:dyDescent="0.25">
      <c r="E1724" s="4">
        <f ca="1"/>
        <v>14.349826873494063</v>
      </c>
      <c r="F1724" s="4">
        <f t="shared" ca="1" si="26"/>
        <v>0.11325649203990686</v>
      </c>
    </row>
    <row r="1725" spans="5:6" x14ac:dyDescent="0.25">
      <c r="E1725" s="4">
        <f ca="1"/>
        <v>14.351104279532699</v>
      </c>
      <c r="F1725" s="4">
        <f t="shared" ca="1" si="26"/>
        <v>0.11322151539336507</v>
      </c>
    </row>
    <row r="1726" spans="5:6" x14ac:dyDescent="0.25">
      <c r="E1726" s="4">
        <f ca="1"/>
        <v>14.354980614923083</v>
      </c>
      <c r="F1726" s="4">
        <f t="shared" ca="1" si="26"/>
        <v>0.11311523397144761</v>
      </c>
    </row>
    <row r="1727" spans="5:6" x14ac:dyDescent="0.25">
      <c r="E1727" s="4">
        <f ca="1"/>
        <v>14.356876085893738</v>
      </c>
      <c r="F1727" s="4">
        <f t="shared" ca="1" si="26"/>
        <v>0.11306318543937942</v>
      </c>
    </row>
    <row r="1728" spans="5:6" x14ac:dyDescent="0.25">
      <c r="E1728" s="4">
        <f ca="1"/>
        <v>14.364795207018528</v>
      </c>
      <c r="F1728" s="4">
        <f t="shared" ca="1" si="26"/>
        <v>0.11284517492050955</v>
      </c>
    </row>
    <row r="1729" spans="5:6" x14ac:dyDescent="0.25">
      <c r="E1729" s="4">
        <f ca="1"/>
        <v>14.365260415702632</v>
      </c>
      <c r="F1729" s="4">
        <f t="shared" ca="1" si="26"/>
        <v>0.11283234004653063</v>
      </c>
    </row>
    <row r="1730" spans="5:6" x14ac:dyDescent="0.25">
      <c r="E1730" s="4">
        <f ca="1"/>
        <v>14.373111301464224</v>
      </c>
      <c r="F1730" s="4">
        <f t="shared" ca="1" si="26"/>
        <v>0.11261527340681007</v>
      </c>
    </row>
    <row r="1731" spans="5:6" x14ac:dyDescent="0.25">
      <c r="E1731" s="4">
        <f ca="1"/>
        <v>14.376516174544477</v>
      </c>
      <c r="F1731" s="4">
        <f t="shared" ca="1" si="26"/>
        <v>0.11252086104963017</v>
      </c>
    </row>
    <row r="1732" spans="5:6" x14ac:dyDescent="0.25">
      <c r="E1732" s="4">
        <f ca="1"/>
        <v>14.384841929762281</v>
      </c>
      <c r="F1732" s="4">
        <f t="shared" ref="F1732:F1795" ca="1" si="27">EXP($C$3*((E1732-$C$4)/$C$5)-EXP(((E1732-$C$4)/$C$5)))/_xlfn.GAMMA($C$3)/$C$5</f>
        <v>0.11228930882969819</v>
      </c>
    </row>
    <row r="1733" spans="5:6" x14ac:dyDescent="0.25">
      <c r="E1733" s="4">
        <f ca="1"/>
        <v>14.388900426483442</v>
      </c>
      <c r="F1733" s="4">
        <f t="shared" ca="1" si="27"/>
        <v>0.11217608140662962</v>
      </c>
    </row>
    <row r="1734" spans="5:6" x14ac:dyDescent="0.25">
      <c r="E1734" s="4">
        <f ca="1"/>
        <v>14.39542891498558</v>
      </c>
      <c r="F1734" s="4">
        <f t="shared" ca="1" si="27"/>
        <v>0.11199345869934682</v>
      </c>
    </row>
    <row r="1735" spans="5:6" x14ac:dyDescent="0.25">
      <c r="E1735" s="4">
        <f ca="1"/>
        <v>14.397182537404275</v>
      </c>
      <c r="F1735" s="4">
        <f t="shared" ca="1" si="27"/>
        <v>0.11194430254703984</v>
      </c>
    </row>
    <row r="1736" spans="5:6" x14ac:dyDescent="0.25">
      <c r="E1736" s="4">
        <f ca="1"/>
        <v>14.400661945134523</v>
      </c>
      <c r="F1736" s="4">
        <f t="shared" ca="1" si="27"/>
        <v>0.11184664333549225</v>
      </c>
    </row>
    <row r="1737" spans="5:6" x14ac:dyDescent="0.25">
      <c r="E1737" s="4">
        <f ca="1"/>
        <v>14.400735593625821</v>
      </c>
      <c r="F1737" s="4">
        <f t="shared" ca="1" si="27"/>
        <v>0.11184457436041589</v>
      </c>
    </row>
    <row r="1738" spans="5:6" x14ac:dyDescent="0.25">
      <c r="E1738" s="4">
        <f ca="1"/>
        <v>14.401636190597504</v>
      </c>
      <c r="F1738" s="4">
        <f t="shared" ca="1" si="27"/>
        <v>0.11181926816317925</v>
      </c>
    </row>
    <row r="1739" spans="5:6" x14ac:dyDescent="0.25">
      <c r="E1739" s="4">
        <f ca="1"/>
        <v>14.409711605028644</v>
      </c>
      <c r="F1739" s="4">
        <f t="shared" ca="1" si="27"/>
        <v>0.11159184976024968</v>
      </c>
    </row>
    <row r="1740" spans="5:6" x14ac:dyDescent="0.25">
      <c r="E1740" s="4">
        <f ca="1"/>
        <v>14.410902003711772</v>
      </c>
      <c r="F1740" s="4">
        <f t="shared" ca="1" si="27"/>
        <v>0.11155824936693361</v>
      </c>
    </row>
    <row r="1741" spans="5:6" x14ac:dyDescent="0.25">
      <c r="E1741" s="4">
        <f ca="1"/>
        <v>14.437101034356971</v>
      </c>
      <c r="F1741" s="4">
        <f t="shared" ca="1" si="27"/>
        <v>0.11081380596049975</v>
      </c>
    </row>
    <row r="1742" spans="5:6" x14ac:dyDescent="0.25">
      <c r="E1742" s="4">
        <f ca="1"/>
        <v>14.439048760954403</v>
      </c>
      <c r="F1742" s="4">
        <f t="shared" ca="1" si="27"/>
        <v>0.11075808606732476</v>
      </c>
    </row>
    <row r="1743" spans="5:6" x14ac:dyDescent="0.25">
      <c r="E1743" s="4">
        <f ca="1"/>
        <v>14.449496646161951</v>
      </c>
      <c r="F1743" s="4">
        <f t="shared" ca="1" si="27"/>
        <v>0.11045831731654557</v>
      </c>
    </row>
    <row r="1744" spans="5:6" x14ac:dyDescent="0.25">
      <c r="E1744" s="4">
        <f ca="1"/>
        <v>14.449921554033391</v>
      </c>
      <c r="F1744" s="4">
        <f t="shared" ca="1" si="27"/>
        <v>0.11044609466532435</v>
      </c>
    </row>
    <row r="1745" spans="5:6" x14ac:dyDescent="0.25">
      <c r="E1745" s="4">
        <f ca="1"/>
        <v>14.45288050710786</v>
      </c>
      <c r="F1745" s="4">
        <f t="shared" ca="1" si="27"/>
        <v>0.11036091158345411</v>
      </c>
    </row>
    <row r="1746" spans="5:6" x14ac:dyDescent="0.25">
      <c r="E1746" s="4">
        <f ca="1"/>
        <v>14.461478134424931</v>
      </c>
      <c r="F1746" s="4">
        <f t="shared" ca="1" si="27"/>
        <v>0.11011273225908066</v>
      </c>
    </row>
    <row r="1747" spans="5:6" x14ac:dyDescent="0.25">
      <c r="E1747" s="4">
        <f ca="1"/>
        <v>14.470114662147596</v>
      </c>
      <c r="F1747" s="4">
        <f t="shared" ca="1" si="27"/>
        <v>0.10986243298225865</v>
      </c>
    </row>
    <row r="1748" spans="5:6" x14ac:dyDescent="0.25">
      <c r="E1748" s="4">
        <f ca="1"/>
        <v>14.471872720876961</v>
      </c>
      <c r="F1748" s="4">
        <f t="shared" ca="1" si="27"/>
        <v>0.1098113599800148</v>
      </c>
    </row>
    <row r="1749" spans="5:6" x14ac:dyDescent="0.25">
      <c r="E1749" s="4">
        <f ca="1"/>
        <v>14.485369078621968</v>
      </c>
      <c r="F1749" s="4">
        <f t="shared" ca="1" si="27"/>
        <v>0.10941791472173798</v>
      </c>
    </row>
    <row r="1750" spans="5:6" x14ac:dyDescent="0.25">
      <c r="E1750" s="4">
        <f ca="1"/>
        <v>14.494180709911351</v>
      </c>
      <c r="F1750" s="4">
        <f t="shared" ca="1" si="27"/>
        <v>0.10915974225522569</v>
      </c>
    </row>
    <row r="1751" spans="5:6" x14ac:dyDescent="0.25">
      <c r="E1751" s="4">
        <f ca="1"/>
        <v>14.49668286822954</v>
      </c>
      <c r="F1751" s="4">
        <f t="shared" ca="1" si="27"/>
        <v>0.10908624582891646</v>
      </c>
    </row>
    <row r="1752" spans="5:6" x14ac:dyDescent="0.25">
      <c r="E1752" s="4">
        <f ca="1"/>
        <v>14.506026942117437</v>
      </c>
      <c r="F1752" s="4">
        <f t="shared" ca="1" si="27"/>
        <v>0.10881105847452331</v>
      </c>
    </row>
    <row r="1753" spans="5:6" x14ac:dyDescent="0.25">
      <c r="E1753" s="4">
        <f ca="1"/>
        <v>14.508167174712373</v>
      </c>
      <c r="F1753" s="4">
        <f t="shared" ca="1" si="27"/>
        <v>0.10874786787701995</v>
      </c>
    </row>
    <row r="1754" spans="5:6" x14ac:dyDescent="0.25">
      <c r="E1754" s="4">
        <f ca="1"/>
        <v>14.508450600576788</v>
      </c>
      <c r="F1754" s="4">
        <f t="shared" ca="1" si="27"/>
        <v>0.10873949524640225</v>
      </c>
    </row>
    <row r="1755" spans="5:6" x14ac:dyDescent="0.25">
      <c r="E1755" s="4">
        <f ca="1"/>
        <v>14.508661870281554</v>
      </c>
      <c r="F1755" s="4">
        <f t="shared" ca="1" si="27"/>
        <v>0.10873325349060445</v>
      </c>
    </row>
    <row r="1756" spans="5:6" x14ac:dyDescent="0.25">
      <c r="E1756" s="4">
        <f ca="1"/>
        <v>14.512287680457645</v>
      </c>
      <c r="F1756" s="4">
        <f t="shared" ca="1" si="27"/>
        <v>0.10862604248656577</v>
      </c>
    </row>
    <row r="1757" spans="5:6" x14ac:dyDescent="0.25">
      <c r="E1757" s="4">
        <f ca="1"/>
        <v>14.516618976790932</v>
      </c>
      <c r="F1757" s="4">
        <f t="shared" ca="1" si="27"/>
        <v>0.10849774856429942</v>
      </c>
    </row>
    <row r="1758" spans="5:6" x14ac:dyDescent="0.25">
      <c r="E1758" s="4">
        <f ca="1"/>
        <v>14.517893587231089</v>
      </c>
      <c r="F1758" s="4">
        <f t="shared" ca="1" si="27"/>
        <v>0.10845994830589677</v>
      </c>
    </row>
    <row r="1759" spans="5:6" x14ac:dyDescent="0.25">
      <c r="E1759" s="4">
        <f ca="1"/>
        <v>14.523861152566049</v>
      </c>
      <c r="F1759" s="4">
        <f t="shared" ca="1" si="27"/>
        <v>0.10828269469646039</v>
      </c>
    </row>
    <row r="1760" spans="5:6" x14ac:dyDescent="0.25">
      <c r="E1760" s="4">
        <f ca="1"/>
        <v>14.526389101257045</v>
      </c>
      <c r="F1760" s="4">
        <f t="shared" ca="1" si="27"/>
        <v>0.10820746986484776</v>
      </c>
    </row>
    <row r="1761" spans="5:6" x14ac:dyDescent="0.25">
      <c r="E1761" s="4">
        <f ca="1"/>
        <v>14.531577898050564</v>
      </c>
      <c r="F1761" s="4">
        <f t="shared" ca="1" si="27"/>
        <v>0.10805280985209671</v>
      </c>
    </row>
    <row r="1762" spans="5:6" x14ac:dyDescent="0.25">
      <c r="E1762" s="4">
        <f ca="1"/>
        <v>14.531888542220857</v>
      </c>
      <c r="F1762" s="4">
        <f t="shared" ca="1" si="27"/>
        <v>0.10804353974409804</v>
      </c>
    </row>
    <row r="1763" spans="5:6" x14ac:dyDescent="0.25">
      <c r="E1763" s="4">
        <f ca="1"/>
        <v>14.534096409795223</v>
      </c>
      <c r="F1763" s="4">
        <f t="shared" ca="1" si="27"/>
        <v>0.1079776181657171</v>
      </c>
    </row>
    <row r="1764" spans="5:6" x14ac:dyDescent="0.25">
      <c r="E1764" s="4">
        <f ca="1"/>
        <v>14.538599224534352</v>
      </c>
      <c r="F1764" s="4">
        <f t="shared" ca="1" si="27"/>
        <v>0.10784298324119221</v>
      </c>
    </row>
    <row r="1765" spans="5:6" x14ac:dyDescent="0.25">
      <c r="E1765" s="4">
        <f ca="1"/>
        <v>14.540628334180159</v>
      </c>
      <c r="F1765" s="4">
        <f t="shared" ca="1" si="27"/>
        <v>0.10778222858859207</v>
      </c>
    </row>
    <row r="1766" spans="5:6" x14ac:dyDescent="0.25">
      <c r="E1766" s="4">
        <f ca="1"/>
        <v>14.546194980738846</v>
      </c>
      <c r="F1766" s="4">
        <f t="shared" ca="1" si="27"/>
        <v>0.10761528775121613</v>
      </c>
    </row>
    <row r="1767" spans="5:6" x14ac:dyDescent="0.25">
      <c r="E1767" s="4">
        <f ca="1"/>
        <v>14.546527358164377</v>
      </c>
      <c r="F1767" s="4">
        <f t="shared" ca="1" si="27"/>
        <v>0.10760530757390477</v>
      </c>
    </row>
    <row r="1768" spans="5:6" x14ac:dyDescent="0.25">
      <c r="E1768" s="4">
        <f ca="1"/>
        <v>14.557957363922643</v>
      </c>
      <c r="F1768" s="4">
        <f t="shared" ca="1" si="27"/>
        <v>0.10726125987598786</v>
      </c>
    </row>
    <row r="1769" spans="5:6" x14ac:dyDescent="0.25">
      <c r="E1769" s="4">
        <f ca="1"/>
        <v>14.559011840554941</v>
      </c>
      <c r="F1769" s="4">
        <f t="shared" ca="1" si="27"/>
        <v>0.10722943744514585</v>
      </c>
    </row>
    <row r="1770" spans="5:6" x14ac:dyDescent="0.25">
      <c r="E1770" s="4">
        <f ca="1"/>
        <v>14.562027734892839</v>
      </c>
      <c r="F1770" s="4">
        <f t="shared" ca="1" si="27"/>
        <v>0.10713834614739119</v>
      </c>
    </row>
    <row r="1771" spans="5:6" x14ac:dyDescent="0.25">
      <c r="E1771" s="4">
        <f ca="1"/>
        <v>14.562462029510051</v>
      </c>
      <c r="F1771" s="4">
        <f t="shared" ca="1" si="27"/>
        <v>0.10712521951092326</v>
      </c>
    </row>
    <row r="1772" spans="5:6" x14ac:dyDescent="0.25">
      <c r="E1772" s="4">
        <f ca="1"/>
        <v>14.565826037018521</v>
      </c>
      <c r="F1772" s="4">
        <f t="shared" ca="1" si="27"/>
        <v>0.10702346247804906</v>
      </c>
    </row>
    <row r="1773" spans="5:6" x14ac:dyDescent="0.25">
      <c r="E1773" s="4">
        <f ca="1"/>
        <v>14.569255567918482</v>
      </c>
      <c r="F1773" s="4">
        <f t="shared" ca="1" si="27"/>
        <v>0.10691957918009318</v>
      </c>
    </row>
    <row r="1774" spans="5:6" x14ac:dyDescent="0.25">
      <c r="E1774" s="4">
        <f ca="1"/>
        <v>14.571034615999933</v>
      </c>
      <c r="F1774" s="4">
        <f t="shared" ca="1" si="27"/>
        <v>0.10686563311504602</v>
      </c>
    </row>
    <row r="1775" spans="5:6" x14ac:dyDescent="0.25">
      <c r="E1775" s="4">
        <f ca="1"/>
        <v>14.572287569276842</v>
      </c>
      <c r="F1775" s="4">
        <f t="shared" ca="1" si="27"/>
        <v>0.10682761639330603</v>
      </c>
    </row>
    <row r="1776" spans="5:6" x14ac:dyDescent="0.25">
      <c r="E1776" s="4">
        <f ca="1"/>
        <v>14.575140430621961</v>
      </c>
      <c r="F1776" s="4">
        <f t="shared" ca="1" si="27"/>
        <v>0.10674098364035788</v>
      </c>
    </row>
    <row r="1777" spans="5:6" x14ac:dyDescent="0.25">
      <c r="E1777" s="4">
        <f ca="1"/>
        <v>14.57578174883793</v>
      </c>
      <c r="F1777" s="4">
        <f t="shared" ca="1" si="27"/>
        <v>0.10672149497159208</v>
      </c>
    </row>
    <row r="1778" spans="5:6" x14ac:dyDescent="0.25">
      <c r="E1778" s="4">
        <f ca="1"/>
        <v>14.577032540503041</v>
      </c>
      <c r="F1778" s="4">
        <f t="shared" ca="1" si="27"/>
        <v>0.10668347081495309</v>
      </c>
    </row>
    <row r="1779" spans="5:6" x14ac:dyDescent="0.25">
      <c r="E1779" s="4">
        <f ca="1"/>
        <v>14.578438244098507</v>
      </c>
      <c r="F1779" s="4">
        <f t="shared" ca="1" si="27"/>
        <v>0.10664071441527898</v>
      </c>
    </row>
    <row r="1780" spans="5:6" x14ac:dyDescent="0.25">
      <c r="E1780" s="4">
        <f ca="1"/>
        <v>14.588156787432133</v>
      </c>
      <c r="F1780" s="4">
        <f t="shared" ca="1" si="27"/>
        <v>0.10634445063840318</v>
      </c>
    </row>
    <row r="1781" spans="5:6" x14ac:dyDescent="0.25">
      <c r="E1781" s="4">
        <f ca="1"/>
        <v>14.594401076510803</v>
      </c>
      <c r="F1781" s="4">
        <f t="shared" ca="1" si="27"/>
        <v>0.10615349090616988</v>
      </c>
    </row>
    <row r="1782" spans="5:6" x14ac:dyDescent="0.25">
      <c r="E1782" s="4">
        <f ca="1"/>
        <v>14.594869247404514</v>
      </c>
      <c r="F1782" s="4">
        <f t="shared" ca="1" si="27"/>
        <v>0.10613915450621536</v>
      </c>
    </row>
    <row r="1783" spans="5:6" x14ac:dyDescent="0.25">
      <c r="E1783" s="4">
        <f ca="1"/>
        <v>14.597063551273902</v>
      </c>
      <c r="F1783" s="4">
        <f t="shared" ca="1" si="27"/>
        <v>0.10607192490996781</v>
      </c>
    </row>
    <row r="1784" spans="5:6" x14ac:dyDescent="0.25">
      <c r="E1784" s="4">
        <f ca="1"/>
        <v>14.598930393322991</v>
      </c>
      <c r="F1784" s="4">
        <f t="shared" ca="1" si="27"/>
        <v>0.10601468242769094</v>
      </c>
    </row>
    <row r="1785" spans="5:6" x14ac:dyDescent="0.25">
      <c r="E1785" s="4">
        <f ca="1"/>
        <v>14.599942104640951</v>
      </c>
      <c r="F1785" s="4">
        <f t="shared" ca="1" si="27"/>
        <v>0.10598364304834607</v>
      </c>
    </row>
    <row r="1786" spans="5:6" x14ac:dyDescent="0.25">
      <c r="E1786" s="4">
        <f ca="1"/>
        <v>14.602614732759765</v>
      </c>
      <c r="F1786" s="4">
        <f t="shared" ca="1" si="27"/>
        <v>0.10590158739271158</v>
      </c>
    </row>
    <row r="1787" spans="5:6" x14ac:dyDescent="0.25">
      <c r="E1787" s="4">
        <f ca="1"/>
        <v>14.603361149478346</v>
      </c>
      <c r="F1787" s="4">
        <f t="shared" ca="1" si="27"/>
        <v>0.10587865540185848</v>
      </c>
    </row>
    <row r="1788" spans="5:6" x14ac:dyDescent="0.25">
      <c r="E1788" s="4">
        <f ca="1"/>
        <v>14.607718896425697</v>
      </c>
      <c r="F1788" s="4">
        <f t="shared" ca="1" si="27"/>
        <v>0.10574464002675395</v>
      </c>
    </row>
    <row r="1789" spans="5:6" x14ac:dyDescent="0.25">
      <c r="E1789" s="4">
        <f ca="1"/>
        <v>14.612681414052346</v>
      </c>
      <c r="F1789" s="4">
        <f t="shared" ca="1" si="27"/>
        <v>0.10559174952316103</v>
      </c>
    </row>
    <row r="1790" spans="5:6" x14ac:dyDescent="0.25">
      <c r="E1790" s="4">
        <f ca="1"/>
        <v>14.614779949363999</v>
      </c>
      <c r="F1790" s="4">
        <f t="shared" ca="1" si="27"/>
        <v>0.10552700736737128</v>
      </c>
    </row>
    <row r="1791" spans="5:6" x14ac:dyDescent="0.25">
      <c r="E1791" s="4">
        <f ca="1"/>
        <v>14.626329895545123</v>
      </c>
      <c r="F1791" s="4">
        <f t="shared" ca="1" si="27"/>
        <v>0.10516974486558914</v>
      </c>
    </row>
    <row r="1792" spans="5:6" x14ac:dyDescent="0.25">
      <c r="E1792" s="4">
        <f ca="1"/>
        <v>14.628499466336676</v>
      </c>
      <c r="F1792" s="4">
        <f t="shared" ca="1" si="27"/>
        <v>0.10510246029314921</v>
      </c>
    </row>
    <row r="1793" spans="5:6" x14ac:dyDescent="0.25">
      <c r="E1793" s="4">
        <f ca="1"/>
        <v>14.629471220403397</v>
      </c>
      <c r="F1793" s="4">
        <f t="shared" ca="1" si="27"/>
        <v>0.10507230551199698</v>
      </c>
    </row>
    <row r="1794" spans="5:6" x14ac:dyDescent="0.25">
      <c r="E1794" s="4">
        <f ca="1"/>
        <v>14.633073214156743</v>
      </c>
      <c r="F1794" s="4">
        <f t="shared" ca="1" si="27"/>
        <v>0.10496043449441821</v>
      </c>
    </row>
    <row r="1795" spans="5:6" x14ac:dyDescent="0.25">
      <c r="E1795" s="4">
        <f ca="1"/>
        <v>14.63311003163806</v>
      </c>
      <c r="F1795" s="4">
        <f t="shared" ca="1" si="27"/>
        <v>0.10495929023034038</v>
      </c>
    </row>
    <row r="1796" spans="5:6" x14ac:dyDescent="0.25">
      <c r="E1796" s="4">
        <f ca="1"/>
        <v>14.636506651658429</v>
      </c>
      <c r="F1796" s="4">
        <f t="shared" ref="F1796:F1859" ca="1" si="28">EXP($C$3*((E1796-$C$4)/$C$5)-EXP(((E1796-$C$4)/$C$5)))/_xlfn.GAMMA($C$3)/$C$5</f>
        <v>0.10485365734734538</v>
      </c>
    </row>
    <row r="1797" spans="5:6" x14ac:dyDescent="0.25">
      <c r="E1797" s="4">
        <f ca="1"/>
        <v>14.639014291950275</v>
      </c>
      <c r="F1797" s="4">
        <f t="shared" ca="1" si="28"/>
        <v>0.10477558493832193</v>
      </c>
    </row>
    <row r="1798" spans="5:6" x14ac:dyDescent="0.25">
      <c r="E1798" s="4">
        <f ca="1"/>
        <v>14.639045400869279</v>
      </c>
      <c r="F1798" s="4">
        <f t="shared" ca="1" si="28"/>
        <v>0.10477461593962439</v>
      </c>
    </row>
    <row r="1799" spans="5:6" x14ac:dyDescent="0.25">
      <c r="E1799" s="4">
        <f ca="1"/>
        <v>14.641217565332216</v>
      </c>
      <c r="F1799" s="4">
        <f t="shared" ca="1" si="28"/>
        <v>0.10470692830132854</v>
      </c>
    </row>
    <row r="1800" spans="5:6" x14ac:dyDescent="0.25">
      <c r="E1800" s="4">
        <f ca="1"/>
        <v>14.641323429929404</v>
      </c>
      <c r="F1800" s="4">
        <f t="shared" ca="1" si="28"/>
        <v>0.10470362801488424</v>
      </c>
    </row>
    <row r="1801" spans="5:6" x14ac:dyDescent="0.25">
      <c r="E1801" s="4">
        <f ca="1"/>
        <v>14.643521918656297</v>
      </c>
      <c r="F1801" s="4">
        <f t="shared" ca="1" si="28"/>
        <v>0.10463506164574994</v>
      </c>
    </row>
    <row r="1802" spans="5:6" x14ac:dyDescent="0.25">
      <c r="E1802" s="4">
        <f ca="1"/>
        <v>14.645981842574027</v>
      </c>
      <c r="F1802" s="4">
        <f t="shared" ca="1" si="28"/>
        <v>0.10455827532641256</v>
      </c>
    </row>
    <row r="1803" spans="5:6" x14ac:dyDescent="0.25">
      <c r="E1803" s="4">
        <f ca="1"/>
        <v>14.646174237264585</v>
      </c>
      <c r="F1803" s="4">
        <f t="shared" ca="1" si="28"/>
        <v>0.10455226679332924</v>
      </c>
    </row>
    <row r="1804" spans="5:6" x14ac:dyDescent="0.25">
      <c r="E1804" s="4">
        <f ca="1"/>
        <v>14.646235297540134</v>
      </c>
      <c r="F1804" s="4">
        <f t="shared" ca="1" si="28"/>
        <v>0.10455035977668106</v>
      </c>
    </row>
    <row r="1805" spans="5:6" x14ac:dyDescent="0.25">
      <c r="E1805" s="4">
        <f ca="1"/>
        <v>14.648229782963803</v>
      </c>
      <c r="F1805" s="4">
        <f t="shared" ca="1" si="28"/>
        <v>0.10448804493622402</v>
      </c>
    </row>
    <row r="1806" spans="5:6" x14ac:dyDescent="0.25">
      <c r="E1806" s="4">
        <f ca="1"/>
        <v>14.650343909616662</v>
      </c>
      <c r="F1806" s="4">
        <f t="shared" ca="1" si="28"/>
        <v>0.10442194202248097</v>
      </c>
    </row>
    <row r="1807" spans="5:6" x14ac:dyDescent="0.25">
      <c r="E1807" s="4">
        <f ca="1"/>
        <v>14.657968192573605</v>
      </c>
      <c r="F1807" s="4">
        <f t="shared" ca="1" si="28"/>
        <v>0.10418312540433354</v>
      </c>
    </row>
    <row r="1808" spans="5:6" x14ac:dyDescent="0.25">
      <c r="E1808" s="4">
        <f ca="1"/>
        <v>14.665146235568836</v>
      </c>
      <c r="F1808" s="4">
        <f t="shared" ca="1" si="28"/>
        <v>0.10395767960369039</v>
      </c>
    </row>
    <row r="1809" spans="5:6" x14ac:dyDescent="0.25">
      <c r="E1809" s="4">
        <f ca="1"/>
        <v>14.666730495293468</v>
      </c>
      <c r="F1809" s="4">
        <f t="shared" ca="1" si="28"/>
        <v>0.10390784278166697</v>
      </c>
    </row>
    <row r="1810" spans="5:6" x14ac:dyDescent="0.25">
      <c r="E1810" s="4">
        <f ca="1"/>
        <v>14.671156205336208</v>
      </c>
      <c r="F1810" s="4">
        <f t="shared" ca="1" si="28"/>
        <v>0.1037684705958198</v>
      </c>
    </row>
    <row r="1811" spans="5:6" x14ac:dyDescent="0.25">
      <c r="E1811" s="4">
        <f ca="1"/>
        <v>14.674301615717717</v>
      </c>
      <c r="F1811" s="4">
        <f t="shared" ca="1" si="28"/>
        <v>0.10366928260470971</v>
      </c>
    </row>
    <row r="1812" spans="5:6" x14ac:dyDescent="0.25">
      <c r="E1812" s="4">
        <f ca="1"/>
        <v>14.677767229550224</v>
      </c>
      <c r="F1812" s="4">
        <f t="shared" ca="1" si="28"/>
        <v>0.10355986846381238</v>
      </c>
    </row>
    <row r="1813" spans="5:6" x14ac:dyDescent="0.25">
      <c r="E1813" s="4">
        <f ca="1"/>
        <v>14.683358254338369</v>
      </c>
      <c r="F1813" s="4">
        <f t="shared" ca="1" si="28"/>
        <v>0.10338306869371491</v>
      </c>
    </row>
    <row r="1814" spans="5:6" x14ac:dyDescent="0.25">
      <c r="E1814" s="4">
        <f ca="1"/>
        <v>14.695830760302947</v>
      </c>
      <c r="F1814" s="4">
        <f t="shared" ca="1" si="28"/>
        <v>0.10298740964871114</v>
      </c>
    </row>
    <row r="1815" spans="5:6" x14ac:dyDescent="0.25">
      <c r="E1815" s="4">
        <f ca="1"/>
        <v>14.706806365640581</v>
      </c>
      <c r="F1815" s="4">
        <f t="shared" ca="1" si="28"/>
        <v>0.10263781890038191</v>
      </c>
    </row>
    <row r="1816" spans="5:6" x14ac:dyDescent="0.25">
      <c r="E1816" s="4">
        <f ca="1"/>
        <v>14.706813847799797</v>
      </c>
      <c r="F1816" s="4">
        <f t="shared" ca="1" si="28"/>
        <v>0.10263758013257976</v>
      </c>
    </row>
    <row r="1817" spans="5:6" x14ac:dyDescent="0.25">
      <c r="E1817" s="4">
        <f ca="1"/>
        <v>14.715302786894974</v>
      </c>
      <c r="F1817" s="4">
        <f t="shared" ca="1" si="28"/>
        <v>0.10236629292012796</v>
      </c>
    </row>
    <row r="1818" spans="5:6" x14ac:dyDescent="0.25">
      <c r="E1818" s="4">
        <f ca="1"/>
        <v>14.717657643678931</v>
      </c>
      <c r="F1818" s="4">
        <f t="shared" ca="1" si="28"/>
        <v>0.10229089897574614</v>
      </c>
    </row>
    <row r="1819" spans="5:6" x14ac:dyDescent="0.25">
      <c r="E1819" s="4">
        <f ca="1"/>
        <v>14.724671252820338</v>
      </c>
      <c r="F1819" s="4">
        <f t="shared" ca="1" si="28"/>
        <v>0.10206599564759962</v>
      </c>
    </row>
    <row r="1820" spans="5:6" x14ac:dyDescent="0.25">
      <c r="E1820" s="4">
        <f ca="1"/>
        <v>14.725612241815934</v>
      </c>
      <c r="F1820" s="4">
        <f t="shared" ca="1" si="28"/>
        <v>0.10203578115321164</v>
      </c>
    </row>
    <row r="1821" spans="5:6" x14ac:dyDescent="0.25">
      <c r="E1821" s="4">
        <f ca="1"/>
        <v>14.72583059943495</v>
      </c>
      <c r="F1821" s="4">
        <f t="shared" ca="1" si="28"/>
        <v>0.10202876849213455</v>
      </c>
    </row>
    <row r="1822" spans="5:6" x14ac:dyDescent="0.25">
      <c r="E1822" s="4">
        <f ca="1"/>
        <v>14.726073480152628</v>
      </c>
      <c r="F1822" s="4">
        <f t="shared" ca="1" si="28"/>
        <v>0.10202096766199853</v>
      </c>
    </row>
    <row r="1823" spans="5:6" x14ac:dyDescent="0.25">
      <c r="E1823" s="4">
        <f ca="1"/>
        <v>14.726974032181079</v>
      </c>
      <c r="F1823" s="4">
        <f t="shared" ca="1" si="28"/>
        <v>0.10199203828677632</v>
      </c>
    </row>
    <row r="1824" spans="5:6" x14ac:dyDescent="0.25">
      <c r="E1824" s="4">
        <f ca="1"/>
        <v>14.728580635903656</v>
      </c>
      <c r="F1824" s="4">
        <f t="shared" ca="1" si="28"/>
        <v>0.10194040620977136</v>
      </c>
    </row>
    <row r="1825" spans="5:6" x14ac:dyDescent="0.25">
      <c r="E1825" s="4">
        <f ca="1"/>
        <v>14.73721825785282</v>
      </c>
      <c r="F1825" s="4">
        <f t="shared" ca="1" si="28"/>
        <v>0.10166234577367222</v>
      </c>
    </row>
    <row r="1826" spans="5:6" x14ac:dyDescent="0.25">
      <c r="E1826" s="4">
        <f ca="1"/>
        <v>14.738462349649494</v>
      </c>
      <c r="F1826" s="4">
        <f t="shared" ca="1" si="28"/>
        <v>0.1016222312553164</v>
      </c>
    </row>
    <row r="1827" spans="5:6" x14ac:dyDescent="0.25">
      <c r="E1827" s="4">
        <f ca="1"/>
        <v>14.738485464215934</v>
      </c>
      <c r="F1827" s="4">
        <f t="shared" ca="1" si="28"/>
        <v>0.10162148579452768</v>
      </c>
    </row>
    <row r="1828" spans="5:6" x14ac:dyDescent="0.25">
      <c r="E1828" s="4">
        <f ca="1"/>
        <v>14.740849122699595</v>
      </c>
      <c r="F1828" s="4">
        <f t="shared" ca="1" si="28"/>
        <v>0.10154522649194182</v>
      </c>
    </row>
    <row r="1829" spans="5:6" x14ac:dyDescent="0.25">
      <c r="E1829" s="4">
        <f ca="1"/>
        <v>14.754179520123939</v>
      </c>
      <c r="F1829" s="4">
        <f t="shared" ca="1" si="28"/>
        <v>0.10111405020792828</v>
      </c>
    </row>
    <row r="1830" spans="5:6" x14ac:dyDescent="0.25">
      <c r="E1830" s="4">
        <f ca="1"/>
        <v>14.756156023160944</v>
      </c>
      <c r="F1830" s="4">
        <f t="shared" ca="1" si="28"/>
        <v>0.1010499622959692</v>
      </c>
    </row>
    <row r="1831" spans="5:6" x14ac:dyDescent="0.25">
      <c r="E1831" s="4">
        <f ca="1"/>
        <v>14.760577299092152</v>
      </c>
      <c r="F1831" s="4">
        <f t="shared" ca="1" si="28"/>
        <v>0.10090645691669523</v>
      </c>
    </row>
    <row r="1832" spans="5:6" x14ac:dyDescent="0.25">
      <c r="E1832" s="4">
        <f ca="1"/>
        <v>14.76572528479586</v>
      </c>
      <c r="F1832" s="4">
        <f t="shared" ca="1" si="28"/>
        <v>0.10073911095813974</v>
      </c>
    </row>
    <row r="1833" spans="5:6" x14ac:dyDescent="0.25">
      <c r="E1833" s="4">
        <f ca="1"/>
        <v>14.765999612154273</v>
      </c>
      <c r="F1833" s="4">
        <f t="shared" ca="1" si="28"/>
        <v>0.1007301857637265</v>
      </c>
    </row>
    <row r="1834" spans="5:6" x14ac:dyDescent="0.25">
      <c r="E1834" s="4">
        <f ca="1"/>
        <v>14.780198150380253</v>
      </c>
      <c r="F1834" s="4">
        <f t="shared" ca="1" si="28"/>
        <v>0.10026719455025178</v>
      </c>
    </row>
    <row r="1835" spans="5:6" x14ac:dyDescent="0.25">
      <c r="E1835" s="4">
        <f ca="1"/>
        <v>14.780290562994811</v>
      </c>
      <c r="F1835" s="4">
        <f t="shared" ca="1" si="28"/>
        <v>0.10026417445177245</v>
      </c>
    </row>
    <row r="1836" spans="5:6" x14ac:dyDescent="0.25">
      <c r="E1836" s="4">
        <f ca="1"/>
        <v>14.794767794837139</v>
      </c>
      <c r="F1836" s="4">
        <f t="shared" ca="1" si="28"/>
        <v>9.9789995884180818E-2</v>
      </c>
    </row>
    <row r="1837" spans="5:6" x14ac:dyDescent="0.25">
      <c r="E1837" s="4">
        <f ca="1"/>
        <v>14.798559600256185</v>
      </c>
      <c r="F1837" s="4">
        <f t="shared" ca="1" si="28"/>
        <v>9.9665457636129509E-2</v>
      </c>
    </row>
    <row r="1838" spans="5:6" x14ac:dyDescent="0.25">
      <c r="E1838" s="4">
        <f ca="1"/>
        <v>14.806453560236582</v>
      </c>
      <c r="F1838" s="4">
        <f t="shared" ca="1" si="28"/>
        <v>9.9405734992819419E-2</v>
      </c>
    </row>
    <row r="1839" spans="5:6" x14ac:dyDescent="0.25">
      <c r="E1839" s="4">
        <f ca="1"/>
        <v>14.808305574343347</v>
      </c>
      <c r="F1839" s="4">
        <f t="shared" ca="1" si="28"/>
        <v>9.9344712899349888E-2</v>
      </c>
    </row>
    <row r="1840" spans="5:6" x14ac:dyDescent="0.25">
      <c r="E1840" s="4">
        <f ca="1"/>
        <v>14.809844781770346</v>
      </c>
      <c r="F1840" s="4">
        <f t="shared" ca="1" si="28"/>
        <v>9.9293972105953685E-2</v>
      </c>
    </row>
    <row r="1841" spans="5:6" x14ac:dyDescent="0.25">
      <c r="E1841" s="4">
        <f ca="1"/>
        <v>14.81117418128299</v>
      </c>
      <c r="F1841" s="4">
        <f t="shared" ca="1" si="28"/>
        <v>9.9250129234654802E-2</v>
      </c>
    </row>
    <row r="1842" spans="5:6" x14ac:dyDescent="0.25">
      <c r="E1842" s="4">
        <f ca="1"/>
        <v>14.812792701688828</v>
      </c>
      <c r="F1842" s="4">
        <f t="shared" ca="1" si="28"/>
        <v>9.9196728200194983E-2</v>
      </c>
    </row>
    <row r="1843" spans="5:6" x14ac:dyDescent="0.25">
      <c r="E1843" s="4">
        <f ca="1"/>
        <v>14.81534786867612</v>
      </c>
      <c r="F1843" s="4">
        <f t="shared" ca="1" si="28"/>
        <v>9.9112372148919922E-2</v>
      </c>
    </row>
    <row r="1844" spans="5:6" x14ac:dyDescent="0.25">
      <c r="E1844" s="4">
        <f ca="1"/>
        <v>14.818384189774253</v>
      </c>
      <c r="F1844" s="4">
        <f t="shared" ca="1" si="28"/>
        <v>9.9012049498677784E-2</v>
      </c>
    </row>
    <row r="1845" spans="5:6" x14ac:dyDescent="0.25">
      <c r="E1845" s="4">
        <f ca="1"/>
        <v>14.828126176668984</v>
      </c>
      <c r="F1845" s="4">
        <f t="shared" ca="1" si="28"/>
        <v>9.8689569727223134E-2</v>
      </c>
    </row>
    <row r="1846" spans="5:6" x14ac:dyDescent="0.25">
      <c r="E1846" s="4">
        <f ca="1"/>
        <v>14.834029876656778</v>
      </c>
      <c r="F1846" s="4">
        <f t="shared" ca="1" si="28"/>
        <v>9.849370618704624E-2</v>
      </c>
    </row>
    <row r="1847" spans="5:6" x14ac:dyDescent="0.25">
      <c r="E1847" s="4">
        <f ca="1"/>
        <v>14.838657387474102</v>
      </c>
      <c r="F1847" s="4">
        <f t="shared" ca="1" si="28"/>
        <v>9.8339952384347201E-2</v>
      </c>
    </row>
    <row r="1848" spans="5:6" x14ac:dyDescent="0.25">
      <c r="E1848" s="4">
        <f ca="1"/>
        <v>14.840502860398951</v>
      </c>
      <c r="F1848" s="4">
        <f t="shared" ca="1" si="28"/>
        <v>9.8278578655564622E-2</v>
      </c>
    </row>
    <row r="1849" spans="5:6" x14ac:dyDescent="0.25">
      <c r="E1849" s="4">
        <f ca="1"/>
        <v>14.843704783123322</v>
      </c>
      <c r="F1849" s="4">
        <f t="shared" ca="1" si="28"/>
        <v>9.8172018888348228E-2</v>
      </c>
    </row>
    <row r="1850" spans="5:6" x14ac:dyDescent="0.25">
      <c r="E1850" s="4">
        <f ca="1"/>
        <v>14.84376339736021</v>
      </c>
      <c r="F1850" s="4">
        <f t="shared" ca="1" si="28"/>
        <v>9.8170067320394502E-2</v>
      </c>
    </row>
    <row r="1851" spans="5:6" x14ac:dyDescent="0.25">
      <c r="E1851" s="4">
        <f ca="1"/>
        <v>14.851787089065631</v>
      </c>
      <c r="F1851" s="4">
        <f t="shared" ca="1" si="28"/>
        <v>9.7902616950061042E-2</v>
      </c>
    </row>
    <row r="1852" spans="5:6" x14ac:dyDescent="0.25">
      <c r="E1852" s="4">
        <f ca="1"/>
        <v>14.85372161471026</v>
      </c>
      <c r="F1852" s="4">
        <f t="shared" ca="1" si="28"/>
        <v>9.7838045300954607E-2</v>
      </c>
    </row>
    <row r="1853" spans="5:6" x14ac:dyDescent="0.25">
      <c r="E1853" s="4">
        <f ca="1"/>
        <v>14.892382700159228</v>
      </c>
      <c r="F1853" s="4">
        <f t="shared" ca="1" si="28"/>
        <v>9.6540504398682767E-2</v>
      </c>
    </row>
    <row r="1854" spans="5:6" x14ac:dyDescent="0.25">
      <c r="E1854" s="4">
        <f ca="1"/>
        <v>14.895170929541917</v>
      </c>
      <c r="F1854" s="4">
        <f t="shared" ca="1" si="28"/>
        <v>9.6446414072752451E-2</v>
      </c>
    </row>
    <row r="1855" spans="5:6" x14ac:dyDescent="0.25">
      <c r="E1855" s="4">
        <f ca="1"/>
        <v>14.898701260905712</v>
      </c>
      <c r="F1855" s="4">
        <f t="shared" ca="1" si="28"/>
        <v>9.6327184337794261E-2</v>
      </c>
    </row>
    <row r="1856" spans="5:6" x14ac:dyDescent="0.25">
      <c r="E1856" s="4">
        <f ca="1"/>
        <v>14.90051318349682</v>
      </c>
      <c r="F1856" s="4">
        <f t="shared" ca="1" si="28"/>
        <v>9.6265948518909544E-2</v>
      </c>
    </row>
    <row r="1857" spans="5:6" x14ac:dyDescent="0.25">
      <c r="E1857" s="4">
        <f ca="1"/>
        <v>14.908095253575244</v>
      </c>
      <c r="F1857" s="4">
        <f t="shared" ca="1" si="28"/>
        <v>9.6009398605247584E-2</v>
      </c>
    </row>
    <row r="1858" spans="5:6" x14ac:dyDescent="0.25">
      <c r="E1858" s="4">
        <f ca="1"/>
        <v>14.91711965356934</v>
      </c>
      <c r="F1858" s="4">
        <f t="shared" ca="1" si="28"/>
        <v>9.5703407429108392E-2</v>
      </c>
    </row>
    <row r="1859" spans="5:6" x14ac:dyDescent="0.25">
      <c r="E1859" s="4">
        <f ca="1"/>
        <v>14.919604984342522</v>
      </c>
      <c r="F1859" s="4">
        <f t="shared" ca="1" si="28"/>
        <v>9.5619016426432848E-2</v>
      </c>
    </row>
    <row r="1860" spans="5:6" x14ac:dyDescent="0.25">
      <c r="E1860" s="4">
        <f ca="1"/>
        <v>14.920530075219666</v>
      </c>
      <c r="F1860" s="4">
        <f t="shared" ref="F1860:F1923" ca="1" si="29">EXP($C$3*((E1860-$C$4)/$C$5)-EXP(((E1860-$C$4)/$C$5)))/_xlfn.GAMMA($C$3)/$C$5</f>
        <v>9.558759114470676E-2</v>
      </c>
    </row>
    <row r="1861" spans="5:6" x14ac:dyDescent="0.25">
      <c r="E1861" s="4">
        <f ca="1"/>
        <v>14.920986144310159</v>
      </c>
      <c r="F1861" s="4">
        <f t="shared" ca="1" si="29"/>
        <v>9.5572095869215223E-2</v>
      </c>
    </row>
    <row r="1862" spans="5:6" x14ac:dyDescent="0.25">
      <c r="E1862" s="4">
        <f ca="1"/>
        <v>14.926910716810072</v>
      </c>
      <c r="F1862" s="4">
        <f t="shared" ca="1" si="29"/>
        <v>9.5370646644758181E-2</v>
      </c>
    </row>
    <row r="1863" spans="5:6" x14ac:dyDescent="0.25">
      <c r="E1863" s="4">
        <f ca="1"/>
        <v>14.930578222369853</v>
      </c>
      <c r="F1863" s="4">
        <f t="shared" ca="1" si="29"/>
        <v>9.5245796997114857E-2</v>
      </c>
    </row>
    <row r="1864" spans="5:6" x14ac:dyDescent="0.25">
      <c r="E1864" s="4">
        <f ca="1"/>
        <v>14.93295240542621</v>
      </c>
      <c r="F1864" s="4">
        <f t="shared" ca="1" si="29"/>
        <v>9.5164915632281605E-2</v>
      </c>
    </row>
    <row r="1865" spans="5:6" x14ac:dyDescent="0.25">
      <c r="E1865" s="4">
        <f ca="1"/>
        <v>14.93371467892416</v>
      </c>
      <c r="F1865" s="4">
        <f t="shared" ca="1" si="29"/>
        <v>9.5138937412911642E-2</v>
      </c>
    </row>
    <row r="1866" spans="5:6" x14ac:dyDescent="0.25">
      <c r="E1866" s="4">
        <f ca="1"/>
        <v>14.940555342488235</v>
      </c>
      <c r="F1866" s="4">
        <f t="shared" ca="1" si="29"/>
        <v>9.4905595490314867E-2</v>
      </c>
    </row>
    <row r="1867" spans="5:6" x14ac:dyDescent="0.25">
      <c r="E1867" s="4">
        <f ca="1"/>
        <v>14.954487179309506</v>
      </c>
      <c r="F1867" s="4">
        <f t="shared" ca="1" si="29"/>
        <v>9.4429196163950138E-2</v>
      </c>
    </row>
    <row r="1868" spans="5:6" x14ac:dyDescent="0.25">
      <c r="E1868" s="4">
        <f ca="1"/>
        <v>14.958637203269708</v>
      </c>
      <c r="F1868" s="4">
        <f t="shared" ca="1" si="29"/>
        <v>9.4286986483708146E-2</v>
      </c>
    </row>
    <row r="1869" spans="5:6" x14ac:dyDescent="0.25">
      <c r="E1869" s="4">
        <f ca="1"/>
        <v>14.961736127367029</v>
      </c>
      <c r="F1869" s="4">
        <f t="shared" ca="1" si="29"/>
        <v>9.4180706367110054E-2</v>
      </c>
    </row>
    <row r="1870" spans="5:6" x14ac:dyDescent="0.25">
      <c r="E1870" s="4">
        <f ca="1"/>
        <v>14.965515843311659</v>
      </c>
      <c r="F1870" s="4">
        <f t="shared" ca="1" si="29"/>
        <v>9.4050975906600109E-2</v>
      </c>
    </row>
    <row r="1871" spans="5:6" x14ac:dyDescent="0.25">
      <c r="E1871" s="4">
        <f ca="1"/>
        <v>14.967666961962106</v>
      </c>
      <c r="F1871" s="4">
        <f t="shared" ca="1" si="29"/>
        <v>9.3977093649706744E-2</v>
      </c>
    </row>
    <row r="1872" spans="5:6" x14ac:dyDescent="0.25">
      <c r="E1872" s="4">
        <f ca="1"/>
        <v>14.976123408049867</v>
      </c>
      <c r="F1872" s="4">
        <f t="shared" ca="1" si="29"/>
        <v>9.3686301183608336E-2</v>
      </c>
    </row>
    <row r="1873" spans="5:6" x14ac:dyDescent="0.25">
      <c r="E1873" s="4">
        <f ca="1"/>
        <v>14.976303374323912</v>
      </c>
      <c r="F1873" s="4">
        <f t="shared" ca="1" si="29"/>
        <v>9.3680106681546305E-2</v>
      </c>
    </row>
    <row r="1874" spans="5:6" x14ac:dyDescent="0.25">
      <c r="E1874" s="4">
        <f ca="1"/>
        <v>14.976732119319077</v>
      </c>
      <c r="F1874" s="4">
        <f t="shared" ca="1" si="29"/>
        <v>9.3665348128486037E-2</v>
      </c>
    </row>
    <row r="1875" spans="5:6" x14ac:dyDescent="0.25">
      <c r="E1875" s="4">
        <f ca="1"/>
        <v>14.98256673780098</v>
      </c>
      <c r="F1875" s="4">
        <f t="shared" ca="1" si="29"/>
        <v>9.3464365313607939E-2</v>
      </c>
    </row>
    <row r="1876" spans="5:6" x14ac:dyDescent="0.25">
      <c r="E1876" s="4">
        <f ca="1"/>
        <v>14.983626679492854</v>
      </c>
      <c r="F1876" s="4">
        <f t="shared" ca="1" si="29"/>
        <v>9.3427826116400242E-2</v>
      </c>
    </row>
    <row r="1877" spans="5:6" x14ac:dyDescent="0.25">
      <c r="E1877" s="4">
        <f ca="1"/>
        <v>14.988227379394914</v>
      </c>
      <c r="F1877" s="4">
        <f t="shared" ca="1" si="29"/>
        <v>9.3269128496202489E-2</v>
      </c>
    </row>
    <row r="1878" spans="5:6" x14ac:dyDescent="0.25">
      <c r="E1878" s="4">
        <f ca="1"/>
        <v>14.988561284346982</v>
      </c>
      <c r="F1878" s="4">
        <f t="shared" ca="1" si="29"/>
        <v>9.3257604493222998E-2</v>
      </c>
    </row>
    <row r="1879" spans="5:6" x14ac:dyDescent="0.25">
      <c r="E1879" s="4">
        <f ca="1"/>
        <v>14.990287511088592</v>
      </c>
      <c r="F1879" s="4">
        <f t="shared" ca="1" si="29"/>
        <v>9.31980141855379E-2</v>
      </c>
    </row>
    <row r="1880" spans="5:6" x14ac:dyDescent="0.25">
      <c r="E1880" s="4">
        <f ca="1"/>
        <v>14.997751877996645</v>
      </c>
      <c r="F1880" s="4">
        <f t="shared" ca="1" si="29"/>
        <v>9.2940083997710407E-2</v>
      </c>
    </row>
    <row r="1881" spans="5:6" x14ac:dyDescent="0.25">
      <c r="E1881" s="4">
        <f ca="1"/>
        <v>15.005617570341816</v>
      </c>
      <c r="F1881" s="4">
        <f t="shared" ca="1" si="29"/>
        <v>9.266784030972848E-2</v>
      </c>
    </row>
    <row r="1882" spans="5:6" x14ac:dyDescent="0.25">
      <c r="E1882" s="4">
        <f ca="1"/>
        <v>15.008533896133136</v>
      </c>
      <c r="F1882" s="4">
        <f t="shared" ca="1" si="29"/>
        <v>9.2566786779975249E-2</v>
      </c>
    </row>
    <row r="1883" spans="5:6" x14ac:dyDescent="0.25">
      <c r="E1883" s="4">
        <f ca="1"/>
        <v>15.009071668830657</v>
      </c>
      <c r="F1883" s="4">
        <f t="shared" ca="1" si="29"/>
        <v>9.2548145682443947E-2</v>
      </c>
    </row>
    <row r="1884" spans="5:6" x14ac:dyDescent="0.25">
      <c r="E1884" s="4">
        <f ca="1"/>
        <v>15.015579235142258</v>
      </c>
      <c r="F1884" s="4">
        <f t="shared" ca="1" si="29"/>
        <v>9.232240487062382E-2</v>
      </c>
    </row>
    <row r="1885" spans="5:6" x14ac:dyDescent="0.25">
      <c r="E1885" s="4">
        <f ca="1"/>
        <v>15.017907078629445</v>
      </c>
      <c r="F1885" s="4">
        <f t="shared" ca="1" si="29"/>
        <v>9.2241580477812238E-2</v>
      </c>
    </row>
    <row r="1886" spans="5:6" x14ac:dyDescent="0.25">
      <c r="E1886" s="4">
        <f ca="1"/>
        <v>15.020617548685546</v>
      </c>
      <c r="F1886" s="4">
        <f t="shared" ca="1" si="29"/>
        <v>9.2147422295978915E-2</v>
      </c>
    </row>
    <row r="1887" spans="5:6" x14ac:dyDescent="0.25">
      <c r="E1887" s="4">
        <f ca="1"/>
        <v>15.0347187986834</v>
      </c>
      <c r="F1887" s="4">
        <f t="shared" ca="1" si="29"/>
        <v>9.1656727293640758E-2</v>
      </c>
    </row>
    <row r="1888" spans="5:6" x14ac:dyDescent="0.25">
      <c r="E1888" s="4">
        <f ca="1"/>
        <v>15.035747002952917</v>
      </c>
      <c r="F1888" s="4">
        <f t="shared" ca="1" si="29"/>
        <v>9.1620893599133973E-2</v>
      </c>
    </row>
    <row r="1889" spans="5:6" x14ac:dyDescent="0.25">
      <c r="E1889" s="4">
        <f ca="1"/>
        <v>15.035863550408418</v>
      </c>
      <c r="F1889" s="4">
        <f t="shared" ca="1" si="29"/>
        <v>9.1616831371364324E-2</v>
      </c>
    </row>
    <row r="1890" spans="5:6" x14ac:dyDescent="0.25">
      <c r="E1890" s="4">
        <f ca="1"/>
        <v>15.039874345191324</v>
      </c>
      <c r="F1890" s="4">
        <f t="shared" ca="1" si="29"/>
        <v>9.1476979264928218E-2</v>
      </c>
    </row>
    <row r="1891" spans="5:6" x14ac:dyDescent="0.25">
      <c r="E1891" s="4">
        <f ca="1"/>
        <v>15.040688024905833</v>
      </c>
      <c r="F1891" s="4">
        <f t="shared" ca="1" si="29"/>
        <v>9.1448593648030332E-2</v>
      </c>
    </row>
    <row r="1892" spans="5:6" x14ac:dyDescent="0.25">
      <c r="E1892" s="4">
        <f ca="1"/>
        <v>15.040777227917864</v>
      </c>
      <c r="F1892" s="4">
        <f t="shared" ca="1" si="29"/>
        <v>9.1445481481403759E-2</v>
      </c>
    </row>
    <row r="1893" spans="5:6" x14ac:dyDescent="0.25">
      <c r="E1893" s="4">
        <f ca="1"/>
        <v>15.044881358875907</v>
      </c>
      <c r="F1893" s="4">
        <f t="shared" ca="1" si="29"/>
        <v>9.1302235445651331E-2</v>
      </c>
    </row>
    <row r="1894" spans="5:6" x14ac:dyDescent="0.25">
      <c r="E1894" s="4">
        <f ca="1"/>
        <v>15.050265220699668</v>
      </c>
      <c r="F1894" s="4">
        <f t="shared" ca="1" si="29"/>
        <v>9.1114149854437887E-2</v>
      </c>
    </row>
    <row r="1895" spans="5:6" x14ac:dyDescent="0.25">
      <c r="E1895" s="4">
        <f ca="1"/>
        <v>15.056064057818091</v>
      </c>
      <c r="F1895" s="4">
        <f t="shared" ca="1" si="29"/>
        <v>9.091134928437937E-2</v>
      </c>
    </row>
    <row r="1896" spans="5:6" x14ac:dyDescent="0.25">
      <c r="E1896" s="4">
        <f ca="1"/>
        <v>15.063735537153274</v>
      </c>
      <c r="F1896" s="4">
        <f t="shared" ca="1" si="29"/>
        <v>9.0642714659212476E-2</v>
      </c>
    </row>
    <row r="1897" spans="5:6" x14ac:dyDescent="0.25">
      <c r="E1897" s="4">
        <f ca="1"/>
        <v>15.070210070487471</v>
      </c>
      <c r="F1897" s="4">
        <f t="shared" ca="1" si="29"/>
        <v>9.0415693978516079E-2</v>
      </c>
    </row>
    <row r="1898" spans="5:6" x14ac:dyDescent="0.25">
      <c r="E1898" s="4">
        <f ca="1"/>
        <v>15.070355071722407</v>
      </c>
      <c r="F1898" s="4">
        <f t="shared" ca="1" si="29"/>
        <v>9.041060659496003E-2</v>
      </c>
    </row>
    <row r="1899" spans="5:6" x14ac:dyDescent="0.25">
      <c r="E1899" s="4">
        <f ca="1"/>
        <v>15.071046166056078</v>
      </c>
      <c r="F1899" s="4">
        <f t="shared" ca="1" si="29"/>
        <v>9.0386357612849952E-2</v>
      </c>
    </row>
    <row r="1900" spans="5:6" x14ac:dyDescent="0.25">
      <c r="E1900" s="4">
        <f ca="1"/>
        <v>15.074122205160862</v>
      </c>
      <c r="F1900" s="4">
        <f t="shared" ca="1" si="29"/>
        <v>9.0278388858149039E-2</v>
      </c>
    </row>
    <row r="1901" spans="5:6" x14ac:dyDescent="0.25">
      <c r="E1901" s="4">
        <f ca="1"/>
        <v>15.074677081724523</v>
      </c>
      <c r="F1901" s="4">
        <f t="shared" ca="1" si="29"/>
        <v>9.0258906264028674E-2</v>
      </c>
    </row>
    <row r="1902" spans="5:6" x14ac:dyDescent="0.25">
      <c r="E1902" s="4">
        <f ca="1"/>
        <v>15.093223650124386</v>
      </c>
      <c r="F1902" s="4">
        <f t="shared" ca="1" si="29"/>
        <v>8.9606587064167492E-2</v>
      </c>
    </row>
    <row r="1903" spans="5:6" x14ac:dyDescent="0.25">
      <c r="E1903" s="4">
        <f ca="1"/>
        <v>15.100173306199265</v>
      </c>
      <c r="F1903" s="4">
        <f t="shared" ca="1" si="29"/>
        <v>8.9361604022413485E-2</v>
      </c>
    </row>
    <row r="1904" spans="5:6" x14ac:dyDescent="0.25">
      <c r="E1904" s="4">
        <f ca="1"/>
        <v>15.100717824397554</v>
      </c>
      <c r="F1904" s="4">
        <f t="shared" ca="1" si="29"/>
        <v>8.9342396721571099E-2</v>
      </c>
    </row>
    <row r="1905" spans="5:6" x14ac:dyDescent="0.25">
      <c r="E1905" s="4">
        <f ca="1"/>
        <v>15.100731908219053</v>
      </c>
      <c r="F1905" s="4">
        <f t="shared" ca="1" si="29"/>
        <v>8.93418999058916E-2</v>
      </c>
    </row>
    <row r="1906" spans="5:6" x14ac:dyDescent="0.25">
      <c r="E1906" s="4">
        <f ca="1"/>
        <v>15.102749345685311</v>
      </c>
      <c r="F1906" s="4">
        <f t="shared" ca="1" si="29"/>
        <v>8.9270721130680741E-2</v>
      </c>
    </row>
    <row r="1907" spans="5:6" x14ac:dyDescent="0.25">
      <c r="E1907" s="4">
        <f ca="1"/>
        <v>15.103974885721565</v>
      </c>
      <c r="F1907" s="4">
        <f t="shared" ca="1" si="29"/>
        <v>8.9227469909195931E-2</v>
      </c>
    </row>
    <row r="1908" spans="5:6" x14ac:dyDescent="0.25">
      <c r="E1908" s="4">
        <f ca="1"/>
        <v>15.105944246461542</v>
      </c>
      <c r="F1908" s="4">
        <f t="shared" ca="1" si="29"/>
        <v>8.9157949178854223E-2</v>
      </c>
    </row>
    <row r="1909" spans="5:6" x14ac:dyDescent="0.25">
      <c r="E1909" s="4">
        <f ca="1"/>
        <v>15.108127983881111</v>
      </c>
      <c r="F1909" s="4">
        <f t="shared" ca="1" si="29"/>
        <v>8.9080833544911656E-2</v>
      </c>
    </row>
    <row r="1910" spans="5:6" x14ac:dyDescent="0.25">
      <c r="E1910" s="4">
        <f ca="1"/>
        <v>15.111454523981912</v>
      </c>
      <c r="F1910" s="4">
        <f t="shared" ca="1" si="29"/>
        <v>8.8963306846218268E-2</v>
      </c>
    </row>
    <row r="1911" spans="5:6" x14ac:dyDescent="0.25">
      <c r="E1911" s="4">
        <f ca="1"/>
        <v>15.114668265544918</v>
      </c>
      <c r="F1911" s="4">
        <f t="shared" ca="1" si="29"/>
        <v>8.8849703132586083E-2</v>
      </c>
    </row>
    <row r="1912" spans="5:6" x14ac:dyDescent="0.25">
      <c r="E1912" s="4">
        <f ca="1"/>
        <v>15.127692423270204</v>
      </c>
      <c r="F1912" s="4">
        <f t="shared" ca="1" si="29"/>
        <v>8.8388690867069089E-2</v>
      </c>
    </row>
    <row r="1913" spans="5:6" x14ac:dyDescent="0.25">
      <c r="E1913" s="4">
        <f ca="1"/>
        <v>15.129408952938629</v>
      </c>
      <c r="F1913" s="4">
        <f t="shared" ca="1" si="29"/>
        <v>8.8327858603956005E-2</v>
      </c>
    </row>
    <row r="1914" spans="5:6" x14ac:dyDescent="0.25">
      <c r="E1914" s="4">
        <f ca="1"/>
        <v>15.134152620794227</v>
      </c>
      <c r="F1914" s="4">
        <f t="shared" ca="1" si="29"/>
        <v>8.8159660481134952E-2</v>
      </c>
    </row>
    <row r="1915" spans="5:6" x14ac:dyDescent="0.25">
      <c r="E1915" s="4">
        <f ca="1"/>
        <v>15.142044803382859</v>
      </c>
      <c r="F1915" s="4">
        <f t="shared" ca="1" si="29"/>
        <v>8.7879544881090746E-2</v>
      </c>
    </row>
    <row r="1916" spans="5:6" x14ac:dyDescent="0.25">
      <c r="E1916" s="4">
        <f ca="1"/>
        <v>15.143272675868745</v>
      </c>
      <c r="F1916" s="4">
        <f t="shared" ca="1" si="29"/>
        <v>8.7835933234646557E-2</v>
      </c>
    </row>
    <row r="1917" spans="5:6" x14ac:dyDescent="0.25">
      <c r="E1917" s="4">
        <f ca="1"/>
        <v>15.159597295495463</v>
      </c>
      <c r="F1917" s="4">
        <f t="shared" ca="1" si="29"/>
        <v>8.7255336830609445E-2</v>
      </c>
    </row>
    <row r="1918" spans="5:6" x14ac:dyDescent="0.25">
      <c r="E1918" s="4">
        <f ca="1"/>
        <v>15.164358856934463</v>
      </c>
      <c r="F1918" s="4">
        <f t="shared" ca="1" si="29"/>
        <v>8.7085721107392905E-2</v>
      </c>
    </row>
    <row r="1919" spans="5:6" x14ac:dyDescent="0.25">
      <c r="E1919" s="4">
        <f ca="1"/>
        <v>15.165181681375653</v>
      </c>
      <c r="F1919" s="4">
        <f t="shared" ca="1" si="29"/>
        <v>8.7056398544403821E-2</v>
      </c>
    </row>
    <row r="1920" spans="5:6" x14ac:dyDescent="0.25">
      <c r="E1920" s="4">
        <f ca="1"/>
        <v>15.165263335639185</v>
      </c>
      <c r="F1920" s="4">
        <f t="shared" ca="1" si="29"/>
        <v>8.7053488482022393E-2</v>
      </c>
    </row>
    <row r="1921" spans="5:6" x14ac:dyDescent="0.25">
      <c r="E1921" s="4">
        <f ca="1"/>
        <v>15.177041477726785</v>
      </c>
      <c r="F1921" s="4">
        <f t="shared" ca="1" si="29"/>
        <v>8.6633369670270563E-2</v>
      </c>
    </row>
    <row r="1922" spans="5:6" x14ac:dyDescent="0.25">
      <c r="E1922" s="4">
        <f ca="1"/>
        <v>15.184609985345745</v>
      </c>
      <c r="F1922" s="4">
        <f t="shared" ca="1" si="29"/>
        <v>8.6363035228842436E-2</v>
      </c>
    </row>
    <row r="1923" spans="5:6" x14ac:dyDescent="0.25">
      <c r="E1923" s="4">
        <f ca="1"/>
        <v>15.185367957203395</v>
      </c>
      <c r="F1923" s="4">
        <f t="shared" ca="1" si="29"/>
        <v>8.6335946051048065E-2</v>
      </c>
    </row>
    <row r="1924" spans="5:6" x14ac:dyDescent="0.25">
      <c r="E1924" s="4">
        <f ca="1"/>
        <v>15.18810111832952</v>
      </c>
      <c r="F1924" s="4">
        <f t="shared" ref="F1924:F1987" ca="1" si="30">EXP($C$3*((E1924-$C$4)/$C$5)-EXP(((E1924-$C$4)/$C$5)))/_xlfn.GAMMA($C$3)/$C$5</f>
        <v>8.6238242042763161E-2</v>
      </c>
    </row>
    <row r="1925" spans="5:6" x14ac:dyDescent="0.25">
      <c r="E1925" s="4">
        <f ca="1"/>
        <v>15.204111338605145</v>
      </c>
      <c r="F1925" s="4">
        <f t="shared" ca="1" si="30"/>
        <v>8.5665189288354565E-2</v>
      </c>
    </row>
    <row r="1926" spans="5:6" x14ac:dyDescent="0.25">
      <c r="E1926" s="4">
        <f ca="1"/>
        <v>15.205185059024569</v>
      </c>
      <c r="F1926" s="4">
        <f t="shared" ca="1" si="30"/>
        <v>8.5626714154866737E-2</v>
      </c>
    </row>
    <row r="1927" spans="5:6" x14ac:dyDescent="0.25">
      <c r="E1927" s="4">
        <f ca="1"/>
        <v>15.219139796798849</v>
      </c>
      <c r="F1927" s="4">
        <f t="shared" ca="1" si="30"/>
        <v>8.5126184378915448E-2</v>
      </c>
    </row>
    <row r="1928" spans="5:6" x14ac:dyDescent="0.25">
      <c r="E1928" s="4">
        <f ca="1"/>
        <v>15.224188774271171</v>
      </c>
      <c r="F1928" s="4">
        <f t="shared" ca="1" si="30"/>
        <v>8.4944870549659046E-2</v>
      </c>
    </row>
    <row r="1929" spans="5:6" x14ac:dyDescent="0.25">
      <c r="E1929" s="4">
        <f ca="1"/>
        <v>15.227172655130788</v>
      </c>
      <c r="F1929" s="4">
        <f t="shared" ca="1" si="30"/>
        <v>8.4837663469968669E-2</v>
      </c>
    </row>
    <row r="1930" spans="5:6" x14ac:dyDescent="0.25">
      <c r="E1930" s="4">
        <f ca="1"/>
        <v>15.230156940317382</v>
      </c>
      <c r="F1930" s="4">
        <f t="shared" ca="1" si="30"/>
        <v>8.4730402972119909E-2</v>
      </c>
    </row>
    <row r="1931" spans="5:6" x14ac:dyDescent="0.25">
      <c r="E1931" s="4">
        <f ca="1"/>
        <v>15.235310894336665</v>
      </c>
      <c r="F1931" s="4">
        <f t="shared" ca="1" si="30"/>
        <v>8.4545070196842306E-2</v>
      </c>
    </row>
    <row r="1932" spans="5:6" x14ac:dyDescent="0.25">
      <c r="E1932" s="4">
        <f ca="1"/>
        <v>15.239589785387892</v>
      </c>
      <c r="F1932" s="4">
        <f t="shared" ca="1" si="30"/>
        <v>8.4391118119238745E-2</v>
      </c>
    </row>
    <row r="1933" spans="5:6" x14ac:dyDescent="0.25">
      <c r="E1933" s="4">
        <f ca="1"/>
        <v>15.246823496774145</v>
      </c>
      <c r="F1933" s="4">
        <f t="shared" ca="1" si="30"/>
        <v>8.4130679000917169E-2</v>
      </c>
    </row>
    <row r="1934" spans="5:6" x14ac:dyDescent="0.25">
      <c r="E1934" s="4">
        <f ca="1"/>
        <v>15.251021645086873</v>
      </c>
      <c r="F1934" s="4">
        <f t="shared" ca="1" si="30"/>
        <v>8.397943213013985E-2</v>
      </c>
    </row>
    <row r="1935" spans="5:6" x14ac:dyDescent="0.25">
      <c r="E1935" s="4">
        <f ca="1"/>
        <v>15.254671375485211</v>
      </c>
      <c r="F1935" s="4">
        <f t="shared" ca="1" si="30"/>
        <v>8.3847885192026614E-2</v>
      </c>
    </row>
    <row r="1936" spans="5:6" x14ac:dyDescent="0.25">
      <c r="E1936" s="4">
        <f ca="1"/>
        <v>15.261511432355181</v>
      </c>
      <c r="F1936" s="4">
        <f t="shared" ca="1" si="30"/>
        <v>8.3601206814174017E-2</v>
      </c>
    </row>
    <row r="1937" spans="5:6" x14ac:dyDescent="0.25">
      <c r="E1937" s="4">
        <f ca="1"/>
        <v>15.271476918334026</v>
      </c>
      <c r="F1937" s="4">
        <f t="shared" ca="1" si="30"/>
        <v>8.3241488169227731E-2</v>
      </c>
    </row>
    <row r="1938" spans="5:6" x14ac:dyDescent="0.25">
      <c r="E1938" s="4">
        <f ca="1"/>
        <v>15.27318559813401</v>
      </c>
      <c r="F1938" s="4">
        <f t="shared" ca="1" si="30"/>
        <v>8.3179772973875354E-2</v>
      </c>
    </row>
    <row r="1939" spans="5:6" x14ac:dyDescent="0.25">
      <c r="E1939" s="4">
        <f ca="1"/>
        <v>15.273705533470878</v>
      </c>
      <c r="F1939" s="4">
        <f t="shared" ca="1" si="30"/>
        <v>8.3160991444285237E-2</v>
      </c>
    </row>
    <row r="1940" spans="5:6" x14ac:dyDescent="0.25">
      <c r="E1940" s="4">
        <f ca="1"/>
        <v>15.274110712879393</v>
      </c>
      <c r="F1940" s="4">
        <f t="shared" ca="1" si="30"/>
        <v>8.3146354522209753E-2</v>
      </c>
    </row>
    <row r="1941" spans="5:6" x14ac:dyDescent="0.25">
      <c r="E1941" s="4">
        <f ca="1"/>
        <v>15.28016397525637</v>
      </c>
      <c r="F1941" s="4">
        <f t="shared" ca="1" si="30"/>
        <v>8.2927610779736052E-2</v>
      </c>
    </row>
    <row r="1942" spans="5:6" x14ac:dyDescent="0.25">
      <c r="E1942" s="4">
        <f ca="1"/>
        <v>15.28328082195738</v>
      </c>
      <c r="F1942" s="4">
        <f t="shared" ca="1" si="30"/>
        <v>8.2814926534841821E-2</v>
      </c>
    </row>
    <row r="1943" spans="5:6" x14ac:dyDescent="0.25">
      <c r="E1943" s="4">
        <f ca="1"/>
        <v>15.287519389381398</v>
      </c>
      <c r="F1943" s="4">
        <f t="shared" ca="1" si="30"/>
        <v>8.2661632305069191E-2</v>
      </c>
    </row>
    <row r="1944" spans="5:6" x14ac:dyDescent="0.25">
      <c r="E1944" s="4">
        <f ca="1"/>
        <v>15.29938776612401</v>
      </c>
      <c r="F1944" s="4">
        <f t="shared" ca="1" si="30"/>
        <v>8.2232058835234989E-2</v>
      </c>
    </row>
    <row r="1945" spans="5:6" x14ac:dyDescent="0.25">
      <c r="E1945" s="4">
        <f ca="1"/>
        <v>15.312171642072148</v>
      </c>
      <c r="F1945" s="4">
        <f t="shared" ca="1" si="30"/>
        <v>8.176881655520167E-2</v>
      </c>
    </row>
    <row r="1946" spans="5:6" x14ac:dyDescent="0.25">
      <c r="E1946" s="4">
        <f ca="1"/>
        <v>15.321716509972546</v>
      </c>
      <c r="F1946" s="4">
        <f t="shared" ca="1" si="30"/>
        <v>8.1422600950065066E-2</v>
      </c>
    </row>
    <row r="1947" spans="5:6" x14ac:dyDescent="0.25">
      <c r="E1947" s="4">
        <f ca="1"/>
        <v>15.338744816781311</v>
      </c>
      <c r="F1947" s="4">
        <f t="shared" ca="1" si="30"/>
        <v>8.080425423387233E-2</v>
      </c>
    </row>
    <row r="1948" spans="5:6" x14ac:dyDescent="0.25">
      <c r="E1948" s="4">
        <f ca="1"/>
        <v>15.34614902656774</v>
      </c>
      <c r="F1948" s="4">
        <f t="shared" ca="1" si="30"/>
        <v>8.0535124900155117E-2</v>
      </c>
    </row>
    <row r="1949" spans="5:6" x14ac:dyDescent="0.25">
      <c r="E1949" s="4">
        <f ca="1"/>
        <v>15.349759845026536</v>
      </c>
      <c r="F1949" s="4">
        <f t="shared" ca="1" si="30"/>
        <v>8.0403823449596748E-2</v>
      </c>
    </row>
    <row r="1950" spans="5:6" x14ac:dyDescent="0.25">
      <c r="E1950" s="4">
        <f ca="1"/>
        <v>15.350565867117545</v>
      </c>
      <c r="F1950" s="4">
        <f t="shared" ca="1" si="30"/>
        <v>8.0374508971713846E-2</v>
      </c>
    </row>
    <row r="1951" spans="5:6" x14ac:dyDescent="0.25">
      <c r="E1951" s="4">
        <f ca="1"/>
        <v>15.368676732162537</v>
      </c>
      <c r="F1951" s="4">
        <f t="shared" ca="1" si="30"/>
        <v>7.9715383337323698E-2</v>
      </c>
    </row>
    <row r="1952" spans="5:6" x14ac:dyDescent="0.25">
      <c r="E1952" s="4">
        <f ca="1"/>
        <v>15.370771904780987</v>
      </c>
      <c r="F1952" s="4">
        <f t="shared" ca="1" si="30"/>
        <v>7.9639078723455159E-2</v>
      </c>
    </row>
    <row r="1953" spans="5:6" x14ac:dyDescent="0.25">
      <c r="E1953" s="4">
        <f ca="1"/>
        <v>15.371127645037149</v>
      </c>
      <c r="F1953" s="4">
        <f t="shared" ca="1" si="30"/>
        <v>7.9626121879178516E-2</v>
      </c>
    </row>
    <row r="1954" spans="5:6" x14ac:dyDescent="0.25">
      <c r="E1954" s="4">
        <f ca="1"/>
        <v>15.392391587291758</v>
      </c>
      <c r="F1954" s="4">
        <f t="shared" ca="1" si="30"/>
        <v>7.8851112983925678E-2</v>
      </c>
    </row>
    <row r="1955" spans="5:6" x14ac:dyDescent="0.25">
      <c r="E1955" s="4">
        <f ca="1"/>
        <v>15.394248131552162</v>
      </c>
      <c r="F1955" s="4">
        <f t="shared" ca="1" si="30"/>
        <v>7.8783400239035822E-2</v>
      </c>
    </row>
    <row r="1956" spans="5:6" x14ac:dyDescent="0.25">
      <c r="E1956" s="4">
        <f ca="1"/>
        <v>15.399188447432785</v>
      </c>
      <c r="F1956" s="4">
        <f t="shared" ca="1" si="30"/>
        <v>7.8603180059763675E-2</v>
      </c>
    </row>
    <row r="1957" spans="5:6" x14ac:dyDescent="0.25">
      <c r="E1957" s="4">
        <f ca="1"/>
        <v>15.406532371399546</v>
      </c>
      <c r="F1957" s="4">
        <f t="shared" ca="1" si="30"/>
        <v>7.8335187244621463E-2</v>
      </c>
    </row>
    <row r="1958" spans="5:6" x14ac:dyDescent="0.25">
      <c r="E1958" s="4">
        <f ca="1"/>
        <v>15.40734585322566</v>
      </c>
      <c r="F1958" s="4">
        <f t="shared" ca="1" si="30"/>
        <v>7.8305495410662285E-2</v>
      </c>
    </row>
    <row r="1959" spans="5:6" x14ac:dyDescent="0.25">
      <c r="E1959" s="4">
        <f ca="1"/>
        <v>15.41559345983762</v>
      </c>
      <c r="F1959" s="4">
        <f t="shared" ca="1" si="30"/>
        <v>7.800439063574556E-2</v>
      </c>
    </row>
    <row r="1960" spans="5:6" x14ac:dyDescent="0.25">
      <c r="E1960" s="4">
        <f ca="1"/>
        <v>15.418806037025249</v>
      </c>
      <c r="F1960" s="4">
        <f t="shared" ca="1" si="30"/>
        <v>7.7887072122005879E-2</v>
      </c>
    </row>
    <row r="1961" spans="5:6" x14ac:dyDescent="0.25">
      <c r="E1961" s="4">
        <f ca="1"/>
        <v>15.420261043541696</v>
      </c>
      <c r="F1961" s="4">
        <f t="shared" ca="1" si="30"/>
        <v>7.7833931519882535E-2</v>
      </c>
    </row>
    <row r="1962" spans="5:6" x14ac:dyDescent="0.25">
      <c r="E1962" s="4">
        <f ca="1"/>
        <v>15.42444241863444</v>
      </c>
      <c r="F1962" s="4">
        <f t="shared" ca="1" si="30"/>
        <v>7.7681196748684678E-2</v>
      </c>
    </row>
    <row r="1963" spans="5:6" x14ac:dyDescent="0.25">
      <c r="E1963" s="4">
        <f ca="1"/>
        <v>15.434914141447759</v>
      </c>
      <c r="F1963" s="4">
        <f t="shared" ca="1" si="30"/>
        <v>7.7298566500376364E-2</v>
      </c>
    </row>
    <row r="1964" spans="5:6" x14ac:dyDescent="0.25">
      <c r="E1964" s="4">
        <f ca="1"/>
        <v>15.435872206177917</v>
      </c>
      <c r="F1964" s="4">
        <f t="shared" ca="1" si="30"/>
        <v>7.7263550853001642E-2</v>
      </c>
    </row>
    <row r="1965" spans="5:6" x14ac:dyDescent="0.25">
      <c r="E1965" s="4">
        <f ca="1"/>
        <v>15.437392914799144</v>
      </c>
      <c r="F1965" s="4">
        <f t="shared" ca="1" si="30"/>
        <v>7.7207968688527334E-2</v>
      </c>
    </row>
    <row r="1966" spans="5:6" x14ac:dyDescent="0.25">
      <c r="E1966" s="4">
        <f ca="1"/>
        <v>15.439446454540574</v>
      </c>
      <c r="F1966" s="4">
        <f t="shared" ca="1" si="30"/>
        <v>7.7132906013367003E-2</v>
      </c>
    </row>
    <row r="1967" spans="5:6" x14ac:dyDescent="0.25">
      <c r="E1967" s="4">
        <f ca="1"/>
        <v>15.447667846007896</v>
      </c>
      <c r="F1967" s="4">
        <f t="shared" ca="1" si="30"/>
        <v>7.6832330619593742E-2</v>
      </c>
    </row>
    <row r="1968" spans="5:6" x14ac:dyDescent="0.25">
      <c r="E1968" s="4">
        <f ca="1"/>
        <v>15.452177163720844</v>
      </c>
      <c r="F1968" s="4">
        <f t="shared" ca="1" si="30"/>
        <v>7.6667430195104122E-2</v>
      </c>
    </row>
    <row r="1969" spans="5:6" x14ac:dyDescent="0.25">
      <c r="E1969" s="4">
        <f ca="1"/>
        <v>15.454135687480484</v>
      </c>
      <c r="F1969" s="4">
        <f t="shared" ca="1" si="30"/>
        <v>7.6595801106062969E-2</v>
      </c>
    </row>
    <row r="1970" spans="5:6" x14ac:dyDescent="0.25">
      <c r="E1970" s="4">
        <f ca="1"/>
        <v>15.456212772542978</v>
      </c>
      <c r="F1970" s="4">
        <f t="shared" ca="1" si="30"/>
        <v>7.6519830621267604E-2</v>
      </c>
    </row>
    <row r="1971" spans="5:6" x14ac:dyDescent="0.25">
      <c r="E1971" s="4">
        <f ca="1"/>
        <v>15.466408944073876</v>
      </c>
      <c r="F1971" s="4">
        <f t="shared" ca="1" si="30"/>
        <v>7.614682592270737E-2</v>
      </c>
    </row>
    <row r="1972" spans="5:6" x14ac:dyDescent="0.25">
      <c r="E1972" s="4">
        <f ca="1"/>
        <v>15.481270715258873</v>
      </c>
      <c r="F1972" s="4">
        <f t="shared" ca="1" si="30"/>
        <v>7.5602942461636249E-2</v>
      </c>
    </row>
    <row r="1973" spans="5:6" x14ac:dyDescent="0.25">
      <c r="E1973" s="4">
        <f ca="1"/>
        <v>15.497786066860922</v>
      </c>
      <c r="F1973" s="4">
        <f t="shared" ca="1" si="30"/>
        <v>7.4998318368641306E-2</v>
      </c>
    </row>
    <row r="1974" spans="5:6" x14ac:dyDescent="0.25">
      <c r="E1974" s="4">
        <f ca="1"/>
        <v>15.503108844621902</v>
      </c>
      <c r="F1974" s="4">
        <f t="shared" ca="1" si="30"/>
        <v>7.4803411531256706E-2</v>
      </c>
    </row>
    <row r="1975" spans="5:6" x14ac:dyDescent="0.25">
      <c r="E1975" s="4">
        <f ca="1"/>
        <v>15.516385168513388</v>
      </c>
      <c r="F1975" s="4">
        <f t="shared" ca="1" si="30"/>
        <v>7.431719873654638E-2</v>
      </c>
    </row>
    <row r="1976" spans="5:6" x14ac:dyDescent="0.25">
      <c r="E1976" s="4">
        <f ca="1"/>
        <v>15.519039856358255</v>
      </c>
      <c r="F1976" s="4">
        <f t="shared" ca="1" si="30"/>
        <v>7.4219967903045372E-2</v>
      </c>
    </row>
    <row r="1977" spans="5:6" x14ac:dyDescent="0.25">
      <c r="E1977" s="4">
        <f ca="1"/>
        <v>15.525333178675652</v>
      </c>
      <c r="F1977" s="4">
        <f t="shared" ca="1" si="30"/>
        <v>7.3989458469673114E-2</v>
      </c>
    </row>
    <row r="1978" spans="5:6" x14ac:dyDescent="0.25">
      <c r="E1978" s="4">
        <f ca="1"/>
        <v>15.528330487314683</v>
      </c>
      <c r="F1978" s="4">
        <f t="shared" ca="1" si="30"/>
        <v>7.3879670171797709E-2</v>
      </c>
    </row>
    <row r="1979" spans="5:6" x14ac:dyDescent="0.25">
      <c r="E1979" s="4">
        <f ca="1"/>
        <v>15.529451071313137</v>
      </c>
      <c r="F1979" s="4">
        <f t="shared" ca="1" si="30"/>
        <v>7.3838623791330479E-2</v>
      </c>
    </row>
    <row r="1980" spans="5:6" x14ac:dyDescent="0.25">
      <c r="E1980" s="4">
        <f ca="1"/>
        <v>15.53177438945791</v>
      </c>
      <c r="F1980" s="4">
        <f t="shared" ca="1" si="30"/>
        <v>7.3753521072567496E-2</v>
      </c>
    </row>
    <row r="1981" spans="5:6" x14ac:dyDescent="0.25">
      <c r="E1981" s="4">
        <f ca="1"/>
        <v>15.549329240865124</v>
      </c>
      <c r="F1981" s="4">
        <f t="shared" ca="1" si="30"/>
        <v>7.311047011209508E-2</v>
      </c>
    </row>
    <row r="1982" spans="5:6" x14ac:dyDescent="0.25">
      <c r="E1982" s="4">
        <f ca="1"/>
        <v>15.55470626312364</v>
      </c>
      <c r="F1982" s="4">
        <f t="shared" ca="1" si="30"/>
        <v>7.2913504732733295E-2</v>
      </c>
    </row>
    <row r="1983" spans="5:6" x14ac:dyDescent="0.25">
      <c r="E1983" s="4">
        <f ca="1"/>
        <v>15.566510387258507</v>
      </c>
      <c r="F1983" s="4">
        <f t="shared" ca="1" si="30"/>
        <v>7.2481124819081963E-2</v>
      </c>
    </row>
    <row r="1984" spans="5:6" x14ac:dyDescent="0.25">
      <c r="E1984" s="4">
        <f ca="1"/>
        <v>15.567023839491412</v>
      </c>
      <c r="F1984" s="4">
        <f t="shared" ca="1" si="30"/>
        <v>7.2462318050538849E-2</v>
      </c>
    </row>
    <row r="1985" spans="5:6" x14ac:dyDescent="0.25">
      <c r="E1985" s="4">
        <f ca="1"/>
        <v>15.581263498505033</v>
      </c>
      <c r="F1985" s="4">
        <f t="shared" ca="1" si="30"/>
        <v>7.1940784784101416E-2</v>
      </c>
    </row>
    <row r="1986" spans="5:6" x14ac:dyDescent="0.25">
      <c r="E1986" s="4">
        <f ca="1"/>
        <v>15.581870774404518</v>
      </c>
      <c r="F1986" s="4">
        <f t="shared" ca="1" si="30"/>
        <v>7.1918545009257345E-2</v>
      </c>
    </row>
    <row r="1987" spans="5:6" x14ac:dyDescent="0.25">
      <c r="E1987" s="4">
        <f ca="1"/>
        <v>15.613658312776248</v>
      </c>
      <c r="F1987" s="4">
        <f t="shared" ca="1" si="30"/>
        <v>7.0754747914917329E-2</v>
      </c>
    </row>
    <row r="1988" spans="5:6" x14ac:dyDescent="0.25">
      <c r="E1988" s="4">
        <f ca="1"/>
        <v>15.6248607111986</v>
      </c>
      <c r="F1988" s="4">
        <f t="shared" ref="F1988:F2051" ca="1" si="31">EXP($C$3*((E1988-$C$4)/$C$5)-EXP(((E1988-$C$4)/$C$5)))/_xlfn.GAMMA($C$3)/$C$5</f>
        <v>7.0344811788689288E-2</v>
      </c>
    </row>
    <row r="1989" spans="5:6" x14ac:dyDescent="0.25">
      <c r="E1989" s="4">
        <f ca="1"/>
        <v>15.636211506874343</v>
      </c>
      <c r="F1989" s="4">
        <f t="shared" ca="1" si="31"/>
        <v>6.9929584875220344E-2</v>
      </c>
    </row>
    <row r="1990" spans="5:6" x14ac:dyDescent="0.25">
      <c r="E1990" s="4">
        <f ca="1"/>
        <v>15.656652505038501</v>
      </c>
      <c r="F1990" s="4">
        <f t="shared" ca="1" si="31"/>
        <v>6.9182244181696065E-2</v>
      </c>
    </row>
    <row r="1991" spans="5:6" x14ac:dyDescent="0.25">
      <c r="E1991" s="4">
        <f ca="1"/>
        <v>15.671684178972647</v>
      </c>
      <c r="F1991" s="4">
        <f t="shared" ca="1" si="31"/>
        <v>6.8633072237556977E-2</v>
      </c>
    </row>
    <row r="1992" spans="5:6" x14ac:dyDescent="0.25">
      <c r="E1992" s="4">
        <f ca="1"/>
        <v>15.676320797919885</v>
      </c>
      <c r="F1992" s="4">
        <f t="shared" ca="1" si="31"/>
        <v>6.8463753043604983E-2</v>
      </c>
    </row>
    <row r="1993" spans="5:6" x14ac:dyDescent="0.25">
      <c r="E1993" s="4">
        <f ca="1"/>
        <v>15.681124951370526</v>
      </c>
      <c r="F1993" s="4">
        <f t="shared" ca="1" si="31"/>
        <v>6.828835640706242E-2</v>
      </c>
    </row>
    <row r="1994" spans="5:6" x14ac:dyDescent="0.25">
      <c r="E1994" s="4">
        <f ca="1"/>
        <v>15.687582615610708</v>
      </c>
      <c r="F1994" s="4">
        <f t="shared" ca="1" si="31"/>
        <v>6.8052658747215333E-2</v>
      </c>
    </row>
    <row r="1995" spans="5:6" x14ac:dyDescent="0.25">
      <c r="E1995" s="4">
        <f ca="1"/>
        <v>15.688291294877413</v>
      </c>
      <c r="F1995" s="4">
        <f t="shared" ca="1" si="31"/>
        <v>6.8026797590205676E-2</v>
      </c>
    </row>
    <row r="1996" spans="5:6" x14ac:dyDescent="0.25">
      <c r="E1996" s="4">
        <f ca="1"/>
        <v>15.711491095919367</v>
      </c>
      <c r="F1996" s="4">
        <f t="shared" ca="1" si="31"/>
        <v>6.718075776580662E-2</v>
      </c>
    </row>
    <row r="1997" spans="5:6" x14ac:dyDescent="0.25">
      <c r="E1997" s="4">
        <f ca="1"/>
        <v>15.713202633433161</v>
      </c>
      <c r="F1997" s="4">
        <f t="shared" ca="1" si="31"/>
        <v>6.7118388328102477E-2</v>
      </c>
    </row>
    <row r="1998" spans="5:6" x14ac:dyDescent="0.25">
      <c r="E1998" s="4">
        <f ca="1"/>
        <v>15.721944479114653</v>
      </c>
      <c r="F1998" s="4">
        <f t="shared" ca="1" si="31"/>
        <v>6.6799936059613985E-2</v>
      </c>
    </row>
    <row r="1999" spans="5:6" x14ac:dyDescent="0.25">
      <c r="E1999" s="4">
        <f ca="1"/>
        <v>15.73450244320011</v>
      </c>
      <c r="F1999" s="4">
        <f t="shared" ca="1" si="31"/>
        <v>6.634279159718437E-2</v>
      </c>
    </row>
    <row r="2000" spans="5:6" x14ac:dyDescent="0.25">
      <c r="E2000" s="4">
        <f ca="1"/>
        <v>15.735548537056026</v>
      </c>
      <c r="F2000" s="4">
        <f t="shared" ca="1" si="31"/>
        <v>6.6304728806694982E-2</v>
      </c>
    </row>
    <row r="2001" spans="5:6" x14ac:dyDescent="0.25">
      <c r="E2001" s="4">
        <f ca="1"/>
        <v>15.736250015926876</v>
      </c>
      <c r="F2001" s="4">
        <f t="shared" ca="1" si="31"/>
        <v>6.6279206633047275E-2</v>
      </c>
    </row>
    <row r="2002" spans="5:6" x14ac:dyDescent="0.25">
      <c r="E2002" s="4">
        <f ca="1"/>
        <v>15.757098482767166</v>
      </c>
      <c r="F2002" s="4">
        <f t="shared" ca="1" si="31"/>
        <v>6.5521270967464768E-2</v>
      </c>
    </row>
    <row r="2003" spans="5:6" x14ac:dyDescent="0.25">
      <c r="E2003" s="4">
        <f ca="1"/>
        <v>15.76085213711638</v>
      </c>
      <c r="F2003" s="4">
        <f t="shared" ca="1" si="31"/>
        <v>6.5384937648420974E-2</v>
      </c>
    </row>
    <row r="2004" spans="5:6" x14ac:dyDescent="0.25">
      <c r="E2004" s="4">
        <f ca="1"/>
        <v>15.761811419504383</v>
      </c>
      <c r="F2004" s="4">
        <f t="shared" ca="1" si="31"/>
        <v>6.5350102927384385E-2</v>
      </c>
    </row>
    <row r="2005" spans="5:6" x14ac:dyDescent="0.25">
      <c r="E2005" s="4">
        <f ca="1"/>
        <v>15.776346003755632</v>
      </c>
      <c r="F2005" s="4">
        <f t="shared" ca="1" si="31"/>
        <v>6.4822640679491395E-2</v>
      </c>
    </row>
    <row r="2006" spans="5:6" x14ac:dyDescent="0.25">
      <c r="E2006" s="4">
        <f ca="1"/>
        <v>15.776841955404933</v>
      </c>
      <c r="F2006" s="4">
        <f t="shared" ca="1" si="31"/>
        <v>6.4804653925547837E-2</v>
      </c>
    </row>
    <row r="2007" spans="5:6" x14ac:dyDescent="0.25">
      <c r="E2007" s="4">
        <f ca="1"/>
        <v>15.79227699653681</v>
      </c>
      <c r="F2007" s="4">
        <f t="shared" ca="1" si="31"/>
        <v>6.4245261629441802E-2</v>
      </c>
    </row>
    <row r="2008" spans="5:6" x14ac:dyDescent="0.25">
      <c r="E2008" s="4">
        <f ca="1"/>
        <v>15.803906616065898</v>
      </c>
      <c r="F2008" s="4">
        <f t="shared" ca="1" si="31"/>
        <v>6.3824305959898867E-2</v>
      </c>
    </row>
    <row r="2009" spans="5:6" x14ac:dyDescent="0.25">
      <c r="E2009" s="4">
        <f ca="1"/>
        <v>15.804659044111713</v>
      </c>
      <c r="F2009" s="4">
        <f t="shared" ca="1" si="31"/>
        <v>6.3797086436296294E-2</v>
      </c>
    </row>
    <row r="2010" spans="5:6" x14ac:dyDescent="0.25">
      <c r="E2010" s="4">
        <f ca="1"/>
        <v>15.805983593098507</v>
      </c>
      <c r="F2010" s="4">
        <f t="shared" ca="1" si="31"/>
        <v>6.3749174912459725E-2</v>
      </c>
    </row>
    <row r="2011" spans="5:6" x14ac:dyDescent="0.25">
      <c r="E2011" s="4">
        <f ca="1"/>
        <v>15.817253580913039</v>
      </c>
      <c r="F2011" s="4">
        <f t="shared" ca="1" si="31"/>
        <v>6.3341769663276412E-2</v>
      </c>
    </row>
    <row r="2012" spans="5:6" x14ac:dyDescent="0.25">
      <c r="E2012" s="4">
        <f ca="1"/>
        <v>15.834134646235487</v>
      </c>
      <c r="F2012" s="4">
        <f t="shared" ca="1" si="31"/>
        <v>6.2732401196308449E-2</v>
      </c>
    </row>
    <row r="2013" spans="5:6" x14ac:dyDescent="0.25">
      <c r="E2013" s="4">
        <f ca="1"/>
        <v>15.846837603502028</v>
      </c>
      <c r="F2013" s="4">
        <f t="shared" ca="1" si="31"/>
        <v>6.2274578052715142E-2</v>
      </c>
    </row>
    <row r="2014" spans="5:6" x14ac:dyDescent="0.25">
      <c r="E2014" s="4">
        <f ca="1"/>
        <v>15.850382612966364</v>
      </c>
      <c r="F2014" s="4">
        <f t="shared" ca="1" si="31"/>
        <v>6.2146928756960103E-2</v>
      </c>
    </row>
    <row r="2015" spans="5:6" x14ac:dyDescent="0.25">
      <c r="E2015" s="4">
        <f ca="1"/>
        <v>15.852699810551202</v>
      </c>
      <c r="F2015" s="4">
        <f t="shared" ca="1" si="31"/>
        <v>6.2063518435592595E-2</v>
      </c>
    </row>
    <row r="2016" spans="5:6" x14ac:dyDescent="0.25">
      <c r="E2016" s="4">
        <f ca="1"/>
        <v>15.853949376916422</v>
      </c>
      <c r="F2016" s="4">
        <f t="shared" ca="1" si="31"/>
        <v>6.2018547949792911E-2</v>
      </c>
    </row>
    <row r="2017" spans="5:6" x14ac:dyDescent="0.25">
      <c r="E2017" s="4">
        <f ca="1"/>
        <v>15.855818699491969</v>
      </c>
      <c r="F2017" s="4">
        <f t="shared" ca="1" si="31"/>
        <v>6.1951285189620807E-2</v>
      </c>
    </row>
    <row r="2018" spans="5:6" x14ac:dyDescent="0.25">
      <c r="E2018" s="4">
        <f ca="1"/>
        <v>15.856315905059414</v>
      </c>
      <c r="F2018" s="4">
        <f t="shared" ca="1" si="31"/>
        <v>6.1933396969105395E-2</v>
      </c>
    </row>
    <row r="2019" spans="5:6" x14ac:dyDescent="0.25">
      <c r="E2019" s="4">
        <f ca="1"/>
        <v>15.865201224847215</v>
      </c>
      <c r="F2019" s="4">
        <f t="shared" ca="1" si="31"/>
        <v>6.1613900253206198E-2</v>
      </c>
    </row>
    <row r="2020" spans="5:6" x14ac:dyDescent="0.25">
      <c r="E2020" s="4">
        <f ca="1"/>
        <v>15.872187654210226</v>
      </c>
      <c r="F2020" s="4">
        <f t="shared" ca="1" si="31"/>
        <v>6.1362920147331232E-2</v>
      </c>
    </row>
    <row r="2021" spans="5:6" x14ac:dyDescent="0.25">
      <c r="E2021" s="4">
        <f ca="1"/>
        <v>15.878760001574358</v>
      </c>
      <c r="F2021" s="4">
        <f t="shared" ca="1" si="31"/>
        <v>6.1127009946208552E-2</v>
      </c>
    </row>
    <row r="2022" spans="5:6" x14ac:dyDescent="0.25">
      <c r="E2022" s="4">
        <f ca="1"/>
        <v>15.879954899370397</v>
      </c>
      <c r="F2022" s="4">
        <f t="shared" ca="1" si="31"/>
        <v>6.1084140397343473E-2</v>
      </c>
    </row>
    <row r="2023" spans="5:6" x14ac:dyDescent="0.25">
      <c r="E2023" s="4">
        <f ca="1"/>
        <v>15.90300541018091</v>
      </c>
      <c r="F2023" s="4">
        <f t="shared" ca="1" si="31"/>
        <v>6.0258426834808122E-2</v>
      </c>
    </row>
    <row r="2024" spans="5:6" x14ac:dyDescent="0.25">
      <c r="E2024" s="4">
        <f ca="1"/>
        <v>15.927805925398168</v>
      </c>
      <c r="F2024" s="4">
        <f t="shared" ca="1" si="31"/>
        <v>5.9372851583921873E-2</v>
      </c>
    </row>
    <row r="2025" spans="5:6" x14ac:dyDescent="0.25">
      <c r="E2025" s="4">
        <f ca="1"/>
        <v>15.951483053298361</v>
      </c>
      <c r="F2025" s="4">
        <f t="shared" ca="1" si="31"/>
        <v>5.853029602994686E-2</v>
      </c>
    </row>
    <row r="2026" spans="5:6" x14ac:dyDescent="0.25">
      <c r="E2026" s="4">
        <f ca="1"/>
        <v>15.966431159638066</v>
      </c>
      <c r="F2026" s="4">
        <f t="shared" ca="1" si="31"/>
        <v>5.7999902138609352E-2</v>
      </c>
    </row>
    <row r="2027" spans="5:6" x14ac:dyDescent="0.25">
      <c r="E2027" s="4">
        <f ca="1"/>
        <v>15.974785428441516</v>
      </c>
      <c r="F2027" s="4">
        <f t="shared" ca="1" si="31"/>
        <v>5.7704010316445252E-2</v>
      </c>
    </row>
    <row r="2028" spans="5:6" x14ac:dyDescent="0.25">
      <c r="E2028" s="4">
        <f ca="1"/>
        <v>15.978643363505858</v>
      </c>
      <c r="F2028" s="4">
        <f t="shared" ca="1" si="31"/>
        <v>5.7567502455093025E-2</v>
      </c>
    </row>
    <row r="2029" spans="5:6" x14ac:dyDescent="0.25">
      <c r="E2029" s="4">
        <f ca="1"/>
        <v>15.980781094655924</v>
      </c>
      <c r="F2029" s="4">
        <f t="shared" ca="1" si="31"/>
        <v>5.7491898161003058E-2</v>
      </c>
    </row>
    <row r="2030" spans="5:6" x14ac:dyDescent="0.25">
      <c r="E2030" s="4">
        <f ca="1"/>
        <v>15.990101252663305</v>
      </c>
      <c r="F2030" s="4">
        <f t="shared" ca="1" si="31"/>
        <v>5.7162582886952834E-2</v>
      </c>
    </row>
    <row r="2031" spans="5:6" x14ac:dyDescent="0.25">
      <c r="E2031" s="4">
        <f ca="1"/>
        <v>15.993573809569572</v>
      </c>
      <c r="F2031" s="4">
        <f t="shared" ca="1" si="31"/>
        <v>5.7040013834703703E-2</v>
      </c>
    </row>
    <row r="2032" spans="5:6" x14ac:dyDescent="0.25">
      <c r="E2032" s="4">
        <f ca="1"/>
        <v>15.993662165092426</v>
      </c>
      <c r="F2032" s="4">
        <f t="shared" ca="1" si="31"/>
        <v>5.7036896117766037E-2</v>
      </c>
    </row>
    <row r="2033" spans="5:6" x14ac:dyDescent="0.25">
      <c r="E2033" s="4">
        <f ca="1"/>
        <v>15.993929466002813</v>
      </c>
      <c r="F2033" s="4">
        <f t="shared" ca="1" si="31"/>
        <v>5.7027464405325225E-2</v>
      </c>
    </row>
    <row r="2034" spans="5:6" x14ac:dyDescent="0.25">
      <c r="E2034" s="4">
        <f ca="1"/>
        <v>15.994436726728448</v>
      </c>
      <c r="F2034" s="4">
        <f t="shared" ca="1" si="31"/>
        <v>5.7009566866625797E-2</v>
      </c>
    </row>
    <row r="2035" spans="5:6" x14ac:dyDescent="0.25">
      <c r="E2035" s="4">
        <f ca="1"/>
        <v>15.996233331441623</v>
      </c>
      <c r="F2035" s="4">
        <f t="shared" ca="1" si="31"/>
        <v>5.694618995963318E-2</v>
      </c>
    </row>
    <row r="2036" spans="5:6" x14ac:dyDescent="0.25">
      <c r="E2036" s="4">
        <f ca="1"/>
        <v>16.000151814376501</v>
      </c>
      <c r="F2036" s="4">
        <f t="shared" ca="1" si="31"/>
        <v>5.6808028085697293E-2</v>
      </c>
    </row>
    <row r="2037" spans="5:6" x14ac:dyDescent="0.25">
      <c r="E2037" s="4">
        <f ca="1"/>
        <v>16.026826993483375</v>
      </c>
      <c r="F2037" s="4">
        <f t="shared" ca="1" si="31"/>
        <v>5.5869955301938487E-2</v>
      </c>
    </row>
    <row r="2038" spans="5:6" x14ac:dyDescent="0.25">
      <c r="E2038" s="4">
        <f ca="1"/>
        <v>16.027033722609961</v>
      </c>
      <c r="F2038" s="4">
        <f t="shared" ca="1" si="31"/>
        <v>5.5862702509230859E-2</v>
      </c>
    </row>
    <row r="2039" spans="5:6" x14ac:dyDescent="0.25">
      <c r="E2039" s="4">
        <f ca="1"/>
        <v>16.031533060173629</v>
      </c>
      <c r="F2039" s="4">
        <f t="shared" ca="1" si="31"/>
        <v>5.5704916410616367E-2</v>
      </c>
    </row>
    <row r="2040" spans="5:6" x14ac:dyDescent="0.25">
      <c r="E2040" s="4">
        <f ca="1"/>
        <v>16.04794555582907</v>
      </c>
      <c r="F2040" s="4">
        <f t="shared" ca="1" si="31"/>
        <v>5.513044568532157E-2</v>
      </c>
    </row>
    <row r="2041" spans="5:6" x14ac:dyDescent="0.25">
      <c r="E2041" s="4">
        <f ca="1"/>
        <v>16.048095341430269</v>
      </c>
      <c r="F2041" s="4">
        <f t="shared" ca="1" si="31"/>
        <v>5.5125210901115655E-2</v>
      </c>
    </row>
    <row r="2042" spans="5:6" x14ac:dyDescent="0.25">
      <c r="E2042" s="4">
        <f ca="1"/>
        <v>16.048438856356789</v>
      </c>
      <c r="F2042" s="4">
        <f t="shared" ca="1" si="31"/>
        <v>5.5113206118052607E-2</v>
      </c>
    </row>
    <row r="2043" spans="5:6" x14ac:dyDescent="0.25">
      <c r="E2043" s="4">
        <f ca="1"/>
        <v>16.053131416999864</v>
      </c>
      <c r="F2043" s="4">
        <f t="shared" ca="1" si="31"/>
        <v>5.4949293043655617E-2</v>
      </c>
    </row>
    <row r="2044" spans="5:6" x14ac:dyDescent="0.25">
      <c r="E2044" s="4">
        <f ca="1"/>
        <v>16.07117583561568</v>
      </c>
      <c r="F2044" s="4">
        <f t="shared" ca="1" si="31"/>
        <v>5.4320356150249632E-2</v>
      </c>
    </row>
    <row r="2045" spans="5:6" x14ac:dyDescent="0.25">
      <c r="E2045" s="4">
        <f ca="1"/>
        <v>16.074820861852515</v>
      </c>
      <c r="F2045" s="4">
        <f t="shared" ca="1" si="31"/>
        <v>5.4193575553094869E-2</v>
      </c>
    </row>
    <row r="2046" spans="5:6" x14ac:dyDescent="0.25">
      <c r="E2046" s="4">
        <f ca="1"/>
        <v>16.084964868819736</v>
      </c>
      <c r="F2046" s="4">
        <f t="shared" ca="1" si="31"/>
        <v>5.3841228843520182E-2</v>
      </c>
    </row>
    <row r="2047" spans="5:6" x14ac:dyDescent="0.25">
      <c r="E2047" s="4">
        <f ca="1"/>
        <v>16.093133586625925</v>
      </c>
      <c r="F2047" s="4">
        <f t="shared" ca="1" si="31"/>
        <v>5.3558012608233257E-2</v>
      </c>
    </row>
    <row r="2048" spans="5:6" x14ac:dyDescent="0.25">
      <c r="E2048" s="4">
        <f ca="1"/>
        <v>16.101968030766628</v>
      </c>
      <c r="F2048" s="4">
        <f t="shared" ca="1" si="31"/>
        <v>5.3252244912944162E-2</v>
      </c>
    </row>
    <row r="2049" spans="5:6" x14ac:dyDescent="0.25">
      <c r="E2049" s="4">
        <f ca="1"/>
        <v>16.102771888910723</v>
      </c>
      <c r="F2049" s="4">
        <f t="shared" ca="1" si="31"/>
        <v>5.3224450283469067E-2</v>
      </c>
    </row>
    <row r="2050" spans="5:6" x14ac:dyDescent="0.25">
      <c r="E2050" s="4">
        <f ca="1"/>
        <v>16.12143931078305</v>
      </c>
      <c r="F2050" s="4">
        <f t="shared" ca="1" si="31"/>
        <v>5.2580309419505804E-2</v>
      </c>
    </row>
    <row r="2051" spans="5:6" x14ac:dyDescent="0.25">
      <c r="E2051" s="4">
        <f ca="1"/>
        <v>16.140854809305438</v>
      </c>
      <c r="F2051" s="4">
        <f t="shared" ca="1" si="31"/>
        <v>5.1913082230599122E-2</v>
      </c>
    </row>
    <row r="2052" spans="5:6" x14ac:dyDescent="0.25">
      <c r="E2052" s="4">
        <f ca="1"/>
        <v>16.152402954383504</v>
      </c>
      <c r="F2052" s="4">
        <f t="shared" ref="F2052:F2115" ca="1" si="32">EXP($C$3*((E2052-$C$4)/$C$5)-EXP(((E2052-$C$4)/$C$5)))/_xlfn.GAMMA($C$3)/$C$5</f>
        <v>5.1517574022587775E-2</v>
      </c>
    </row>
    <row r="2053" spans="5:6" x14ac:dyDescent="0.25">
      <c r="E2053" s="4">
        <f ca="1"/>
        <v>16.156145268989281</v>
      </c>
      <c r="F2053" s="4">
        <f t="shared" ca="1" si="32"/>
        <v>5.1389624869090982E-2</v>
      </c>
    </row>
    <row r="2054" spans="5:6" x14ac:dyDescent="0.25">
      <c r="E2054" s="4">
        <f ca="1"/>
        <v>16.159599548637548</v>
      </c>
      <c r="F2054" s="4">
        <f t="shared" ca="1" si="32"/>
        <v>5.1271620024536897E-2</v>
      </c>
    </row>
    <row r="2055" spans="5:6" x14ac:dyDescent="0.25">
      <c r="E2055" s="4">
        <f ca="1"/>
        <v>16.177920129924704</v>
      </c>
      <c r="F2055" s="4">
        <f t="shared" ca="1" si="32"/>
        <v>5.0647319898725708E-2</v>
      </c>
    </row>
    <row r="2056" spans="5:6" x14ac:dyDescent="0.25">
      <c r="E2056" s="4">
        <f ca="1"/>
        <v>16.186760453153497</v>
      </c>
      <c r="F2056" s="4">
        <f t="shared" ca="1" si="32"/>
        <v>5.0347029225214487E-2</v>
      </c>
    </row>
    <row r="2057" spans="5:6" x14ac:dyDescent="0.25">
      <c r="E2057" s="4">
        <f ca="1"/>
        <v>16.210992544644419</v>
      </c>
      <c r="F2057" s="4">
        <f t="shared" ca="1" si="32"/>
        <v>4.9527171521438824E-2</v>
      </c>
    </row>
    <row r="2058" spans="5:6" x14ac:dyDescent="0.25">
      <c r="E2058" s="4">
        <f ca="1"/>
        <v>16.215908227942652</v>
      </c>
      <c r="F2058" s="4">
        <f t="shared" ca="1" si="32"/>
        <v>4.9361449930726005E-2</v>
      </c>
    </row>
    <row r="2059" spans="5:6" x14ac:dyDescent="0.25">
      <c r="E2059" s="4">
        <f ca="1"/>
        <v>16.236600127691478</v>
      </c>
      <c r="F2059" s="4">
        <f t="shared" ca="1" si="32"/>
        <v>4.8666108519893433E-2</v>
      </c>
    </row>
    <row r="2060" spans="5:6" x14ac:dyDescent="0.25">
      <c r="E2060" s="4">
        <f ca="1"/>
        <v>16.238069429295376</v>
      </c>
      <c r="F2060" s="4">
        <f t="shared" ca="1" si="32"/>
        <v>4.861687259599487E-2</v>
      </c>
    </row>
    <row r="2061" spans="5:6" x14ac:dyDescent="0.25">
      <c r="E2061" s="4">
        <f ca="1"/>
        <v>16.24281204497985</v>
      </c>
      <c r="F2061" s="4">
        <f t="shared" ca="1" si="32"/>
        <v>4.8458076115056092E-2</v>
      </c>
    </row>
    <row r="2062" spans="5:6" x14ac:dyDescent="0.25">
      <c r="E2062" s="4">
        <f ca="1"/>
        <v>16.253850902447969</v>
      </c>
      <c r="F2062" s="4">
        <f t="shared" ca="1" si="32"/>
        <v>4.8089221585133311E-2</v>
      </c>
    </row>
    <row r="2063" spans="5:6" x14ac:dyDescent="0.25">
      <c r="E2063" s="4">
        <f ca="1"/>
        <v>16.259011583954596</v>
      </c>
      <c r="F2063" s="4">
        <f t="shared" ca="1" si="32"/>
        <v>4.7917148475609163E-2</v>
      </c>
    </row>
    <row r="2064" spans="5:6" x14ac:dyDescent="0.25">
      <c r="E2064" s="4">
        <f ca="1"/>
        <v>16.284083495967874</v>
      </c>
      <c r="F2064" s="4">
        <f t="shared" ca="1" si="32"/>
        <v>4.7084552949900514E-2</v>
      </c>
    </row>
    <row r="2065" spans="5:6" x14ac:dyDescent="0.25">
      <c r="E2065" s="4">
        <f ca="1"/>
        <v>16.295818725749445</v>
      </c>
      <c r="F2065" s="4">
        <f t="shared" ca="1" si="32"/>
        <v>4.6696802257041155E-2</v>
      </c>
    </row>
    <row r="2066" spans="5:6" x14ac:dyDescent="0.25">
      <c r="E2066" s="4">
        <f ca="1"/>
        <v>16.304326583432072</v>
      </c>
      <c r="F2066" s="4">
        <f t="shared" ca="1" si="32"/>
        <v>4.6416482057059526E-2</v>
      </c>
    </row>
    <row r="2067" spans="5:6" x14ac:dyDescent="0.25">
      <c r="E2067" s="4">
        <f ca="1"/>
        <v>16.310301734739156</v>
      </c>
      <c r="F2067" s="4">
        <f t="shared" ca="1" si="32"/>
        <v>4.6220012618706258E-2</v>
      </c>
    </row>
    <row r="2068" spans="5:6" x14ac:dyDescent="0.25">
      <c r="E2068" s="4">
        <f ca="1"/>
        <v>16.32950856632813</v>
      </c>
      <c r="F2068" s="4">
        <f t="shared" ca="1" si="32"/>
        <v>4.5590745409557785E-2</v>
      </c>
    </row>
    <row r="2069" spans="5:6" x14ac:dyDescent="0.25">
      <c r="E2069" s="4">
        <f ca="1"/>
        <v>16.337511157939744</v>
      </c>
      <c r="F2069" s="4">
        <f t="shared" ca="1" si="32"/>
        <v>4.5329594546058775E-2</v>
      </c>
    </row>
    <row r="2070" spans="5:6" x14ac:dyDescent="0.25">
      <c r="E2070" s="4">
        <f ca="1"/>
        <v>16.33821646472979</v>
      </c>
      <c r="F2070" s="4">
        <f t="shared" ca="1" si="32"/>
        <v>4.5306607547212246E-2</v>
      </c>
    </row>
    <row r="2071" spans="5:6" x14ac:dyDescent="0.25">
      <c r="E2071" s="4">
        <f ca="1"/>
        <v>16.344036293118371</v>
      </c>
      <c r="F2071" s="4">
        <f t="shared" ca="1" si="32"/>
        <v>4.5117113820600151E-2</v>
      </c>
    </row>
    <row r="2072" spans="5:6" x14ac:dyDescent="0.25">
      <c r="E2072" s="4">
        <f ca="1"/>
        <v>16.352712426320927</v>
      </c>
      <c r="F2072" s="4">
        <f t="shared" ca="1" si="32"/>
        <v>4.4835228329132996E-2</v>
      </c>
    </row>
    <row r="2073" spans="5:6" x14ac:dyDescent="0.25">
      <c r="E2073" s="4">
        <f ca="1"/>
        <v>16.366812149260653</v>
      </c>
      <c r="F2073" s="4">
        <f t="shared" ca="1" si="32"/>
        <v>4.4378702523232928E-2</v>
      </c>
    </row>
    <row r="2074" spans="5:6" x14ac:dyDescent="0.25">
      <c r="E2074" s="4">
        <f ca="1"/>
        <v>16.367003540056437</v>
      </c>
      <c r="F2074" s="4">
        <f t="shared" ca="1" si="32"/>
        <v>4.4372519081106745E-2</v>
      </c>
    </row>
    <row r="2075" spans="5:6" x14ac:dyDescent="0.25">
      <c r="E2075" s="4">
        <f ca="1"/>
        <v>16.371804501844146</v>
      </c>
      <c r="F2075" s="4">
        <f t="shared" ca="1" si="32"/>
        <v>4.4217528700306721E-2</v>
      </c>
    </row>
    <row r="2076" spans="5:6" x14ac:dyDescent="0.25">
      <c r="E2076" s="4">
        <f ca="1"/>
        <v>16.375003315707101</v>
      </c>
      <c r="F2076" s="4">
        <f t="shared" ca="1" si="32"/>
        <v>4.4114387930112228E-2</v>
      </c>
    </row>
    <row r="2077" spans="5:6" x14ac:dyDescent="0.25">
      <c r="E2077" s="4">
        <f ca="1"/>
        <v>16.391054253918139</v>
      </c>
      <c r="F2077" s="4">
        <f t="shared" ca="1" si="32"/>
        <v>4.3598397085837362E-2</v>
      </c>
    </row>
    <row r="2078" spans="5:6" x14ac:dyDescent="0.25">
      <c r="E2078" s="4">
        <f ca="1"/>
        <v>16.39278781370065</v>
      </c>
      <c r="F2078" s="4">
        <f t="shared" ca="1" si="32"/>
        <v>4.3542823503734514E-2</v>
      </c>
    </row>
    <row r="2079" spans="5:6" x14ac:dyDescent="0.25">
      <c r="E2079" s="4">
        <f ca="1"/>
        <v>16.444965617532446</v>
      </c>
      <c r="F2079" s="4">
        <f t="shared" ca="1" si="32"/>
        <v>4.1884596353229109E-2</v>
      </c>
    </row>
    <row r="2080" spans="5:6" x14ac:dyDescent="0.25">
      <c r="E2080" s="4">
        <f ca="1"/>
        <v>16.450167797354947</v>
      </c>
      <c r="F2080" s="4">
        <f t="shared" ca="1" si="32"/>
        <v>4.1720829791053848E-2</v>
      </c>
    </row>
    <row r="2081" spans="5:6" x14ac:dyDescent="0.25">
      <c r="E2081" s="4">
        <f ca="1"/>
        <v>16.458662304776158</v>
      </c>
      <c r="F2081" s="4">
        <f t="shared" ca="1" si="32"/>
        <v>4.1454038649067243E-2</v>
      </c>
    </row>
    <row r="2082" spans="5:6" x14ac:dyDescent="0.25">
      <c r="E2082" s="4">
        <f ca="1"/>
        <v>16.492703474217144</v>
      </c>
      <c r="F2082" s="4">
        <f t="shared" ca="1" si="32"/>
        <v>4.0392692006627151E-2</v>
      </c>
    </row>
    <row r="2083" spans="5:6" x14ac:dyDescent="0.25">
      <c r="E2083" s="4">
        <f ca="1"/>
        <v>16.495943430008374</v>
      </c>
      <c r="F2083" s="4">
        <f t="shared" ca="1" si="32"/>
        <v>4.0292333922034074E-2</v>
      </c>
    </row>
    <row r="2084" spans="5:6" x14ac:dyDescent="0.25">
      <c r="E2084" s="4">
        <f ca="1"/>
        <v>16.501275501882379</v>
      </c>
      <c r="F2084" s="4">
        <f t="shared" ca="1" si="32"/>
        <v>4.0127423972083423E-2</v>
      </c>
    </row>
    <row r="2085" spans="5:6" x14ac:dyDescent="0.25">
      <c r="E2085" s="4">
        <f ca="1"/>
        <v>16.506474486866626</v>
      </c>
      <c r="F2085" s="4">
        <f t="shared" ca="1" si="32"/>
        <v>3.9966932655805303E-2</v>
      </c>
    </row>
    <row r="2086" spans="5:6" x14ac:dyDescent="0.25">
      <c r="E2086" s="4">
        <f ca="1"/>
        <v>16.51342335360405</v>
      </c>
      <c r="F2086" s="4">
        <f t="shared" ca="1" si="32"/>
        <v>3.9752891323613988E-2</v>
      </c>
    </row>
    <row r="2087" spans="5:6" x14ac:dyDescent="0.25">
      <c r="E2087" s="4">
        <f ca="1"/>
        <v>16.537122540252902</v>
      </c>
      <c r="F2087" s="4">
        <f t="shared" ca="1" si="32"/>
        <v>3.9026964954112828E-2</v>
      </c>
    </row>
    <row r="2088" spans="5:6" x14ac:dyDescent="0.25">
      <c r="E2088" s="4">
        <f ca="1"/>
        <v>16.541547521616224</v>
      </c>
      <c r="F2088" s="4">
        <f t="shared" ca="1" si="32"/>
        <v>3.889212589299617E-2</v>
      </c>
    </row>
    <row r="2089" spans="5:6" x14ac:dyDescent="0.25">
      <c r="E2089" s="4">
        <f ca="1"/>
        <v>16.557982040705465</v>
      </c>
      <c r="F2089" s="4">
        <f t="shared" ca="1" si="32"/>
        <v>3.8393282163391787E-2</v>
      </c>
    </row>
    <row r="2090" spans="5:6" x14ac:dyDescent="0.25">
      <c r="E2090" s="4">
        <f ca="1"/>
        <v>16.576307591074105</v>
      </c>
      <c r="F2090" s="4">
        <f t="shared" ca="1" si="32"/>
        <v>3.7840698432091806E-2</v>
      </c>
    </row>
    <row r="2091" spans="5:6" x14ac:dyDescent="0.25">
      <c r="E2091" s="4">
        <f ca="1"/>
        <v>16.578734127770176</v>
      </c>
      <c r="F2091" s="4">
        <f t="shared" ca="1" si="32"/>
        <v>3.7767820839562233E-2</v>
      </c>
    </row>
    <row r="2092" spans="5:6" x14ac:dyDescent="0.25">
      <c r="E2092" s="4">
        <f ca="1"/>
        <v>16.583558720827686</v>
      </c>
      <c r="F2092" s="4">
        <f t="shared" ca="1" si="32"/>
        <v>3.7623124636876594E-2</v>
      </c>
    </row>
    <row r="2093" spans="5:6" x14ac:dyDescent="0.25">
      <c r="E2093" s="4">
        <f ca="1"/>
        <v>16.586779948807049</v>
      </c>
      <c r="F2093" s="4">
        <f t="shared" ca="1" si="32"/>
        <v>3.7526666733657857E-2</v>
      </c>
    </row>
    <row r="2094" spans="5:6" x14ac:dyDescent="0.25">
      <c r="E2094" s="4">
        <f ca="1"/>
        <v>16.601327713722789</v>
      </c>
      <c r="F2094" s="4">
        <f t="shared" ca="1" si="32"/>
        <v>3.709255649871477E-2</v>
      </c>
    </row>
    <row r="2095" spans="5:6" x14ac:dyDescent="0.25">
      <c r="E2095" s="4">
        <f ca="1"/>
        <v>16.603058037573877</v>
      </c>
      <c r="F2095" s="4">
        <f t="shared" ca="1" si="32"/>
        <v>3.7041088719395411E-2</v>
      </c>
    </row>
    <row r="2096" spans="5:6" x14ac:dyDescent="0.25">
      <c r="E2096" s="4">
        <f ca="1"/>
        <v>16.62396946607301</v>
      </c>
      <c r="F2096" s="4">
        <f t="shared" ca="1" si="32"/>
        <v>3.6421891832158951E-2</v>
      </c>
    </row>
    <row r="2097" spans="5:6" x14ac:dyDescent="0.25">
      <c r="E2097" s="4">
        <f ca="1"/>
        <v>16.627291392307445</v>
      </c>
      <c r="F2097" s="4">
        <f t="shared" ca="1" si="32"/>
        <v>3.6324007369382155E-2</v>
      </c>
    </row>
    <row r="2098" spans="5:6" x14ac:dyDescent="0.25">
      <c r="E2098" s="4">
        <f ca="1"/>
        <v>16.649160471324041</v>
      </c>
      <c r="F2098" s="4">
        <f t="shared" ca="1" si="32"/>
        <v>3.5682917233721259E-2</v>
      </c>
    </row>
    <row r="2099" spans="5:6" x14ac:dyDescent="0.25">
      <c r="E2099" s="4">
        <f ca="1"/>
        <v>16.666006329116016</v>
      </c>
      <c r="F2099" s="4">
        <f t="shared" ca="1" si="32"/>
        <v>3.5193028093368446E-2</v>
      </c>
    </row>
    <row r="2100" spans="5:6" x14ac:dyDescent="0.25">
      <c r="E2100" s="4">
        <f ca="1"/>
        <v>16.672498826149443</v>
      </c>
      <c r="F2100" s="4">
        <f t="shared" ca="1" si="32"/>
        <v>3.5005145760671832E-2</v>
      </c>
    </row>
    <row r="2101" spans="5:6" x14ac:dyDescent="0.25">
      <c r="E2101" s="4">
        <f ca="1"/>
        <v>16.704281029816581</v>
      </c>
      <c r="F2101" s="4">
        <f t="shared" ca="1" si="32"/>
        <v>3.4092906415288636E-2</v>
      </c>
    </row>
    <row r="2102" spans="5:6" x14ac:dyDescent="0.25">
      <c r="E2102" s="4">
        <f ca="1"/>
        <v>16.70438270393241</v>
      </c>
      <c r="F2102" s="4">
        <f t="shared" ca="1" si="32"/>
        <v>3.4090008153775261E-2</v>
      </c>
    </row>
    <row r="2103" spans="5:6" x14ac:dyDescent="0.25">
      <c r="E2103" s="4">
        <f ca="1"/>
        <v>16.741452167513714</v>
      </c>
      <c r="F2103" s="4">
        <f t="shared" ca="1" si="32"/>
        <v>3.3041952050854362E-2</v>
      </c>
    </row>
    <row r="2104" spans="5:6" x14ac:dyDescent="0.25">
      <c r="E2104" s="4">
        <f ca="1"/>
        <v>16.741512694237652</v>
      </c>
      <c r="F2104" s="4">
        <f t="shared" ca="1" si="32"/>
        <v>3.3040254936493346E-2</v>
      </c>
    </row>
    <row r="2105" spans="5:6" x14ac:dyDescent="0.25">
      <c r="E2105" s="4">
        <f ca="1"/>
        <v>16.757992829464385</v>
      </c>
      <c r="F2105" s="4">
        <f t="shared" ca="1" si="32"/>
        <v>3.2579895665958564E-2</v>
      </c>
    </row>
    <row r="2106" spans="5:6" x14ac:dyDescent="0.25">
      <c r="E2106" s="4">
        <f ca="1"/>
        <v>16.780715720091191</v>
      </c>
      <c r="F2106" s="4">
        <f t="shared" ca="1" si="32"/>
        <v>3.1950829950043273E-2</v>
      </c>
    </row>
    <row r="2107" spans="5:6" x14ac:dyDescent="0.25">
      <c r="E2107" s="4">
        <f ca="1"/>
        <v>16.790472657569524</v>
      </c>
      <c r="F2107" s="4">
        <f t="shared" ca="1" si="32"/>
        <v>3.168275044610544E-2</v>
      </c>
    </row>
    <row r="2108" spans="5:6" x14ac:dyDescent="0.25">
      <c r="E2108" s="4">
        <f ca="1"/>
        <v>16.810137630740858</v>
      </c>
      <c r="F2108" s="4">
        <f t="shared" ca="1" si="32"/>
        <v>3.1146177720908365E-2</v>
      </c>
    </row>
    <row r="2109" spans="5:6" x14ac:dyDescent="0.25">
      <c r="E2109" s="4">
        <f ca="1"/>
        <v>16.825131798482772</v>
      </c>
      <c r="F2109" s="4">
        <f t="shared" ca="1" si="32"/>
        <v>3.0740426725196404E-2</v>
      </c>
    </row>
    <row r="2110" spans="5:6" x14ac:dyDescent="0.25">
      <c r="E2110" s="4">
        <f ca="1"/>
        <v>16.829743266127437</v>
      </c>
      <c r="F2110" s="4">
        <f t="shared" ca="1" si="32"/>
        <v>3.0616227654037133E-2</v>
      </c>
    </row>
    <row r="2111" spans="5:6" x14ac:dyDescent="0.25">
      <c r="E2111" s="4">
        <f ca="1"/>
        <v>16.851579695131221</v>
      </c>
      <c r="F2111" s="4">
        <f t="shared" ca="1" si="32"/>
        <v>3.0031900760891104E-2</v>
      </c>
    </row>
    <row r="2112" spans="5:6" x14ac:dyDescent="0.25">
      <c r="E2112" s="4">
        <f ca="1"/>
        <v>16.858615497409716</v>
      </c>
      <c r="F2112" s="4">
        <f t="shared" ca="1" si="32"/>
        <v>2.9844964415243713E-2</v>
      </c>
    </row>
    <row r="2113" spans="5:6" x14ac:dyDescent="0.25">
      <c r="E2113" s="4">
        <f ca="1"/>
        <v>16.867235152015652</v>
      </c>
      <c r="F2113" s="4">
        <f t="shared" ca="1" si="32"/>
        <v>2.9616837619239163E-2</v>
      </c>
    </row>
    <row r="2114" spans="5:6" x14ac:dyDescent="0.25">
      <c r="E2114" s="4">
        <f ca="1"/>
        <v>16.891431537508897</v>
      </c>
      <c r="F2114" s="4">
        <f t="shared" ca="1" si="32"/>
        <v>2.8981724976525416E-2</v>
      </c>
    </row>
    <row r="2115" spans="5:6" x14ac:dyDescent="0.25">
      <c r="E2115" s="4">
        <f ca="1"/>
        <v>16.894447279556179</v>
      </c>
      <c r="F2115" s="4">
        <f t="shared" ca="1" si="32"/>
        <v>2.8903113206554656E-2</v>
      </c>
    </row>
    <row r="2116" spans="5:6" x14ac:dyDescent="0.25">
      <c r="E2116" s="4">
        <f ca="1"/>
        <v>16.908142728268651</v>
      </c>
      <c r="F2116" s="4">
        <f t="shared" ref="F2116:F2160" ca="1" si="33">EXP($C$3*((E2116-$C$4)/$C$5)-EXP(((E2116-$C$4)/$C$5)))/_xlfn.GAMMA($C$3)/$C$5</f>
        <v>2.8547641032283869E-2</v>
      </c>
    </row>
    <row r="2117" spans="5:6" x14ac:dyDescent="0.25">
      <c r="E2117" s="4">
        <f ca="1"/>
        <v>16.944934253408526</v>
      </c>
      <c r="F2117" s="4">
        <f t="shared" ca="1" si="33"/>
        <v>2.7605166417904083E-2</v>
      </c>
    </row>
    <row r="2118" spans="5:6" x14ac:dyDescent="0.25">
      <c r="E2118" s="4">
        <f ca="1"/>
        <v>16.959509898423498</v>
      </c>
      <c r="F2118" s="4">
        <f t="shared" ca="1" si="33"/>
        <v>2.7236840060141182E-2</v>
      </c>
    </row>
    <row r="2119" spans="5:6" x14ac:dyDescent="0.25">
      <c r="E2119" s="4">
        <f ca="1"/>
        <v>16.976213938366403</v>
      </c>
      <c r="F2119" s="4">
        <f t="shared" ca="1" si="33"/>
        <v>2.6818273482138479E-2</v>
      </c>
    </row>
    <row r="2120" spans="5:6" x14ac:dyDescent="0.25">
      <c r="E2120" s="4">
        <f ca="1"/>
        <v>17.006398505664009</v>
      </c>
      <c r="F2120" s="4">
        <f t="shared" ca="1" si="33"/>
        <v>2.6071556058099556E-2</v>
      </c>
    </row>
    <row r="2121" spans="5:6" x14ac:dyDescent="0.25">
      <c r="E2121" s="4">
        <f ca="1"/>
        <v>17.02015318744882</v>
      </c>
      <c r="F2121" s="4">
        <f t="shared" ca="1" si="33"/>
        <v>2.573542062612676E-2</v>
      </c>
    </row>
    <row r="2122" spans="5:6" x14ac:dyDescent="0.25">
      <c r="E2122" s="4">
        <f ca="1"/>
        <v>17.024168790671023</v>
      </c>
      <c r="F2122" s="4">
        <f t="shared" ca="1" si="33"/>
        <v>2.563777714496978E-2</v>
      </c>
    </row>
    <row r="2123" spans="5:6" x14ac:dyDescent="0.25">
      <c r="E2123" s="4">
        <f ca="1"/>
        <v>17.028584070903104</v>
      </c>
      <c r="F2123" s="4">
        <f t="shared" ca="1" si="33"/>
        <v>2.5530670724786157E-2</v>
      </c>
    </row>
    <row r="2124" spans="5:6" x14ac:dyDescent="0.25">
      <c r="E2124" s="4">
        <f ca="1"/>
        <v>17.052765683443095</v>
      </c>
      <c r="F2124" s="4">
        <f t="shared" ca="1" si="33"/>
        <v>2.4948826808573386E-2</v>
      </c>
    </row>
    <row r="2125" spans="5:6" x14ac:dyDescent="0.25">
      <c r="E2125" s="4">
        <f ca="1"/>
        <v>17.056376374110286</v>
      </c>
      <c r="F2125" s="4">
        <f t="shared" ca="1" si="33"/>
        <v>2.4862639841807602E-2</v>
      </c>
    </row>
    <row r="2126" spans="5:6" x14ac:dyDescent="0.25">
      <c r="E2126" s="4">
        <f ca="1"/>
        <v>17.062987963112214</v>
      </c>
      <c r="F2126" s="4">
        <f t="shared" ca="1" si="33"/>
        <v>2.4705288016600782E-2</v>
      </c>
    </row>
    <row r="2127" spans="5:6" x14ac:dyDescent="0.25">
      <c r="E2127" s="4">
        <f ca="1"/>
        <v>17.067091028670035</v>
      </c>
      <c r="F2127" s="4">
        <f t="shared" ca="1" si="33"/>
        <v>2.4607941113939616E-2</v>
      </c>
    </row>
    <row r="2128" spans="5:6" x14ac:dyDescent="0.25">
      <c r="E2128" s="4">
        <f ca="1"/>
        <v>17.143883136323204</v>
      </c>
      <c r="F2128" s="4">
        <f t="shared" ca="1" si="33"/>
        <v>2.2829059501689071E-2</v>
      </c>
    </row>
    <row r="2129" spans="5:6" x14ac:dyDescent="0.25">
      <c r="E2129" s="4">
        <f ca="1"/>
        <v>17.172964344708042</v>
      </c>
      <c r="F2129" s="4">
        <f t="shared" ca="1" si="33"/>
        <v>2.217680226890123E-2</v>
      </c>
    </row>
    <row r="2130" spans="5:6" x14ac:dyDescent="0.25">
      <c r="E2130" s="4">
        <f ca="1"/>
        <v>17.189521942892185</v>
      </c>
      <c r="F2130" s="4">
        <f t="shared" ca="1" si="33"/>
        <v>2.1810703270317866E-2</v>
      </c>
    </row>
    <row r="2131" spans="5:6" x14ac:dyDescent="0.25">
      <c r="E2131" s="4">
        <f ca="1"/>
        <v>17.208288983965602</v>
      </c>
      <c r="F2131" s="4">
        <f t="shared" ca="1" si="33"/>
        <v>2.1400378088082775E-2</v>
      </c>
    </row>
    <row r="2132" spans="5:6" x14ac:dyDescent="0.25">
      <c r="E2132" s="4">
        <f ca="1"/>
        <v>17.221024401918292</v>
      </c>
      <c r="F2132" s="4">
        <f t="shared" ca="1" si="33"/>
        <v>2.1124729898577548E-2</v>
      </c>
    </row>
    <row r="2133" spans="5:6" x14ac:dyDescent="0.25">
      <c r="E2133" s="4">
        <f ca="1"/>
        <v>17.303913361817344</v>
      </c>
      <c r="F2133" s="4">
        <f t="shared" ca="1" si="33"/>
        <v>1.9386000171128421E-2</v>
      </c>
    </row>
    <row r="2134" spans="5:6" x14ac:dyDescent="0.25">
      <c r="E2134" s="4">
        <f ca="1"/>
        <v>17.474156245085943</v>
      </c>
      <c r="F2134" s="4">
        <f t="shared" ca="1" si="33"/>
        <v>1.6114423231780577E-2</v>
      </c>
    </row>
    <row r="2135" spans="5:6" x14ac:dyDescent="0.25">
      <c r="E2135" s="4">
        <f ca="1"/>
        <v>17.486647875273071</v>
      </c>
      <c r="F2135" s="4">
        <f t="shared" ca="1" si="33"/>
        <v>1.5890097939989248E-2</v>
      </c>
    </row>
    <row r="2136" spans="5:6" x14ac:dyDescent="0.25">
      <c r="E2136" s="4">
        <f ca="1"/>
        <v>17.492385890274051</v>
      </c>
      <c r="F2136" s="4">
        <f t="shared" ca="1" si="33"/>
        <v>1.578776849609434E-2</v>
      </c>
    </row>
    <row r="2137" spans="5:6" x14ac:dyDescent="0.25">
      <c r="E2137" s="4">
        <f ca="1"/>
        <v>17.502469584798533</v>
      </c>
      <c r="F2137" s="4">
        <f t="shared" ca="1" si="33"/>
        <v>1.560902726831179E-2</v>
      </c>
    </row>
    <row r="2138" spans="5:6" x14ac:dyDescent="0.25">
      <c r="E2138" s="4">
        <f ca="1"/>
        <v>17.547404347231975</v>
      </c>
      <c r="F2138" s="4">
        <f t="shared" ca="1" si="33"/>
        <v>1.4829307282879022E-2</v>
      </c>
    </row>
    <row r="2139" spans="5:6" x14ac:dyDescent="0.25">
      <c r="E2139" s="4">
        <f ca="1"/>
        <v>17.588582743638696</v>
      </c>
      <c r="F2139" s="4">
        <f t="shared" ca="1" si="33"/>
        <v>1.4138679671077814E-2</v>
      </c>
    </row>
    <row r="2140" spans="5:6" x14ac:dyDescent="0.25">
      <c r="E2140" s="4">
        <f ca="1"/>
        <v>17.599853989232805</v>
      </c>
      <c r="F2140" s="4">
        <f t="shared" ca="1" si="33"/>
        <v>1.3953599712538763E-2</v>
      </c>
    </row>
    <row r="2141" spans="5:6" x14ac:dyDescent="0.25">
      <c r="E2141" s="4">
        <f ca="1"/>
        <v>17.712344281249496</v>
      </c>
      <c r="F2141" s="4">
        <f t="shared" ca="1" si="33"/>
        <v>1.219829569149042E-2</v>
      </c>
    </row>
    <row r="2142" spans="5:6" x14ac:dyDescent="0.25">
      <c r="E2142" s="4">
        <f ca="1"/>
        <v>17.720163048786045</v>
      </c>
      <c r="F2142" s="4">
        <f t="shared" ca="1" si="33"/>
        <v>1.2082418306177891E-2</v>
      </c>
    </row>
    <row r="2143" spans="5:6" x14ac:dyDescent="0.25">
      <c r="E2143" s="4">
        <f ca="1"/>
        <v>17.749604152541153</v>
      </c>
      <c r="F2143" s="4">
        <f t="shared" ca="1" si="33"/>
        <v>1.1653121341580995E-2</v>
      </c>
    </row>
    <row r="2144" spans="5:6" x14ac:dyDescent="0.25">
      <c r="E2144" s="4">
        <f ca="1"/>
        <v>17.752541182470477</v>
      </c>
      <c r="F2144" s="4">
        <f t="shared" ca="1" si="33"/>
        <v>1.1610901731274584E-2</v>
      </c>
    </row>
    <row r="2145" spans="5:6" x14ac:dyDescent="0.25">
      <c r="E2145" s="4">
        <f ca="1"/>
        <v>17.754064045914202</v>
      </c>
      <c r="F2145" s="4">
        <f t="shared" ca="1" si="33"/>
        <v>1.1589053840599656E-2</v>
      </c>
    </row>
    <row r="2146" spans="5:6" x14ac:dyDescent="0.25">
      <c r="E2146" s="4">
        <f ca="1"/>
        <v>17.814010597573294</v>
      </c>
      <c r="F2146" s="4">
        <f t="shared" ca="1" si="33"/>
        <v>1.0752265122777941E-2</v>
      </c>
    </row>
    <row r="2147" spans="5:6" x14ac:dyDescent="0.25">
      <c r="E2147" s="4">
        <f ca="1"/>
        <v>17.84831860815909</v>
      </c>
      <c r="F2147" s="4">
        <f t="shared" ca="1" si="33"/>
        <v>1.0293510663365641E-2</v>
      </c>
    </row>
    <row r="2148" spans="5:6" x14ac:dyDescent="0.25">
      <c r="E2148" s="4">
        <f ca="1"/>
        <v>17.849931208294677</v>
      </c>
      <c r="F2148" s="4">
        <f t="shared" ca="1" si="33"/>
        <v>1.0272303918189483E-2</v>
      </c>
    </row>
    <row r="2149" spans="5:6" x14ac:dyDescent="0.25">
      <c r="E2149" s="4">
        <f ca="1"/>
        <v>17.85526568500115</v>
      </c>
      <c r="F2149" s="4">
        <f t="shared" ca="1" si="33"/>
        <v>1.0202378767456733E-2</v>
      </c>
    </row>
    <row r="2150" spans="5:6" x14ac:dyDescent="0.25">
      <c r="E2150" s="4">
        <f ca="1"/>
        <v>18.026901587968734</v>
      </c>
      <c r="F2150" s="4">
        <f t="shared" ca="1" si="33"/>
        <v>8.1335200060742505E-3</v>
      </c>
    </row>
    <row r="2151" spans="5:6" x14ac:dyDescent="0.25">
      <c r="E2151" s="4">
        <f ca="1"/>
        <v>18.051429093899692</v>
      </c>
      <c r="F2151" s="4">
        <f t="shared" ca="1" si="33"/>
        <v>7.865631962010719E-3</v>
      </c>
    </row>
    <row r="2152" spans="5:6" x14ac:dyDescent="0.25">
      <c r="E2152" s="4">
        <f ca="1"/>
        <v>18.070827762774467</v>
      </c>
      <c r="F2152" s="4">
        <f t="shared" ca="1" si="33"/>
        <v>7.6584980550194115E-3</v>
      </c>
    </row>
    <row r="2153" spans="5:6" x14ac:dyDescent="0.25">
      <c r="E2153" s="4">
        <f ca="1"/>
        <v>18.105059257236277</v>
      </c>
      <c r="F2153" s="4">
        <f t="shared" ca="1" si="33"/>
        <v>7.3030434030147582E-3</v>
      </c>
    </row>
    <row r="2154" spans="5:6" x14ac:dyDescent="0.25">
      <c r="E2154" s="4">
        <f ca="1"/>
        <v>18.124097384257261</v>
      </c>
      <c r="F2154" s="4">
        <f t="shared" ca="1" si="33"/>
        <v>7.1108358435883817E-3</v>
      </c>
    </row>
    <row r="2155" spans="5:6" x14ac:dyDescent="0.25">
      <c r="E2155" s="4">
        <f ca="1"/>
        <v>18.14699412618123</v>
      </c>
      <c r="F2155" s="4">
        <f t="shared" ca="1" si="33"/>
        <v>6.8847852903815053E-3</v>
      </c>
    </row>
    <row r="2156" spans="5:6" x14ac:dyDescent="0.25">
      <c r="E2156" s="4">
        <f ca="1"/>
        <v>18.313320483691143</v>
      </c>
      <c r="F2156" s="4">
        <f t="shared" ca="1" si="33"/>
        <v>5.4032876185729503E-3</v>
      </c>
    </row>
    <row r="2157" spans="5:6" x14ac:dyDescent="0.25">
      <c r="E2157" s="4">
        <f ca="1"/>
        <v>18.384803864515966</v>
      </c>
      <c r="F2157" s="4">
        <f t="shared" ca="1" si="33"/>
        <v>4.8484430773380544E-3</v>
      </c>
    </row>
    <row r="2158" spans="5:6" x14ac:dyDescent="0.25">
      <c r="E2158" s="4">
        <f ca="1"/>
        <v>18.473885689497934</v>
      </c>
      <c r="F2158" s="4">
        <f t="shared" ca="1" si="33"/>
        <v>4.2206592540345927E-3</v>
      </c>
    </row>
    <row r="2159" spans="5:6" x14ac:dyDescent="0.25">
      <c r="E2159" s="4">
        <f ca="1"/>
        <v>18.50985204706258</v>
      </c>
      <c r="F2159" s="4">
        <f t="shared" ca="1" si="33"/>
        <v>3.9862123350947491E-3</v>
      </c>
    </row>
    <row r="2160" spans="5:6" x14ac:dyDescent="0.25">
      <c r="E2160" s="4">
        <f ca="1"/>
        <v>19.109161957148267</v>
      </c>
      <c r="F2160" s="4">
        <f t="shared" ca="1" si="33"/>
        <v>1.3851599940091931E-3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LOGGAMMA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2021-04-22T03:10:45Z</dcterms:created>
  <dcterms:modified xsi:type="dcterms:W3CDTF">2022-03-31T08:36:05Z</dcterms:modified>
</cp:coreProperties>
</file>