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Fitter\continious\excel-files\"/>
    </mc:Choice>
  </mc:AlternateContent>
  <xr:revisionPtr revIDLastSave="0" documentId="13_ncr:1_{9A8150E3-F551-4976-BAB1-56043B1616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CE 1" sheetId="3" r:id="rId1"/>
    <sheet name="RICE 2" sheetId="2" r:id="rId2"/>
  </sheets>
  <externalReferences>
    <externalReference r:id="rId3"/>
  </externalReferences>
  <definedNames>
    <definedName name="_xlchart.v1.0" hidden="1">'RICE 1'!$G$3:$G$2160</definedName>
    <definedName name="_xlchart.v1.1" hidden="1">'RICE 2'!$J$3:$J$2160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3" l="1"/>
  <c r="Q3" i="3"/>
  <c r="R3" i="3"/>
  <c r="N4" i="3" s="1"/>
  <c r="S3" i="3"/>
  <c r="R10" i="3"/>
  <c r="R9" i="3"/>
  <c r="Q9" i="3"/>
  <c r="Q7" i="2"/>
  <c r="Q5" i="2"/>
  <c r="U48" i="2"/>
  <c r="U112" i="2"/>
  <c r="U176" i="2"/>
  <c r="U240" i="2"/>
  <c r="U304" i="2"/>
  <c r="U368" i="2"/>
  <c r="U432" i="2"/>
  <c r="U496" i="2"/>
  <c r="U560" i="2"/>
  <c r="U624" i="2"/>
  <c r="U688" i="2"/>
  <c r="U752" i="2"/>
  <c r="U816" i="2"/>
  <c r="U880" i="2"/>
  <c r="U912" i="2"/>
  <c r="U941" i="2"/>
  <c r="U957" i="2"/>
  <c r="U973" i="2"/>
  <c r="U989" i="2"/>
  <c r="U1005" i="2"/>
  <c r="U1021" i="2"/>
  <c r="U1037" i="2"/>
  <c r="U1053" i="2"/>
  <c r="U1069" i="2"/>
  <c r="U1085" i="2"/>
  <c r="U1101" i="2"/>
  <c r="U1117" i="2"/>
  <c r="U1133" i="2"/>
  <c r="U1149" i="2"/>
  <c r="U1165" i="2"/>
  <c r="U1181" i="2"/>
  <c r="U1197" i="2"/>
  <c r="U1213" i="2"/>
  <c r="U1229" i="2"/>
  <c r="U1245" i="2"/>
  <c r="U1261" i="2"/>
  <c r="U1277" i="2"/>
  <c r="U1293" i="2"/>
  <c r="U1309" i="2"/>
  <c r="U1325" i="2"/>
  <c r="U1341" i="2"/>
  <c r="U1357" i="2"/>
  <c r="U1373" i="2"/>
  <c r="U1389" i="2"/>
  <c r="U1405" i="2"/>
  <c r="U1421" i="2"/>
  <c r="U1437" i="2"/>
  <c r="U1453" i="2"/>
  <c r="U1469" i="2"/>
  <c r="U1485" i="2"/>
  <c r="U1501" i="2"/>
  <c r="U1517" i="2"/>
  <c r="U1533" i="2"/>
  <c r="U1549" i="2"/>
  <c r="U1565" i="2"/>
  <c r="U1581" i="2"/>
  <c r="U1597" i="2"/>
  <c r="U1613" i="2"/>
  <c r="U1629" i="2"/>
  <c r="U1645" i="2"/>
  <c r="U1661" i="2"/>
  <c r="U1677" i="2"/>
  <c r="U1693" i="2"/>
  <c r="U1709" i="2"/>
  <c r="U1725" i="2"/>
  <c r="U1741" i="2"/>
  <c r="U1757" i="2"/>
  <c r="U1773" i="2"/>
  <c r="U1789" i="2"/>
  <c r="U1805" i="2"/>
  <c r="U1821" i="2"/>
  <c r="U1837" i="2"/>
  <c r="U1853" i="2"/>
  <c r="U1869" i="2"/>
  <c r="U1885" i="2"/>
  <c r="U1901" i="2"/>
  <c r="U1917" i="2"/>
  <c r="U1933" i="2"/>
  <c r="U1949" i="2"/>
  <c r="U1965" i="2"/>
  <c r="U1981" i="2"/>
  <c r="U1997" i="2"/>
  <c r="U2013" i="2"/>
  <c r="T28" i="2"/>
  <c r="T44" i="2"/>
  <c r="T60" i="2"/>
  <c r="T76" i="2"/>
  <c r="T92" i="2"/>
  <c r="T108" i="2"/>
  <c r="T124" i="2"/>
  <c r="T140" i="2"/>
  <c r="T156" i="2"/>
  <c r="T172" i="2"/>
  <c r="T188" i="2"/>
  <c r="T204" i="2"/>
  <c r="T220" i="2"/>
  <c r="T236" i="2"/>
  <c r="T252" i="2"/>
  <c r="T268" i="2"/>
  <c r="T284" i="2"/>
  <c r="T300" i="2"/>
  <c r="T316" i="2"/>
  <c r="T332" i="2"/>
  <c r="T348" i="2"/>
  <c r="T364" i="2"/>
  <c r="T380" i="2"/>
  <c r="T396" i="2"/>
  <c r="T412" i="2"/>
  <c r="T428" i="2"/>
  <c r="T444" i="2"/>
  <c r="T460" i="2"/>
  <c r="T476" i="2"/>
  <c r="T492" i="2"/>
  <c r="T508" i="2"/>
  <c r="T524" i="2"/>
  <c r="T540" i="2"/>
  <c r="T556" i="2"/>
  <c r="T572" i="2"/>
  <c r="T588" i="2"/>
  <c r="T604" i="2"/>
  <c r="T620" i="2"/>
  <c r="T636" i="2"/>
  <c r="T652" i="2"/>
  <c r="T668" i="2"/>
  <c r="T684" i="2"/>
  <c r="T700" i="2"/>
  <c r="T716" i="2"/>
  <c r="T732" i="2"/>
  <c r="T748" i="2"/>
  <c r="T764" i="2"/>
  <c r="T780" i="2"/>
  <c r="T796" i="2"/>
  <c r="T812" i="2"/>
  <c r="T828" i="2"/>
  <c r="T844" i="2"/>
  <c r="T860" i="2"/>
  <c r="T876" i="2"/>
  <c r="T892" i="2"/>
  <c r="T908" i="2"/>
  <c r="T924" i="2"/>
  <c r="T940" i="2"/>
  <c r="T956" i="2"/>
  <c r="T972" i="2"/>
  <c r="T988" i="2"/>
  <c r="T1004" i="2"/>
  <c r="T1020" i="2"/>
  <c r="T1036" i="2"/>
  <c r="T1052" i="2"/>
  <c r="T1068" i="2"/>
  <c r="T1084" i="2"/>
  <c r="T1100" i="2"/>
  <c r="T1116" i="2"/>
  <c r="T1132" i="2"/>
  <c r="T1148" i="2"/>
  <c r="T1164" i="2"/>
  <c r="T1180" i="2"/>
  <c r="T1196" i="2"/>
  <c r="T1212" i="2"/>
  <c r="T1224" i="2"/>
  <c r="T1232" i="2"/>
  <c r="T1240" i="2"/>
  <c r="T1248" i="2"/>
  <c r="T1256" i="2"/>
  <c r="T1264" i="2"/>
  <c r="T1272" i="2"/>
  <c r="T1280" i="2"/>
  <c r="T1288" i="2"/>
  <c r="T1295" i="2"/>
  <c r="T1299" i="2"/>
  <c r="T1303" i="2"/>
  <c r="T1307" i="2"/>
  <c r="T1311" i="2"/>
  <c r="T1315" i="2"/>
  <c r="T1319" i="2"/>
  <c r="T1323" i="2"/>
  <c r="T1327" i="2"/>
  <c r="T1331" i="2"/>
  <c r="T1335" i="2"/>
  <c r="T1339" i="2"/>
  <c r="T1343" i="2"/>
  <c r="T1347" i="2"/>
  <c r="T1351" i="2"/>
  <c r="T1355" i="2"/>
  <c r="T1359" i="2"/>
  <c r="T1363" i="2"/>
  <c r="T1367" i="2"/>
  <c r="T1371" i="2"/>
  <c r="T1375" i="2"/>
  <c r="T1379" i="2"/>
  <c r="T1383" i="2"/>
  <c r="T1387" i="2"/>
  <c r="T1391" i="2"/>
  <c r="T1395" i="2"/>
  <c r="T1399" i="2"/>
  <c r="T1403" i="2"/>
  <c r="T1407" i="2"/>
  <c r="T1411" i="2"/>
  <c r="T1415" i="2"/>
  <c r="T1419" i="2"/>
  <c r="T1423" i="2"/>
  <c r="T1427" i="2"/>
  <c r="T1431" i="2"/>
  <c r="T1435" i="2"/>
  <c r="T1439" i="2"/>
  <c r="T1443" i="2"/>
  <c r="T1447" i="2"/>
  <c r="T1451" i="2"/>
  <c r="T1455" i="2"/>
  <c r="T1459" i="2"/>
  <c r="T1463" i="2"/>
  <c r="T1467" i="2"/>
  <c r="T1471" i="2"/>
  <c r="T1475" i="2"/>
  <c r="T1479" i="2"/>
  <c r="T1483" i="2"/>
  <c r="T1487" i="2"/>
  <c r="T1491" i="2"/>
  <c r="T1495" i="2"/>
  <c r="T1499" i="2"/>
  <c r="T1503" i="2"/>
  <c r="T1507" i="2"/>
  <c r="T1511" i="2"/>
  <c r="T1515" i="2"/>
  <c r="T1519" i="2"/>
  <c r="T1523" i="2"/>
  <c r="T1527" i="2"/>
  <c r="T1531" i="2"/>
  <c r="T1535" i="2"/>
  <c r="T1539" i="2"/>
  <c r="T1543" i="2"/>
  <c r="T1547" i="2"/>
  <c r="T1551" i="2"/>
  <c r="T1555" i="2"/>
  <c r="T1559" i="2"/>
  <c r="T1563" i="2"/>
  <c r="T1567" i="2"/>
  <c r="T1571" i="2"/>
  <c r="T1575" i="2"/>
  <c r="T1579" i="2"/>
  <c r="T1583" i="2"/>
  <c r="T1587" i="2"/>
  <c r="T1591" i="2"/>
  <c r="T1595" i="2"/>
  <c r="T1599" i="2"/>
  <c r="T1603" i="2"/>
  <c r="T1607" i="2"/>
  <c r="T1611" i="2"/>
  <c r="T1615" i="2"/>
  <c r="T1619" i="2"/>
  <c r="T1623" i="2"/>
  <c r="T1627" i="2"/>
  <c r="T1631" i="2"/>
  <c r="T1635" i="2"/>
  <c r="T1639" i="2"/>
  <c r="T1643" i="2"/>
  <c r="T1647" i="2"/>
  <c r="T1651" i="2"/>
  <c r="T1655" i="2"/>
  <c r="T1659" i="2"/>
  <c r="T1663" i="2"/>
  <c r="T1667" i="2"/>
  <c r="T1671" i="2"/>
  <c r="T1675" i="2"/>
  <c r="T1679" i="2"/>
  <c r="T1683" i="2"/>
  <c r="T1687" i="2"/>
  <c r="T1691" i="2"/>
  <c r="T1695" i="2"/>
  <c r="T1699" i="2"/>
  <c r="T1703" i="2"/>
  <c r="T1707" i="2"/>
  <c r="T1711" i="2"/>
  <c r="T1715" i="2"/>
  <c r="T1719" i="2"/>
  <c r="T1723" i="2"/>
  <c r="T1727" i="2"/>
  <c r="T1731" i="2"/>
  <c r="T1735" i="2"/>
  <c r="T1739" i="2"/>
  <c r="T1743" i="2"/>
  <c r="T1747" i="2"/>
  <c r="T1751" i="2"/>
  <c r="T1755" i="2"/>
  <c r="T1759" i="2"/>
  <c r="T1763" i="2"/>
  <c r="T1767" i="2"/>
  <c r="T1771" i="2"/>
  <c r="T1775" i="2"/>
  <c r="T1779" i="2"/>
  <c r="T1783" i="2"/>
  <c r="T1787" i="2"/>
  <c r="T1791" i="2"/>
  <c r="T1795" i="2"/>
  <c r="T1799" i="2"/>
  <c r="T1803" i="2"/>
  <c r="T1807" i="2"/>
  <c r="T1811" i="2"/>
  <c r="T1815" i="2"/>
  <c r="T1819" i="2"/>
  <c r="T1823" i="2"/>
  <c r="T1827" i="2"/>
  <c r="T1831" i="2"/>
  <c r="T1835" i="2"/>
  <c r="T1839" i="2"/>
  <c r="T1843" i="2"/>
  <c r="T1847" i="2"/>
  <c r="T1851" i="2"/>
  <c r="T1855" i="2"/>
  <c r="T1859" i="2"/>
  <c r="T1863" i="2"/>
  <c r="T1867" i="2"/>
  <c r="T1871" i="2"/>
  <c r="T1875" i="2"/>
  <c r="T1879" i="2"/>
  <c r="T1883" i="2"/>
  <c r="T1887" i="2"/>
  <c r="T1891" i="2"/>
  <c r="T1895" i="2"/>
  <c r="T1899" i="2"/>
  <c r="T1903" i="2"/>
  <c r="T1907" i="2"/>
  <c r="T1909" i="2"/>
  <c r="T1911" i="2"/>
  <c r="T1913" i="2"/>
  <c r="T1915" i="2"/>
  <c r="T1917" i="2"/>
  <c r="T1919" i="2"/>
  <c r="T1921" i="2"/>
  <c r="T1923" i="2"/>
  <c r="T1925" i="2"/>
  <c r="T1927" i="2"/>
  <c r="T1929" i="2"/>
  <c r="T1931" i="2"/>
  <c r="T1933" i="2"/>
  <c r="T1935" i="2"/>
  <c r="T1937" i="2"/>
  <c r="T1939" i="2"/>
  <c r="T1941" i="2"/>
  <c r="T1943" i="2"/>
  <c r="T1945" i="2"/>
  <c r="T1947" i="2"/>
  <c r="T1949" i="2"/>
  <c r="T1951" i="2"/>
  <c r="T1953" i="2"/>
  <c r="T1955" i="2"/>
  <c r="T1957" i="2"/>
  <c r="T1959" i="2"/>
  <c r="T1961" i="2"/>
  <c r="T1963" i="2"/>
  <c r="T1965" i="2"/>
  <c r="T1967" i="2"/>
  <c r="T1969" i="2"/>
  <c r="T1971" i="2"/>
  <c r="T1973" i="2"/>
  <c r="T1975" i="2"/>
  <c r="T1977" i="2"/>
  <c r="T1979" i="2"/>
  <c r="T1981" i="2"/>
  <c r="T1983" i="2"/>
  <c r="T1985" i="2"/>
  <c r="T1987" i="2"/>
  <c r="T1989" i="2"/>
  <c r="T1991" i="2"/>
  <c r="T1993" i="2"/>
  <c r="T1995" i="2"/>
  <c r="T1997" i="2"/>
  <c r="T1999" i="2"/>
  <c r="T2001" i="2"/>
  <c r="T2003" i="2"/>
  <c r="T2005" i="2"/>
  <c r="T2007" i="2"/>
  <c r="T2009" i="2"/>
  <c r="T2011" i="2"/>
  <c r="T2013" i="2"/>
  <c r="T2014" i="2"/>
  <c r="T14" i="2"/>
  <c r="T7" i="2"/>
  <c r="U16" i="2" s="1"/>
  <c r="T6" i="2"/>
  <c r="W720" i="2" s="1"/>
  <c r="Q7" i="3"/>
  <c r="Q6" i="3"/>
  <c r="U1064" i="3" s="1"/>
  <c r="N7" i="3"/>
  <c r="N5" i="3"/>
  <c r="U14" i="3" l="1"/>
  <c r="W1985" i="2"/>
  <c r="W1921" i="2"/>
  <c r="W1844" i="2"/>
  <c r="W1616" i="2"/>
  <c r="W1360" i="2"/>
  <c r="W1104" i="2"/>
  <c r="W848" i="2"/>
  <c r="W314" i="2"/>
  <c r="T2010" i="2"/>
  <c r="T2006" i="2"/>
  <c r="T2002" i="2"/>
  <c r="T1998" i="2"/>
  <c r="T1994" i="2"/>
  <c r="T1990" i="2"/>
  <c r="T1986" i="2"/>
  <c r="T1982" i="2"/>
  <c r="T1978" i="2"/>
  <c r="T1974" i="2"/>
  <c r="T1970" i="2"/>
  <c r="T1966" i="2"/>
  <c r="T1962" i="2"/>
  <c r="T1958" i="2"/>
  <c r="T1954" i="2"/>
  <c r="T1950" i="2"/>
  <c r="T1946" i="2"/>
  <c r="T1942" i="2"/>
  <c r="T1938" i="2"/>
  <c r="T1934" i="2"/>
  <c r="T1930" i="2"/>
  <c r="T1926" i="2"/>
  <c r="T1922" i="2"/>
  <c r="T1918" i="2"/>
  <c r="T1914" i="2"/>
  <c r="T1910" i="2"/>
  <c r="T1906" i="2"/>
  <c r="T1902" i="2"/>
  <c r="T1898" i="2"/>
  <c r="T1894" i="2"/>
  <c r="T1890" i="2"/>
  <c r="T1886" i="2"/>
  <c r="T1882" i="2"/>
  <c r="T1878" i="2"/>
  <c r="T1874" i="2"/>
  <c r="T1870" i="2"/>
  <c r="T1866" i="2"/>
  <c r="T1862" i="2"/>
  <c r="T1858" i="2"/>
  <c r="T1854" i="2"/>
  <c r="T1850" i="2"/>
  <c r="T1846" i="2"/>
  <c r="T1842" i="2"/>
  <c r="T1838" i="2"/>
  <c r="T1834" i="2"/>
  <c r="T1830" i="2"/>
  <c r="T1826" i="2"/>
  <c r="T1822" i="2"/>
  <c r="T1818" i="2"/>
  <c r="T1814" i="2"/>
  <c r="T1810" i="2"/>
  <c r="T1806" i="2"/>
  <c r="T1802" i="2"/>
  <c r="T1798" i="2"/>
  <c r="T1794" i="2"/>
  <c r="T1790" i="2"/>
  <c r="T1786" i="2"/>
  <c r="T1782" i="2"/>
  <c r="T1778" i="2"/>
  <c r="T1774" i="2"/>
  <c r="T1770" i="2"/>
  <c r="T1766" i="2"/>
  <c r="T1762" i="2"/>
  <c r="T1758" i="2"/>
  <c r="T1754" i="2"/>
  <c r="T1750" i="2"/>
  <c r="T1746" i="2"/>
  <c r="T1742" i="2"/>
  <c r="T1738" i="2"/>
  <c r="T1734" i="2"/>
  <c r="T1730" i="2"/>
  <c r="T1726" i="2"/>
  <c r="T1722" i="2"/>
  <c r="T1718" i="2"/>
  <c r="T1714" i="2"/>
  <c r="T1710" i="2"/>
  <c r="T1706" i="2"/>
  <c r="T1702" i="2"/>
  <c r="T1698" i="2"/>
  <c r="T1694" i="2"/>
  <c r="T1690" i="2"/>
  <c r="T1686" i="2"/>
  <c r="T1682" i="2"/>
  <c r="T1678" i="2"/>
  <c r="T1674" i="2"/>
  <c r="T1670" i="2"/>
  <c r="T1666" i="2"/>
  <c r="T1662" i="2"/>
  <c r="T1658" i="2"/>
  <c r="T1654" i="2"/>
  <c r="T1650" i="2"/>
  <c r="T1646" i="2"/>
  <c r="T1642" i="2"/>
  <c r="T1638" i="2"/>
  <c r="T1634" i="2"/>
  <c r="T1630" i="2"/>
  <c r="T1626" i="2"/>
  <c r="T1622" i="2"/>
  <c r="T1618" i="2"/>
  <c r="T1614" i="2"/>
  <c r="T1610" i="2"/>
  <c r="T1606" i="2"/>
  <c r="T1602" i="2"/>
  <c r="T1598" i="2"/>
  <c r="T1594" i="2"/>
  <c r="T1590" i="2"/>
  <c r="T1586" i="2"/>
  <c r="T1582" i="2"/>
  <c r="T1578" i="2"/>
  <c r="T1574" i="2"/>
  <c r="T1570" i="2"/>
  <c r="T1566" i="2"/>
  <c r="T1562" i="2"/>
  <c r="T1558" i="2"/>
  <c r="T1554" i="2"/>
  <c r="T1550" i="2"/>
  <c r="T1546" i="2"/>
  <c r="T1542" i="2"/>
  <c r="T1538" i="2"/>
  <c r="T1534" i="2"/>
  <c r="T1530" i="2"/>
  <c r="T1526" i="2"/>
  <c r="T1522" i="2"/>
  <c r="T1518" i="2"/>
  <c r="T1514" i="2"/>
  <c r="T1510" i="2"/>
  <c r="T1506" i="2"/>
  <c r="T1502" i="2"/>
  <c r="T1498" i="2"/>
  <c r="T1494" i="2"/>
  <c r="T1490" i="2"/>
  <c r="T1486" i="2"/>
  <c r="T1482" i="2"/>
  <c r="T1478" i="2"/>
  <c r="T1474" i="2"/>
  <c r="T1470" i="2"/>
  <c r="T1466" i="2"/>
  <c r="T1462" i="2"/>
  <c r="T1458" i="2"/>
  <c r="T1454" i="2"/>
  <c r="T1450" i="2"/>
  <c r="T1446" i="2"/>
  <c r="T1442" i="2"/>
  <c r="T1438" i="2"/>
  <c r="T1434" i="2"/>
  <c r="T1430" i="2"/>
  <c r="T1426" i="2"/>
  <c r="T1422" i="2"/>
  <c r="T1418" i="2"/>
  <c r="T1414" i="2"/>
  <c r="T1410" i="2"/>
  <c r="T1406" i="2"/>
  <c r="T1402" i="2"/>
  <c r="T1398" i="2"/>
  <c r="T1394" i="2"/>
  <c r="T1390" i="2"/>
  <c r="T1386" i="2"/>
  <c r="T1382" i="2"/>
  <c r="T1378" i="2"/>
  <c r="T1374" i="2"/>
  <c r="T1370" i="2"/>
  <c r="T1366" i="2"/>
  <c r="T1362" i="2"/>
  <c r="T1358" i="2"/>
  <c r="T1354" i="2"/>
  <c r="T1350" i="2"/>
  <c r="T1346" i="2"/>
  <c r="T1342" i="2"/>
  <c r="T1338" i="2"/>
  <c r="T1334" i="2"/>
  <c r="T1330" i="2"/>
  <c r="T1326" i="2"/>
  <c r="T1322" i="2"/>
  <c r="T1318" i="2"/>
  <c r="T1314" i="2"/>
  <c r="T1310" i="2"/>
  <c r="T1306" i="2"/>
  <c r="T1302" i="2"/>
  <c r="T1298" i="2"/>
  <c r="T1294" i="2"/>
  <c r="T1286" i="2"/>
  <c r="T1278" i="2"/>
  <c r="T1270" i="2"/>
  <c r="T1262" i="2"/>
  <c r="T1254" i="2"/>
  <c r="T1246" i="2"/>
  <c r="T1238" i="2"/>
  <c r="T1230" i="2"/>
  <c r="T1222" i="2"/>
  <c r="T1208" i="2"/>
  <c r="T1192" i="2"/>
  <c r="T1176" i="2"/>
  <c r="T1160" i="2"/>
  <c r="T1144" i="2"/>
  <c r="T1128" i="2"/>
  <c r="T1112" i="2"/>
  <c r="T1096" i="2"/>
  <c r="T1080" i="2"/>
  <c r="T1064" i="2"/>
  <c r="T1048" i="2"/>
  <c r="T1032" i="2"/>
  <c r="T1016" i="2"/>
  <c r="T1000" i="2"/>
  <c r="T984" i="2"/>
  <c r="T968" i="2"/>
  <c r="T952" i="2"/>
  <c r="T936" i="2"/>
  <c r="T920" i="2"/>
  <c r="T904" i="2"/>
  <c r="T888" i="2"/>
  <c r="T872" i="2"/>
  <c r="T856" i="2"/>
  <c r="T840" i="2"/>
  <c r="T824" i="2"/>
  <c r="T808" i="2"/>
  <c r="T792" i="2"/>
  <c r="T776" i="2"/>
  <c r="T760" i="2"/>
  <c r="T744" i="2"/>
  <c r="T728" i="2"/>
  <c r="T712" i="2"/>
  <c r="T696" i="2"/>
  <c r="T680" i="2"/>
  <c r="T664" i="2"/>
  <c r="T648" i="2"/>
  <c r="T632" i="2"/>
  <c r="T616" i="2"/>
  <c r="T600" i="2"/>
  <c r="T584" i="2"/>
  <c r="T568" i="2"/>
  <c r="T552" i="2"/>
  <c r="T536" i="2"/>
  <c r="T520" i="2"/>
  <c r="T504" i="2"/>
  <c r="T488" i="2"/>
  <c r="T472" i="2"/>
  <c r="T456" i="2"/>
  <c r="T440" i="2"/>
  <c r="T424" i="2"/>
  <c r="T408" i="2"/>
  <c r="T392" i="2"/>
  <c r="T376" i="2"/>
  <c r="T360" i="2"/>
  <c r="T344" i="2"/>
  <c r="T328" i="2"/>
  <c r="T312" i="2"/>
  <c r="T296" i="2"/>
  <c r="T280" i="2"/>
  <c r="T264" i="2"/>
  <c r="T248" i="2"/>
  <c r="T232" i="2"/>
  <c r="T216" i="2"/>
  <c r="T200" i="2"/>
  <c r="T184" i="2"/>
  <c r="T168" i="2"/>
  <c r="T152" i="2"/>
  <c r="T136" i="2"/>
  <c r="T120" i="2"/>
  <c r="T104" i="2"/>
  <c r="T88" i="2"/>
  <c r="T72" i="2"/>
  <c r="T56" i="2"/>
  <c r="T40" i="2"/>
  <c r="T24" i="2"/>
  <c r="U2009" i="2"/>
  <c r="U1993" i="2"/>
  <c r="U1977" i="2"/>
  <c r="U1961" i="2"/>
  <c r="U1945" i="2"/>
  <c r="U1929" i="2"/>
  <c r="U1913" i="2"/>
  <c r="U1897" i="2"/>
  <c r="U1881" i="2"/>
  <c r="U1865" i="2"/>
  <c r="U1849" i="2"/>
  <c r="U1833" i="2"/>
  <c r="U1817" i="2"/>
  <c r="U1801" i="2"/>
  <c r="U1785" i="2"/>
  <c r="U1769" i="2"/>
  <c r="U1753" i="2"/>
  <c r="U1737" i="2"/>
  <c r="U1721" i="2"/>
  <c r="U1705" i="2"/>
  <c r="U1689" i="2"/>
  <c r="U1673" i="2"/>
  <c r="U1657" i="2"/>
  <c r="U1641" i="2"/>
  <c r="U1625" i="2"/>
  <c r="U1609" i="2"/>
  <c r="U1593" i="2"/>
  <c r="U1577" i="2"/>
  <c r="U1561" i="2"/>
  <c r="U1545" i="2"/>
  <c r="U1529" i="2"/>
  <c r="U1513" i="2"/>
  <c r="U1497" i="2"/>
  <c r="U1481" i="2"/>
  <c r="U1465" i="2"/>
  <c r="U1449" i="2"/>
  <c r="U1433" i="2"/>
  <c r="U1417" i="2"/>
  <c r="U1401" i="2"/>
  <c r="U1385" i="2"/>
  <c r="U1369" i="2"/>
  <c r="U1353" i="2"/>
  <c r="U1337" i="2"/>
  <c r="U1321" i="2"/>
  <c r="U1305" i="2"/>
  <c r="U1289" i="2"/>
  <c r="U1273" i="2"/>
  <c r="U1257" i="2"/>
  <c r="U1241" i="2"/>
  <c r="U1225" i="2"/>
  <c r="U1209" i="2"/>
  <c r="U1193" i="2"/>
  <c r="U1177" i="2"/>
  <c r="U1161" i="2"/>
  <c r="U1145" i="2"/>
  <c r="U1129" i="2"/>
  <c r="U1113" i="2"/>
  <c r="U1097" i="2"/>
  <c r="U1081" i="2"/>
  <c r="U1065" i="2"/>
  <c r="U1049" i="2"/>
  <c r="U1033" i="2"/>
  <c r="U1017" i="2"/>
  <c r="U1001" i="2"/>
  <c r="U985" i="2"/>
  <c r="U969" i="2"/>
  <c r="U953" i="2"/>
  <c r="U936" i="2"/>
  <c r="U904" i="2"/>
  <c r="U864" i="2"/>
  <c r="U800" i="2"/>
  <c r="U736" i="2"/>
  <c r="U672" i="2"/>
  <c r="U608" i="2"/>
  <c r="U544" i="2"/>
  <c r="U480" i="2"/>
  <c r="U416" i="2"/>
  <c r="U352" i="2"/>
  <c r="U288" i="2"/>
  <c r="U224" i="2"/>
  <c r="U160" i="2"/>
  <c r="U96" i="2"/>
  <c r="U32" i="2"/>
  <c r="W1969" i="2"/>
  <c r="W1905" i="2"/>
  <c r="W1808" i="2"/>
  <c r="W1552" i="2"/>
  <c r="W1296" i="2"/>
  <c r="W1040" i="2"/>
  <c r="W784" i="2"/>
  <c r="W52" i="2"/>
  <c r="T1905" i="2"/>
  <c r="T1901" i="2"/>
  <c r="T1897" i="2"/>
  <c r="T1893" i="2"/>
  <c r="T1889" i="2"/>
  <c r="T1885" i="2"/>
  <c r="T1881" i="2"/>
  <c r="T1877" i="2"/>
  <c r="T1873" i="2"/>
  <c r="T1869" i="2"/>
  <c r="T1865" i="2"/>
  <c r="T1861" i="2"/>
  <c r="T1857" i="2"/>
  <c r="T1853" i="2"/>
  <c r="T1849" i="2"/>
  <c r="T1845" i="2"/>
  <c r="T1841" i="2"/>
  <c r="T1837" i="2"/>
  <c r="T1833" i="2"/>
  <c r="T1829" i="2"/>
  <c r="T1825" i="2"/>
  <c r="T1821" i="2"/>
  <c r="T1817" i="2"/>
  <c r="T1813" i="2"/>
  <c r="T1809" i="2"/>
  <c r="T1805" i="2"/>
  <c r="T1801" i="2"/>
  <c r="T1797" i="2"/>
  <c r="T1793" i="2"/>
  <c r="T1789" i="2"/>
  <c r="T1785" i="2"/>
  <c r="T1781" i="2"/>
  <c r="T1777" i="2"/>
  <c r="T1773" i="2"/>
  <c r="T1769" i="2"/>
  <c r="T1765" i="2"/>
  <c r="T1761" i="2"/>
  <c r="T1757" i="2"/>
  <c r="T1753" i="2"/>
  <c r="T1749" i="2"/>
  <c r="T1745" i="2"/>
  <c r="T1741" i="2"/>
  <c r="T1737" i="2"/>
  <c r="T1733" i="2"/>
  <c r="T1729" i="2"/>
  <c r="T1725" i="2"/>
  <c r="T1721" i="2"/>
  <c r="T1717" i="2"/>
  <c r="T1713" i="2"/>
  <c r="T1709" i="2"/>
  <c r="T1705" i="2"/>
  <c r="T1701" i="2"/>
  <c r="T1697" i="2"/>
  <c r="T1693" i="2"/>
  <c r="T1689" i="2"/>
  <c r="T1685" i="2"/>
  <c r="T1681" i="2"/>
  <c r="T1677" i="2"/>
  <c r="T1673" i="2"/>
  <c r="T1669" i="2"/>
  <c r="T1665" i="2"/>
  <c r="T1661" i="2"/>
  <c r="T1657" i="2"/>
  <c r="T1653" i="2"/>
  <c r="T1649" i="2"/>
  <c r="T1645" i="2"/>
  <c r="T1641" i="2"/>
  <c r="T1637" i="2"/>
  <c r="T1633" i="2"/>
  <c r="T1629" i="2"/>
  <c r="T1625" i="2"/>
  <c r="T1621" i="2"/>
  <c r="T1617" i="2"/>
  <c r="T1613" i="2"/>
  <c r="T1609" i="2"/>
  <c r="T1605" i="2"/>
  <c r="T1601" i="2"/>
  <c r="T1597" i="2"/>
  <c r="T1593" i="2"/>
  <c r="T1589" i="2"/>
  <c r="T1585" i="2"/>
  <c r="T1581" i="2"/>
  <c r="T1577" i="2"/>
  <c r="T1573" i="2"/>
  <c r="T1569" i="2"/>
  <c r="T1565" i="2"/>
  <c r="T1561" i="2"/>
  <c r="T1557" i="2"/>
  <c r="T1553" i="2"/>
  <c r="T1549" i="2"/>
  <c r="T1545" i="2"/>
  <c r="T1541" i="2"/>
  <c r="T1537" i="2"/>
  <c r="T1533" i="2"/>
  <c r="T1529" i="2"/>
  <c r="T1525" i="2"/>
  <c r="T1521" i="2"/>
  <c r="T1517" i="2"/>
  <c r="T1513" i="2"/>
  <c r="T1509" i="2"/>
  <c r="T1505" i="2"/>
  <c r="T1501" i="2"/>
  <c r="T1497" i="2"/>
  <c r="T1493" i="2"/>
  <c r="T1489" i="2"/>
  <c r="T1485" i="2"/>
  <c r="T1481" i="2"/>
  <c r="T1477" i="2"/>
  <c r="T1473" i="2"/>
  <c r="T1469" i="2"/>
  <c r="T1465" i="2"/>
  <c r="T1461" i="2"/>
  <c r="T1457" i="2"/>
  <c r="T1453" i="2"/>
  <c r="T1449" i="2"/>
  <c r="T1445" i="2"/>
  <c r="T1441" i="2"/>
  <c r="T1437" i="2"/>
  <c r="T1433" i="2"/>
  <c r="T1429" i="2"/>
  <c r="T1425" i="2"/>
  <c r="T1421" i="2"/>
  <c r="T1417" i="2"/>
  <c r="T1413" i="2"/>
  <c r="T1409" i="2"/>
  <c r="T1405" i="2"/>
  <c r="T1401" i="2"/>
  <c r="T1397" i="2"/>
  <c r="T1393" i="2"/>
  <c r="T1389" i="2"/>
  <c r="T1385" i="2"/>
  <c r="T1381" i="2"/>
  <c r="T1377" i="2"/>
  <c r="T1373" i="2"/>
  <c r="T1369" i="2"/>
  <c r="T1365" i="2"/>
  <c r="T1361" i="2"/>
  <c r="T1357" i="2"/>
  <c r="T1353" i="2"/>
  <c r="T1349" i="2"/>
  <c r="T1345" i="2"/>
  <c r="T1341" i="2"/>
  <c r="T1337" i="2"/>
  <c r="T1333" i="2"/>
  <c r="T1329" i="2"/>
  <c r="T1325" i="2"/>
  <c r="T1321" i="2"/>
  <c r="T1317" i="2"/>
  <c r="T1313" i="2"/>
  <c r="T1309" i="2"/>
  <c r="T1305" i="2"/>
  <c r="T1301" i="2"/>
  <c r="T1297" i="2"/>
  <c r="T1292" i="2"/>
  <c r="T1284" i="2"/>
  <c r="T1276" i="2"/>
  <c r="T1268" i="2"/>
  <c r="T1260" i="2"/>
  <c r="T1252" i="2"/>
  <c r="T1244" i="2"/>
  <c r="T1236" i="2"/>
  <c r="T1228" i="2"/>
  <c r="T1220" i="2"/>
  <c r="T1204" i="2"/>
  <c r="T1188" i="2"/>
  <c r="T1172" i="2"/>
  <c r="T1156" i="2"/>
  <c r="T1140" i="2"/>
  <c r="T1124" i="2"/>
  <c r="T1108" i="2"/>
  <c r="T1092" i="2"/>
  <c r="T1076" i="2"/>
  <c r="T1060" i="2"/>
  <c r="T1044" i="2"/>
  <c r="T1028" i="2"/>
  <c r="T1012" i="2"/>
  <c r="T996" i="2"/>
  <c r="T980" i="2"/>
  <c r="T964" i="2"/>
  <c r="T948" i="2"/>
  <c r="T932" i="2"/>
  <c r="T916" i="2"/>
  <c r="T900" i="2"/>
  <c r="T884" i="2"/>
  <c r="T868" i="2"/>
  <c r="T852" i="2"/>
  <c r="T836" i="2"/>
  <c r="T820" i="2"/>
  <c r="T804" i="2"/>
  <c r="T788" i="2"/>
  <c r="T772" i="2"/>
  <c r="T756" i="2"/>
  <c r="T740" i="2"/>
  <c r="T724" i="2"/>
  <c r="T708" i="2"/>
  <c r="T692" i="2"/>
  <c r="T676" i="2"/>
  <c r="T660" i="2"/>
  <c r="T644" i="2"/>
  <c r="T628" i="2"/>
  <c r="T612" i="2"/>
  <c r="T596" i="2"/>
  <c r="T580" i="2"/>
  <c r="T564" i="2"/>
  <c r="T548" i="2"/>
  <c r="T532" i="2"/>
  <c r="T516" i="2"/>
  <c r="T500" i="2"/>
  <c r="T484" i="2"/>
  <c r="T468" i="2"/>
  <c r="T452" i="2"/>
  <c r="T436" i="2"/>
  <c r="T420" i="2"/>
  <c r="T404" i="2"/>
  <c r="T388" i="2"/>
  <c r="T372" i="2"/>
  <c r="T356" i="2"/>
  <c r="T340" i="2"/>
  <c r="T324" i="2"/>
  <c r="T308" i="2"/>
  <c r="T292" i="2"/>
  <c r="T276" i="2"/>
  <c r="T260" i="2"/>
  <c r="T244" i="2"/>
  <c r="T228" i="2"/>
  <c r="T212" i="2"/>
  <c r="T196" i="2"/>
  <c r="T180" i="2"/>
  <c r="T164" i="2"/>
  <c r="T148" i="2"/>
  <c r="T132" i="2"/>
  <c r="T116" i="2"/>
  <c r="T100" i="2"/>
  <c r="T84" i="2"/>
  <c r="T68" i="2"/>
  <c r="T52" i="2"/>
  <c r="T36" i="2"/>
  <c r="T20" i="2"/>
  <c r="U2005" i="2"/>
  <c r="U1989" i="2"/>
  <c r="U1973" i="2"/>
  <c r="U1957" i="2"/>
  <c r="U1941" i="2"/>
  <c r="U1925" i="2"/>
  <c r="U1909" i="2"/>
  <c r="U1893" i="2"/>
  <c r="U1877" i="2"/>
  <c r="U1861" i="2"/>
  <c r="U1845" i="2"/>
  <c r="U1829" i="2"/>
  <c r="U1813" i="2"/>
  <c r="U1797" i="2"/>
  <c r="U1781" i="2"/>
  <c r="U1765" i="2"/>
  <c r="U1749" i="2"/>
  <c r="U1733" i="2"/>
  <c r="U1717" i="2"/>
  <c r="U1701" i="2"/>
  <c r="U1685" i="2"/>
  <c r="U1669" i="2"/>
  <c r="U1653" i="2"/>
  <c r="U1637" i="2"/>
  <c r="U1621" i="2"/>
  <c r="U1605" i="2"/>
  <c r="U1589" i="2"/>
  <c r="U1573" i="2"/>
  <c r="U1557" i="2"/>
  <c r="U1541" i="2"/>
  <c r="U1525" i="2"/>
  <c r="U1509" i="2"/>
  <c r="U1493" i="2"/>
  <c r="U1477" i="2"/>
  <c r="U1461" i="2"/>
  <c r="U1445" i="2"/>
  <c r="U1429" i="2"/>
  <c r="U1413" i="2"/>
  <c r="U1397" i="2"/>
  <c r="U1381" i="2"/>
  <c r="U1365" i="2"/>
  <c r="U1349" i="2"/>
  <c r="U1333" i="2"/>
  <c r="U1317" i="2"/>
  <c r="U1301" i="2"/>
  <c r="U1285" i="2"/>
  <c r="U1269" i="2"/>
  <c r="U1253" i="2"/>
  <c r="U1237" i="2"/>
  <c r="U1221" i="2"/>
  <c r="U1205" i="2"/>
  <c r="U1189" i="2"/>
  <c r="U1173" i="2"/>
  <c r="U1157" i="2"/>
  <c r="U1141" i="2"/>
  <c r="U1125" i="2"/>
  <c r="U1109" i="2"/>
  <c r="U1093" i="2"/>
  <c r="U1077" i="2"/>
  <c r="U1061" i="2"/>
  <c r="U1045" i="2"/>
  <c r="U1029" i="2"/>
  <c r="U1013" i="2"/>
  <c r="U997" i="2"/>
  <c r="U981" i="2"/>
  <c r="U965" i="2"/>
  <c r="U949" i="2"/>
  <c r="U928" i="2"/>
  <c r="U896" i="2"/>
  <c r="U848" i="2"/>
  <c r="U784" i="2"/>
  <c r="U720" i="2"/>
  <c r="U656" i="2"/>
  <c r="U592" i="2"/>
  <c r="U528" i="2"/>
  <c r="U464" i="2"/>
  <c r="U400" i="2"/>
  <c r="U336" i="2"/>
  <c r="U272" i="2"/>
  <c r="U208" i="2"/>
  <c r="U144" i="2"/>
  <c r="U80" i="2"/>
  <c r="W1953" i="2"/>
  <c r="W1889" i="2"/>
  <c r="W1744" i="2"/>
  <c r="W1488" i="2"/>
  <c r="W1232" i="2"/>
  <c r="W976" i="2"/>
  <c r="X16" i="2"/>
  <c r="X20" i="2"/>
  <c r="X24" i="2"/>
  <c r="X28" i="2"/>
  <c r="X32" i="2"/>
  <c r="X36" i="2"/>
  <c r="X40" i="2"/>
  <c r="X44" i="2"/>
  <c r="X48" i="2"/>
  <c r="X52" i="2"/>
  <c r="X56" i="2"/>
  <c r="X60" i="2"/>
  <c r="X64" i="2"/>
  <c r="X68" i="2"/>
  <c r="X72" i="2"/>
  <c r="X76" i="2"/>
  <c r="X80" i="2"/>
  <c r="X84" i="2"/>
  <c r="X88" i="2"/>
  <c r="X92" i="2"/>
  <c r="X96" i="2"/>
  <c r="X100" i="2"/>
  <c r="X104" i="2"/>
  <c r="X108" i="2"/>
  <c r="X112" i="2"/>
  <c r="X116" i="2"/>
  <c r="X120" i="2"/>
  <c r="X124" i="2"/>
  <c r="X128" i="2"/>
  <c r="X132" i="2"/>
  <c r="X136" i="2"/>
  <c r="X140" i="2"/>
  <c r="X144" i="2"/>
  <c r="X148" i="2"/>
  <c r="X152" i="2"/>
  <c r="X156" i="2"/>
  <c r="X160" i="2"/>
  <c r="X164" i="2"/>
  <c r="X168" i="2"/>
  <c r="X172" i="2"/>
  <c r="X176" i="2"/>
  <c r="X180" i="2"/>
  <c r="X184" i="2"/>
  <c r="X188" i="2"/>
  <c r="X192" i="2"/>
  <c r="X196" i="2"/>
  <c r="X200" i="2"/>
  <c r="X204" i="2"/>
  <c r="X208" i="2"/>
  <c r="X212" i="2"/>
  <c r="X216" i="2"/>
  <c r="X220" i="2"/>
  <c r="X224" i="2"/>
  <c r="X228" i="2"/>
  <c r="X232" i="2"/>
  <c r="X236" i="2"/>
  <c r="X240" i="2"/>
  <c r="X244" i="2"/>
  <c r="X248" i="2"/>
  <c r="X252" i="2"/>
  <c r="X256" i="2"/>
  <c r="X260" i="2"/>
  <c r="X264" i="2"/>
  <c r="X268" i="2"/>
  <c r="X272" i="2"/>
  <c r="X276" i="2"/>
  <c r="X280" i="2"/>
  <c r="X284" i="2"/>
  <c r="X288" i="2"/>
  <c r="X292" i="2"/>
  <c r="X296" i="2"/>
  <c r="X300" i="2"/>
  <c r="X304" i="2"/>
  <c r="X308" i="2"/>
  <c r="X312" i="2"/>
  <c r="X316" i="2"/>
  <c r="X320" i="2"/>
  <c r="X324" i="2"/>
  <c r="X328" i="2"/>
  <c r="X332" i="2"/>
  <c r="X336" i="2"/>
  <c r="X340" i="2"/>
  <c r="X344" i="2"/>
  <c r="X348" i="2"/>
  <c r="X17" i="2"/>
  <c r="X21" i="2"/>
  <c r="X25" i="2"/>
  <c r="X29" i="2"/>
  <c r="X33" i="2"/>
  <c r="X37" i="2"/>
  <c r="X41" i="2"/>
  <c r="X45" i="2"/>
  <c r="X49" i="2"/>
  <c r="X53" i="2"/>
  <c r="X57" i="2"/>
  <c r="X61" i="2"/>
  <c r="X65" i="2"/>
  <c r="X69" i="2"/>
  <c r="X73" i="2"/>
  <c r="X77" i="2"/>
  <c r="X81" i="2"/>
  <c r="X85" i="2"/>
  <c r="X89" i="2"/>
  <c r="X93" i="2"/>
  <c r="X18" i="2"/>
  <c r="X22" i="2"/>
  <c r="X26" i="2"/>
  <c r="X30" i="2"/>
  <c r="X34" i="2"/>
  <c r="X38" i="2"/>
  <c r="X42" i="2"/>
  <c r="X46" i="2"/>
  <c r="X50" i="2"/>
  <c r="X54" i="2"/>
  <c r="X58" i="2"/>
  <c r="X62" i="2"/>
  <c r="X66" i="2"/>
  <c r="X70" i="2"/>
  <c r="X74" i="2"/>
  <c r="X78" i="2"/>
  <c r="X82" i="2"/>
  <c r="X86" i="2"/>
  <c r="X90" i="2"/>
  <c r="X94" i="2"/>
  <c r="X98" i="2"/>
  <c r="X102" i="2"/>
  <c r="X106" i="2"/>
  <c r="X110" i="2"/>
  <c r="X114" i="2"/>
  <c r="X118" i="2"/>
  <c r="X122" i="2"/>
  <c r="X126" i="2"/>
  <c r="X130" i="2"/>
  <c r="X134" i="2"/>
  <c r="X138" i="2"/>
  <c r="X142" i="2"/>
  <c r="X146" i="2"/>
  <c r="X150" i="2"/>
  <c r="X154" i="2"/>
  <c r="X158" i="2"/>
  <c r="X162" i="2"/>
  <c r="X166" i="2"/>
  <c r="X170" i="2"/>
  <c r="X174" i="2"/>
  <c r="X178" i="2"/>
  <c r="X182" i="2"/>
  <c r="X186" i="2"/>
  <c r="X190" i="2"/>
  <c r="X194" i="2"/>
  <c r="X198" i="2"/>
  <c r="X202" i="2"/>
  <c r="X206" i="2"/>
  <c r="X210" i="2"/>
  <c r="X214" i="2"/>
  <c r="X218" i="2"/>
  <c r="X222" i="2"/>
  <c r="X226" i="2"/>
  <c r="X230" i="2"/>
  <c r="X234" i="2"/>
  <c r="X238" i="2"/>
  <c r="X242" i="2"/>
  <c r="X246" i="2"/>
  <c r="X250" i="2"/>
  <c r="X254" i="2"/>
  <c r="X258" i="2"/>
  <c r="X262" i="2"/>
  <c r="X266" i="2"/>
  <c r="X270" i="2"/>
  <c r="X274" i="2"/>
  <c r="X278" i="2"/>
  <c r="X282" i="2"/>
  <c r="X286" i="2"/>
  <c r="X290" i="2"/>
  <c r="X294" i="2"/>
  <c r="X298" i="2"/>
  <c r="X302" i="2"/>
  <c r="X306" i="2"/>
  <c r="X310" i="2"/>
  <c r="X314" i="2"/>
  <c r="X318" i="2"/>
  <c r="X322" i="2"/>
  <c r="X326" i="2"/>
  <c r="X330" i="2"/>
  <c r="X334" i="2"/>
  <c r="X338" i="2"/>
  <c r="X342" i="2"/>
  <c r="X346" i="2"/>
  <c r="X19" i="2"/>
  <c r="X35" i="2"/>
  <c r="X51" i="2"/>
  <c r="X67" i="2"/>
  <c r="X83" i="2"/>
  <c r="X97" i="2"/>
  <c r="X105" i="2"/>
  <c r="X113" i="2"/>
  <c r="X121" i="2"/>
  <c r="X129" i="2"/>
  <c r="X137" i="2"/>
  <c r="X145" i="2"/>
  <c r="X153" i="2"/>
  <c r="X161" i="2"/>
  <c r="X169" i="2"/>
  <c r="X177" i="2"/>
  <c r="X185" i="2"/>
  <c r="X193" i="2"/>
  <c r="X201" i="2"/>
  <c r="X209" i="2"/>
  <c r="X217" i="2"/>
  <c r="X225" i="2"/>
  <c r="X233" i="2"/>
  <c r="X241" i="2"/>
  <c r="X249" i="2"/>
  <c r="X257" i="2"/>
  <c r="X265" i="2"/>
  <c r="X273" i="2"/>
  <c r="X281" i="2"/>
  <c r="X289" i="2"/>
  <c r="X297" i="2"/>
  <c r="X305" i="2"/>
  <c r="X313" i="2"/>
  <c r="X321" i="2"/>
  <c r="X329" i="2"/>
  <c r="X337" i="2"/>
  <c r="X345" i="2"/>
  <c r="X351" i="2"/>
  <c r="X355" i="2"/>
  <c r="X359" i="2"/>
  <c r="X363" i="2"/>
  <c r="X367" i="2"/>
  <c r="X371" i="2"/>
  <c r="X375" i="2"/>
  <c r="X379" i="2"/>
  <c r="X383" i="2"/>
  <c r="X387" i="2"/>
  <c r="X391" i="2"/>
  <c r="X395" i="2"/>
  <c r="X399" i="2"/>
  <c r="X403" i="2"/>
  <c r="X407" i="2"/>
  <c r="X411" i="2"/>
  <c r="X415" i="2"/>
  <c r="X419" i="2"/>
  <c r="X423" i="2"/>
  <c r="X427" i="2"/>
  <c r="X431" i="2"/>
  <c r="X435" i="2"/>
  <c r="X439" i="2"/>
  <c r="X443" i="2"/>
  <c r="X447" i="2"/>
  <c r="X451" i="2"/>
  <c r="X455" i="2"/>
  <c r="X459" i="2"/>
  <c r="X463" i="2"/>
  <c r="X467" i="2"/>
  <c r="X471" i="2"/>
  <c r="X475" i="2"/>
  <c r="X479" i="2"/>
  <c r="X483" i="2"/>
  <c r="X487" i="2"/>
  <c r="X491" i="2"/>
  <c r="X495" i="2"/>
  <c r="X499" i="2"/>
  <c r="X503" i="2"/>
  <c r="X507" i="2"/>
  <c r="X511" i="2"/>
  <c r="X515" i="2"/>
  <c r="X519" i="2"/>
  <c r="X523" i="2"/>
  <c r="X527" i="2"/>
  <c r="X531" i="2"/>
  <c r="X535" i="2"/>
  <c r="X539" i="2"/>
  <c r="X23" i="2"/>
  <c r="X39" i="2"/>
  <c r="X55" i="2"/>
  <c r="X71" i="2"/>
  <c r="X87" i="2"/>
  <c r="X99" i="2"/>
  <c r="X107" i="2"/>
  <c r="X115" i="2"/>
  <c r="X123" i="2"/>
  <c r="X131" i="2"/>
  <c r="X139" i="2"/>
  <c r="X147" i="2"/>
  <c r="X155" i="2"/>
  <c r="X163" i="2"/>
  <c r="X171" i="2"/>
  <c r="X179" i="2"/>
  <c r="X187" i="2"/>
  <c r="X195" i="2"/>
  <c r="X203" i="2"/>
  <c r="X211" i="2"/>
  <c r="X219" i="2"/>
  <c r="X227" i="2"/>
  <c r="X235" i="2"/>
  <c r="X243" i="2"/>
  <c r="X251" i="2"/>
  <c r="X259" i="2"/>
  <c r="X267" i="2"/>
  <c r="X275" i="2"/>
  <c r="X283" i="2"/>
  <c r="X291" i="2"/>
  <c r="X299" i="2"/>
  <c r="X307" i="2"/>
  <c r="X315" i="2"/>
  <c r="X323" i="2"/>
  <c r="X331" i="2"/>
  <c r="X339" i="2"/>
  <c r="X347" i="2"/>
  <c r="X352" i="2"/>
  <c r="X356" i="2"/>
  <c r="X360" i="2"/>
  <c r="X364" i="2"/>
  <c r="X368" i="2"/>
  <c r="X372" i="2"/>
  <c r="X376" i="2"/>
  <c r="X380" i="2"/>
  <c r="X384" i="2"/>
  <c r="X388" i="2"/>
  <c r="X392" i="2"/>
  <c r="X396" i="2"/>
  <c r="X400" i="2"/>
  <c r="X404" i="2"/>
  <c r="X408" i="2"/>
  <c r="X412" i="2"/>
  <c r="X416" i="2"/>
  <c r="X420" i="2"/>
  <c r="X424" i="2"/>
  <c r="X428" i="2"/>
  <c r="X432" i="2"/>
  <c r="X436" i="2"/>
  <c r="X440" i="2"/>
  <c r="X444" i="2"/>
  <c r="X448" i="2"/>
  <c r="X452" i="2"/>
  <c r="X456" i="2"/>
  <c r="X460" i="2"/>
  <c r="X464" i="2"/>
  <c r="X468" i="2"/>
  <c r="X472" i="2"/>
  <c r="X476" i="2"/>
  <c r="X480" i="2"/>
  <c r="X484" i="2"/>
  <c r="X488" i="2"/>
  <c r="X492" i="2"/>
  <c r="X496" i="2"/>
  <c r="X27" i="2"/>
  <c r="X43" i="2"/>
  <c r="X59" i="2"/>
  <c r="X75" i="2"/>
  <c r="X91" i="2"/>
  <c r="X101" i="2"/>
  <c r="X109" i="2"/>
  <c r="X117" i="2"/>
  <c r="X125" i="2"/>
  <c r="X133" i="2"/>
  <c r="X141" i="2"/>
  <c r="X149" i="2"/>
  <c r="X157" i="2"/>
  <c r="X165" i="2"/>
  <c r="X173" i="2"/>
  <c r="X181" i="2"/>
  <c r="X189" i="2"/>
  <c r="X197" i="2"/>
  <c r="X205" i="2"/>
  <c r="X213" i="2"/>
  <c r="X221" i="2"/>
  <c r="X229" i="2"/>
  <c r="X237" i="2"/>
  <c r="X245" i="2"/>
  <c r="X253" i="2"/>
  <c r="X261" i="2"/>
  <c r="X269" i="2"/>
  <c r="X277" i="2"/>
  <c r="X285" i="2"/>
  <c r="X293" i="2"/>
  <c r="X301" i="2"/>
  <c r="X309" i="2"/>
  <c r="X317" i="2"/>
  <c r="X325" i="2"/>
  <c r="X333" i="2"/>
  <c r="X341" i="2"/>
  <c r="X349" i="2"/>
  <c r="X353" i="2"/>
  <c r="X357" i="2"/>
  <c r="X361" i="2"/>
  <c r="X365" i="2"/>
  <c r="X369" i="2"/>
  <c r="X373" i="2"/>
  <c r="X377" i="2"/>
  <c r="X381" i="2"/>
  <c r="X385" i="2"/>
  <c r="X389" i="2"/>
  <c r="X393" i="2"/>
  <c r="X397" i="2"/>
  <c r="X401" i="2"/>
  <c r="X405" i="2"/>
  <c r="X409" i="2"/>
  <c r="X413" i="2"/>
  <c r="X417" i="2"/>
  <c r="X421" i="2"/>
  <c r="X425" i="2"/>
  <c r="X429" i="2"/>
  <c r="X433" i="2"/>
  <c r="X437" i="2"/>
  <c r="X441" i="2"/>
  <c r="X445" i="2"/>
  <c r="X449" i="2"/>
  <c r="X453" i="2"/>
  <c r="X457" i="2"/>
  <c r="X461" i="2"/>
  <c r="X465" i="2"/>
  <c r="X469" i="2"/>
  <c r="X473" i="2"/>
  <c r="X477" i="2"/>
  <c r="X481" i="2"/>
  <c r="X485" i="2"/>
  <c r="X489" i="2"/>
  <c r="X493" i="2"/>
  <c r="X497" i="2"/>
  <c r="X501" i="2"/>
  <c r="X505" i="2"/>
  <c r="X509" i="2"/>
  <c r="X513" i="2"/>
  <c r="X517" i="2"/>
  <c r="X521" i="2"/>
  <c r="X525" i="2"/>
  <c r="X529" i="2"/>
  <c r="X533" i="2"/>
  <c r="X537" i="2"/>
  <c r="X541" i="2"/>
  <c r="X47" i="2"/>
  <c r="X103" i="2"/>
  <c r="X135" i="2"/>
  <c r="X167" i="2"/>
  <c r="X199" i="2"/>
  <c r="X231" i="2"/>
  <c r="X263" i="2"/>
  <c r="X295" i="2"/>
  <c r="X327" i="2"/>
  <c r="X354" i="2"/>
  <c r="X370" i="2"/>
  <c r="X386" i="2"/>
  <c r="X402" i="2"/>
  <c r="X418" i="2"/>
  <c r="X434" i="2"/>
  <c r="X450" i="2"/>
  <c r="X466" i="2"/>
  <c r="X482" i="2"/>
  <c r="X498" i="2"/>
  <c r="X506" i="2"/>
  <c r="X514" i="2"/>
  <c r="X522" i="2"/>
  <c r="X530" i="2"/>
  <c r="X538" i="2"/>
  <c r="X544" i="2"/>
  <c r="X548" i="2"/>
  <c r="X552" i="2"/>
  <c r="X556" i="2"/>
  <c r="X560" i="2"/>
  <c r="X564" i="2"/>
  <c r="X568" i="2"/>
  <c r="X572" i="2"/>
  <c r="X576" i="2"/>
  <c r="X580" i="2"/>
  <c r="X584" i="2"/>
  <c r="X588" i="2"/>
  <c r="X592" i="2"/>
  <c r="X596" i="2"/>
  <c r="X600" i="2"/>
  <c r="X604" i="2"/>
  <c r="X608" i="2"/>
  <c r="X612" i="2"/>
  <c r="X616" i="2"/>
  <c r="X620" i="2"/>
  <c r="X624" i="2"/>
  <c r="X628" i="2"/>
  <c r="X632" i="2"/>
  <c r="X636" i="2"/>
  <c r="X640" i="2"/>
  <c r="X644" i="2"/>
  <c r="X648" i="2"/>
  <c r="X652" i="2"/>
  <c r="X656" i="2"/>
  <c r="X660" i="2"/>
  <c r="X664" i="2"/>
  <c r="X668" i="2"/>
  <c r="X672" i="2"/>
  <c r="X676" i="2"/>
  <c r="X680" i="2"/>
  <c r="X684" i="2"/>
  <c r="X688" i="2"/>
  <c r="X692" i="2"/>
  <c r="X696" i="2"/>
  <c r="X700" i="2"/>
  <c r="X704" i="2"/>
  <c r="X708" i="2"/>
  <c r="X712" i="2"/>
  <c r="X716" i="2"/>
  <c r="X720" i="2"/>
  <c r="X724" i="2"/>
  <c r="X728" i="2"/>
  <c r="X732" i="2"/>
  <c r="X736" i="2"/>
  <c r="X740" i="2"/>
  <c r="X744" i="2"/>
  <c r="X748" i="2"/>
  <c r="X752" i="2"/>
  <c r="X756" i="2"/>
  <c r="X760" i="2"/>
  <c r="X764" i="2"/>
  <c r="X768" i="2"/>
  <c r="X772" i="2"/>
  <c r="X776" i="2"/>
  <c r="X780" i="2"/>
  <c r="X784" i="2"/>
  <c r="X788" i="2"/>
  <c r="X792" i="2"/>
  <c r="X796" i="2"/>
  <c r="X800" i="2"/>
  <c r="X804" i="2"/>
  <c r="X808" i="2"/>
  <c r="X812" i="2"/>
  <c r="X816" i="2"/>
  <c r="X820" i="2"/>
  <c r="X824" i="2"/>
  <c r="X828" i="2"/>
  <c r="X63" i="2"/>
  <c r="X111" i="2"/>
  <c r="X143" i="2"/>
  <c r="X175" i="2"/>
  <c r="X207" i="2"/>
  <c r="X239" i="2"/>
  <c r="X271" i="2"/>
  <c r="X303" i="2"/>
  <c r="X335" i="2"/>
  <c r="X358" i="2"/>
  <c r="X374" i="2"/>
  <c r="X390" i="2"/>
  <c r="X406" i="2"/>
  <c r="X422" i="2"/>
  <c r="X438" i="2"/>
  <c r="X454" i="2"/>
  <c r="X470" i="2"/>
  <c r="X486" i="2"/>
  <c r="X500" i="2"/>
  <c r="X508" i="2"/>
  <c r="X516" i="2"/>
  <c r="X524" i="2"/>
  <c r="X532" i="2"/>
  <c r="X540" i="2"/>
  <c r="X545" i="2"/>
  <c r="X549" i="2"/>
  <c r="X553" i="2"/>
  <c r="X557" i="2"/>
  <c r="X561" i="2"/>
  <c r="X565" i="2"/>
  <c r="X569" i="2"/>
  <c r="X573" i="2"/>
  <c r="X577" i="2"/>
  <c r="X581" i="2"/>
  <c r="X585" i="2"/>
  <c r="X589" i="2"/>
  <c r="X593" i="2"/>
  <c r="X597" i="2"/>
  <c r="X601" i="2"/>
  <c r="X605" i="2"/>
  <c r="X609" i="2"/>
  <c r="X613" i="2"/>
  <c r="X617" i="2"/>
  <c r="X621" i="2"/>
  <c r="X625" i="2"/>
  <c r="X629" i="2"/>
  <c r="X633" i="2"/>
  <c r="X637" i="2"/>
  <c r="X641" i="2"/>
  <c r="X645" i="2"/>
  <c r="X649" i="2"/>
  <c r="X653" i="2"/>
  <c r="X657" i="2"/>
  <c r="X661" i="2"/>
  <c r="X665" i="2"/>
  <c r="X669" i="2"/>
  <c r="X673" i="2"/>
  <c r="X677" i="2"/>
  <c r="X681" i="2"/>
  <c r="X685" i="2"/>
  <c r="X689" i="2"/>
  <c r="X693" i="2"/>
  <c r="X697" i="2"/>
  <c r="X701" i="2"/>
  <c r="X705" i="2"/>
  <c r="X709" i="2"/>
  <c r="X713" i="2"/>
  <c r="X717" i="2"/>
  <c r="X721" i="2"/>
  <c r="X725" i="2"/>
  <c r="X729" i="2"/>
  <c r="X733" i="2"/>
  <c r="X737" i="2"/>
  <c r="X741" i="2"/>
  <c r="X745" i="2"/>
  <c r="X749" i="2"/>
  <c r="X753" i="2"/>
  <c r="X757" i="2"/>
  <c r="X761" i="2"/>
  <c r="X765" i="2"/>
  <c r="X769" i="2"/>
  <c r="X773" i="2"/>
  <c r="X777" i="2"/>
  <c r="X781" i="2"/>
  <c r="X785" i="2"/>
  <c r="X15" i="2"/>
  <c r="X79" i="2"/>
  <c r="X119" i="2"/>
  <c r="X151" i="2"/>
  <c r="X183" i="2"/>
  <c r="X215" i="2"/>
  <c r="X247" i="2"/>
  <c r="X279" i="2"/>
  <c r="X311" i="2"/>
  <c r="X343" i="2"/>
  <c r="X362" i="2"/>
  <c r="X378" i="2"/>
  <c r="X394" i="2"/>
  <c r="X410" i="2"/>
  <c r="X426" i="2"/>
  <c r="X442" i="2"/>
  <c r="X458" i="2"/>
  <c r="X474" i="2"/>
  <c r="X490" i="2"/>
  <c r="X502" i="2"/>
  <c r="X510" i="2"/>
  <c r="X518" i="2"/>
  <c r="X526" i="2"/>
  <c r="X534" i="2"/>
  <c r="X542" i="2"/>
  <c r="X546" i="2"/>
  <c r="X550" i="2"/>
  <c r="X554" i="2"/>
  <c r="X558" i="2"/>
  <c r="X562" i="2"/>
  <c r="X566" i="2"/>
  <c r="X570" i="2"/>
  <c r="X574" i="2"/>
  <c r="X578" i="2"/>
  <c r="X582" i="2"/>
  <c r="X586" i="2"/>
  <c r="X590" i="2"/>
  <c r="X594" i="2"/>
  <c r="X598" i="2"/>
  <c r="X602" i="2"/>
  <c r="X606" i="2"/>
  <c r="X610" i="2"/>
  <c r="X614" i="2"/>
  <c r="X618" i="2"/>
  <c r="X622" i="2"/>
  <c r="X626" i="2"/>
  <c r="X630" i="2"/>
  <c r="X634" i="2"/>
  <c r="X638" i="2"/>
  <c r="X642" i="2"/>
  <c r="X646" i="2"/>
  <c r="X650" i="2"/>
  <c r="X654" i="2"/>
  <c r="X658" i="2"/>
  <c r="X662" i="2"/>
  <c r="X666" i="2"/>
  <c r="X670" i="2"/>
  <c r="X674" i="2"/>
  <c r="X678" i="2"/>
  <c r="X682" i="2"/>
  <c r="X686" i="2"/>
  <c r="X690" i="2"/>
  <c r="X694" i="2"/>
  <c r="X698" i="2"/>
  <c r="X702" i="2"/>
  <c r="X706" i="2"/>
  <c r="X710" i="2"/>
  <c r="X714" i="2"/>
  <c r="X718" i="2"/>
  <c r="X722" i="2"/>
  <c r="X726" i="2"/>
  <c r="X730" i="2"/>
  <c r="X734" i="2"/>
  <c r="X738" i="2"/>
  <c r="X742" i="2"/>
  <c r="X746" i="2"/>
  <c r="X750" i="2"/>
  <c r="X754" i="2"/>
  <c r="X758" i="2"/>
  <c r="X762" i="2"/>
  <c r="X766" i="2"/>
  <c r="X770" i="2"/>
  <c r="X774" i="2"/>
  <c r="X778" i="2"/>
  <c r="X782" i="2"/>
  <c r="X786" i="2"/>
  <c r="X790" i="2"/>
  <c r="X794" i="2"/>
  <c r="X798" i="2"/>
  <c r="X802" i="2"/>
  <c r="X806" i="2"/>
  <c r="X810" i="2"/>
  <c r="X814" i="2"/>
  <c r="X818" i="2"/>
  <c r="X822" i="2"/>
  <c r="X826" i="2"/>
  <c r="X127" i="2"/>
  <c r="X255" i="2"/>
  <c r="X366" i="2"/>
  <c r="X430" i="2"/>
  <c r="X494" i="2"/>
  <c r="X528" i="2"/>
  <c r="X551" i="2"/>
  <c r="X567" i="2"/>
  <c r="X583" i="2"/>
  <c r="X599" i="2"/>
  <c r="X615" i="2"/>
  <c r="X631" i="2"/>
  <c r="X647" i="2"/>
  <c r="X663" i="2"/>
  <c r="X679" i="2"/>
  <c r="X695" i="2"/>
  <c r="X711" i="2"/>
  <c r="X727" i="2"/>
  <c r="X743" i="2"/>
  <c r="X759" i="2"/>
  <c r="X775" i="2"/>
  <c r="X789" i="2"/>
  <c r="X797" i="2"/>
  <c r="X805" i="2"/>
  <c r="X813" i="2"/>
  <c r="X821" i="2"/>
  <c r="X829" i="2"/>
  <c r="X833" i="2"/>
  <c r="X837" i="2"/>
  <c r="X841" i="2"/>
  <c r="X845" i="2"/>
  <c r="X849" i="2"/>
  <c r="X853" i="2"/>
  <c r="X857" i="2"/>
  <c r="X861" i="2"/>
  <c r="X865" i="2"/>
  <c r="X869" i="2"/>
  <c r="X873" i="2"/>
  <c r="X877" i="2"/>
  <c r="X881" i="2"/>
  <c r="X885" i="2"/>
  <c r="X889" i="2"/>
  <c r="X893" i="2"/>
  <c r="X897" i="2"/>
  <c r="X901" i="2"/>
  <c r="X905" i="2"/>
  <c r="X909" i="2"/>
  <c r="X913" i="2"/>
  <c r="X917" i="2"/>
  <c r="X921" i="2"/>
  <c r="X925" i="2"/>
  <c r="X929" i="2"/>
  <c r="X933" i="2"/>
  <c r="X937" i="2"/>
  <c r="X941" i="2"/>
  <c r="X945" i="2"/>
  <c r="X949" i="2"/>
  <c r="X953" i="2"/>
  <c r="X957" i="2"/>
  <c r="X961" i="2"/>
  <c r="X965" i="2"/>
  <c r="X969" i="2"/>
  <c r="X973" i="2"/>
  <c r="X977" i="2"/>
  <c r="X981" i="2"/>
  <c r="X985" i="2"/>
  <c r="X989" i="2"/>
  <c r="X993" i="2"/>
  <c r="X997" i="2"/>
  <c r="X1001" i="2"/>
  <c r="X1005" i="2"/>
  <c r="X1009" i="2"/>
  <c r="X1013" i="2"/>
  <c r="X1017" i="2"/>
  <c r="X1021" i="2"/>
  <c r="X1025" i="2"/>
  <c r="X1029" i="2"/>
  <c r="X1033" i="2"/>
  <c r="X1037" i="2"/>
  <c r="X1041" i="2"/>
  <c r="X1045" i="2"/>
  <c r="X1049" i="2"/>
  <c r="X1053" i="2"/>
  <c r="X1057" i="2"/>
  <c r="X1061" i="2"/>
  <c r="X1065" i="2"/>
  <c r="X1069" i="2"/>
  <c r="X1073" i="2"/>
  <c r="X1077" i="2"/>
  <c r="X1081" i="2"/>
  <c r="X1085" i="2"/>
  <c r="X1089" i="2"/>
  <c r="X1093" i="2"/>
  <c r="X1097" i="2"/>
  <c r="X1101" i="2"/>
  <c r="X1105" i="2"/>
  <c r="X1109" i="2"/>
  <c r="X1113" i="2"/>
  <c r="X1117" i="2"/>
  <c r="X1121" i="2"/>
  <c r="X1125" i="2"/>
  <c r="X1129" i="2"/>
  <c r="X1133" i="2"/>
  <c r="X1137" i="2"/>
  <c r="X1141" i="2"/>
  <c r="X1145" i="2"/>
  <c r="X1149" i="2"/>
  <c r="X1153" i="2"/>
  <c r="X1157" i="2"/>
  <c r="X1161" i="2"/>
  <c r="X1165" i="2"/>
  <c r="X1169" i="2"/>
  <c r="X1173" i="2"/>
  <c r="X1177" i="2"/>
  <c r="X1181" i="2"/>
  <c r="X1185" i="2"/>
  <c r="X1189" i="2"/>
  <c r="X1193" i="2"/>
  <c r="X1197" i="2"/>
  <c r="X1201" i="2"/>
  <c r="X1205" i="2"/>
  <c r="X1209" i="2"/>
  <c r="X1213" i="2"/>
  <c r="X1217" i="2"/>
  <c r="X1221" i="2"/>
  <c r="X1225" i="2"/>
  <c r="X1229" i="2"/>
  <c r="X1233" i="2"/>
  <c r="X1237" i="2"/>
  <c r="X1241" i="2"/>
  <c r="X1245" i="2"/>
  <c r="X1249" i="2"/>
  <c r="X1253" i="2"/>
  <c r="X1257" i="2"/>
  <c r="X1261" i="2"/>
  <c r="X1265" i="2"/>
  <c r="X1269" i="2"/>
  <c r="X1273" i="2"/>
  <c r="X1277" i="2"/>
  <c r="X1281" i="2"/>
  <c r="X1285" i="2"/>
  <c r="X1289" i="2"/>
  <c r="X1293" i="2"/>
  <c r="X1297" i="2"/>
  <c r="X1301" i="2"/>
  <c r="X1305" i="2"/>
  <c r="X1309" i="2"/>
  <c r="X1313" i="2"/>
  <c r="X1317" i="2"/>
  <c r="X1321" i="2"/>
  <c r="X1325" i="2"/>
  <c r="X1329" i="2"/>
  <c r="X1333" i="2"/>
  <c r="X1337" i="2"/>
  <c r="X1341" i="2"/>
  <c r="X1345" i="2"/>
  <c r="X1349" i="2"/>
  <c r="X1353" i="2"/>
  <c r="X1357" i="2"/>
  <c r="X1361" i="2"/>
  <c r="X1365" i="2"/>
  <c r="X1369" i="2"/>
  <c r="X1373" i="2"/>
  <c r="X1377" i="2"/>
  <c r="X1381" i="2"/>
  <c r="X1385" i="2"/>
  <c r="X1389" i="2"/>
  <c r="X1393" i="2"/>
  <c r="X1397" i="2"/>
  <c r="X1401" i="2"/>
  <c r="X159" i="2"/>
  <c r="X287" i="2"/>
  <c r="X382" i="2"/>
  <c r="X446" i="2"/>
  <c r="X504" i="2"/>
  <c r="X536" i="2"/>
  <c r="X555" i="2"/>
  <c r="X571" i="2"/>
  <c r="X587" i="2"/>
  <c r="X603" i="2"/>
  <c r="X619" i="2"/>
  <c r="X635" i="2"/>
  <c r="X651" i="2"/>
  <c r="X667" i="2"/>
  <c r="X683" i="2"/>
  <c r="X699" i="2"/>
  <c r="X715" i="2"/>
  <c r="X731" i="2"/>
  <c r="X747" i="2"/>
  <c r="X763" i="2"/>
  <c r="X779" i="2"/>
  <c r="X791" i="2"/>
  <c r="X799" i="2"/>
  <c r="X807" i="2"/>
  <c r="X815" i="2"/>
  <c r="X823" i="2"/>
  <c r="X830" i="2"/>
  <c r="X834" i="2"/>
  <c r="X838" i="2"/>
  <c r="X842" i="2"/>
  <c r="X846" i="2"/>
  <c r="X850" i="2"/>
  <c r="X854" i="2"/>
  <c r="X858" i="2"/>
  <c r="X862" i="2"/>
  <c r="X866" i="2"/>
  <c r="X870" i="2"/>
  <c r="X874" i="2"/>
  <c r="X878" i="2"/>
  <c r="X882" i="2"/>
  <c r="X886" i="2"/>
  <c r="X890" i="2"/>
  <c r="X894" i="2"/>
  <c r="X898" i="2"/>
  <c r="X902" i="2"/>
  <c r="X906" i="2"/>
  <c r="X910" i="2"/>
  <c r="X914" i="2"/>
  <c r="X918" i="2"/>
  <c r="X922" i="2"/>
  <c r="X926" i="2"/>
  <c r="X930" i="2"/>
  <c r="X934" i="2"/>
  <c r="X938" i="2"/>
  <c r="X942" i="2"/>
  <c r="X946" i="2"/>
  <c r="X950" i="2"/>
  <c r="X954" i="2"/>
  <c r="X958" i="2"/>
  <c r="X962" i="2"/>
  <c r="X966" i="2"/>
  <c r="X970" i="2"/>
  <c r="X974" i="2"/>
  <c r="X978" i="2"/>
  <c r="X982" i="2"/>
  <c r="X986" i="2"/>
  <c r="X990" i="2"/>
  <c r="X994" i="2"/>
  <c r="X998" i="2"/>
  <c r="X1002" i="2"/>
  <c r="X1006" i="2"/>
  <c r="X1010" i="2"/>
  <c r="X1014" i="2"/>
  <c r="X1018" i="2"/>
  <c r="X1022" i="2"/>
  <c r="X1026" i="2"/>
  <c r="X1030" i="2"/>
  <c r="X1034" i="2"/>
  <c r="X1038" i="2"/>
  <c r="X1042" i="2"/>
  <c r="X1046" i="2"/>
  <c r="X1050" i="2"/>
  <c r="X1054" i="2"/>
  <c r="X1058" i="2"/>
  <c r="X1062" i="2"/>
  <c r="X1066" i="2"/>
  <c r="X1070" i="2"/>
  <c r="X1074" i="2"/>
  <c r="X1078" i="2"/>
  <c r="X1082" i="2"/>
  <c r="X1086" i="2"/>
  <c r="X1090" i="2"/>
  <c r="X1094" i="2"/>
  <c r="X1098" i="2"/>
  <c r="X1102" i="2"/>
  <c r="X1106" i="2"/>
  <c r="X1110" i="2"/>
  <c r="X1114" i="2"/>
  <c r="X1118" i="2"/>
  <c r="X1122" i="2"/>
  <c r="X1126" i="2"/>
  <c r="X1130" i="2"/>
  <c r="X1134" i="2"/>
  <c r="X1138" i="2"/>
  <c r="X1142" i="2"/>
  <c r="X1146" i="2"/>
  <c r="X1150" i="2"/>
  <c r="X1154" i="2"/>
  <c r="X1158" i="2"/>
  <c r="X1162" i="2"/>
  <c r="X1166" i="2"/>
  <c r="X1170" i="2"/>
  <c r="X1174" i="2"/>
  <c r="X1178" i="2"/>
  <c r="X1182" i="2"/>
  <c r="X1186" i="2"/>
  <c r="X1190" i="2"/>
  <c r="X1194" i="2"/>
  <c r="X1198" i="2"/>
  <c r="X1202" i="2"/>
  <c r="X1206" i="2"/>
  <c r="X1210" i="2"/>
  <c r="X1214" i="2"/>
  <c r="X1218" i="2"/>
  <c r="X1222" i="2"/>
  <c r="X1226" i="2"/>
  <c r="X1230" i="2"/>
  <c r="X1234" i="2"/>
  <c r="X1238" i="2"/>
  <c r="X1242" i="2"/>
  <c r="X1246" i="2"/>
  <c r="X1250" i="2"/>
  <c r="X1254" i="2"/>
  <c r="X1258" i="2"/>
  <c r="X1262" i="2"/>
  <c r="X1266" i="2"/>
  <c r="X1270" i="2"/>
  <c r="X1274" i="2"/>
  <c r="X1278" i="2"/>
  <c r="X1282" i="2"/>
  <c r="X1286" i="2"/>
  <c r="X1290" i="2"/>
  <c r="X1294" i="2"/>
  <c r="X1298" i="2"/>
  <c r="X1302" i="2"/>
  <c r="X1306" i="2"/>
  <c r="X1310" i="2"/>
  <c r="X1314" i="2"/>
  <c r="X1318" i="2"/>
  <c r="X1322" i="2"/>
  <c r="X1326" i="2"/>
  <c r="X1330" i="2"/>
  <c r="X1334" i="2"/>
  <c r="X1338" i="2"/>
  <c r="X1342" i="2"/>
  <c r="X1346" i="2"/>
  <c r="X1350" i="2"/>
  <c r="X1354" i="2"/>
  <c r="X1358" i="2"/>
  <c r="X1362" i="2"/>
  <c r="X31" i="2"/>
  <c r="X191" i="2"/>
  <c r="X319" i="2"/>
  <c r="X398" i="2"/>
  <c r="X462" i="2"/>
  <c r="X512" i="2"/>
  <c r="X543" i="2"/>
  <c r="X559" i="2"/>
  <c r="X575" i="2"/>
  <c r="X591" i="2"/>
  <c r="X607" i="2"/>
  <c r="X623" i="2"/>
  <c r="X639" i="2"/>
  <c r="X655" i="2"/>
  <c r="X671" i="2"/>
  <c r="X687" i="2"/>
  <c r="X703" i="2"/>
  <c r="X719" i="2"/>
  <c r="X735" i="2"/>
  <c r="X751" i="2"/>
  <c r="X767" i="2"/>
  <c r="X783" i="2"/>
  <c r="X793" i="2"/>
  <c r="X801" i="2"/>
  <c r="X809" i="2"/>
  <c r="X817" i="2"/>
  <c r="X825" i="2"/>
  <c r="X831" i="2"/>
  <c r="X835" i="2"/>
  <c r="X839" i="2"/>
  <c r="X843" i="2"/>
  <c r="X847" i="2"/>
  <c r="X851" i="2"/>
  <c r="X855" i="2"/>
  <c r="X859" i="2"/>
  <c r="X863" i="2"/>
  <c r="X867" i="2"/>
  <c r="X871" i="2"/>
  <c r="X875" i="2"/>
  <c r="X879" i="2"/>
  <c r="X883" i="2"/>
  <c r="X887" i="2"/>
  <c r="X891" i="2"/>
  <c r="X895" i="2"/>
  <c r="X899" i="2"/>
  <c r="X903" i="2"/>
  <c r="X907" i="2"/>
  <c r="X911" i="2"/>
  <c r="X915" i="2"/>
  <c r="X919" i="2"/>
  <c r="X923" i="2"/>
  <c r="X927" i="2"/>
  <c r="X931" i="2"/>
  <c r="X935" i="2"/>
  <c r="X939" i="2"/>
  <c r="X943" i="2"/>
  <c r="X947" i="2"/>
  <c r="X951" i="2"/>
  <c r="X955" i="2"/>
  <c r="X959" i="2"/>
  <c r="X963" i="2"/>
  <c r="X967" i="2"/>
  <c r="X971" i="2"/>
  <c r="X975" i="2"/>
  <c r="X979" i="2"/>
  <c r="X983" i="2"/>
  <c r="X987" i="2"/>
  <c r="X991" i="2"/>
  <c r="X995" i="2"/>
  <c r="X999" i="2"/>
  <c r="X1003" i="2"/>
  <c r="X1007" i="2"/>
  <c r="X1011" i="2"/>
  <c r="X1015" i="2"/>
  <c r="X1019" i="2"/>
  <c r="X1023" i="2"/>
  <c r="X1027" i="2"/>
  <c r="X1031" i="2"/>
  <c r="X1035" i="2"/>
  <c r="X1039" i="2"/>
  <c r="X1043" i="2"/>
  <c r="X1047" i="2"/>
  <c r="X1051" i="2"/>
  <c r="X1055" i="2"/>
  <c r="X1059" i="2"/>
  <c r="X1063" i="2"/>
  <c r="X1067" i="2"/>
  <c r="X1071" i="2"/>
  <c r="X1075" i="2"/>
  <c r="X1079" i="2"/>
  <c r="X1083" i="2"/>
  <c r="X1087" i="2"/>
  <c r="X1091" i="2"/>
  <c r="X1095" i="2"/>
  <c r="X1099" i="2"/>
  <c r="X1103" i="2"/>
  <c r="X1107" i="2"/>
  <c r="X1111" i="2"/>
  <c r="X1115" i="2"/>
  <c r="X1119" i="2"/>
  <c r="X1123" i="2"/>
  <c r="X1127" i="2"/>
  <c r="X1131" i="2"/>
  <c r="X1135" i="2"/>
  <c r="X1139" i="2"/>
  <c r="X1143" i="2"/>
  <c r="X1147" i="2"/>
  <c r="X1151" i="2"/>
  <c r="X1155" i="2"/>
  <c r="X1159" i="2"/>
  <c r="X1163" i="2"/>
  <c r="X1167" i="2"/>
  <c r="X1171" i="2"/>
  <c r="X1175" i="2"/>
  <c r="X1179" i="2"/>
  <c r="X1183" i="2"/>
  <c r="X1187" i="2"/>
  <c r="X1191" i="2"/>
  <c r="X1195" i="2"/>
  <c r="X1199" i="2"/>
  <c r="X1203" i="2"/>
  <c r="X1207" i="2"/>
  <c r="X1211" i="2"/>
  <c r="X1215" i="2"/>
  <c r="X1219" i="2"/>
  <c r="X1223" i="2"/>
  <c r="X1227" i="2"/>
  <c r="X1231" i="2"/>
  <c r="X1235" i="2"/>
  <c r="X1239" i="2"/>
  <c r="X1243" i="2"/>
  <c r="X1247" i="2"/>
  <c r="X1251" i="2"/>
  <c r="X1255" i="2"/>
  <c r="X1259" i="2"/>
  <c r="X1263" i="2"/>
  <c r="X1267" i="2"/>
  <c r="X1271" i="2"/>
  <c r="X1275" i="2"/>
  <c r="X1279" i="2"/>
  <c r="X1283" i="2"/>
  <c r="X1287" i="2"/>
  <c r="X1291" i="2"/>
  <c r="X1295" i="2"/>
  <c r="X1299" i="2"/>
  <c r="X1303" i="2"/>
  <c r="X1307" i="2"/>
  <c r="X1311" i="2"/>
  <c r="X1315" i="2"/>
  <c r="X1319" i="2"/>
  <c r="X1323" i="2"/>
  <c r="X1327" i="2"/>
  <c r="X1331" i="2"/>
  <c r="X1335" i="2"/>
  <c r="X1339" i="2"/>
  <c r="X1343" i="2"/>
  <c r="X1347" i="2"/>
  <c r="X1351" i="2"/>
  <c r="X1355" i="2"/>
  <c r="X1359" i="2"/>
  <c r="X1363" i="2"/>
  <c r="X1367" i="2"/>
  <c r="X1371" i="2"/>
  <c r="X1375" i="2"/>
  <c r="X1379" i="2"/>
  <c r="X1383" i="2"/>
  <c r="X1387" i="2"/>
  <c r="X1391" i="2"/>
  <c r="X1395" i="2"/>
  <c r="X1399" i="2"/>
  <c r="X350" i="2"/>
  <c r="X547" i="2"/>
  <c r="X611" i="2"/>
  <c r="X675" i="2"/>
  <c r="X739" i="2"/>
  <c r="X795" i="2"/>
  <c r="X827" i="2"/>
  <c r="X844" i="2"/>
  <c r="X860" i="2"/>
  <c r="X876" i="2"/>
  <c r="X892" i="2"/>
  <c r="X908" i="2"/>
  <c r="X924" i="2"/>
  <c r="X940" i="2"/>
  <c r="X956" i="2"/>
  <c r="X972" i="2"/>
  <c r="X988" i="2"/>
  <c r="X1004" i="2"/>
  <c r="X1020" i="2"/>
  <c r="X1036" i="2"/>
  <c r="X1052" i="2"/>
  <c r="X1068" i="2"/>
  <c r="X1084" i="2"/>
  <c r="X1100" i="2"/>
  <c r="X1116" i="2"/>
  <c r="X1132" i="2"/>
  <c r="X1148" i="2"/>
  <c r="X1164" i="2"/>
  <c r="X1180" i="2"/>
  <c r="X1196" i="2"/>
  <c r="X1212" i="2"/>
  <c r="X1228" i="2"/>
  <c r="X1244" i="2"/>
  <c r="X1260" i="2"/>
  <c r="X1276" i="2"/>
  <c r="X1292" i="2"/>
  <c r="X1308" i="2"/>
  <c r="X1324" i="2"/>
  <c r="X1340" i="2"/>
  <c r="X1356" i="2"/>
  <c r="X1368" i="2"/>
  <c r="X1376" i="2"/>
  <c r="X1384" i="2"/>
  <c r="X1392" i="2"/>
  <c r="X1400" i="2"/>
  <c r="X1405" i="2"/>
  <c r="X1409" i="2"/>
  <c r="X1413" i="2"/>
  <c r="X1417" i="2"/>
  <c r="X1421" i="2"/>
  <c r="X1425" i="2"/>
  <c r="X1429" i="2"/>
  <c r="X1433" i="2"/>
  <c r="X1437" i="2"/>
  <c r="X1441" i="2"/>
  <c r="X1445" i="2"/>
  <c r="X1449" i="2"/>
  <c r="X1453" i="2"/>
  <c r="X1457" i="2"/>
  <c r="X1461" i="2"/>
  <c r="X1465" i="2"/>
  <c r="X1469" i="2"/>
  <c r="X1473" i="2"/>
  <c r="X1477" i="2"/>
  <c r="X1481" i="2"/>
  <c r="X1485" i="2"/>
  <c r="X1489" i="2"/>
  <c r="X1493" i="2"/>
  <c r="X1497" i="2"/>
  <c r="X1501" i="2"/>
  <c r="X1505" i="2"/>
  <c r="X1509" i="2"/>
  <c r="X1513" i="2"/>
  <c r="X1517" i="2"/>
  <c r="X1521" i="2"/>
  <c r="X1525" i="2"/>
  <c r="X1529" i="2"/>
  <c r="X1533" i="2"/>
  <c r="X1537" i="2"/>
  <c r="X1541" i="2"/>
  <c r="X1545" i="2"/>
  <c r="X1549" i="2"/>
  <c r="X1553" i="2"/>
  <c r="X1557" i="2"/>
  <c r="X1561" i="2"/>
  <c r="X1565" i="2"/>
  <c r="X1569" i="2"/>
  <c r="X1573" i="2"/>
  <c r="X1577" i="2"/>
  <c r="X1581" i="2"/>
  <c r="X1585" i="2"/>
  <c r="X1589" i="2"/>
  <c r="X1593" i="2"/>
  <c r="X1597" i="2"/>
  <c r="X1601" i="2"/>
  <c r="X1605" i="2"/>
  <c r="X1609" i="2"/>
  <c r="X1613" i="2"/>
  <c r="X1617" i="2"/>
  <c r="X1621" i="2"/>
  <c r="X1625" i="2"/>
  <c r="X1629" i="2"/>
  <c r="X1633" i="2"/>
  <c r="X1637" i="2"/>
  <c r="X1641" i="2"/>
  <c r="X1645" i="2"/>
  <c r="X1649" i="2"/>
  <c r="X1653" i="2"/>
  <c r="X1657" i="2"/>
  <c r="X1661" i="2"/>
  <c r="X1665" i="2"/>
  <c r="X1669" i="2"/>
  <c r="X1673" i="2"/>
  <c r="X1677" i="2"/>
  <c r="X1681" i="2"/>
  <c r="X1685" i="2"/>
  <c r="X1689" i="2"/>
  <c r="X1693" i="2"/>
  <c r="X1697" i="2"/>
  <c r="X1701" i="2"/>
  <c r="X1705" i="2"/>
  <c r="X1709" i="2"/>
  <c r="X1713" i="2"/>
  <c r="X1717" i="2"/>
  <c r="X1721" i="2"/>
  <c r="X1725" i="2"/>
  <c r="X1729" i="2"/>
  <c r="X1733" i="2"/>
  <c r="X1737" i="2"/>
  <c r="X1741" i="2"/>
  <c r="X1745" i="2"/>
  <c r="X1749" i="2"/>
  <c r="X1753" i="2"/>
  <c r="X1757" i="2"/>
  <c r="X1761" i="2"/>
  <c r="X1765" i="2"/>
  <c r="X1769" i="2"/>
  <c r="X1773" i="2"/>
  <c r="X1777" i="2"/>
  <c r="X1781" i="2"/>
  <c r="X1785" i="2"/>
  <c r="X1789" i="2"/>
  <c r="X1793" i="2"/>
  <c r="X1797" i="2"/>
  <c r="X1801" i="2"/>
  <c r="X1805" i="2"/>
  <c r="X1809" i="2"/>
  <c r="X1813" i="2"/>
  <c r="X1817" i="2"/>
  <c r="X1821" i="2"/>
  <c r="X1825" i="2"/>
  <c r="X1829" i="2"/>
  <c r="X1833" i="2"/>
  <c r="X1837" i="2"/>
  <c r="X1841" i="2"/>
  <c r="X1845" i="2"/>
  <c r="X1849" i="2"/>
  <c r="X1853" i="2"/>
  <c r="X1857" i="2"/>
  <c r="X1861" i="2"/>
  <c r="X1865" i="2"/>
  <c r="X1869" i="2"/>
  <c r="X1873" i="2"/>
  <c r="X1877" i="2"/>
  <c r="X1881" i="2"/>
  <c r="X1885" i="2"/>
  <c r="X1889" i="2"/>
  <c r="X1893" i="2"/>
  <c r="X1897" i="2"/>
  <c r="X1901" i="2"/>
  <c r="X414" i="2"/>
  <c r="X563" i="2"/>
  <c r="X627" i="2"/>
  <c r="X691" i="2"/>
  <c r="X755" i="2"/>
  <c r="X803" i="2"/>
  <c r="X832" i="2"/>
  <c r="X848" i="2"/>
  <c r="X864" i="2"/>
  <c r="X880" i="2"/>
  <c r="X896" i="2"/>
  <c r="X912" i="2"/>
  <c r="X928" i="2"/>
  <c r="X944" i="2"/>
  <c r="X960" i="2"/>
  <c r="X976" i="2"/>
  <c r="X992" i="2"/>
  <c r="X1008" i="2"/>
  <c r="X1024" i="2"/>
  <c r="X1040" i="2"/>
  <c r="X1056" i="2"/>
  <c r="X1072" i="2"/>
  <c r="X1088" i="2"/>
  <c r="X1104" i="2"/>
  <c r="X1120" i="2"/>
  <c r="X1136" i="2"/>
  <c r="X1152" i="2"/>
  <c r="X1168" i="2"/>
  <c r="X1184" i="2"/>
  <c r="X1200" i="2"/>
  <c r="X1216" i="2"/>
  <c r="X1232" i="2"/>
  <c r="X1248" i="2"/>
  <c r="X1264" i="2"/>
  <c r="X1280" i="2"/>
  <c r="X1296" i="2"/>
  <c r="X1312" i="2"/>
  <c r="X1328" i="2"/>
  <c r="X1344" i="2"/>
  <c r="X1360" i="2"/>
  <c r="X1370" i="2"/>
  <c r="X1378" i="2"/>
  <c r="X1386" i="2"/>
  <c r="X1394" i="2"/>
  <c r="X1402" i="2"/>
  <c r="X1406" i="2"/>
  <c r="X1410" i="2"/>
  <c r="X1414" i="2"/>
  <c r="X1418" i="2"/>
  <c r="X1422" i="2"/>
  <c r="X1426" i="2"/>
  <c r="X1430" i="2"/>
  <c r="X1434" i="2"/>
  <c r="X1438" i="2"/>
  <c r="X1442" i="2"/>
  <c r="X1446" i="2"/>
  <c r="X1450" i="2"/>
  <c r="X1454" i="2"/>
  <c r="X1458" i="2"/>
  <c r="X1462" i="2"/>
  <c r="X1466" i="2"/>
  <c r="X1470" i="2"/>
  <c r="X1474" i="2"/>
  <c r="X1478" i="2"/>
  <c r="X1482" i="2"/>
  <c r="X1486" i="2"/>
  <c r="X1490" i="2"/>
  <c r="X1494" i="2"/>
  <c r="X1498" i="2"/>
  <c r="X1502" i="2"/>
  <c r="X1506" i="2"/>
  <c r="X1510" i="2"/>
  <c r="X1514" i="2"/>
  <c r="X1518" i="2"/>
  <c r="X1522" i="2"/>
  <c r="X1526" i="2"/>
  <c r="X1530" i="2"/>
  <c r="X1534" i="2"/>
  <c r="X1538" i="2"/>
  <c r="X1542" i="2"/>
  <c r="X1546" i="2"/>
  <c r="X1550" i="2"/>
  <c r="X1554" i="2"/>
  <c r="X1558" i="2"/>
  <c r="X1562" i="2"/>
  <c r="X1566" i="2"/>
  <c r="X1570" i="2"/>
  <c r="X1574" i="2"/>
  <c r="X1578" i="2"/>
  <c r="X1582" i="2"/>
  <c r="X1586" i="2"/>
  <c r="X1590" i="2"/>
  <c r="X1594" i="2"/>
  <c r="X1598" i="2"/>
  <c r="X1602" i="2"/>
  <c r="X1606" i="2"/>
  <c r="X1610" i="2"/>
  <c r="X1614" i="2"/>
  <c r="X1618" i="2"/>
  <c r="X1622" i="2"/>
  <c r="X1626" i="2"/>
  <c r="X1630" i="2"/>
  <c r="X1634" i="2"/>
  <c r="X1638" i="2"/>
  <c r="X1642" i="2"/>
  <c r="X1646" i="2"/>
  <c r="X1650" i="2"/>
  <c r="X1654" i="2"/>
  <c r="X1658" i="2"/>
  <c r="X1662" i="2"/>
  <c r="X1666" i="2"/>
  <c r="X1670" i="2"/>
  <c r="X1674" i="2"/>
  <c r="X1678" i="2"/>
  <c r="X1682" i="2"/>
  <c r="X1686" i="2"/>
  <c r="X1690" i="2"/>
  <c r="X1694" i="2"/>
  <c r="X1698" i="2"/>
  <c r="X1702" i="2"/>
  <c r="X1706" i="2"/>
  <c r="X1710" i="2"/>
  <c r="X1714" i="2"/>
  <c r="X1718" i="2"/>
  <c r="X1722" i="2"/>
  <c r="X1726" i="2"/>
  <c r="X1730" i="2"/>
  <c r="X1734" i="2"/>
  <c r="X1738" i="2"/>
  <c r="X1742" i="2"/>
  <c r="X1746" i="2"/>
  <c r="X1750" i="2"/>
  <c r="X1754" i="2"/>
  <c r="X1758" i="2"/>
  <c r="X1762" i="2"/>
  <c r="X1766" i="2"/>
  <c r="X1770" i="2"/>
  <c r="X1774" i="2"/>
  <c r="X1778" i="2"/>
  <c r="X1782" i="2"/>
  <c r="X1786" i="2"/>
  <c r="X1790" i="2"/>
  <c r="X1794" i="2"/>
  <c r="X1798" i="2"/>
  <c r="X1802" i="2"/>
  <c r="X1806" i="2"/>
  <c r="X1810" i="2"/>
  <c r="X1814" i="2"/>
  <c r="X1818" i="2"/>
  <c r="X1822" i="2"/>
  <c r="X1826" i="2"/>
  <c r="X1830" i="2"/>
  <c r="X1834" i="2"/>
  <c r="X1838" i="2"/>
  <c r="X1842" i="2"/>
  <c r="X1846" i="2"/>
  <c r="X1850" i="2"/>
  <c r="X1854" i="2"/>
  <c r="X1858" i="2"/>
  <c r="X1862" i="2"/>
  <c r="X95" i="2"/>
  <c r="X478" i="2"/>
  <c r="X579" i="2"/>
  <c r="X643" i="2"/>
  <c r="X707" i="2"/>
  <c r="X771" i="2"/>
  <c r="X811" i="2"/>
  <c r="X836" i="2"/>
  <c r="X852" i="2"/>
  <c r="X868" i="2"/>
  <c r="X884" i="2"/>
  <c r="X900" i="2"/>
  <c r="X916" i="2"/>
  <c r="X932" i="2"/>
  <c r="X948" i="2"/>
  <c r="X964" i="2"/>
  <c r="X980" i="2"/>
  <c r="X996" i="2"/>
  <c r="X1012" i="2"/>
  <c r="X1028" i="2"/>
  <c r="X1044" i="2"/>
  <c r="X1060" i="2"/>
  <c r="X1076" i="2"/>
  <c r="X1092" i="2"/>
  <c r="X1108" i="2"/>
  <c r="X1124" i="2"/>
  <c r="X1140" i="2"/>
  <c r="X1156" i="2"/>
  <c r="X1172" i="2"/>
  <c r="X1188" i="2"/>
  <c r="X1204" i="2"/>
  <c r="X1220" i="2"/>
  <c r="X1236" i="2"/>
  <c r="X1252" i="2"/>
  <c r="X1268" i="2"/>
  <c r="X1284" i="2"/>
  <c r="X1300" i="2"/>
  <c r="X1316" i="2"/>
  <c r="X1332" i="2"/>
  <c r="X1348" i="2"/>
  <c r="X1364" i="2"/>
  <c r="X1372" i="2"/>
  <c r="X1380" i="2"/>
  <c r="X1388" i="2"/>
  <c r="X1396" i="2"/>
  <c r="X1403" i="2"/>
  <c r="X1407" i="2"/>
  <c r="X1411" i="2"/>
  <c r="X1415" i="2"/>
  <c r="X1419" i="2"/>
  <c r="X1423" i="2"/>
  <c r="X1427" i="2"/>
  <c r="X1431" i="2"/>
  <c r="X1435" i="2"/>
  <c r="X1439" i="2"/>
  <c r="X1443" i="2"/>
  <c r="X1447" i="2"/>
  <c r="X1451" i="2"/>
  <c r="X1455" i="2"/>
  <c r="X1459" i="2"/>
  <c r="X1463" i="2"/>
  <c r="X1467" i="2"/>
  <c r="X1471" i="2"/>
  <c r="X1475" i="2"/>
  <c r="X1479" i="2"/>
  <c r="X1483" i="2"/>
  <c r="X1487" i="2"/>
  <c r="X1491" i="2"/>
  <c r="X1495" i="2"/>
  <c r="X1499" i="2"/>
  <c r="X1503" i="2"/>
  <c r="X1507" i="2"/>
  <c r="X1511" i="2"/>
  <c r="X1515" i="2"/>
  <c r="X1519" i="2"/>
  <c r="X1523" i="2"/>
  <c r="X1527" i="2"/>
  <c r="X1531" i="2"/>
  <c r="X1535" i="2"/>
  <c r="X1539" i="2"/>
  <c r="X1543" i="2"/>
  <c r="X1547" i="2"/>
  <c r="X1551" i="2"/>
  <c r="X1555" i="2"/>
  <c r="X1559" i="2"/>
  <c r="X1563" i="2"/>
  <c r="X1567" i="2"/>
  <c r="X1571" i="2"/>
  <c r="X1575" i="2"/>
  <c r="X1579" i="2"/>
  <c r="X1583" i="2"/>
  <c r="X1587" i="2"/>
  <c r="X1591" i="2"/>
  <c r="X1595" i="2"/>
  <c r="X1599" i="2"/>
  <c r="X1603" i="2"/>
  <c r="X1607" i="2"/>
  <c r="X1611" i="2"/>
  <c r="X1615" i="2"/>
  <c r="X1619" i="2"/>
  <c r="X1623" i="2"/>
  <c r="X1627" i="2"/>
  <c r="X1631" i="2"/>
  <c r="X1635" i="2"/>
  <c r="X1639" i="2"/>
  <c r="X1643" i="2"/>
  <c r="X1647" i="2"/>
  <c r="X1651" i="2"/>
  <c r="X1655" i="2"/>
  <c r="X1659" i="2"/>
  <c r="X1663" i="2"/>
  <c r="X1667" i="2"/>
  <c r="X1671" i="2"/>
  <c r="X1675" i="2"/>
  <c r="X1679" i="2"/>
  <c r="X1683" i="2"/>
  <c r="X1687" i="2"/>
  <c r="X1691" i="2"/>
  <c r="X1695" i="2"/>
  <c r="X1699" i="2"/>
  <c r="X1703" i="2"/>
  <c r="X1707" i="2"/>
  <c r="X1711" i="2"/>
  <c r="X1715" i="2"/>
  <c r="X1719" i="2"/>
  <c r="X1723" i="2"/>
  <c r="X1727" i="2"/>
  <c r="X1731" i="2"/>
  <c r="X1735" i="2"/>
  <c r="X1739" i="2"/>
  <c r="X1743" i="2"/>
  <c r="X1747" i="2"/>
  <c r="X1751" i="2"/>
  <c r="X1755" i="2"/>
  <c r="X1759" i="2"/>
  <c r="X1763" i="2"/>
  <c r="X1767" i="2"/>
  <c r="X1771" i="2"/>
  <c r="X1775" i="2"/>
  <c r="X1779" i="2"/>
  <c r="X1783" i="2"/>
  <c r="X1787" i="2"/>
  <c r="X1791" i="2"/>
  <c r="X1795" i="2"/>
  <c r="X1799" i="2"/>
  <c r="X1803" i="2"/>
  <c r="X1807" i="2"/>
  <c r="X1811" i="2"/>
  <c r="X1815" i="2"/>
  <c r="X1819" i="2"/>
  <c r="X1823" i="2"/>
  <c r="X1827" i="2"/>
  <c r="X1831" i="2"/>
  <c r="X1835" i="2"/>
  <c r="X1839" i="2"/>
  <c r="X1843" i="2"/>
  <c r="X1847" i="2"/>
  <c r="X1851" i="2"/>
  <c r="X1855" i="2"/>
  <c r="X1859" i="2"/>
  <c r="X1863" i="2"/>
  <c r="X1867" i="2"/>
  <c r="X1871" i="2"/>
  <c r="X1875" i="2"/>
  <c r="X1879" i="2"/>
  <c r="X1883" i="2"/>
  <c r="X1887" i="2"/>
  <c r="X1891" i="2"/>
  <c r="X1895" i="2"/>
  <c r="X1899" i="2"/>
  <c r="X1903" i="2"/>
  <c r="X1907" i="2"/>
  <c r="X595" i="2"/>
  <c r="X819" i="2"/>
  <c r="X888" i="2"/>
  <c r="X952" i="2"/>
  <c r="X1016" i="2"/>
  <c r="X1080" i="2"/>
  <c r="X1144" i="2"/>
  <c r="X1208" i="2"/>
  <c r="X1272" i="2"/>
  <c r="X1336" i="2"/>
  <c r="X1382" i="2"/>
  <c r="X1408" i="2"/>
  <c r="X1424" i="2"/>
  <c r="X1440" i="2"/>
  <c r="X1456" i="2"/>
  <c r="X1472" i="2"/>
  <c r="X1488" i="2"/>
  <c r="X1504" i="2"/>
  <c r="X1520" i="2"/>
  <c r="X1536" i="2"/>
  <c r="X1552" i="2"/>
  <c r="X1568" i="2"/>
  <c r="X1584" i="2"/>
  <c r="X1600" i="2"/>
  <c r="X1616" i="2"/>
  <c r="X1632" i="2"/>
  <c r="X1648" i="2"/>
  <c r="X1664" i="2"/>
  <c r="X1680" i="2"/>
  <c r="X1696" i="2"/>
  <c r="X1712" i="2"/>
  <c r="X1728" i="2"/>
  <c r="X1744" i="2"/>
  <c r="X1760" i="2"/>
  <c r="X1776" i="2"/>
  <c r="X1792" i="2"/>
  <c r="X1808" i="2"/>
  <c r="X1824" i="2"/>
  <c r="X1840" i="2"/>
  <c r="X1856" i="2"/>
  <c r="X1868" i="2"/>
  <c r="X1876" i="2"/>
  <c r="X1884" i="2"/>
  <c r="X1892" i="2"/>
  <c r="X1900" i="2"/>
  <c r="X1906" i="2"/>
  <c r="X1911" i="2"/>
  <c r="X1915" i="2"/>
  <c r="X1919" i="2"/>
  <c r="X1923" i="2"/>
  <c r="X1927" i="2"/>
  <c r="X1931" i="2"/>
  <c r="X1935" i="2"/>
  <c r="X1939" i="2"/>
  <c r="X1943" i="2"/>
  <c r="X1947" i="2"/>
  <c r="X1951" i="2"/>
  <c r="X1955" i="2"/>
  <c r="X1959" i="2"/>
  <c r="X1963" i="2"/>
  <c r="X1967" i="2"/>
  <c r="X1971" i="2"/>
  <c r="X1975" i="2"/>
  <c r="X1979" i="2"/>
  <c r="X1983" i="2"/>
  <c r="X1987" i="2"/>
  <c r="X1991" i="2"/>
  <c r="X1995" i="2"/>
  <c r="X1999" i="2"/>
  <c r="X2003" i="2"/>
  <c r="X2007" i="2"/>
  <c r="X2011" i="2"/>
  <c r="X14" i="2"/>
  <c r="W18" i="2"/>
  <c r="W22" i="2"/>
  <c r="W26" i="2"/>
  <c r="W30" i="2"/>
  <c r="W34" i="2"/>
  <c r="W38" i="2"/>
  <c r="W42" i="2"/>
  <c r="W46" i="2"/>
  <c r="W50" i="2"/>
  <c r="W54" i="2"/>
  <c r="W58" i="2"/>
  <c r="W62" i="2"/>
  <c r="X223" i="2"/>
  <c r="X723" i="2"/>
  <c r="X856" i="2"/>
  <c r="X920" i="2"/>
  <c r="X984" i="2"/>
  <c r="X1048" i="2"/>
  <c r="X1112" i="2"/>
  <c r="X1176" i="2"/>
  <c r="X1240" i="2"/>
  <c r="X1304" i="2"/>
  <c r="X1366" i="2"/>
  <c r="X1398" i="2"/>
  <c r="X1416" i="2"/>
  <c r="X1432" i="2"/>
  <c r="X1448" i="2"/>
  <c r="X1464" i="2"/>
  <c r="X1480" i="2"/>
  <c r="X1496" i="2"/>
  <c r="X1512" i="2"/>
  <c r="X1528" i="2"/>
  <c r="X1544" i="2"/>
  <c r="X1560" i="2"/>
  <c r="X1576" i="2"/>
  <c r="X1592" i="2"/>
  <c r="X1608" i="2"/>
  <c r="X1624" i="2"/>
  <c r="X1640" i="2"/>
  <c r="X1656" i="2"/>
  <c r="X1672" i="2"/>
  <c r="X1688" i="2"/>
  <c r="X1704" i="2"/>
  <c r="X1720" i="2"/>
  <c r="X1736" i="2"/>
  <c r="X1752" i="2"/>
  <c r="X1768" i="2"/>
  <c r="X1784" i="2"/>
  <c r="X1800" i="2"/>
  <c r="X1816" i="2"/>
  <c r="X1832" i="2"/>
  <c r="X1848" i="2"/>
  <c r="X1864" i="2"/>
  <c r="X1872" i="2"/>
  <c r="X1880" i="2"/>
  <c r="X1888" i="2"/>
  <c r="X1896" i="2"/>
  <c r="X1904" i="2"/>
  <c r="X1909" i="2"/>
  <c r="X1913" i="2"/>
  <c r="X1917" i="2"/>
  <c r="X1921" i="2"/>
  <c r="X1925" i="2"/>
  <c r="X1929" i="2"/>
  <c r="X1933" i="2"/>
  <c r="X1937" i="2"/>
  <c r="X1941" i="2"/>
  <c r="X1945" i="2"/>
  <c r="X1949" i="2"/>
  <c r="X1953" i="2"/>
  <c r="X1957" i="2"/>
  <c r="X1961" i="2"/>
  <c r="X1965" i="2"/>
  <c r="X1969" i="2"/>
  <c r="X1973" i="2"/>
  <c r="X1977" i="2"/>
  <c r="X1981" i="2"/>
  <c r="X1985" i="2"/>
  <c r="X1989" i="2"/>
  <c r="X1993" i="2"/>
  <c r="X1997" i="2"/>
  <c r="X2001" i="2"/>
  <c r="X2005" i="2"/>
  <c r="X2009" i="2"/>
  <c r="X2013" i="2"/>
  <c r="W16" i="2"/>
  <c r="W20" i="2"/>
  <c r="W24" i="2"/>
  <c r="W28" i="2"/>
  <c r="W32" i="2"/>
  <c r="W36" i="2"/>
  <c r="X520" i="2"/>
  <c r="X787" i="2"/>
  <c r="X872" i="2"/>
  <c r="X936" i="2"/>
  <c r="X1000" i="2"/>
  <c r="X1064" i="2"/>
  <c r="X1128" i="2"/>
  <c r="X1192" i="2"/>
  <c r="X1256" i="2"/>
  <c r="X1320" i="2"/>
  <c r="X1374" i="2"/>
  <c r="X1404" i="2"/>
  <c r="X1420" i="2"/>
  <c r="X1436" i="2"/>
  <c r="X1452" i="2"/>
  <c r="X1468" i="2"/>
  <c r="X1484" i="2"/>
  <c r="X1500" i="2"/>
  <c r="X1516" i="2"/>
  <c r="X1532" i="2"/>
  <c r="X1548" i="2"/>
  <c r="X1564" i="2"/>
  <c r="X1580" i="2"/>
  <c r="X1596" i="2"/>
  <c r="X1612" i="2"/>
  <c r="X1628" i="2"/>
  <c r="X1644" i="2"/>
  <c r="X1660" i="2"/>
  <c r="X1676" i="2"/>
  <c r="X1692" i="2"/>
  <c r="X1708" i="2"/>
  <c r="X1724" i="2"/>
  <c r="X1740" i="2"/>
  <c r="X1756" i="2"/>
  <c r="X1772" i="2"/>
  <c r="X1788" i="2"/>
  <c r="X1804" i="2"/>
  <c r="X1820" i="2"/>
  <c r="X1836" i="2"/>
  <c r="X1852" i="2"/>
  <c r="X1866" i="2"/>
  <c r="X1874" i="2"/>
  <c r="X1882" i="2"/>
  <c r="X1890" i="2"/>
  <c r="X1898" i="2"/>
  <c r="X1905" i="2"/>
  <c r="X1910" i="2"/>
  <c r="X1914" i="2"/>
  <c r="X1918" i="2"/>
  <c r="X1922" i="2"/>
  <c r="X1926" i="2"/>
  <c r="X1930" i="2"/>
  <c r="X1934" i="2"/>
  <c r="X1938" i="2"/>
  <c r="X1942" i="2"/>
  <c r="X1946" i="2"/>
  <c r="X1950" i="2"/>
  <c r="X1954" i="2"/>
  <c r="X1958" i="2"/>
  <c r="X1962" i="2"/>
  <c r="X1966" i="2"/>
  <c r="X1970" i="2"/>
  <c r="X1974" i="2"/>
  <c r="X1978" i="2"/>
  <c r="X1982" i="2"/>
  <c r="X1986" i="2"/>
  <c r="X1990" i="2"/>
  <c r="X1994" i="2"/>
  <c r="X1998" i="2"/>
  <c r="X2002" i="2"/>
  <c r="X2006" i="2"/>
  <c r="X2010" i="2"/>
  <c r="X2014" i="2"/>
  <c r="W17" i="2"/>
  <c r="W21" i="2"/>
  <c r="W25" i="2"/>
  <c r="W29" i="2"/>
  <c r="W33" i="2"/>
  <c r="W37" i="2"/>
  <c r="W41" i="2"/>
  <c r="W45" i="2"/>
  <c r="W49" i="2"/>
  <c r="W53" i="2"/>
  <c r="W57" i="2"/>
  <c r="W61" i="2"/>
  <c r="X904" i="2"/>
  <c r="X1160" i="2"/>
  <c r="X1390" i="2"/>
  <c r="X1460" i="2"/>
  <c r="X1524" i="2"/>
  <c r="X1588" i="2"/>
  <c r="X1652" i="2"/>
  <c r="X1716" i="2"/>
  <c r="X1780" i="2"/>
  <c r="X1844" i="2"/>
  <c r="X1886" i="2"/>
  <c r="X1912" i="2"/>
  <c r="X1928" i="2"/>
  <c r="X1944" i="2"/>
  <c r="X1960" i="2"/>
  <c r="X1976" i="2"/>
  <c r="X1992" i="2"/>
  <c r="X2008" i="2"/>
  <c r="W23" i="2"/>
  <c r="W39" i="2"/>
  <c r="W47" i="2"/>
  <c r="W55" i="2"/>
  <c r="W63" i="2"/>
  <c r="W67" i="2"/>
  <c r="W71" i="2"/>
  <c r="W75" i="2"/>
  <c r="W79" i="2"/>
  <c r="W83" i="2"/>
  <c r="W87" i="2"/>
  <c r="W91" i="2"/>
  <c r="W95" i="2"/>
  <c r="W99" i="2"/>
  <c r="W103" i="2"/>
  <c r="W107" i="2"/>
  <c r="W111" i="2"/>
  <c r="W115" i="2"/>
  <c r="W119" i="2"/>
  <c r="W123" i="2"/>
  <c r="W127" i="2"/>
  <c r="W131" i="2"/>
  <c r="W135" i="2"/>
  <c r="W139" i="2"/>
  <c r="W143" i="2"/>
  <c r="W147" i="2"/>
  <c r="W151" i="2"/>
  <c r="W155" i="2"/>
  <c r="W159" i="2"/>
  <c r="W163" i="2"/>
  <c r="W167" i="2"/>
  <c r="W171" i="2"/>
  <c r="W175" i="2"/>
  <c r="W179" i="2"/>
  <c r="W183" i="2"/>
  <c r="W187" i="2"/>
  <c r="W191" i="2"/>
  <c r="W195" i="2"/>
  <c r="W199" i="2"/>
  <c r="W203" i="2"/>
  <c r="W207" i="2"/>
  <c r="W211" i="2"/>
  <c r="W215" i="2"/>
  <c r="W219" i="2"/>
  <c r="W223" i="2"/>
  <c r="W227" i="2"/>
  <c r="W231" i="2"/>
  <c r="W235" i="2"/>
  <c r="W239" i="2"/>
  <c r="W243" i="2"/>
  <c r="W247" i="2"/>
  <c r="W251" i="2"/>
  <c r="W255" i="2"/>
  <c r="W259" i="2"/>
  <c r="W263" i="2"/>
  <c r="W267" i="2"/>
  <c r="W271" i="2"/>
  <c r="W275" i="2"/>
  <c r="W279" i="2"/>
  <c r="W283" i="2"/>
  <c r="W287" i="2"/>
  <c r="W291" i="2"/>
  <c r="W295" i="2"/>
  <c r="W299" i="2"/>
  <c r="W303" i="2"/>
  <c r="W307" i="2"/>
  <c r="W311" i="2"/>
  <c r="W315" i="2"/>
  <c r="W319" i="2"/>
  <c r="W323" i="2"/>
  <c r="W327" i="2"/>
  <c r="W331" i="2"/>
  <c r="W335" i="2"/>
  <c r="W339" i="2"/>
  <c r="W343" i="2"/>
  <c r="W347" i="2"/>
  <c r="W351" i="2"/>
  <c r="W355" i="2"/>
  <c r="W359" i="2"/>
  <c r="W363" i="2"/>
  <c r="W367" i="2"/>
  <c r="W371" i="2"/>
  <c r="W375" i="2"/>
  <c r="W379" i="2"/>
  <c r="W383" i="2"/>
  <c r="W387" i="2"/>
  <c r="W391" i="2"/>
  <c r="W395" i="2"/>
  <c r="W399" i="2"/>
  <c r="W403" i="2"/>
  <c r="W407" i="2"/>
  <c r="W411" i="2"/>
  <c r="W415" i="2"/>
  <c r="W419" i="2"/>
  <c r="W423" i="2"/>
  <c r="W427" i="2"/>
  <c r="W431" i="2"/>
  <c r="W435" i="2"/>
  <c r="W439" i="2"/>
  <c r="W443" i="2"/>
  <c r="W447" i="2"/>
  <c r="W451" i="2"/>
  <c r="W455" i="2"/>
  <c r="W459" i="2"/>
  <c r="W463" i="2"/>
  <c r="W467" i="2"/>
  <c r="W471" i="2"/>
  <c r="W475" i="2"/>
  <c r="W479" i="2"/>
  <c r="W483" i="2"/>
  <c r="W487" i="2"/>
  <c r="W491" i="2"/>
  <c r="W495" i="2"/>
  <c r="W499" i="2"/>
  <c r="W503" i="2"/>
  <c r="W507" i="2"/>
  <c r="W511" i="2"/>
  <c r="W515" i="2"/>
  <c r="W519" i="2"/>
  <c r="W523" i="2"/>
  <c r="W527" i="2"/>
  <c r="W531" i="2"/>
  <c r="W535" i="2"/>
  <c r="W539" i="2"/>
  <c r="W543" i="2"/>
  <c r="W547" i="2"/>
  <c r="W551" i="2"/>
  <c r="W555" i="2"/>
  <c r="W559" i="2"/>
  <c r="W563" i="2"/>
  <c r="W567" i="2"/>
  <c r="W571" i="2"/>
  <c r="W575" i="2"/>
  <c r="W579" i="2"/>
  <c r="W583" i="2"/>
  <c r="W587" i="2"/>
  <c r="W591" i="2"/>
  <c r="W595" i="2"/>
  <c r="W599" i="2"/>
  <c r="W603" i="2"/>
  <c r="W607" i="2"/>
  <c r="W611" i="2"/>
  <c r="W615" i="2"/>
  <c r="W619" i="2"/>
  <c r="W623" i="2"/>
  <c r="W627" i="2"/>
  <c r="W631" i="2"/>
  <c r="W635" i="2"/>
  <c r="W639" i="2"/>
  <c r="W643" i="2"/>
  <c r="W647" i="2"/>
  <c r="W651" i="2"/>
  <c r="W655" i="2"/>
  <c r="W659" i="2"/>
  <c r="W663" i="2"/>
  <c r="W667" i="2"/>
  <c r="W671" i="2"/>
  <c r="W675" i="2"/>
  <c r="W679" i="2"/>
  <c r="W683" i="2"/>
  <c r="W687" i="2"/>
  <c r="W691" i="2"/>
  <c r="W695" i="2"/>
  <c r="W699" i="2"/>
  <c r="W703" i="2"/>
  <c r="W707" i="2"/>
  <c r="W711" i="2"/>
  <c r="X968" i="2"/>
  <c r="X1224" i="2"/>
  <c r="X1412" i="2"/>
  <c r="X1476" i="2"/>
  <c r="X1540" i="2"/>
  <c r="X1604" i="2"/>
  <c r="X1668" i="2"/>
  <c r="X1732" i="2"/>
  <c r="X1796" i="2"/>
  <c r="X1860" i="2"/>
  <c r="X1894" i="2"/>
  <c r="X1916" i="2"/>
  <c r="X1932" i="2"/>
  <c r="X1948" i="2"/>
  <c r="X1964" i="2"/>
  <c r="X1980" i="2"/>
  <c r="X1996" i="2"/>
  <c r="X2012" i="2"/>
  <c r="W27" i="2"/>
  <c r="W40" i="2"/>
  <c r="W48" i="2"/>
  <c r="W56" i="2"/>
  <c r="W64" i="2"/>
  <c r="W68" i="2"/>
  <c r="W72" i="2"/>
  <c r="W76" i="2"/>
  <c r="W80" i="2"/>
  <c r="W84" i="2"/>
  <c r="W88" i="2"/>
  <c r="W92" i="2"/>
  <c r="W96" i="2"/>
  <c r="W100" i="2"/>
  <c r="W104" i="2"/>
  <c r="W108" i="2"/>
  <c r="W112" i="2"/>
  <c r="W116" i="2"/>
  <c r="W120" i="2"/>
  <c r="W124" i="2"/>
  <c r="W128" i="2"/>
  <c r="W132" i="2"/>
  <c r="W136" i="2"/>
  <c r="W140" i="2"/>
  <c r="W144" i="2"/>
  <c r="W148" i="2"/>
  <c r="W152" i="2"/>
  <c r="W156" i="2"/>
  <c r="W160" i="2"/>
  <c r="W164" i="2"/>
  <c r="W168" i="2"/>
  <c r="W172" i="2"/>
  <c r="W176" i="2"/>
  <c r="W180" i="2"/>
  <c r="W184" i="2"/>
  <c r="W188" i="2"/>
  <c r="W192" i="2"/>
  <c r="W196" i="2"/>
  <c r="W200" i="2"/>
  <c r="W204" i="2"/>
  <c r="W208" i="2"/>
  <c r="W212" i="2"/>
  <c r="W216" i="2"/>
  <c r="W220" i="2"/>
  <c r="W224" i="2"/>
  <c r="W228" i="2"/>
  <c r="W232" i="2"/>
  <c r="W236" i="2"/>
  <c r="W240" i="2"/>
  <c r="W244" i="2"/>
  <c r="W248" i="2"/>
  <c r="W252" i="2"/>
  <c r="W256" i="2"/>
  <c r="W260" i="2"/>
  <c r="W264" i="2"/>
  <c r="W268" i="2"/>
  <c r="W272" i="2"/>
  <c r="W276" i="2"/>
  <c r="W280" i="2"/>
  <c r="W284" i="2"/>
  <c r="W288" i="2"/>
  <c r="W292" i="2"/>
  <c r="W296" i="2"/>
  <c r="W300" i="2"/>
  <c r="W304" i="2"/>
  <c r="W308" i="2"/>
  <c r="W312" i="2"/>
  <c r="W316" i="2"/>
  <c r="W320" i="2"/>
  <c r="W324" i="2"/>
  <c r="W328" i="2"/>
  <c r="W332" i="2"/>
  <c r="W336" i="2"/>
  <c r="W340" i="2"/>
  <c r="W344" i="2"/>
  <c r="W348" i="2"/>
  <c r="W352" i="2"/>
  <c r="W356" i="2"/>
  <c r="W360" i="2"/>
  <c r="W364" i="2"/>
  <c r="W368" i="2"/>
  <c r="W372" i="2"/>
  <c r="W376" i="2"/>
  <c r="W380" i="2"/>
  <c r="W384" i="2"/>
  <c r="W388" i="2"/>
  <c r="W392" i="2"/>
  <c r="W396" i="2"/>
  <c r="W400" i="2"/>
  <c r="W404" i="2"/>
  <c r="W408" i="2"/>
  <c r="W412" i="2"/>
  <c r="W416" i="2"/>
  <c r="W420" i="2"/>
  <c r="W424" i="2"/>
  <c r="W428" i="2"/>
  <c r="W432" i="2"/>
  <c r="W436" i="2"/>
  <c r="W440" i="2"/>
  <c r="W444" i="2"/>
  <c r="W448" i="2"/>
  <c r="W452" i="2"/>
  <c r="W456" i="2"/>
  <c r="W460" i="2"/>
  <c r="W464" i="2"/>
  <c r="W468" i="2"/>
  <c r="W472" i="2"/>
  <c r="W476" i="2"/>
  <c r="W480" i="2"/>
  <c r="W484" i="2"/>
  <c r="W488" i="2"/>
  <c r="W492" i="2"/>
  <c r="W496" i="2"/>
  <c r="W500" i="2"/>
  <c r="W504" i="2"/>
  <c r="W508" i="2"/>
  <c r="W512" i="2"/>
  <c r="W516" i="2"/>
  <c r="W520" i="2"/>
  <c r="W524" i="2"/>
  <c r="W528" i="2"/>
  <c r="W532" i="2"/>
  <c r="W536" i="2"/>
  <c r="W540" i="2"/>
  <c r="W544" i="2"/>
  <c r="W548" i="2"/>
  <c r="W552" i="2"/>
  <c r="W556" i="2"/>
  <c r="W560" i="2"/>
  <c r="W564" i="2"/>
  <c r="W568" i="2"/>
  <c r="W572" i="2"/>
  <c r="W576" i="2"/>
  <c r="W580" i="2"/>
  <c r="W584" i="2"/>
  <c r="W588" i="2"/>
  <c r="W592" i="2"/>
  <c r="W596" i="2"/>
  <c r="W600" i="2"/>
  <c r="W604" i="2"/>
  <c r="W608" i="2"/>
  <c r="W612" i="2"/>
  <c r="W616" i="2"/>
  <c r="W620" i="2"/>
  <c r="W624" i="2"/>
  <c r="W628" i="2"/>
  <c r="W632" i="2"/>
  <c r="W636" i="2"/>
  <c r="W640" i="2"/>
  <c r="W644" i="2"/>
  <c r="W648" i="2"/>
  <c r="W652" i="2"/>
  <c r="X659" i="2"/>
  <c r="X1032" i="2"/>
  <c r="X1288" i="2"/>
  <c r="X1428" i="2"/>
  <c r="X1492" i="2"/>
  <c r="X1556" i="2"/>
  <c r="X1620" i="2"/>
  <c r="X1684" i="2"/>
  <c r="X1748" i="2"/>
  <c r="X1812" i="2"/>
  <c r="X1870" i="2"/>
  <c r="X1902" i="2"/>
  <c r="X1920" i="2"/>
  <c r="X1936" i="2"/>
  <c r="X1952" i="2"/>
  <c r="X1968" i="2"/>
  <c r="X1984" i="2"/>
  <c r="X2000" i="2"/>
  <c r="W15" i="2"/>
  <c r="W31" i="2"/>
  <c r="W43" i="2"/>
  <c r="W51" i="2"/>
  <c r="W59" i="2"/>
  <c r="W65" i="2"/>
  <c r="W69" i="2"/>
  <c r="W73" i="2"/>
  <c r="W77" i="2"/>
  <c r="W81" i="2"/>
  <c r="W85" i="2"/>
  <c r="W89" i="2"/>
  <c r="W93" i="2"/>
  <c r="W97" i="2"/>
  <c r="W101" i="2"/>
  <c r="W105" i="2"/>
  <c r="W109" i="2"/>
  <c r="W113" i="2"/>
  <c r="W117" i="2"/>
  <c r="W121" i="2"/>
  <c r="W125" i="2"/>
  <c r="W129" i="2"/>
  <c r="W133" i="2"/>
  <c r="W137" i="2"/>
  <c r="W141" i="2"/>
  <c r="W145" i="2"/>
  <c r="W149" i="2"/>
  <c r="W153" i="2"/>
  <c r="W157" i="2"/>
  <c r="W161" i="2"/>
  <c r="W165" i="2"/>
  <c r="W169" i="2"/>
  <c r="W173" i="2"/>
  <c r="W177" i="2"/>
  <c r="W181" i="2"/>
  <c r="W185" i="2"/>
  <c r="W189" i="2"/>
  <c r="W193" i="2"/>
  <c r="W197" i="2"/>
  <c r="W201" i="2"/>
  <c r="W205" i="2"/>
  <c r="W209" i="2"/>
  <c r="W213" i="2"/>
  <c r="W217" i="2"/>
  <c r="W221" i="2"/>
  <c r="W225" i="2"/>
  <c r="W229" i="2"/>
  <c r="W233" i="2"/>
  <c r="W237" i="2"/>
  <c r="W241" i="2"/>
  <c r="W245" i="2"/>
  <c r="W249" i="2"/>
  <c r="W253" i="2"/>
  <c r="W257" i="2"/>
  <c r="W261" i="2"/>
  <c r="W265" i="2"/>
  <c r="W269" i="2"/>
  <c r="W273" i="2"/>
  <c r="W277" i="2"/>
  <c r="W281" i="2"/>
  <c r="W285" i="2"/>
  <c r="W289" i="2"/>
  <c r="W293" i="2"/>
  <c r="W297" i="2"/>
  <c r="W301" i="2"/>
  <c r="W305" i="2"/>
  <c r="W309" i="2"/>
  <c r="W313" i="2"/>
  <c r="W317" i="2"/>
  <c r="W321" i="2"/>
  <c r="W325" i="2"/>
  <c r="W329" i="2"/>
  <c r="W333" i="2"/>
  <c r="W337" i="2"/>
  <c r="W341" i="2"/>
  <c r="W345" i="2"/>
  <c r="W349" i="2"/>
  <c r="W353" i="2"/>
  <c r="W357" i="2"/>
  <c r="W361" i="2"/>
  <c r="W365" i="2"/>
  <c r="W369" i="2"/>
  <c r="W373" i="2"/>
  <c r="W377" i="2"/>
  <c r="W381" i="2"/>
  <c r="W385" i="2"/>
  <c r="W389" i="2"/>
  <c r="W393" i="2"/>
  <c r="W397" i="2"/>
  <c r="W401" i="2"/>
  <c r="W405" i="2"/>
  <c r="W409" i="2"/>
  <c r="W413" i="2"/>
  <c r="W417" i="2"/>
  <c r="W421" i="2"/>
  <c r="W425" i="2"/>
  <c r="W429" i="2"/>
  <c r="W433" i="2"/>
  <c r="W437" i="2"/>
  <c r="W441" i="2"/>
  <c r="W445" i="2"/>
  <c r="W449" i="2"/>
  <c r="W453" i="2"/>
  <c r="W457" i="2"/>
  <c r="W461" i="2"/>
  <c r="W465" i="2"/>
  <c r="W469" i="2"/>
  <c r="W473" i="2"/>
  <c r="W477" i="2"/>
  <c r="W481" i="2"/>
  <c r="W485" i="2"/>
  <c r="W489" i="2"/>
  <c r="W493" i="2"/>
  <c r="W497" i="2"/>
  <c r="W501" i="2"/>
  <c r="W505" i="2"/>
  <c r="W509" i="2"/>
  <c r="W513" i="2"/>
  <c r="W517" i="2"/>
  <c r="W521" i="2"/>
  <c r="W525" i="2"/>
  <c r="W529" i="2"/>
  <c r="W533" i="2"/>
  <c r="W537" i="2"/>
  <c r="W541" i="2"/>
  <c r="W545" i="2"/>
  <c r="W549" i="2"/>
  <c r="W553" i="2"/>
  <c r="W557" i="2"/>
  <c r="W561" i="2"/>
  <c r="W565" i="2"/>
  <c r="W569" i="2"/>
  <c r="W573" i="2"/>
  <c r="W577" i="2"/>
  <c r="W581" i="2"/>
  <c r="W585" i="2"/>
  <c r="W589" i="2"/>
  <c r="W593" i="2"/>
  <c r="W597" i="2"/>
  <c r="W601" i="2"/>
  <c r="W605" i="2"/>
  <c r="W609" i="2"/>
  <c r="W613" i="2"/>
  <c r="W617" i="2"/>
  <c r="W621" i="2"/>
  <c r="W625" i="2"/>
  <c r="W629" i="2"/>
  <c r="W633" i="2"/>
  <c r="W637" i="2"/>
  <c r="W641" i="2"/>
  <c r="W645" i="2"/>
  <c r="W649" i="2"/>
  <c r="W653" i="2"/>
  <c r="W657" i="2"/>
  <c r="W661" i="2"/>
  <c r="W665" i="2"/>
  <c r="W669" i="2"/>
  <c r="W673" i="2"/>
  <c r="W677" i="2"/>
  <c r="W681" i="2"/>
  <c r="W685" i="2"/>
  <c r="X1352" i="2"/>
  <c r="X1636" i="2"/>
  <c r="X1878" i="2"/>
  <c r="X1956" i="2"/>
  <c r="W19" i="2"/>
  <c r="W60" i="2"/>
  <c r="W78" i="2"/>
  <c r="W94" i="2"/>
  <c r="W110" i="2"/>
  <c r="W126" i="2"/>
  <c r="W142" i="2"/>
  <c r="W158" i="2"/>
  <c r="W174" i="2"/>
  <c r="W190" i="2"/>
  <c r="W206" i="2"/>
  <c r="W222" i="2"/>
  <c r="W238" i="2"/>
  <c r="W254" i="2"/>
  <c r="W270" i="2"/>
  <c r="W286" i="2"/>
  <c r="W302" i="2"/>
  <c r="W318" i="2"/>
  <c r="W334" i="2"/>
  <c r="W350" i="2"/>
  <c r="W366" i="2"/>
  <c r="W382" i="2"/>
  <c r="W398" i="2"/>
  <c r="W414" i="2"/>
  <c r="W430" i="2"/>
  <c r="W446" i="2"/>
  <c r="W462" i="2"/>
  <c r="W478" i="2"/>
  <c r="W494" i="2"/>
  <c r="W510" i="2"/>
  <c r="W526" i="2"/>
  <c r="W542" i="2"/>
  <c r="W558" i="2"/>
  <c r="W574" i="2"/>
  <c r="W590" i="2"/>
  <c r="W606" i="2"/>
  <c r="W622" i="2"/>
  <c r="W638" i="2"/>
  <c r="W654" i="2"/>
  <c r="W662" i="2"/>
  <c r="W670" i="2"/>
  <c r="W678" i="2"/>
  <c r="W686" i="2"/>
  <c r="W692" i="2"/>
  <c r="W697" i="2"/>
  <c r="W702" i="2"/>
  <c r="W708" i="2"/>
  <c r="W713" i="2"/>
  <c r="W717" i="2"/>
  <c r="W721" i="2"/>
  <c r="W725" i="2"/>
  <c r="W729" i="2"/>
  <c r="W733" i="2"/>
  <c r="W737" i="2"/>
  <c r="W741" i="2"/>
  <c r="W745" i="2"/>
  <c r="W749" i="2"/>
  <c r="W753" i="2"/>
  <c r="W757" i="2"/>
  <c r="W761" i="2"/>
  <c r="W765" i="2"/>
  <c r="W769" i="2"/>
  <c r="W773" i="2"/>
  <c r="W777" i="2"/>
  <c r="W781" i="2"/>
  <c r="W785" i="2"/>
  <c r="W789" i="2"/>
  <c r="W793" i="2"/>
  <c r="W797" i="2"/>
  <c r="W801" i="2"/>
  <c r="W805" i="2"/>
  <c r="W809" i="2"/>
  <c r="W813" i="2"/>
  <c r="W817" i="2"/>
  <c r="W821" i="2"/>
  <c r="W825" i="2"/>
  <c r="W829" i="2"/>
  <c r="W833" i="2"/>
  <c r="W837" i="2"/>
  <c r="W841" i="2"/>
  <c r="W845" i="2"/>
  <c r="W849" i="2"/>
  <c r="W853" i="2"/>
  <c r="W857" i="2"/>
  <c r="W861" i="2"/>
  <c r="W865" i="2"/>
  <c r="W869" i="2"/>
  <c r="W873" i="2"/>
  <c r="W877" i="2"/>
  <c r="W881" i="2"/>
  <c r="W885" i="2"/>
  <c r="W889" i="2"/>
  <c r="W893" i="2"/>
  <c r="W897" i="2"/>
  <c r="W901" i="2"/>
  <c r="W905" i="2"/>
  <c r="W909" i="2"/>
  <c r="W913" i="2"/>
  <c r="W917" i="2"/>
  <c r="W921" i="2"/>
  <c r="W925" i="2"/>
  <c r="W929" i="2"/>
  <c r="W933" i="2"/>
  <c r="W937" i="2"/>
  <c r="W941" i="2"/>
  <c r="W945" i="2"/>
  <c r="W949" i="2"/>
  <c r="W953" i="2"/>
  <c r="W957" i="2"/>
  <c r="W961" i="2"/>
  <c r="W965" i="2"/>
  <c r="W969" i="2"/>
  <c r="W973" i="2"/>
  <c r="W977" i="2"/>
  <c r="W981" i="2"/>
  <c r="W985" i="2"/>
  <c r="W989" i="2"/>
  <c r="W993" i="2"/>
  <c r="W997" i="2"/>
  <c r="W1001" i="2"/>
  <c r="W1005" i="2"/>
  <c r="W1009" i="2"/>
  <c r="W1013" i="2"/>
  <c r="W1017" i="2"/>
  <c r="W1021" i="2"/>
  <c r="W1025" i="2"/>
  <c r="W1029" i="2"/>
  <c r="W1033" i="2"/>
  <c r="W1037" i="2"/>
  <c r="W1041" i="2"/>
  <c r="W1045" i="2"/>
  <c r="W1049" i="2"/>
  <c r="W1053" i="2"/>
  <c r="W1057" i="2"/>
  <c r="W1061" i="2"/>
  <c r="W1065" i="2"/>
  <c r="W1069" i="2"/>
  <c r="W1073" i="2"/>
  <c r="W1077" i="2"/>
  <c r="W1081" i="2"/>
  <c r="W1085" i="2"/>
  <c r="W1089" i="2"/>
  <c r="W1093" i="2"/>
  <c r="W1097" i="2"/>
  <c r="W1101" i="2"/>
  <c r="W1105" i="2"/>
  <c r="W1109" i="2"/>
  <c r="W1113" i="2"/>
  <c r="W1117" i="2"/>
  <c r="W1121" i="2"/>
  <c r="W1125" i="2"/>
  <c r="W1129" i="2"/>
  <c r="W1133" i="2"/>
  <c r="W1137" i="2"/>
  <c r="W1141" i="2"/>
  <c r="W1145" i="2"/>
  <c r="W1149" i="2"/>
  <c r="W1153" i="2"/>
  <c r="W1157" i="2"/>
  <c r="W1161" i="2"/>
  <c r="W1165" i="2"/>
  <c r="W1169" i="2"/>
  <c r="W1173" i="2"/>
  <c r="W1177" i="2"/>
  <c r="W1181" i="2"/>
  <c r="W1185" i="2"/>
  <c r="W1189" i="2"/>
  <c r="W1193" i="2"/>
  <c r="W1197" i="2"/>
  <c r="W1201" i="2"/>
  <c r="W1205" i="2"/>
  <c r="W1209" i="2"/>
  <c r="W1213" i="2"/>
  <c r="W1217" i="2"/>
  <c r="W1221" i="2"/>
  <c r="W1225" i="2"/>
  <c r="W1229" i="2"/>
  <c r="W1233" i="2"/>
  <c r="W1237" i="2"/>
  <c r="W1241" i="2"/>
  <c r="W1245" i="2"/>
  <c r="W1249" i="2"/>
  <c r="W1253" i="2"/>
  <c r="W1257" i="2"/>
  <c r="W1261" i="2"/>
  <c r="W1265" i="2"/>
  <c r="W1269" i="2"/>
  <c r="W1273" i="2"/>
  <c r="W1277" i="2"/>
  <c r="W1281" i="2"/>
  <c r="W1285" i="2"/>
  <c r="W1289" i="2"/>
  <c r="W1293" i="2"/>
  <c r="W1297" i="2"/>
  <c r="W1301" i="2"/>
  <c r="W1305" i="2"/>
  <c r="W1309" i="2"/>
  <c r="W1313" i="2"/>
  <c r="W1317" i="2"/>
  <c r="W1321" i="2"/>
  <c r="W1325" i="2"/>
  <c r="W1329" i="2"/>
  <c r="W1333" i="2"/>
  <c r="W1337" i="2"/>
  <c r="W1341" i="2"/>
  <c r="W1345" i="2"/>
  <c r="W1349" i="2"/>
  <c r="W1353" i="2"/>
  <c r="W1357" i="2"/>
  <c r="W1361" i="2"/>
  <c r="W1365" i="2"/>
  <c r="W1369" i="2"/>
  <c r="W1373" i="2"/>
  <c r="W1377" i="2"/>
  <c r="W1381" i="2"/>
  <c r="W1385" i="2"/>
  <c r="W1389" i="2"/>
  <c r="W1393" i="2"/>
  <c r="W1397" i="2"/>
  <c r="W1401" i="2"/>
  <c r="W1405" i="2"/>
  <c r="W1409" i="2"/>
  <c r="W1413" i="2"/>
  <c r="W1417" i="2"/>
  <c r="W1421" i="2"/>
  <c r="W1425" i="2"/>
  <c r="W1429" i="2"/>
  <c r="W1433" i="2"/>
  <c r="W1437" i="2"/>
  <c r="W1441" i="2"/>
  <c r="W1445" i="2"/>
  <c r="W1449" i="2"/>
  <c r="W1453" i="2"/>
  <c r="W1457" i="2"/>
  <c r="W1461" i="2"/>
  <c r="W1465" i="2"/>
  <c r="W1469" i="2"/>
  <c r="W1473" i="2"/>
  <c r="W1477" i="2"/>
  <c r="W1481" i="2"/>
  <c r="W1485" i="2"/>
  <c r="W1489" i="2"/>
  <c r="W1493" i="2"/>
  <c r="W1497" i="2"/>
  <c r="W1501" i="2"/>
  <c r="W1505" i="2"/>
  <c r="W1509" i="2"/>
  <c r="W1513" i="2"/>
  <c r="W1517" i="2"/>
  <c r="W1521" i="2"/>
  <c r="W1525" i="2"/>
  <c r="W1529" i="2"/>
  <c r="W1533" i="2"/>
  <c r="W1537" i="2"/>
  <c r="W1541" i="2"/>
  <c r="W1545" i="2"/>
  <c r="W1549" i="2"/>
  <c r="W1553" i="2"/>
  <c r="W1557" i="2"/>
  <c r="W1561" i="2"/>
  <c r="W1565" i="2"/>
  <c r="W1569" i="2"/>
  <c r="W1573" i="2"/>
  <c r="W1577" i="2"/>
  <c r="W1581" i="2"/>
  <c r="W1585" i="2"/>
  <c r="W1589" i="2"/>
  <c r="W1593" i="2"/>
  <c r="W1597" i="2"/>
  <c r="W1601" i="2"/>
  <c r="W1605" i="2"/>
  <c r="W1609" i="2"/>
  <c r="W1613" i="2"/>
  <c r="W1617" i="2"/>
  <c r="W1621" i="2"/>
  <c r="W1625" i="2"/>
  <c r="W1629" i="2"/>
  <c r="W1633" i="2"/>
  <c r="W1637" i="2"/>
  <c r="W1641" i="2"/>
  <c r="W1645" i="2"/>
  <c r="W1649" i="2"/>
  <c r="W1653" i="2"/>
  <c r="W1657" i="2"/>
  <c r="W1661" i="2"/>
  <c r="W1665" i="2"/>
  <c r="W1669" i="2"/>
  <c r="W1673" i="2"/>
  <c r="W1677" i="2"/>
  <c r="W1681" i="2"/>
  <c r="W1685" i="2"/>
  <c r="W1689" i="2"/>
  <c r="W1693" i="2"/>
  <c r="W1697" i="2"/>
  <c r="W1701" i="2"/>
  <c r="W1705" i="2"/>
  <c r="W1709" i="2"/>
  <c r="W1713" i="2"/>
  <c r="W1717" i="2"/>
  <c r="W1721" i="2"/>
  <c r="W1725" i="2"/>
  <c r="W1729" i="2"/>
  <c r="W1733" i="2"/>
  <c r="W1737" i="2"/>
  <c r="W1741" i="2"/>
  <c r="W1745" i="2"/>
  <c r="W1749" i="2"/>
  <c r="W1753" i="2"/>
  <c r="W1757" i="2"/>
  <c r="W1761" i="2"/>
  <c r="W1765" i="2"/>
  <c r="W1769" i="2"/>
  <c r="W1773" i="2"/>
  <c r="W1777" i="2"/>
  <c r="W1781" i="2"/>
  <c r="W1785" i="2"/>
  <c r="W1789" i="2"/>
  <c r="W1793" i="2"/>
  <c r="W1797" i="2"/>
  <c r="W1801" i="2"/>
  <c r="W1805" i="2"/>
  <c r="W1809" i="2"/>
  <c r="W1813" i="2"/>
  <c r="W1817" i="2"/>
  <c r="W1821" i="2"/>
  <c r="W1825" i="2"/>
  <c r="W1829" i="2"/>
  <c r="W1833" i="2"/>
  <c r="W1837" i="2"/>
  <c r="W1841" i="2"/>
  <c r="W1845" i="2"/>
  <c r="W1849" i="2"/>
  <c r="W1853" i="2"/>
  <c r="W1857" i="2"/>
  <c r="W1861" i="2"/>
  <c r="W1865" i="2"/>
  <c r="W1869" i="2"/>
  <c r="X1444" i="2"/>
  <c r="X1700" i="2"/>
  <c r="X1908" i="2"/>
  <c r="X1972" i="2"/>
  <c r="W35" i="2"/>
  <c r="W66" i="2"/>
  <c r="W82" i="2"/>
  <c r="W98" i="2"/>
  <c r="W114" i="2"/>
  <c r="W130" i="2"/>
  <c r="W146" i="2"/>
  <c r="W162" i="2"/>
  <c r="W178" i="2"/>
  <c r="W194" i="2"/>
  <c r="W210" i="2"/>
  <c r="W226" i="2"/>
  <c r="W242" i="2"/>
  <c r="W258" i="2"/>
  <c r="W274" i="2"/>
  <c r="W290" i="2"/>
  <c r="W306" i="2"/>
  <c r="W322" i="2"/>
  <c r="W338" i="2"/>
  <c r="W354" i="2"/>
  <c r="W370" i="2"/>
  <c r="W386" i="2"/>
  <c r="W402" i="2"/>
  <c r="W418" i="2"/>
  <c r="W434" i="2"/>
  <c r="W450" i="2"/>
  <c r="W466" i="2"/>
  <c r="W482" i="2"/>
  <c r="W498" i="2"/>
  <c r="W514" i="2"/>
  <c r="W530" i="2"/>
  <c r="W546" i="2"/>
  <c r="W562" i="2"/>
  <c r="W578" i="2"/>
  <c r="W594" i="2"/>
  <c r="W610" i="2"/>
  <c r="W626" i="2"/>
  <c r="W642" i="2"/>
  <c r="W656" i="2"/>
  <c r="W664" i="2"/>
  <c r="W672" i="2"/>
  <c r="W680" i="2"/>
  <c r="W688" i="2"/>
  <c r="W693" i="2"/>
  <c r="W698" i="2"/>
  <c r="W704" i="2"/>
  <c r="W709" i="2"/>
  <c r="W714" i="2"/>
  <c r="W718" i="2"/>
  <c r="W722" i="2"/>
  <c r="W726" i="2"/>
  <c r="W730" i="2"/>
  <c r="W734" i="2"/>
  <c r="W738" i="2"/>
  <c r="W742" i="2"/>
  <c r="W746" i="2"/>
  <c r="W750" i="2"/>
  <c r="W754" i="2"/>
  <c r="W758" i="2"/>
  <c r="W762" i="2"/>
  <c r="W766" i="2"/>
  <c r="W770" i="2"/>
  <c r="W774" i="2"/>
  <c r="W778" i="2"/>
  <c r="W782" i="2"/>
  <c r="W786" i="2"/>
  <c r="W790" i="2"/>
  <c r="W794" i="2"/>
  <c r="W798" i="2"/>
  <c r="W802" i="2"/>
  <c r="W806" i="2"/>
  <c r="W810" i="2"/>
  <c r="W814" i="2"/>
  <c r="W818" i="2"/>
  <c r="W822" i="2"/>
  <c r="W826" i="2"/>
  <c r="W830" i="2"/>
  <c r="W834" i="2"/>
  <c r="W838" i="2"/>
  <c r="W842" i="2"/>
  <c r="W846" i="2"/>
  <c r="W850" i="2"/>
  <c r="W854" i="2"/>
  <c r="W858" i="2"/>
  <c r="W862" i="2"/>
  <c r="W866" i="2"/>
  <c r="W870" i="2"/>
  <c r="W874" i="2"/>
  <c r="W878" i="2"/>
  <c r="W882" i="2"/>
  <c r="W886" i="2"/>
  <c r="W890" i="2"/>
  <c r="W894" i="2"/>
  <c r="W898" i="2"/>
  <c r="W902" i="2"/>
  <c r="W906" i="2"/>
  <c r="W910" i="2"/>
  <c r="W914" i="2"/>
  <c r="W918" i="2"/>
  <c r="W922" i="2"/>
  <c r="W926" i="2"/>
  <c r="W930" i="2"/>
  <c r="W934" i="2"/>
  <c r="W938" i="2"/>
  <c r="W942" i="2"/>
  <c r="W946" i="2"/>
  <c r="W950" i="2"/>
  <c r="W954" i="2"/>
  <c r="W958" i="2"/>
  <c r="W962" i="2"/>
  <c r="W966" i="2"/>
  <c r="W970" i="2"/>
  <c r="W974" i="2"/>
  <c r="W978" i="2"/>
  <c r="W982" i="2"/>
  <c r="W986" i="2"/>
  <c r="W990" i="2"/>
  <c r="W994" i="2"/>
  <c r="W998" i="2"/>
  <c r="W1002" i="2"/>
  <c r="W1006" i="2"/>
  <c r="W1010" i="2"/>
  <c r="W1014" i="2"/>
  <c r="W1018" i="2"/>
  <c r="W1022" i="2"/>
  <c r="W1026" i="2"/>
  <c r="W1030" i="2"/>
  <c r="W1034" i="2"/>
  <c r="W1038" i="2"/>
  <c r="W1042" i="2"/>
  <c r="W1046" i="2"/>
  <c r="W1050" i="2"/>
  <c r="W1054" i="2"/>
  <c r="W1058" i="2"/>
  <c r="W1062" i="2"/>
  <c r="W1066" i="2"/>
  <c r="W1070" i="2"/>
  <c r="W1074" i="2"/>
  <c r="W1078" i="2"/>
  <c r="W1082" i="2"/>
  <c r="W1086" i="2"/>
  <c r="W1090" i="2"/>
  <c r="W1094" i="2"/>
  <c r="W1098" i="2"/>
  <c r="W1102" i="2"/>
  <c r="W1106" i="2"/>
  <c r="W1110" i="2"/>
  <c r="W1114" i="2"/>
  <c r="W1118" i="2"/>
  <c r="W1122" i="2"/>
  <c r="W1126" i="2"/>
  <c r="W1130" i="2"/>
  <c r="W1134" i="2"/>
  <c r="W1138" i="2"/>
  <c r="W1142" i="2"/>
  <c r="W1146" i="2"/>
  <c r="W1150" i="2"/>
  <c r="W1154" i="2"/>
  <c r="W1158" i="2"/>
  <c r="W1162" i="2"/>
  <c r="W1166" i="2"/>
  <c r="W1170" i="2"/>
  <c r="W1174" i="2"/>
  <c r="W1178" i="2"/>
  <c r="W1182" i="2"/>
  <c r="W1186" i="2"/>
  <c r="W1190" i="2"/>
  <c r="W1194" i="2"/>
  <c r="W1198" i="2"/>
  <c r="W1202" i="2"/>
  <c r="W1206" i="2"/>
  <c r="W1210" i="2"/>
  <c r="W1214" i="2"/>
  <c r="W1218" i="2"/>
  <c r="W1222" i="2"/>
  <c r="W1226" i="2"/>
  <c r="W1230" i="2"/>
  <c r="W1234" i="2"/>
  <c r="W1238" i="2"/>
  <c r="W1242" i="2"/>
  <c r="W1246" i="2"/>
  <c r="W1250" i="2"/>
  <c r="W1254" i="2"/>
  <c r="W1258" i="2"/>
  <c r="W1262" i="2"/>
  <c r="W1266" i="2"/>
  <c r="W1270" i="2"/>
  <c r="W1274" i="2"/>
  <c r="W1278" i="2"/>
  <c r="W1282" i="2"/>
  <c r="W1286" i="2"/>
  <c r="W1290" i="2"/>
  <c r="W1294" i="2"/>
  <c r="W1298" i="2"/>
  <c r="W1302" i="2"/>
  <c r="W1306" i="2"/>
  <c r="W1310" i="2"/>
  <c r="W1314" i="2"/>
  <c r="W1318" i="2"/>
  <c r="W1322" i="2"/>
  <c r="W1326" i="2"/>
  <c r="W1330" i="2"/>
  <c r="W1334" i="2"/>
  <c r="W1338" i="2"/>
  <c r="W1342" i="2"/>
  <c r="W1346" i="2"/>
  <c r="W1350" i="2"/>
  <c r="W1354" i="2"/>
  <c r="W1358" i="2"/>
  <c r="W1362" i="2"/>
  <c r="W1366" i="2"/>
  <c r="W1370" i="2"/>
  <c r="W1374" i="2"/>
  <c r="W1378" i="2"/>
  <c r="W1382" i="2"/>
  <c r="W1386" i="2"/>
  <c r="W1390" i="2"/>
  <c r="W1394" i="2"/>
  <c r="W1398" i="2"/>
  <c r="W1402" i="2"/>
  <c r="W1406" i="2"/>
  <c r="W1410" i="2"/>
  <c r="W1414" i="2"/>
  <c r="W1418" i="2"/>
  <c r="W1422" i="2"/>
  <c r="W1426" i="2"/>
  <c r="W1430" i="2"/>
  <c r="W1434" i="2"/>
  <c r="W1438" i="2"/>
  <c r="W1442" i="2"/>
  <c r="W1446" i="2"/>
  <c r="W1450" i="2"/>
  <c r="W1454" i="2"/>
  <c r="W1458" i="2"/>
  <c r="W1462" i="2"/>
  <c r="W1466" i="2"/>
  <c r="W1470" i="2"/>
  <c r="W1474" i="2"/>
  <c r="W1478" i="2"/>
  <c r="W1482" i="2"/>
  <c r="W1486" i="2"/>
  <c r="W1490" i="2"/>
  <c r="W1494" i="2"/>
  <c r="W1498" i="2"/>
  <c r="W1502" i="2"/>
  <c r="W1506" i="2"/>
  <c r="W1510" i="2"/>
  <c r="W1514" i="2"/>
  <c r="W1518" i="2"/>
  <c r="W1522" i="2"/>
  <c r="W1526" i="2"/>
  <c r="W1530" i="2"/>
  <c r="W1534" i="2"/>
  <c r="W1538" i="2"/>
  <c r="W1542" i="2"/>
  <c r="W1546" i="2"/>
  <c r="W1550" i="2"/>
  <c r="W1554" i="2"/>
  <c r="W1558" i="2"/>
  <c r="W1562" i="2"/>
  <c r="W1566" i="2"/>
  <c r="W1570" i="2"/>
  <c r="W1574" i="2"/>
  <c r="W1578" i="2"/>
  <c r="W1582" i="2"/>
  <c r="W1586" i="2"/>
  <c r="W1590" i="2"/>
  <c r="W1594" i="2"/>
  <c r="W1598" i="2"/>
  <c r="W1602" i="2"/>
  <c r="W1606" i="2"/>
  <c r="W1610" i="2"/>
  <c r="W1614" i="2"/>
  <c r="W1618" i="2"/>
  <c r="W1622" i="2"/>
  <c r="W1626" i="2"/>
  <c r="W1630" i="2"/>
  <c r="W1634" i="2"/>
  <c r="W1638" i="2"/>
  <c r="W1642" i="2"/>
  <c r="W1646" i="2"/>
  <c r="W1650" i="2"/>
  <c r="W1654" i="2"/>
  <c r="W1658" i="2"/>
  <c r="W1662" i="2"/>
  <c r="W1666" i="2"/>
  <c r="W1670" i="2"/>
  <c r="W1674" i="2"/>
  <c r="W1678" i="2"/>
  <c r="W1682" i="2"/>
  <c r="W1686" i="2"/>
  <c r="W1690" i="2"/>
  <c r="W1694" i="2"/>
  <c r="W1698" i="2"/>
  <c r="W1702" i="2"/>
  <c r="W1706" i="2"/>
  <c r="W1710" i="2"/>
  <c r="W1714" i="2"/>
  <c r="W1718" i="2"/>
  <c r="W1722" i="2"/>
  <c r="W1726" i="2"/>
  <c r="W1730" i="2"/>
  <c r="W1734" i="2"/>
  <c r="W1738" i="2"/>
  <c r="W1742" i="2"/>
  <c r="W1746" i="2"/>
  <c r="W1750" i="2"/>
  <c r="W1754" i="2"/>
  <c r="W1758" i="2"/>
  <c r="W1762" i="2"/>
  <c r="W1766" i="2"/>
  <c r="W1770" i="2"/>
  <c r="W1774" i="2"/>
  <c r="W1778" i="2"/>
  <c r="W1782" i="2"/>
  <c r="W1786" i="2"/>
  <c r="W1790" i="2"/>
  <c r="W1794" i="2"/>
  <c r="W1798" i="2"/>
  <c r="W1802" i="2"/>
  <c r="W1806" i="2"/>
  <c r="W1810" i="2"/>
  <c r="W1814" i="2"/>
  <c r="X840" i="2"/>
  <c r="X1508" i="2"/>
  <c r="X1764" i="2"/>
  <c r="X1924" i="2"/>
  <c r="X1988" i="2"/>
  <c r="W44" i="2"/>
  <c r="W70" i="2"/>
  <c r="W86" i="2"/>
  <c r="W102" i="2"/>
  <c r="W118" i="2"/>
  <c r="W134" i="2"/>
  <c r="W150" i="2"/>
  <c r="W166" i="2"/>
  <c r="W182" i="2"/>
  <c r="W198" i="2"/>
  <c r="W214" i="2"/>
  <c r="W230" i="2"/>
  <c r="W246" i="2"/>
  <c r="W262" i="2"/>
  <c r="W278" i="2"/>
  <c r="W294" i="2"/>
  <c r="W310" i="2"/>
  <c r="W326" i="2"/>
  <c r="W342" i="2"/>
  <c r="W358" i="2"/>
  <c r="W374" i="2"/>
  <c r="W390" i="2"/>
  <c r="W406" i="2"/>
  <c r="W422" i="2"/>
  <c r="W438" i="2"/>
  <c r="W454" i="2"/>
  <c r="W470" i="2"/>
  <c r="W486" i="2"/>
  <c r="W502" i="2"/>
  <c r="W518" i="2"/>
  <c r="W534" i="2"/>
  <c r="W550" i="2"/>
  <c r="W566" i="2"/>
  <c r="W582" i="2"/>
  <c r="W598" i="2"/>
  <c r="W614" i="2"/>
  <c r="W630" i="2"/>
  <c r="W646" i="2"/>
  <c r="W658" i="2"/>
  <c r="W666" i="2"/>
  <c r="W674" i="2"/>
  <c r="W682" i="2"/>
  <c r="W689" i="2"/>
  <c r="W694" i="2"/>
  <c r="W700" i="2"/>
  <c r="W705" i="2"/>
  <c r="W710" i="2"/>
  <c r="W715" i="2"/>
  <c r="W719" i="2"/>
  <c r="W723" i="2"/>
  <c r="W727" i="2"/>
  <c r="W731" i="2"/>
  <c r="W735" i="2"/>
  <c r="W739" i="2"/>
  <c r="W743" i="2"/>
  <c r="W747" i="2"/>
  <c r="W751" i="2"/>
  <c r="W755" i="2"/>
  <c r="W759" i="2"/>
  <c r="W763" i="2"/>
  <c r="W767" i="2"/>
  <c r="W771" i="2"/>
  <c r="W775" i="2"/>
  <c r="W779" i="2"/>
  <c r="W783" i="2"/>
  <c r="W787" i="2"/>
  <c r="W791" i="2"/>
  <c r="W795" i="2"/>
  <c r="W799" i="2"/>
  <c r="W803" i="2"/>
  <c r="W807" i="2"/>
  <c r="W811" i="2"/>
  <c r="W815" i="2"/>
  <c r="W819" i="2"/>
  <c r="W823" i="2"/>
  <c r="W827" i="2"/>
  <c r="W831" i="2"/>
  <c r="W835" i="2"/>
  <c r="W839" i="2"/>
  <c r="W843" i="2"/>
  <c r="W847" i="2"/>
  <c r="W851" i="2"/>
  <c r="W855" i="2"/>
  <c r="W859" i="2"/>
  <c r="W863" i="2"/>
  <c r="W867" i="2"/>
  <c r="W871" i="2"/>
  <c r="W875" i="2"/>
  <c r="W879" i="2"/>
  <c r="W883" i="2"/>
  <c r="W887" i="2"/>
  <c r="W891" i="2"/>
  <c r="W895" i="2"/>
  <c r="W899" i="2"/>
  <c r="W903" i="2"/>
  <c r="W907" i="2"/>
  <c r="W911" i="2"/>
  <c r="W915" i="2"/>
  <c r="W919" i="2"/>
  <c r="W923" i="2"/>
  <c r="W927" i="2"/>
  <c r="W931" i="2"/>
  <c r="W935" i="2"/>
  <c r="W939" i="2"/>
  <c r="W943" i="2"/>
  <c r="W947" i="2"/>
  <c r="W951" i="2"/>
  <c r="W955" i="2"/>
  <c r="W959" i="2"/>
  <c r="W963" i="2"/>
  <c r="W967" i="2"/>
  <c r="W971" i="2"/>
  <c r="W975" i="2"/>
  <c r="W979" i="2"/>
  <c r="W983" i="2"/>
  <c r="W987" i="2"/>
  <c r="W991" i="2"/>
  <c r="W995" i="2"/>
  <c r="W999" i="2"/>
  <c r="W1003" i="2"/>
  <c r="W1007" i="2"/>
  <c r="W1011" i="2"/>
  <c r="W1015" i="2"/>
  <c r="W1019" i="2"/>
  <c r="W1023" i="2"/>
  <c r="W1027" i="2"/>
  <c r="W1031" i="2"/>
  <c r="W1035" i="2"/>
  <c r="W1039" i="2"/>
  <c r="W1043" i="2"/>
  <c r="W1047" i="2"/>
  <c r="W1051" i="2"/>
  <c r="W1055" i="2"/>
  <c r="W1059" i="2"/>
  <c r="W1063" i="2"/>
  <c r="W1067" i="2"/>
  <c r="W1071" i="2"/>
  <c r="W1075" i="2"/>
  <c r="W1079" i="2"/>
  <c r="W1083" i="2"/>
  <c r="W1087" i="2"/>
  <c r="W1091" i="2"/>
  <c r="W1095" i="2"/>
  <c r="W1099" i="2"/>
  <c r="W1103" i="2"/>
  <c r="W1107" i="2"/>
  <c r="W1111" i="2"/>
  <c r="W1115" i="2"/>
  <c r="W1119" i="2"/>
  <c r="W1123" i="2"/>
  <c r="W1127" i="2"/>
  <c r="W1131" i="2"/>
  <c r="W1135" i="2"/>
  <c r="W1139" i="2"/>
  <c r="W1143" i="2"/>
  <c r="W1147" i="2"/>
  <c r="W1151" i="2"/>
  <c r="W1155" i="2"/>
  <c r="W1159" i="2"/>
  <c r="W1163" i="2"/>
  <c r="W1167" i="2"/>
  <c r="W1171" i="2"/>
  <c r="W1175" i="2"/>
  <c r="W1179" i="2"/>
  <c r="W1183" i="2"/>
  <c r="W1187" i="2"/>
  <c r="W1191" i="2"/>
  <c r="W1195" i="2"/>
  <c r="W1199" i="2"/>
  <c r="W1203" i="2"/>
  <c r="W1207" i="2"/>
  <c r="W1211" i="2"/>
  <c r="W1215" i="2"/>
  <c r="W1219" i="2"/>
  <c r="W1223" i="2"/>
  <c r="W1227" i="2"/>
  <c r="W1231" i="2"/>
  <c r="W1235" i="2"/>
  <c r="W1239" i="2"/>
  <c r="W1243" i="2"/>
  <c r="W1247" i="2"/>
  <c r="W1251" i="2"/>
  <c r="W1255" i="2"/>
  <c r="W1259" i="2"/>
  <c r="W1263" i="2"/>
  <c r="W1267" i="2"/>
  <c r="W1271" i="2"/>
  <c r="W1275" i="2"/>
  <c r="W1279" i="2"/>
  <c r="W1283" i="2"/>
  <c r="W1287" i="2"/>
  <c r="W1291" i="2"/>
  <c r="W1295" i="2"/>
  <c r="W1299" i="2"/>
  <c r="W1303" i="2"/>
  <c r="W1307" i="2"/>
  <c r="W1311" i="2"/>
  <c r="W1315" i="2"/>
  <c r="W1319" i="2"/>
  <c r="W1323" i="2"/>
  <c r="W1327" i="2"/>
  <c r="W1331" i="2"/>
  <c r="W1335" i="2"/>
  <c r="W1339" i="2"/>
  <c r="W1343" i="2"/>
  <c r="W1347" i="2"/>
  <c r="W1351" i="2"/>
  <c r="W1355" i="2"/>
  <c r="W1359" i="2"/>
  <c r="W1363" i="2"/>
  <c r="W1367" i="2"/>
  <c r="W1371" i="2"/>
  <c r="W1375" i="2"/>
  <c r="W1379" i="2"/>
  <c r="W1383" i="2"/>
  <c r="W1387" i="2"/>
  <c r="W1391" i="2"/>
  <c r="W1395" i="2"/>
  <c r="W1399" i="2"/>
  <c r="W1403" i="2"/>
  <c r="W1407" i="2"/>
  <c r="W1411" i="2"/>
  <c r="W1415" i="2"/>
  <c r="W1419" i="2"/>
  <c r="W1423" i="2"/>
  <c r="W1427" i="2"/>
  <c r="W1431" i="2"/>
  <c r="W1435" i="2"/>
  <c r="W1439" i="2"/>
  <c r="W1443" i="2"/>
  <c r="W1447" i="2"/>
  <c r="W1451" i="2"/>
  <c r="W1455" i="2"/>
  <c r="W1459" i="2"/>
  <c r="W1463" i="2"/>
  <c r="W1467" i="2"/>
  <c r="W1471" i="2"/>
  <c r="W1475" i="2"/>
  <c r="W1479" i="2"/>
  <c r="W1483" i="2"/>
  <c r="W1487" i="2"/>
  <c r="W1491" i="2"/>
  <c r="W1495" i="2"/>
  <c r="W1499" i="2"/>
  <c r="W1503" i="2"/>
  <c r="W1507" i="2"/>
  <c r="W1511" i="2"/>
  <c r="W1515" i="2"/>
  <c r="W1519" i="2"/>
  <c r="W1523" i="2"/>
  <c r="W1527" i="2"/>
  <c r="W1531" i="2"/>
  <c r="W1535" i="2"/>
  <c r="W1539" i="2"/>
  <c r="W1543" i="2"/>
  <c r="W1547" i="2"/>
  <c r="W1551" i="2"/>
  <c r="W1555" i="2"/>
  <c r="W1559" i="2"/>
  <c r="W1563" i="2"/>
  <c r="W1567" i="2"/>
  <c r="W1571" i="2"/>
  <c r="W1575" i="2"/>
  <c r="W1579" i="2"/>
  <c r="W1583" i="2"/>
  <c r="W1587" i="2"/>
  <c r="W1591" i="2"/>
  <c r="W1595" i="2"/>
  <c r="W1599" i="2"/>
  <c r="W1603" i="2"/>
  <c r="W1607" i="2"/>
  <c r="W1611" i="2"/>
  <c r="W1615" i="2"/>
  <c r="W1619" i="2"/>
  <c r="W1623" i="2"/>
  <c r="W1627" i="2"/>
  <c r="W1631" i="2"/>
  <c r="W1635" i="2"/>
  <c r="W1639" i="2"/>
  <c r="W1643" i="2"/>
  <c r="W1647" i="2"/>
  <c r="W1651" i="2"/>
  <c r="W1655" i="2"/>
  <c r="W1659" i="2"/>
  <c r="W1663" i="2"/>
  <c r="W1667" i="2"/>
  <c r="W1671" i="2"/>
  <c r="W1675" i="2"/>
  <c r="W1679" i="2"/>
  <c r="W1683" i="2"/>
  <c r="W1687" i="2"/>
  <c r="W1691" i="2"/>
  <c r="W1695" i="2"/>
  <c r="W1699" i="2"/>
  <c r="W1703" i="2"/>
  <c r="W1707" i="2"/>
  <c r="W1711" i="2"/>
  <c r="W1715" i="2"/>
  <c r="W1719" i="2"/>
  <c r="W1723" i="2"/>
  <c r="W1727" i="2"/>
  <c r="W1731" i="2"/>
  <c r="W1735" i="2"/>
  <c r="W1739" i="2"/>
  <c r="W1743" i="2"/>
  <c r="W1747" i="2"/>
  <c r="W1751" i="2"/>
  <c r="W1755" i="2"/>
  <c r="W1759" i="2"/>
  <c r="W1763" i="2"/>
  <c r="W1767" i="2"/>
  <c r="W1771" i="2"/>
  <c r="W1775" i="2"/>
  <c r="W1779" i="2"/>
  <c r="W1783" i="2"/>
  <c r="W1787" i="2"/>
  <c r="W1791" i="2"/>
  <c r="W1795" i="2"/>
  <c r="W1799" i="2"/>
  <c r="W1803" i="2"/>
  <c r="W1807" i="2"/>
  <c r="W1811" i="2"/>
  <c r="W1815" i="2"/>
  <c r="W1819" i="2"/>
  <c r="W1823" i="2"/>
  <c r="W1827" i="2"/>
  <c r="W1831" i="2"/>
  <c r="W1835" i="2"/>
  <c r="W1839" i="2"/>
  <c r="W1843" i="2"/>
  <c r="W1847" i="2"/>
  <c r="W1851" i="2"/>
  <c r="W1855" i="2"/>
  <c r="W1859" i="2"/>
  <c r="W1863" i="2"/>
  <c r="W1867" i="2"/>
  <c r="X1828" i="2"/>
  <c r="W74" i="2"/>
  <c r="W138" i="2"/>
  <c r="W202" i="2"/>
  <c r="W266" i="2"/>
  <c r="W330" i="2"/>
  <c r="W394" i="2"/>
  <c r="W458" i="2"/>
  <c r="W522" i="2"/>
  <c r="W586" i="2"/>
  <c r="W650" i="2"/>
  <c r="W684" i="2"/>
  <c r="W706" i="2"/>
  <c r="W724" i="2"/>
  <c r="W740" i="2"/>
  <c r="W756" i="2"/>
  <c r="W772" i="2"/>
  <c r="W788" i="2"/>
  <c r="W804" i="2"/>
  <c r="W820" i="2"/>
  <c r="W836" i="2"/>
  <c r="W852" i="2"/>
  <c r="W868" i="2"/>
  <c r="W884" i="2"/>
  <c r="W900" i="2"/>
  <c r="W916" i="2"/>
  <c r="W932" i="2"/>
  <c r="W948" i="2"/>
  <c r="W964" i="2"/>
  <c r="W980" i="2"/>
  <c r="W996" i="2"/>
  <c r="W1012" i="2"/>
  <c r="W1028" i="2"/>
  <c r="W1044" i="2"/>
  <c r="W1060" i="2"/>
  <c r="W1076" i="2"/>
  <c r="W1092" i="2"/>
  <c r="W1108" i="2"/>
  <c r="W1124" i="2"/>
  <c r="W1140" i="2"/>
  <c r="W1156" i="2"/>
  <c r="W1172" i="2"/>
  <c r="W1188" i="2"/>
  <c r="W1204" i="2"/>
  <c r="W1220" i="2"/>
  <c r="W1236" i="2"/>
  <c r="W1252" i="2"/>
  <c r="W1268" i="2"/>
  <c r="W1284" i="2"/>
  <c r="W1300" i="2"/>
  <c r="W1316" i="2"/>
  <c r="W1332" i="2"/>
  <c r="W1348" i="2"/>
  <c r="W1364" i="2"/>
  <c r="W1380" i="2"/>
  <c r="W1396" i="2"/>
  <c r="W1412" i="2"/>
  <c r="W1428" i="2"/>
  <c r="W1444" i="2"/>
  <c r="W1460" i="2"/>
  <c r="W1476" i="2"/>
  <c r="W1492" i="2"/>
  <c r="W1508" i="2"/>
  <c r="W1524" i="2"/>
  <c r="W1540" i="2"/>
  <c r="W1556" i="2"/>
  <c r="W1572" i="2"/>
  <c r="W1588" i="2"/>
  <c r="W1604" i="2"/>
  <c r="W1620" i="2"/>
  <c r="W1636" i="2"/>
  <c r="W1652" i="2"/>
  <c r="W1668" i="2"/>
  <c r="W1684" i="2"/>
  <c r="W1700" i="2"/>
  <c r="W1716" i="2"/>
  <c r="W1732" i="2"/>
  <c r="W1748" i="2"/>
  <c r="W1764" i="2"/>
  <c r="W1780" i="2"/>
  <c r="W1796" i="2"/>
  <c r="W1812" i="2"/>
  <c r="W1822" i="2"/>
  <c r="W1830" i="2"/>
  <c r="W1838" i="2"/>
  <c r="W1846" i="2"/>
  <c r="W1854" i="2"/>
  <c r="W1862" i="2"/>
  <c r="W1870" i="2"/>
  <c r="W1874" i="2"/>
  <c r="W1878" i="2"/>
  <c r="W1882" i="2"/>
  <c r="W1886" i="2"/>
  <c r="W1890" i="2"/>
  <c r="W1894" i="2"/>
  <c r="W1898" i="2"/>
  <c r="W1902" i="2"/>
  <c r="W1906" i="2"/>
  <c r="W1910" i="2"/>
  <c r="W1914" i="2"/>
  <c r="W1918" i="2"/>
  <c r="W1922" i="2"/>
  <c r="W1926" i="2"/>
  <c r="W1930" i="2"/>
  <c r="W1934" i="2"/>
  <c r="W1938" i="2"/>
  <c r="W1942" i="2"/>
  <c r="W1946" i="2"/>
  <c r="W1950" i="2"/>
  <c r="W1954" i="2"/>
  <c r="W1958" i="2"/>
  <c r="W1962" i="2"/>
  <c r="W1966" i="2"/>
  <c r="W1970" i="2"/>
  <c r="W1974" i="2"/>
  <c r="W1978" i="2"/>
  <c r="W1982" i="2"/>
  <c r="W1986" i="2"/>
  <c r="W1990" i="2"/>
  <c r="W1994" i="2"/>
  <c r="W1998" i="2"/>
  <c r="W2002" i="2"/>
  <c r="W2006" i="2"/>
  <c r="W2010" i="2"/>
  <c r="W2014" i="2"/>
  <c r="X1940" i="2"/>
  <c r="W90" i="2"/>
  <c r="W154" i="2"/>
  <c r="W218" i="2"/>
  <c r="W282" i="2"/>
  <c r="W346" i="2"/>
  <c r="W410" i="2"/>
  <c r="W474" i="2"/>
  <c r="W538" i="2"/>
  <c r="W602" i="2"/>
  <c r="W660" i="2"/>
  <c r="W690" i="2"/>
  <c r="W712" i="2"/>
  <c r="W728" i="2"/>
  <c r="W744" i="2"/>
  <c r="W760" i="2"/>
  <c r="W776" i="2"/>
  <c r="W792" i="2"/>
  <c r="W808" i="2"/>
  <c r="W824" i="2"/>
  <c r="W840" i="2"/>
  <c r="W856" i="2"/>
  <c r="W872" i="2"/>
  <c r="W888" i="2"/>
  <c r="W904" i="2"/>
  <c r="W920" i="2"/>
  <c r="W936" i="2"/>
  <c r="W952" i="2"/>
  <c r="W968" i="2"/>
  <c r="W984" i="2"/>
  <c r="W1000" i="2"/>
  <c r="W1016" i="2"/>
  <c r="W1032" i="2"/>
  <c r="W1048" i="2"/>
  <c r="W1064" i="2"/>
  <c r="W1080" i="2"/>
  <c r="W1096" i="2"/>
  <c r="W1112" i="2"/>
  <c r="W1128" i="2"/>
  <c r="W1144" i="2"/>
  <c r="W1160" i="2"/>
  <c r="W1176" i="2"/>
  <c r="W1192" i="2"/>
  <c r="W1208" i="2"/>
  <c r="W1224" i="2"/>
  <c r="W1240" i="2"/>
  <c r="W1256" i="2"/>
  <c r="W1272" i="2"/>
  <c r="W1288" i="2"/>
  <c r="W1304" i="2"/>
  <c r="W1320" i="2"/>
  <c r="W1336" i="2"/>
  <c r="W1352" i="2"/>
  <c r="W1368" i="2"/>
  <c r="W1384" i="2"/>
  <c r="W1400" i="2"/>
  <c r="W1416" i="2"/>
  <c r="W1432" i="2"/>
  <c r="W1448" i="2"/>
  <c r="W1464" i="2"/>
  <c r="W1480" i="2"/>
  <c r="W1496" i="2"/>
  <c r="W1512" i="2"/>
  <c r="W1528" i="2"/>
  <c r="W1544" i="2"/>
  <c r="W1560" i="2"/>
  <c r="W1576" i="2"/>
  <c r="W1592" i="2"/>
  <c r="W1608" i="2"/>
  <c r="W1624" i="2"/>
  <c r="W1640" i="2"/>
  <c r="W1656" i="2"/>
  <c r="W1672" i="2"/>
  <c r="W1688" i="2"/>
  <c r="W1704" i="2"/>
  <c r="W1720" i="2"/>
  <c r="W1736" i="2"/>
  <c r="W1752" i="2"/>
  <c r="W1768" i="2"/>
  <c r="W1784" i="2"/>
  <c r="W1800" i="2"/>
  <c r="W1816" i="2"/>
  <c r="W1824" i="2"/>
  <c r="W1832" i="2"/>
  <c r="W1840" i="2"/>
  <c r="W1848" i="2"/>
  <c r="W1856" i="2"/>
  <c r="W1864" i="2"/>
  <c r="W1871" i="2"/>
  <c r="W1875" i="2"/>
  <c r="W1879" i="2"/>
  <c r="W1883" i="2"/>
  <c r="W1887" i="2"/>
  <c r="W1891" i="2"/>
  <c r="W1895" i="2"/>
  <c r="W1899" i="2"/>
  <c r="W1903" i="2"/>
  <c r="W1907" i="2"/>
  <c r="W1911" i="2"/>
  <c r="W1915" i="2"/>
  <c r="W1919" i="2"/>
  <c r="W1923" i="2"/>
  <c r="W1927" i="2"/>
  <c r="W1931" i="2"/>
  <c r="W1935" i="2"/>
  <c r="W1939" i="2"/>
  <c r="W1943" i="2"/>
  <c r="W1947" i="2"/>
  <c r="W1951" i="2"/>
  <c r="W1955" i="2"/>
  <c r="W1959" i="2"/>
  <c r="W1963" i="2"/>
  <c r="W1967" i="2"/>
  <c r="W1971" i="2"/>
  <c r="W1975" i="2"/>
  <c r="W1979" i="2"/>
  <c r="W1983" i="2"/>
  <c r="W1987" i="2"/>
  <c r="W1991" i="2"/>
  <c r="W1995" i="2"/>
  <c r="W1999" i="2"/>
  <c r="W2003" i="2"/>
  <c r="W2007" i="2"/>
  <c r="W2011" i="2"/>
  <c r="W14" i="2"/>
  <c r="X1096" i="2"/>
  <c r="X2004" i="2"/>
  <c r="W106" i="2"/>
  <c r="W170" i="2"/>
  <c r="W234" i="2"/>
  <c r="W298" i="2"/>
  <c r="W362" i="2"/>
  <c r="W426" i="2"/>
  <c r="W490" i="2"/>
  <c r="W554" i="2"/>
  <c r="W618" i="2"/>
  <c r="W668" i="2"/>
  <c r="W696" i="2"/>
  <c r="W716" i="2"/>
  <c r="W732" i="2"/>
  <c r="W748" i="2"/>
  <c r="W764" i="2"/>
  <c r="W780" i="2"/>
  <c r="W796" i="2"/>
  <c r="W812" i="2"/>
  <c r="W828" i="2"/>
  <c r="W844" i="2"/>
  <c r="W860" i="2"/>
  <c r="W876" i="2"/>
  <c r="W892" i="2"/>
  <c r="W908" i="2"/>
  <c r="W924" i="2"/>
  <c r="W940" i="2"/>
  <c r="W956" i="2"/>
  <c r="W972" i="2"/>
  <c r="W988" i="2"/>
  <c r="W1004" i="2"/>
  <c r="W1020" i="2"/>
  <c r="W1036" i="2"/>
  <c r="W1052" i="2"/>
  <c r="W1068" i="2"/>
  <c r="W1084" i="2"/>
  <c r="W1100" i="2"/>
  <c r="W1116" i="2"/>
  <c r="W1132" i="2"/>
  <c r="W1148" i="2"/>
  <c r="W1164" i="2"/>
  <c r="W1180" i="2"/>
  <c r="W1196" i="2"/>
  <c r="W1212" i="2"/>
  <c r="W1228" i="2"/>
  <c r="W1244" i="2"/>
  <c r="W1260" i="2"/>
  <c r="W1276" i="2"/>
  <c r="W1292" i="2"/>
  <c r="W1308" i="2"/>
  <c r="W1324" i="2"/>
  <c r="W1340" i="2"/>
  <c r="W1356" i="2"/>
  <c r="W1372" i="2"/>
  <c r="W1388" i="2"/>
  <c r="W1404" i="2"/>
  <c r="W1420" i="2"/>
  <c r="W1436" i="2"/>
  <c r="W1452" i="2"/>
  <c r="W1468" i="2"/>
  <c r="W1484" i="2"/>
  <c r="W1500" i="2"/>
  <c r="W1516" i="2"/>
  <c r="W1532" i="2"/>
  <c r="W1548" i="2"/>
  <c r="W1564" i="2"/>
  <c r="W1580" i="2"/>
  <c r="W1596" i="2"/>
  <c r="W1612" i="2"/>
  <c r="W1628" i="2"/>
  <c r="W1644" i="2"/>
  <c r="W1660" i="2"/>
  <c r="W1676" i="2"/>
  <c r="W1692" i="2"/>
  <c r="W1708" i="2"/>
  <c r="W1724" i="2"/>
  <c r="W1740" i="2"/>
  <c r="W1756" i="2"/>
  <c r="W1772" i="2"/>
  <c r="W1788" i="2"/>
  <c r="W1804" i="2"/>
  <c r="W1818" i="2"/>
  <c r="W1826" i="2"/>
  <c r="W1834" i="2"/>
  <c r="W1842" i="2"/>
  <c r="W1850" i="2"/>
  <c r="W1858" i="2"/>
  <c r="W1866" i="2"/>
  <c r="W1872" i="2"/>
  <c r="W1876" i="2"/>
  <c r="W1880" i="2"/>
  <c r="W1884" i="2"/>
  <c r="W1888" i="2"/>
  <c r="W1892" i="2"/>
  <c r="W1896" i="2"/>
  <c r="W1900" i="2"/>
  <c r="W1904" i="2"/>
  <c r="W1908" i="2"/>
  <c r="W1912" i="2"/>
  <c r="W1916" i="2"/>
  <c r="W1920" i="2"/>
  <c r="W1924" i="2"/>
  <c r="W1928" i="2"/>
  <c r="W1932" i="2"/>
  <c r="W1936" i="2"/>
  <c r="W1940" i="2"/>
  <c r="W1944" i="2"/>
  <c r="W1948" i="2"/>
  <c r="W1952" i="2"/>
  <c r="W1956" i="2"/>
  <c r="W1960" i="2"/>
  <c r="W1964" i="2"/>
  <c r="W1968" i="2"/>
  <c r="W1972" i="2"/>
  <c r="W1976" i="2"/>
  <c r="W1980" i="2"/>
  <c r="W1984" i="2"/>
  <c r="W1988" i="2"/>
  <c r="W1992" i="2"/>
  <c r="W1996" i="2"/>
  <c r="W2000" i="2"/>
  <c r="W2004" i="2"/>
  <c r="W2008" i="2"/>
  <c r="W2012" i="2"/>
  <c r="W122" i="2"/>
  <c r="W378" i="2"/>
  <c r="W634" i="2"/>
  <c r="W736" i="2"/>
  <c r="W800" i="2"/>
  <c r="W864" i="2"/>
  <c r="W928" i="2"/>
  <c r="W992" i="2"/>
  <c r="W1056" i="2"/>
  <c r="W1120" i="2"/>
  <c r="W1184" i="2"/>
  <c r="W1248" i="2"/>
  <c r="W1312" i="2"/>
  <c r="W1376" i="2"/>
  <c r="W1440" i="2"/>
  <c r="W1504" i="2"/>
  <c r="W1568" i="2"/>
  <c r="W1632" i="2"/>
  <c r="W1696" i="2"/>
  <c r="W1760" i="2"/>
  <c r="W1820" i="2"/>
  <c r="W1852" i="2"/>
  <c r="W1877" i="2"/>
  <c r="W1893" i="2"/>
  <c r="W1909" i="2"/>
  <c r="W1925" i="2"/>
  <c r="W1941" i="2"/>
  <c r="W1957" i="2"/>
  <c r="W1973" i="2"/>
  <c r="W1989" i="2"/>
  <c r="W2005" i="2"/>
  <c r="W186" i="2"/>
  <c r="W442" i="2"/>
  <c r="W676" i="2"/>
  <c r="W752" i="2"/>
  <c r="W816" i="2"/>
  <c r="W880" i="2"/>
  <c r="W944" i="2"/>
  <c r="W1008" i="2"/>
  <c r="W1072" i="2"/>
  <c r="W1136" i="2"/>
  <c r="W1200" i="2"/>
  <c r="W1264" i="2"/>
  <c r="W1328" i="2"/>
  <c r="W1392" i="2"/>
  <c r="W1456" i="2"/>
  <c r="W1520" i="2"/>
  <c r="W1584" i="2"/>
  <c r="W1648" i="2"/>
  <c r="W1712" i="2"/>
  <c r="W1776" i="2"/>
  <c r="W1828" i="2"/>
  <c r="W1860" i="2"/>
  <c r="W1881" i="2"/>
  <c r="W1897" i="2"/>
  <c r="W1913" i="2"/>
  <c r="W1929" i="2"/>
  <c r="W1945" i="2"/>
  <c r="W1961" i="2"/>
  <c r="W1977" i="2"/>
  <c r="W1993" i="2"/>
  <c r="W2009" i="2"/>
  <c r="X1572" i="2"/>
  <c r="W250" i="2"/>
  <c r="W506" i="2"/>
  <c r="W701" i="2"/>
  <c r="W768" i="2"/>
  <c r="W832" i="2"/>
  <c r="W896" i="2"/>
  <c r="W960" i="2"/>
  <c r="W1024" i="2"/>
  <c r="W1088" i="2"/>
  <c r="W1152" i="2"/>
  <c r="W1216" i="2"/>
  <c r="W1280" i="2"/>
  <c r="W1344" i="2"/>
  <c r="W1408" i="2"/>
  <c r="W1472" i="2"/>
  <c r="W1536" i="2"/>
  <c r="W1600" i="2"/>
  <c r="W1664" i="2"/>
  <c r="W1728" i="2"/>
  <c r="W1792" i="2"/>
  <c r="W1836" i="2"/>
  <c r="W1868" i="2"/>
  <c r="W1885" i="2"/>
  <c r="W1901" i="2"/>
  <c r="W1917" i="2"/>
  <c r="W1933" i="2"/>
  <c r="W1949" i="2"/>
  <c r="W1965" i="2"/>
  <c r="W1981" i="2"/>
  <c r="W1997" i="2"/>
  <c r="W2013" i="2"/>
  <c r="U17" i="2"/>
  <c r="U21" i="2"/>
  <c r="U25" i="2"/>
  <c r="U29" i="2"/>
  <c r="U33" i="2"/>
  <c r="U37" i="2"/>
  <c r="U41" i="2"/>
  <c r="U45" i="2"/>
  <c r="U49" i="2"/>
  <c r="U53" i="2"/>
  <c r="U57" i="2"/>
  <c r="U61" i="2"/>
  <c r="U65" i="2"/>
  <c r="U69" i="2"/>
  <c r="U73" i="2"/>
  <c r="U77" i="2"/>
  <c r="U81" i="2"/>
  <c r="U85" i="2"/>
  <c r="U89" i="2"/>
  <c r="U93" i="2"/>
  <c r="U97" i="2"/>
  <c r="U101" i="2"/>
  <c r="U105" i="2"/>
  <c r="U109" i="2"/>
  <c r="U113" i="2"/>
  <c r="U117" i="2"/>
  <c r="U121" i="2"/>
  <c r="U125" i="2"/>
  <c r="U129" i="2"/>
  <c r="U133" i="2"/>
  <c r="U137" i="2"/>
  <c r="U141" i="2"/>
  <c r="U145" i="2"/>
  <c r="U149" i="2"/>
  <c r="U153" i="2"/>
  <c r="U157" i="2"/>
  <c r="U161" i="2"/>
  <c r="U165" i="2"/>
  <c r="U169" i="2"/>
  <c r="U173" i="2"/>
  <c r="U177" i="2"/>
  <c r="U181" i="2"/>
  <c r="U185" i="2"/>
  <c r="U189" i="2"/>
  <c r="U193" i="2"/>
  <c r="U197" i="2"/>
  <c r="U201" i="2"/>
  <c r="U205" i="2"/>
  <c r="U209" i="2"/>
  <c r="U213" i="2"/>
  <c r="U217" i="2"/>
  <c r="U221" i="2"/>
  <c r="U225" i="2"/>
  <c r="U229" i="2"/>
  <c r="U233" i="2"/>
  <c r="U237" i="2"/>
  <c r="U241" i="2"/>
  <c r="U245" i="2"/>
  <c r="U249" i="2"/>
  <c r="U253" i="2"/>
  <c r="U257" i="2"/>
  <c r="U261" i="2"/>
  <c r="U265" i="2"/>
  <c r="U269" i="2"/>
  <c r="U273" i="2"/>
  <c r="U277" i="2"/>
  <c r="U281" i="2"/>
  <c r="U285" i="2"/>
  <c r="U289" i="2"/>
  <c r="U293" i="2"/>
  <c r="U297" i="2"/>
  <c r="U301" i="2"/>
  <c r="U305" i="2"/>
  <c r="U309" i="2"/>
  <c r="U313" i="2"/>
  <c r="U317" i="2"/>
  <c r="U321" i="2"/>
  <c r="U325" i="2"/>
  <c r="U329" i="2"/>
  <c r="U333" i="2"/>
  <c r="U337" i="2"/>
  <c r="U341" i="2"/>
  <c r="U345" i="2"/>
  <c r="U349" i="2"/>
  <c r="U353" i="2"/>
  <c r="U357" i="2"/>
  <c r="U361" i="2"/>
  <c r="U365" i="2"/>
  <c r="U369" i="2"/>
  <c r="U373" i="2"/>
  <c r="U377" i="2"/>
  <c r="U381" i="2"/>
  <c r="U385" i="2"/>
  <c r="U389" i="2"/>
  <c r="U393" i="2"/>
  <c r="U397" i="2"/>
  <c r="U401" i="2"/>
  <c r="U405" i="2"/>
  <c r="U409" i="2"/>
  <c r="U413" i="2"/>
  <c r="U417" i="2"/>
  <c r="U421" i="2"/>
  <c r="U425" i="2"/>
  <c r="U429" i="2"/>
  <c r="U433" i="2"/>
  <c r="U437" i="2"/>
  <c r="U441" i="2"/>
  <c r="U445" i="2"/>
  <c r="U449" i="2"/>
  <c r="U453" i="2"/>
  <c r="U457" i="2"/>
  <c r="U461" i="2"/>
  <c r="U465" i="2"/>
  <c r="U469" i="2"/>
  <c r="U473" i="2"/>
  <c r="U477" i="2"/>
  <c r="U481" i="2"/>
  <c r="U485" i="2"/>
  <c r="U489" i="2"/>
  <c r="U493" i="2"/>
  <c r="U497" i="2"/>
  <c r="U501" i="2"/>
  <c r="U505" i="2"/>
  <c r="U509" i="2"/>
  <c r="U513" i="2"/>
  <c r="U517" i="2"/>
  <c r="U521" i="2"/>
  <c r="U525" i="2"/>
  <c r="U529" i="2"/>
  <c r="U533" i="2"/>
  <c r="U537" i="2"/>
  <c r="U541" i="2"/>
  <c r="U545" i="2"/>
  <c r="U549" i="2"/>
  <c r="U553" i="2"/>
  <c r="U557" i="2"/>
  <c r="U561" i="2"/>
  <c r="U565" i="2"/>
  <c r="U569" i="2"/>
  <c r="U573" i="2"/>
  <c r="U577" i="2"/>
  <c r="U581" i="2"/>
  <c r="U585" i="2"/>
  <c r="U589" i="2"/>
  <c r="U593" i="2"/>
  <c r="U597" i="2"/>
  <c r="U601" i="2"/>
  <c r="U605" i="2"/>
  <c r="U609" i="2"/>
  <c r="U613" i="2"/>
  <c r="U617" i="2"/>
  <c r="U621" i="2"/>
  <c r="U625" i="2"/>
  <c r="U629" i="2"/>
  <c r="U633" i="2"/>
  <c r="U637" i="2"/>
  <c r="U641" i="2"/>
  <c r="U645" i="2"/>
  <c r="U649" i="2"/>
  <c r="U653" i="2"/>
  <c r="U657" i="2"/>
  <c r="U661" i="2"/>
  <c r="U665" i="2"/>
  <c r="U669" i="2"/>
  <c r="U673" i="2"/>
  <c r="U677" i="2"/>
  <c r="U681" i="2"/>
  <c r="U685" i="2"/>
  <c r="U689" i="2"/>
  <c r="U693" i="2"/>
  <c r="U697" i="2"/>
  <c r="U701" i="2"/>
  <c r="U705" i="2"/>
  <c r="U709" i="2"/>
  <c r="U713" i="2"/>
  <c r="U717" i="2"/>
  <c r="U721" i="2"/>
  <c r="U725" i="2"/>
  <c r="U729" i="2"/>
  <c r="U733" i="2"/>
  <c r="U737" i="2"/>
  <c r="U741" i="2"/>
  <c r="U745" i="2"/>
  <c r="U749" i="2"/>
  <c r="U753" i="2"/>
  <c r="U757" i="2"/>
  <c r="U761" i="2"/>
  <c r="U765" i="2"/>
  <c r="U769" i="2"/>
  <c r="U773" i="2"/>
  <c r="U777" i="2"/>
  <c r="U781" i="2"/>
  <c r="U785" i="2"/>
  <c r="U789" i="2"/>
  <c r="U793" i="2"/>
  <c r="U797" i="2"/>
  <c r="U801" i="2"/>
  <c r="U805" i="2"/>
  <c r="U809" i="2"/>
  <c r="U813" i="2"/>
  <c r="U817" i="2"/>
  <c r="U821" i="2"/>
  <c r="U825" i="2"/>
  <c r="U829" i="2"/>
  <c r="U833" i="2"/>
  <c r="U837" i="2"/>
  <c r="U841" i="2"/>
  <c r="U845" i="2"/>
  <c r="U849" i="2"/>
  <c r="U853" i="2"/>
  <c r="U857" i="2"/>
  <c r="U861" i="2"/>
  <c r="U865" i="2"/>
  <c r="U869" i="2"/>
  <c r="U873" i="2"/>
  <c r="U877" i="2"/>
  <c r="U881" i="2"/>
  <c r="U885" i="2"/>
  <c r="U889" i="2"/>
  <c r="U893" i="2"/>
  <c r="U897" i="2"/>
  <c r="U901" i="2"/>
  <c r="U905" i="2"/>
  <c r="U909" i="2"/>
  <c r="U913" i="2"/>
  <c r="U917" i="2"/>
  <c r="U921" i="2"/>
  <c r="U925" i="2"/>
  <c r="U929" i="2"/>
  <c r="U933" i="2"/>
  <c r="U937" i="2"/>
  <c r="U18" i="2"/>
  <c r="U22" i="2"/>
  <c r="U26" i="2"/>
  <c r="U30" i="2"/>
  <c r="U34" i="2"/>
  <c r="U38" i="2"/>
  <c r="U42" i="2"/>
  <c r="U46" i="2"/>
  <c r="U50" i="2"/>
  <c r="U54" i="2"/>
  <c r="U58" i="2"/>
  <c r="U62" i="2"/>
  <c r="U66" i="2"/>
  <c r="U70" i="2"/>
  <c r="U74" i="2"/>
  <c r="U78" i="2"/>
  <c r="U82" i="2"/>
  <c r="U86" i="2"/>
  <c r="U90" i="2"/>
  <c r="U94" i="2"/>
  <c r="U98" i="2"/>
  <c r="U102" i="2"/>
  <c r="U106" i="2"/>
  <c r="U110" i="2"/>
  <c r="U114" i="2"/>
  <c r="U118" i="2"/>
  <c r="U122" i="2"/>
  <c r="U126" i="2"/>
  <c r="U130" i="2"/>
  <c r="U134" i="2"/>
  <c r="U138" i="2"/>
  <c r="U142" i="2"/>
  <c r="U146" i="2"/>
  <c r="U150" i="2"/>
  <c r="U154" i="2"/>
  <c r="U158" i="2"/>
  <c r="U162" i="2"/>
  <c r="U166" i="2"/>
  <c r="U170" i="2"/>
  <c r="U174" i="2"/>
  <c r="U178" i="2"/>
  <c r="U182" i="2"/>
  <c r="U186" i="2"/>
  <c r="U190" i="2"/>
  <c r="U194" i="2"/>
  <c r="U198" i="2"/>
  <c r="U202" i="2"/>
  <c r="U206" i="2"/>
  <c r="U210" i="2"/>
  <c r="U214" i="2"/>
  <c r="U218" i="2"/>
  <c r="U222" i="2"/>
  <c r="U226" i="2"/>
  <c r="U230" i="2"/>
  <c r="U234" i="2"/>
  <c r="U238" i="2"/>
  <c r="U242" i="2"/>
  <c r="U246" i="2"/>
  <c r="U250" i="2"/>
  <c r="U254" i="2"/>
  <c r="U258" i="2"/>
  <c r="U262" i="2"/>
  <c r="U266" i="2"/>
  <c r="U270" i="2"/>
  <c r="U274" i="2"/>
  <c r="U278" i="2"/>
  <c r="U282" i="2"/>
  <c r="U286" i="2"/>
  <c r="U290" i="2"/>
  <c r="U294" i="2"/>
  <c r="U298" i="2"/>
  <c r="U302" i="2"/>
  <c r="U306" i="2"/>
  <c r="U310" i="2"/>
  <c r="U314" i="2"/>
  <c r="U318" i="2"/>
  <c r="U322" i="2"/>
  <c r="U326" i="2"/>
  <c r="U330" i="2"/>
  <c r="U334" i="2"/>
  <c r="U338" i="2"/>
  <c r="U342" i="2"/>
  <c r="U346" i="2"/>
  <c r="U350" i="2"/>
  <c r="U354" i="2"/>
  <c r="U358" i="2"/>
  <c r="U362" i="2"/>
  <c r="U366" i="2"/>
  <c r="U370" i="2"/>
  <c r="U374" i="2"/>
  <c r="U378" i="2"/>
  <c r="U382" i="2"/>
  <c r="U386" i="2"/>
  <c r="U390" i="2"/>
  <c r="U394" i="2"/>
  <c r="U398" i="2"/>
  <c r="U402" i="2"/>
  <c r="U406" i="2"/>
  <c r="U410" i="2"/>
  <c r="U414" i="2"/>
  <c r="U418" i="2"/>
  <c r="U422" i="2"/>
  <c r="U426" i="2"/>
  <c r="U430" i="2"/>
  <c r="U434" i="2"/>
  <c r="U438" i="2"/>
  <c r="U442" i="2"/>
  <c r="U446" i="2"/>
  <c r="U450" i="2"/>
  <c r="U454" i="2"/>
  <c r="U458" i="2"/>
  <c r="U462" i="2"/>
  <c r="U466" i="2"/>
  <c r="U470" i="2"/>
  <c r="U474" i="2"/>
  <c r="U478" i="2"/>
  <c r="U482" i="2"/>
  <c r="U486" i="2"/>
  <c r="U490" i="2"/>
  <c r="U494" i="2"/>
  <c r="U498" i="2"/>
  <c r="U502" i="2"/>
  <c r="U506" i="2"/>
  <c r="U510" i="2"/>
  <c r="U514" i="2"/>
  <c r="U518" i="2"/>
  <c r="U522" i="2"/>
  <c r="U526" i="2"/>
  <c r="U530" i="2"/>
  <c r="U534" i="2"/>
  <c r="U538" i="2"/>
  <c r="U542" i="2"/>
  <c r="U546" i="2"/>
  <c r="U550" i="2"/>
  <c r="U554" i="2"/>
  <c r="U558" i="2"/>
  <c r="U562" i="2"/>
  <c r="U566" i="2"/>
  <c r="U570" i="2"/>
  <c r="U574" i="2"/>
  <c r="U578" i="2"/>
  <c r="U582" i="2"/>
  <c r="U586" i="2"/>
  <c r="U590" i="2"/>
  <c r="U594" i="2"/>
  <c r="U598" i="2"/>
  <c r="U602" i="2"/>
  <c r="U606" i="2"/>
  <c r="U610" i="2"/>
  <c r="U614" i="2"/>
  <c r="U618" i="2"/>
  <c r="U622" i="2"/>
  <c r="U626" i="2"/>
  <c r="U630" i="2"/>
  <c r="U634" i="2"/>
  <c r="U638" i="2"/>
  <c r="U642" i="2"/>
  <c r="U646" i="2"/>
  <c r="U650" i="2"/>
  <c r="U654" i="2"/>
  <c r="U658" i="2"/>
  <c r="U662" i="2"/>
  <c r="U666" i="2"/>
  <c r="U670" i="2"/>
  <c r="U674" i="2"/>
  <c r="U678" i="2"/>
  <c r="U682" i="2"/>
  <c r="U686" i="2"/>
  <c r="U690" i="2"/>
  <c r="U694" i="2"/>
  <c r="U698" i="2"/>
  <c r="U702" i="2"/>
  <c r="U706" i="2"/>
  <c r="U710" i="2"/>
  <c r="U714" i="2"/>
  <c r="U718" i="2"/>
  <c r="U722" i="2"/>
  <c r="U726" i="2"/>
  <c r="U730" i="2"/>
  <c r="U734" i="2"/>
  <c r="U738" i="2"/>
  <c r="U742" i="2"/>
  <c r="U746" i="2"/>
  <c r="U750" i="2"/>
  <c r="U754" i="2"/>
  <c r="U758" i="2"/>
  <c r="U762" i="2"/>
  <c r="U766" i="2"/>
  <c r="U770" i="2"/>
  <c r="U774" i="2"/>
  <c r="U778" i="2"/>
  <c r="U782" i="2"/>
  <c r="U786" i="2"/>
  <c r="U790" i="2"/>
  <c r="U794" i="2"/>
  <c r="U798" i="2"/>
  <c r="U802" i="2"/>
  <c r="U806" i="2"/>
  <c r="U810" i="2"/>
  <c r="U814" i="2"/>
  <c r="U818" i="2"/>
  <c r="U822" i="2"/>
  <c r="U826" i="2"/>
  <c r="U830" i="2"/>
  <c r="U834" i="2"/>
  <c r="U838" i="2"/>
  <c r="U842" i="2"/>
  <c r="U846" i="2"/>
  <c r="U850" i="2"/>
  <c r="U854" i="2"/>
  <c r="U858" i="2"/>
  <c r="U862" i="2"/>
  <c r="U866" i="2"/>
  <c r="U870" i="2"/>
  <c r="U874" i="2"/>
  <c r="U878" i="2"/>
  <c r="U15" i="2"/>
  <c r="U19" i="2"/>
  <c r="U23" i="2"/>
  <c r="U27" i="2"/>
  <c r="U31" i="2"/>
  <c r="U35" i="2"/>
  <c r="U39" i="2"/>
  <c r="U43" i="2"/>
  <c r="U47" i="2"/>
  <c r="U51" i="2"/>
  <c r="U55" i="2"/>
  <c r="U59" i="2"/>
  <c r="U63" i="2"/>
  <c r="U67" i="2"/>
  <c r="U71" i="2"/>
  <c r="U75" i="2"/>
  <c r="U79" i="2"/>
  <c r="U83" i="2"/>
  <c r="U87" i="2"/>
  <c r="U91" i="2"/>
  <c r="U95" i="2"/>
  <c r="U99" i="2"/>
  <c r="U103" i="2"/>
  <c r="U107" i="2"/>
  <c r="U111" i="2"/>
  <c r="U115" i="2"/>
  <c r="U119" i="2"/>
  <c r="U123" i="2"/>
  <c r="U127" i="2"/>
  <c r="U131" i="2"/>
  <c r="U135" i="2"/>
  <c r="U139" i="2"/>
  <c r="U143" i="2"/>
  <c r="U147" i="2"/>
  <c r="U151" i="2"/>
  <c r="U155" i="2"/>
  <c r="U159" i="2"/>
  <c r="U163" i="2"/>
  <c r="U167" i="2"/>
  <c r="U171" i="2"/>
  <c r="U175" i="2"/>
  <c r="U179" i="2"/>
  <c r="U183" i="2"/>
  <c r="U187" i="2"/>
  <c r="U191" i="2"/>
  <c r="U195" i="2"/>
  <c r="U199" i="2"/>
  <c r="U203" i="2"/>
  <c r="U207" i="2"/>
  <c r="U211" i="2"/>
  <c r="U215" i="2"/>
  <c r="U219" i="2"/>
  <c r="U223" i="2"/>
  <c r="U227" i="2"/>
  <c r="U231" i="2"/>
  <c r="U235" i="2"/>
  <c r="U239" i="2"/>
  <c r="U243" i="2"/>
  <c r="U247" i="2"/>
  <c r="U251" i="2"/>
  <c r="U255" i="2"/>
  <c r="U259" i="2"/>
  <c r="U263" i="2"/>
  <c r="U267" i="2"/>
  <c r="U271" i="2"/>
  <c r="U275" i="2"/>
  <c r="U279" i="2"/>
  <c r="U283" i="2"/>
  <c r="U287" i="2"/>
  <c r="U291" i="2"/>
  <c r="U295" i="2"/>
  <c r="U299" i="2"/>
  <c r="U303" i="2"/>
  <c r="U307" i="2"/>
  <c r="U311" i="2"/>
  <c r="U315" i="2"/>
  <c r="U319" i="2"/>
  <c r="U323" i="2"/>
  <c r="U327" i="2"/>
  <c r="U331" i="2"/>
  <c r="U335" i="2"/>
  <c r="U339" i="2"/>
  <c r="U343" i="2"/>
  <c r="U347" i="2"/>
  <c r="U351" i="2"/>
  <c r="U355" i="2"/>
  <c r="U359" i="2"/>
  <c r="U363" i="2"/>
  <c r="U367" i="2"/>
  <c r="U371" i="2"/>
  <c r="U375" i="2"/>
  <c r="U379" i="2"/>
  <c r="U383" i="2"/>
  <c r="U387" i="2"/>
  <c r="U391" i="2"/>
  <c r="U395" i="2"/>
  <c r="U399" i="2"/>
  <c r="U403" i="2"/>
  <c r="U407" i="2"/>
  <c r="U411" i="2"/>
  <c r="U415" i="2"/>
  <c r="U419" i="2"/>
  <c r="U423" i="2"/>
  <c r="U427" i="2"/>
  <c r="U431" i="2"/>
  <c r="U435" i="2"/>
  <c r="U439" i="2"/>
  <c r="U443" i="2"/>
  <c r="U447" i="2"/>
  <c r="U451" i="2"/>
  <c r="U455" i="2"/>
  <c r="U459" i="2"/>
  <c r="U463" i="2"/>
  <c r="U467" i="2"/>
  <c r="U471" i="2"/>
  <c r="U475" i="2"/>
  <c r="U479" i="2"/>
  <c r="U483" i="2"/>
  <c r="U487" i="2"/>
  <c r="U491" i="2"/>
  <c r="U495" i="2"/>
  <c r="U499" i="2"/>
  <c r="U503" i="2"/>
  <c r="U507" i="2"/>
  <c r="U511" i="2"/>
  <c r="U515" i="2"/>
  <c r="U519" i="2"/>
  <c r="U523" i="2"/>
  <c r="U527" i="2"/>
  <c r="U531" i="2"/>
  <c r="U535" i="2"/>
  <c r="U539" i="2"/>
  <c r="U543" i="2"/>
  <c r="U547" i="2"/>
  <c r="U551" i="2"/>
  <c r="U555" i="2"/>
  <c r="U559" i="2"/>
  <c r="U563" i="2"/>
  <c r="U567" i="2"/>
  <c r="U571" i="2"/>
  <c r="U575" i="2"/>
  <c r="U579" i="2"/>
  <c r="U583" i="2"/>
  <c r="U587" i="2"/>
  <c r="U591" i="2"/>
  <c r="U595" i="2"/>
  <c r="U599" i="2"/>
  <c r="U603" i="2"/>
  <c r="U607" i="2"/>
  <c r="U611" i="2"/>
  <c r="U615" i="2"/>
  <c r="U619" i="2"/>
  <c r="U623" i="2"/>
  <c r="U627" i="2"/>
  <c r="U631" i="2"/>
  <c r="U635" i="2"/>
  <c r="U639" i="2"/>
  <c r="U643" i="2"/>
  <c r="U647" i="2"/>
  <c r="U651" i="2"/>
  <c r="U655" i="2"/>
  <c r="U659" i="2"/>
  <c r="U663" i="2"/>
  <c r="U667" i="2"/>
  <c r="U671" i="2"/>
  <c r="U675" i="2"/>
  <c r="U679" i="2"/>
  <c r="U683" i="2"/>
  <c r="U687" i="2"/>
  <c r="U691" i="2"/>
  <c r="U695" i="2"/>
  <c r="U699" i="2"/>
  <c r="U703" i="2"/>
  <c r="U707" i="2"/>
  <c r="U711" i="2"/>
  <c r="U715" i="2"/>
  <c r="U719" i="2"/>
  <c r="U723" i="2"/>
  <c r="U727" i="2"/>
  <c r="U731" i="2"/>
  <c r="U735" i="2"/>
  <c r="U739" i="2"/>
  <c r="U743" i="2"/>
  <c r="U747" i="2"/>
  <c r="U751" i="2"/>
  <c r="U755" i="2"/>
  <c r="U759" i="2"/>
  <c r="U763" i="2"/>
  <c r="U767" i="2"/>
  <c r="U771" i="2"/>
  <c r="U775" i="2"/>
  <c r="U779" i="2"/>
  <c r="U783" i="2"/>
  <c r="U787" i="2"/>
  <c r="U791" i="2"/>
  <c r="U795" i="2"/>
  <c r="U799" i="2"/>
  <c r="U803" i="2"/>
  <c r="U807" i="2"/>
  <c r="U811" i="2"/>
  <c r="U815" i="2"/>
  <c r="U819" i="2"/>
  <c r="U823" i="2"/>
  <c r="U827" i="2"/>
  <c r="U831" i="2"/>
  <c r="U835" i="2"/>
  <c r="U839" i="2"/>
  <c r="U843" i="2"/>
  <c r="U847" i="2"/>
  <c r="U851" i="2"/>
  <c r="U855" i="2"/>
  <c r="U859" i="2"/>
  <c r="U863" i="2"/>
  <c r="U867" i="2"/>
  <c r="U871" i="2"/>
  <c r="U875" i="2"/>
  <c r="U879" i="2"/>
  <c r="U883" i="2"/>
  <c r="U887" i="2"/>
  <c r="U891" i="2"/>
  <c r="U895" i="2"/>
  <c r="U899" i="2"/>
  <c r="U903" i="2"/>
  <c r="U907" i="2"/>
  <c r="U911" i="2"/>
  <c r="U915" i="2"/>
  <c r="U919" i="2"/>
  <c r="U923" i="2"/>
  <c r="U927" i="2"/>
  <c r="U931" i="2"/>
  <c r="U935" i="2"/>
  <c r="U20" i="2"/>
  <c r="U36" i="2"/>
  <c r="U52" i="2"/>
  <c r="U68" i="2"/>
  <c r="U84" i="2"/>
  <c r="U100" i="2"/>
  <c r="U116" i="2"/>
  <c r="U132" i="2"/>
  <c r="U148" i="2"/>
  <c r="U164" i="2"/>
  <c r="U180" i="2"/>
  <c r="U196" i="2"/>
  <c r="U212" i="2"/>
  <c r="U228" i="2"/>
  <c r="U244" i="2"/>
  <c r="U260" i="2"/>
  <c r="U276" i="2"/>
  <c r="U292" i="2"/>
  <c r="U308" i="2"/>
  <c r="U324" i="2"/>
  <c r="U340" i="2"/>
  <c r="U356" i="2"/>
  <c r="U372" i="2"/>
  <c r="U388" i="2"/>
  <c r="U404" i="2"/>
  <c r="U420" i="2"/>
  <c r="U436" i="2"/>
  <c r="U452" i="2"/>
  <c r="U468" i="2"/>
  <c r="U484" i="2"/>
  <c r="U500" i="2"/>
  <c r="U516" i="2"/>
  <c r="U532" i="2"/>
  <c r="U548" i="2"/>
  <c r="U564" i="2"/>
  <c r="U580" i="2"/>
  <c r="U596" i="2"/>
  <c r="U612" i="2"/>
  <c r="U628" i="2"/>
  <c r="U644" i="2"/>
  <c r="U660" i="2"/>
  <c r="U676" i="2"/>
  <c r="U692" i="2"/>
  <c r="U708" i="2"/>
  <c r="U724" i="2"/>
  <c r="U740" i="2"/>
  <c r="U756" i="2"/>
  <c r="U772" i="2"/>
  <c r="U788" i="2"/>
  <c r="U804" i="2"/>
  <c r="U820" i="2"/>
  <c r="U836" i="2"/>
  <c r="U852" i="2"/>
  <c r="U868" i="2"/>
  <c r="U882" i="2"/>
  <c r="U890" i="2"/>
  <c r="U898" i="2"/>
  <c r="U906" i="2"/>
  <c r="U914" i="2"/>
  <c r="U922" i="2"/>
  <c r="U930" i="2"/>
  <c r="U938" i="2"/>
  <c r="U942" i="2"/>
  <c r="U946" i="2"/>
  <c r="U950" i="2"/>
  <c r="U954" i="2"/>
  <c r="U958" i="2"/>
  <c r="U962" i="2"/>
  <c r="U966" i="2"/>
  <c r="U970" i="2"/>
  <c r="U974" i="2"/>
  <c r="U978" i="2"/>
  <c r="U982" i="2"/>
  <c r="U986" i="2"/>
  <c r="U990" i="2"/>
  <c r="U994" i="2"/>
  <c r="U998" i="2"/>
  <c r="U1002" i="2"/>
  <c r="U1006" i="2"/>
  <c r="U1010" i="2"/>
  <c r="U1014" i="2"/>
  <c r="U1018" i="2"/>
  <c r="U1022" i="2"/>
  <c r="U1026" i="2"/>
  <c r="U1030" i="2"/>
  <c r="U1034" i="2"/>
  <c r="U1038" i="2"/>
  <c r="U1042" i="2"/>
  <c r="U1046" i="2"/>
  <c r="U1050" i="2"/>
  <c r="U1054" i="2"/>
  <c r="U1058" i="2"/>
  <c r="U1062" i="2"/>
  <c r="U1066" i="2"/>
  <c r="U1070" i="2"/>
  <c r="U1074" i="2"/>
  <c r="U1078" i="2"/>
  <c r="U1082" i="2"/>
  <c r="U1086" i="2"/>
  <c r="U1090" i="2"/>
  <c r="U1094" i="2"/>
  <c r="U1098" i="2"/>
  <c r="U1102" i="2"/>
  <c r="U1106" i="2"/>
  <c r="U1110" i="2"/>
  <c r="U1114" i="2"/>
  <c r="U1118" i="2"/>
  <c r="U1122" i="2"/>
  <c r="U1126" i="2"/>
  <c r="U1130" i="2"/>
  <c r="U1134" i="2"/>
  <c r="U1138" i="2"/>
  <c r="U1142" i="2"/>
  <c r="U1146" i="2"/>
  <c r="U1150" i="2"/>
  <c r="U1154" i="2"/>
  <c r="U1158" i="2"/>
  <c r="U1162" i="2"/>
  <c r="U1166" i="2"/>
  <c r="U1170" i="2"/>
  <c r="U1174" i="2"/>
  <c r="U1178" i="2"/>
  <c r="U1182" i="2"/>
  <c r="U1186" i="2"/>
  <c r="U1190" i="2"/>
  <c r="U1194" i="2"/>
  <c r="U1198" i="2"/>
  <c r="U1202" i="2"/>
  <c r="U1206" i="2"/>
  <c r="U1210" i="2"/>
  <c r="U1214" i="2"/>
  <c r="U1218" i="2"/>
  <c r="U1222" i="2"/>
  <c r="U1226" i="2"/>
  <c r="U1230" i="2"/>
  <c r="U1234" i="2"/>
  <c r="U1238" i="2"/>
  <c r="U1242" i="2"/>
  <c r="U1246" i="2"/>
  <c r="U1250" i="2"/>
  <c r="U1254" i="2"/>
  <c r="U1258" i="2"/>
  <c r="U1262" i="2"/>
  <c r="U1266" i="2"/>
  <c r="U1270" i="2"/>
  <c r="U1274" i="2"/>
  <c r="U1278" i="2"/>
  <c r="U1282" i="2"/>
  <c r="U1286" i="2"/>
  <c r="U1290" i="2"/>
  <c r="U1294" i="2"/>
  <c r="U1298" i="2"/>
  <c r="U1302" i="2"/>
  <c r="U1306" i="2"/>
  <c r="U1310" i="2"/>
  <c r="U1314" i="2"/>
  <c r="U1318" i="2"/>
  <c r="U1322" i="2"/>
  <c r="U1326" i="2"/>
  <c r="U1330" i="2"/>
  <c r="U1334" i="2"/>
  <c r="U1338" i="2"/>
  <c r="U1342" i="2"/>
  <c r="U1346" i="2"/>
  <c r="U1350" i="2"/>
  <c r="U1354" i="2"/>
  <c r="U1358" i="2"/>
  <c r="U1362" i="2"/>
  <c r="U1366" i="2"/>
  <c r="U1370" i="2"/>
  <c r="U1374" i="2"/>
  <c r="U1378" i="2"/>
  <c r="U1382" i="2"/>
  <c r="U1386" i="2"/>
  <c r="U1390" i="2"/>
  <c r="U1394" i="2"/>
  <c r="U1398" i="2"/>
  <c r="U1402" i="2"/>
  <c r="U1406" i="2"/>
  <c r="U1410" i="2"/>
  <c r="U1414" i="2"/>
  <c r="U1418" i="2"/>
  <c r="U1422" i="2"/>
  <c r="U1426" i="2"/>
  <c r="U1430" i="2"/>
  <c r="U1434" i="2"/>
  <c r="U1438" i="2"/>
  <c r="U1442" i="2"/>
  <c r="U1446" i="2"/>
  <c r="U1450" i="2"/>
  <c r="U1454" i="2"/>
  <c r="U1458" i="2"/>
  <c r="U1462" i="2"/>
  <c r="U1466" i="2"/>
  <c r="U1470" i="2"/>
  <c r="U1474" i="2"/>
  <c r="U1478" i="2"/>
  <c r="U1482" i="2"/>
  <c r="U1486" i="2"/>
  <c r="U1490" i="2"/>
  <c r="U1494" i="2"/>
  <c r="U1498" i="2"/>
  <c r="U1502" i="2"/>
  <c r="U1506" i="2"/>
  <c r="U1510" i="2"/>
  <c r="U1514" i="2"/>
  <c r="U1518" i="2"/>
  <c r="U1522" i="2"/>
  <c r="U1526" i="2"/>
  <c r="U1530" i="2"/>
  <c r="U1534" i="2"/>
  <c r="U1538" i="2"/>
  <c r="U1542" i="2"/>
  <c r="U1546" i="2"/>
  <c r="U1550" i="2"/>
  <c r="U1554" i="2"/>
  <c r="U1558" i="2"/>
  <c r="U1562" i="2"/>
  <c r="U1566" i="2"/>
  <c r="U1570" i="2"/>
  <c r="U1574" i="2"/>
  <c r="U1578" i="2"/>
  <c r="U1582" i="2"/>
  <c r="U1586" i="2"/>
  <c r="U1590" i="2"/>
  <c r="U1594" i="2"/>
  <c r="U1598" i="2"/>
  <c r="U1602" i="2"/>
  <c r="U1606" i="2"/>
  <c r="U1610" i="2"/>
  <c r="U1614" i="2"/>
  <c r="U1618" i="2"/>
  <c r="U1622" i="2"/>
  <c r="U1626" i="2"/>
  <c r="U1630" i="2"/>
  <c r="U1634" i="2"/>
  <c r="U1638" i="2"/>
  <c r="U1642" i="2"/>
  <c r="U1646" i="2"/>
  <c r="U1650" i="2"/>
  <c r="U1654" i="2"/>
  <c r="U1658" i="2"/>
  <c r="U1662" i="2"/>
  <c r="U1666" i="2"/>
  <c r="U1670" i="2"/>
  <c r="U1674" i="2"/>
  <c r="U1678" i="2"/>
  <c r="U1682" i="2"/>
  <c r="U1686" i="2"/>
  <c r="U1690" i="2"/>
  <c r="U1694" i="2"/>
  <c r="U1698" i="2"/>
  <c r="U1702" i="2"/>
  <c r="U1706" i="2"/>
  <c r="U1710" i="2"/>
  <c r="U1714" i="2"/>
  <c r="U1718" i="2"/>
  <c r="U1722" i="2"/>
  <c r="U1726" i="2"/>
  <c r="U1730" i="2"/>
  <c r="U1734" i="2"/>
  <c r="U1738" i="2"/>
  <c r="U1742" i="2"/>
  <c r="U1746" i="2"/>
  <c r="U1750" i="2"/>
  <c r="U1754" i="2"/>
  <c r="U1758" i="2"/>
  <c r="U1762" i="2"/>
  <c r="U1766" i="2"/>
  <c r="U1770" i="2"/>
  <c r="U1774" i="2"/>
  <c r="U1778" i="2"/>
  <c r="U1782" i="2"/>
  <c r="U1786" i="2"/>
  <c r="U1790" i="2"/>
  <c r="U1794" i="2"/>
  <c r="U1798" i="2"/>
  <c r="U1802" i="2"/>
  <c r="U1806" i="2"/>
  <c r="U1810" i="2"/>
  <c r="U1814" i="2"/>
  <c r="U1818" i="2"/>
  <c r="U1822" i="2"/>
  <c r="U1826" i="2"/>
  <c r="U1830" i="2"/>
  <c r="U1834" i="2"/>
  <c r="U1838" i="2"/>
  <c r="U1842" i="2"/>
  <c r="U1846" i="2"/>
  <c r="U1850" i="2"/>
  <c r="U1854" i="2"/>
  <c r="U1858" i="2"/>
  <c r="U1862" i="2"/>
  <c r="U1866" i="2"/>
  <c r="U1870" i="2"/>
  <c r="U1874" i="2"/>
  <c r="U1878" i="2"/>
  <c r="U1882" i="2"/>
  <c r="U1886" i="2"/>
  <c r="U1890" i="2"/>
  <c r="U1894" i="2"/>
  <c r="U1898" i="2"/>
  <c r="U1902" i="2"/>
  <c r="U1906" i="2"/>
  <c r="U1910" i="2"/>
  <c r="U1914" i="2"/>
  <c r="U1918" i="2"/>
  <c r="U1922" i="2"/>
  <c r="U1926" i="2"/>
  <c r="U1930" i="2"/>
  <c r="U1934" i="2"/>
  <c r="U1938" i="2"/>
  <c r="U1942" i="2"/>
  <c r="U1946" i="2"/>
  <c r="U1950" i="2"/>
  <c r="U1954" i="2"/>
  <c r="U1958" i="2"/>
  <c r="U1962" i="2"/>
  <c r="U1966" i="2"/>
  <c r="U1970" i="2"/>
  <c r="U1974" i="2"/>
  <c r="U1978" i="2"/>
  <c r="U1982" i="2"/>
  <c r="U1986" i="2"/>
  <c r="U1990" i="2"/>
  <c r="U1994" i="2"/>
  <c r="U1998" i="2"/>
  <c r="U2002" i="2"/>
  <c r="U2006" i="2"/>
  <c r="U2010" i="2"/>
  <c r="U2014" i="2"/>
  <c r="T17" i="2"/>
  <c r="T21" i="2"/>
  <c r="T25" i="2"/>
  <c r="T29" i="2"/>
  <c r="T33" i="2"/>
  <c r="T37" i="2"/>
  <c r="T41" i="2"/>
  <c r="T45" i="2"/>
  <c r="T49" i="2"/>
  <c r="T53" i="2"/>
  <c r="T57" i="2"/>
  <c r="T61" i="2"/>
  <c r="T65" i="2"/>
  <c r="T69" i="2"/>
  <c r="T73" i="2"/>
  <c r="T77" i="2"/>
  <c r="T81" i="2"/>
  <c r="T85" i="2"/>
  <c r="T89" i="2"/>
  <c r="T93" i="2"/>
  <c r="T97" i="2"/>
  <c r="T101" i="2"/>
  <c r="T105" i="2"/>
  <c r="T109" i="2"/>
  <c r="T113" i="2"/>
  <c r="T117" i="2"/>
  <c r="T121" i="2"/>
  <c r="T125" i="2"/>
  <c r="T129" i="2"/>
  <c r="T133" i="2"/>
  <c r="T137" i="2"/>
  <c r="T141" i="2"/>
  <c r="T145" i="2"/>
  <c r="T149" i="2"/>
  <c r="T153" i="2"/>
  <c r="T157" i="2"/>
  <c r="T161" i="2"/>
  <c r="T165" i="2"/>
  <c r="T169" i="2"/>
  <c r="T173" i="2"/>
  <c r="T177" i="2"/>
  <c r="T181" i="2"/>
  <c r="T185" i="2"/>
  <c r="T189" i="2"/>
  <c r="T193" i="2"/>
  <c r="T197" i="2"/>
  <c r="T201" i="2"/>
  <c r="T205" i="2"/>
  <c r="T209" i="2"/>
  <c r="T213" i="2"/>
  <c r="T217" i="2"/>
  <c r="T221" i="2"/>
  <c r="T225" i="2"/>
  <c r="T229" i="2"/>
  <c r="T233" i="2"/>
  <c r="T237" i="2"/>
  <c r="T241" i="2"/>
  <c r="T245" i="2"/>
  <c r="T249" i="2"/>
  <c r="T253" i="2"/>
  <c r="T257" i="2"/>
  <c r="T261" i="2"/>
  <c r="T265" i="2"/>
  <c r="T269" i="2"/>
  <c r="T273" i="2"/>
  <c r="T277" i="2"/>
  <c r="T281" i="2"/>
  <c r="T285" i="2"/>
  <c r="T289" i="2"/>
  <c r="T293" i="2"/>
  <c r="T297" i="2"/>
  <c r="T301" i="2"/>
  <c r="T305" i="2"/>
  <c r="T309" i="2"/>
  <c r="T313" i="2"/>
  <c r="T317" i="2"/>
  <c r="T321" i="2"/>
  <c r="T325" i="2"/>
  <c r="T329" i="2"/>
  <c r="T333" i="2"/>
  <c r="T337" i="2"/>
  <c r="T341" i="2"/>
  <c r="T345" i="2"/>
  <c r="T349" i="2"/>
  <c r="T353" i="2"/>
  <c r="T357" i="2"/>
  <c r="T361" i="2"/>
  <c r="T365" i="2"/>
  <c r="T369" i="2"/>
  <c r="T373" i="2"/>
  <c r="T377" i="2"/>
  <c r="T381" i="2"/>
  <c r="T385" i="2"/>
  <c r="T389" i="2"/>
  <c r="T393" i="2"/>
  <c r="T397" i="2"/>
  <c r="T401" i="2"/>
  <c r="T405" i="2"/>
  <c r="T409" i="2"/>
  <c r="T413" i="2"/>
  <c r="T417" i="2"/>
  <c r="T421" i="2"/>
  <c r="T425" i="2"/>
  <c r="T429" i="2"/>
  <c r="T433" i="2"/>
  <c r="T437" i="2"/>
  <c r="T441" i="2"/>
  <c r="T445" i="2"/>
  <c r="T449" i="2"/>
  <c r="T453" i="2"/>
  <c r="T457" i="2"/>
  <c r="T461" i="2"/>
  <c r="T465" i="2"/>
  <c r="T469" i="2"/>
  <c r="T473" i="2"/>
  <c r="T477" i="2"/>
  <c r="T481" i="2"/>
  <c r="T485" i="2"/>
  <c r="T489" i="2"/>
  <c r="T493" i="2"/>
  <c r="T497" i="2"/>
  <c r="T501" i="2"/>
  <c r="T505" i="2"/>
  <c r="T509" i="2"/>
  <c r="T513" i="2"/>
  <c r="T517" i="2"/>
  <c r="T521" i="2"/>
  <c r="T525" i="2"/>
  <c r="T529" i="2"/>
  <c r="T533" i="2"/>
  <c r="T537" i="2"/>
  <c r="T541" i="2"/>
  <c r="T545" i="2"/>
  <c r="T549" i="2"/>
  <c r="T553" i="2"/>
  <c r="T557" i="2"/>
  <c r="T561" i="2"/>
  <c r="T565" i="2"/>
  <c r="T569" i="2"/>
  <c r="T573" i="2"/>
  <c r="T577" i="2"/>
  <c r="T581" i="2"/>
  <c r="T585" i="2"/>
  <c r="T589" i="2"/>
  <c r="T593" i="2"/>
  <c r="T597" i="2"/>
  <c r="T601" i="2"/>
  <c r="T605" i="2"/>
  <c r="T609" i="2"/>
  <c r="T613" i="2"/>
  <c r="T617" i="2"/>
  <c r="T621" i="2"/>
  <c r="T625" i="2"/>
  <c r="T629" i="2"/>
  <c r="T633" i="2"/>
  <c r="T637" i="2"/>
  <c r="T641" i="2"/>
  <c r="T645" i="2"/>
  <c r="T649" i="2"/>
  <c r="T653" i="2"/>
  <c r="T657" i="2"/>
  <c r="T661" i="2"/>
  <c r="T665" i="2"/>
  <c r="T669" i="2"/>
  <c r="T673" i="2"/>
  <c r="T677" i="2"/>
  <c r="T681" i="2"/>
  <c r="T685" i="2"/>
  <c r="T689" i="2"/>
  <c r="T693" i="2"/>
  <c r="T697" i="2"/>
  <c r="T701" i="2"/>
  <c r="T705" i="2"/>
  <c r="T709" i="2"/>
  <c r="T713" i="2"/>
  <c r="T717" i="2"/>
  <c r="T721" i="2"/>
  <c r="T725" i="2"/>
  <c r="T729" i="2"/>
  <c r="T733" i="2"/>
  <c r="T737" i="2"/>
  <c r="T741" i="2"/>
  <c r="T745" i="2"/>
  <c r="T749" i="2"/>
  <c r="T753" i="2"/>
  <c r="T757" i="2"/>
  <c r="T761" i="2"/>
  <c r="T765" i="2"/>
  <c r="T769" i="2"/>
  <c r="T773" i="2"/>
  <c r="T777" i="2"/>
  <c r="T781" i="2"/>
  <c r="T785" i="2"/>
  <c r="T789" i="2"/>
  <c r="T793" i="2"/>
  <c r="T797" i="2"/>
  <c r="T801" i="2"/>
  <c r="T805" i="2"/>
  <c r="T809" i="2"/>
  <c r="T813" i="2"/>
  <c r="T817" i="2"/>
  <c r="T821" i="2"/>
  <c r="T825" i="2"/>
  <c r="T829" i="2"/>
  <c r="T833" i="2"/>
  <c r="T837" i="2"/>
  <c r="T841" i="2"/>
  <c r="T845" i="2"/>
  <c r="T849" i="2"/>
  <c r="T853" i="2"/>
  <c r="T857" i="2"/>
  <c r="T861" i="2"/>
  <c r="T865" i="2"/>
  <c r="T869" i="2"/>
  <c r="T873" i="2"/>
  <c r="T877" i="2"/>
  <c r="T881" i="2"/>
  <c r="T885" i="2"/>
  <c r="T889" i="2"/>
  <c r="T893" i="2"/>
  <c r="T897" i="2"/>
  <c r="T901" i="2"/>
  <c r="T905" i="2"/>
  <c r="T909" i="2"/>
  <c r="T913" i="2"/>
  <c r="T917" i="2"/>
  <c r="T921" i="2"/>
  <c r="T925" i="2"/>
  <c r="T929" i="2"/>
  <c r="T933" i="2"/>
  <c r="T937" i="2"/>
  <c r="T941" i="2"/>
  <c r="T945" i="2"/>
  <c r="T949" i="2"/>
  <c r="T953" i="2"/>
  <c r="T957" i="2"/>
  <c r="T961" i="2"/>
  <c r="T965" i="2"/>
  <c r="T969" i="2"/>
  <c r="T973" i="2"/>
  <c r="T977" i="2"/>
  <c r="T981" i="2"/>
  <c r="T985" i="2"/>
  <c r="T989" i="2"/>
  <c r="T993" i="2"/>
  <c r="T997" i="2"/>
  <c r="T1001" i="2"/>
  <c r="T1005" i="2"/>
  <c r="T1009" i="2"/>
  <c r="T1013" i="2"/>
  <c r="T1017" i="2"/>
  <c r="T1021" i="2"/>
  <c r="T1025" i="2"/>
  <c r="T1029" i="2"/>
  <c r="T1033" i="2"/>
  <c r="T1037" i="2"/>
  <c r="T1041" i="2"/>
  <c r="T1045" i="2"/>
  <c r="T1049" i="2"/>
  <c r="T1053" i="2"/>
  <c r="T1057" i="2"/>
  <c r="T1061" i="2"/>
  <c r="T1065" i="2"/>
  <c r="T1069" i="2"/>
  <c r="T1073" i="2"/>
  <c r="T1077" i="2"/>
  <c r="T1081" i="2"/>
  <c r="T1085" i="2"/>
  <c r="T1089" i="2"/>
  <c r="T1093" i="2"/>
  <c r="T1097" i="2"/>
  <c r="T1101" i="2"/>
  <c r="T1105" i="2"/>
  <c r="T1109" i="2"/>
  <c r="T1113" i="2"/>
  <c r="T1117" i="2"/>
  <c r="T1121" i="2"/>
  <c r="T1125" i="2"/>
  <c r="T1129" i="2"/>
  <c r="T1133" i="2"/>
  <c r="T1137" i="2"/>
  <c r="T1141" i="2"/>
  <c r="T1145" i="2"/>
  <c r="T1149" i="2"/>
  <c r="T1153" i="2"/>
  <c r="T1157" i="2"/>
  <c r="T1161" i="2"/>
  <c r="T1165" i="2"/>
  <c r="T1169" i="2"/>
  <c r="T1173" i="2"/>
  <c r="T1177" i="2"/>
  <c r="T1181" i="2"/>
  <c r="T1185" i="2"/>
  <c r="T1189" i="2"/>
  <c r="T1193" i="2"/>
  <c r="T1197" i="2"/>
  <c r="T1201" i="2"/>
  <c r="T1205" i="2"/>
  <c r="T1209" i="2"/>
  <c r="T1213" i="2"/>
  <c r="T1217" i="2"/>
  <c r="T1221" i="2"/>
  <c r="T1225" i="2"/>
  <c r="T1229" i="2"/>
  <c r="T1233" i="2"/>
  <c r="T1237" i="2"/>
  <c r="T1241" i="2"/>
  <c r="T1245" i="2"/>
  <c r="T1249" i="2"/>
  <c r="T1253" i="2"/>
  <c r="T1257" i="2"/>
  <c r="T1261" i="2"/>
  <c r="T1265" i="2"/>
  <c r="T1269" i="2"/>
  <c r="T1273" i="2"/>
  <c r="T1277" i="2"/>
  <c r="T1281" i="2"/>
  <c r="T1285" i="2"/>
  <c r="T1289" i="2"/>
  <c r="T1293" i="2"/>
  <c r="U24" i="2"/>
  <c r="U40" i="2"/>
  <c r="U56" i="2"/>
  <c r="U72" i="2"/>
  <c r="U88" i="2"/>
  <c r="U104" i="2"/>
  <c r="U120" i="2"/>
  <c r="U136" i="2"/>
  <c r="U152" i="2"/>
  <c r="U168" i="2"/>
  <c r="U184" i="2"/>
  <c r="U200" i="2"/>
  <c r="U216" i="2"/>
  <c r="U232" i="2"/>
  <c r="U248" i="2"/>
  <c r="U264" i="2"/>
  <c r="U280" i="2"/>
  <c r="U296" i="2"/>
  <c r="U312" i="2"/>
  <c r="U328" i="2"/>
  <c r="U344" i="2"/>
  <c r="U360" i="2"/>
  <c r="U376" i="2"/>
  <c r="U392" i="2"/>
  <c r="U408" i="2"/>
  <c r="U424" i="2"/>
  <c r="U440" i="2"/>
  <c r="U456" i="2"/>
  <c r="U472" i="2"/>
  <c r="U488" i="2"/>
  <c r="U504" i="2"/>
  <c r="U520" i="2"/>
  <c r="U536" i="2"/>
  <c r="U552" i="2"/>
  <c r="U568" i="2"/>
  <c r="U584" i="2"/>
  <c r="U600" i="2"/>
  <c r="U616" i="2"/>
  <c r="U632" i="2"/>
  <c r="U648" i="2"/>
  <c r="U664" i="2"/>
  <c r="U680" i="2"/>
  <c r="U696" i="2"/>
  <c r="U712" i="2"/>
  <c r="U728" i="2"/>
  <c r="U744" i="2"/>
  <c r="U760" i="2"/>
  <c r="U776" i="2"/>
  <c r="U792" i="2"/>
  <c r="U808" i="2"/>
  <c r="U824" i="2"/>
  <c r="U840" i="2"/>
  <c r="U856" i="2"/>
  <c r="U872" i="2"/>
  <c r="U884" i="2"/>
  <c r="U892" i="2"/>
  <c r="U900" i="2"/>
  <c r="U908" i="2"/>
  <c r="U916" i="2"/>
  <c r="U924" i="2"/>
  <c r="U932" i="2"/>
  <c r="U939" i="2"/>
  <c r="U943" i="2"/>
  <c r="U947" i="2"/>
  <c r="U951" i="2"/>
  <c r="U955" i="2"/>
  <c r="U959" i="2"/>
  <c r="U963" i="2"/>
  <c r="U967" i="2"/>
  <c r="U971" i="2"/>
  <c r="U975" i="2"/>
  <c r="U979" i="2"/>
  <c r="U983" i="2"/>
  <c r="U987" i="2"/>
  <c r="U991" i="2"/>
  <c r="U995" i="2"/>
  <c r="U999" i="2"/>
  <c r="U1003" i="2"/>
  <c r="U1007" i="2"/>
  <c r="U1011" i="2"/>
  <c r="U1015" i="2"/>
  <c r="U1019" i="2"/>
  <c r="U1023" i="2"/>
  <c r="U1027" i="2"/>
  <c r="U1031" i="2"/>
  <c r="U1035" i="2"/>
  <c r="U1039" i="2"/>
  <c r="U1043" i="2"/>
  <c r="U1047" i="2"/>
  <c r="U1051" i="2"/>
  <c r="U1055" i="2"/>
  <c r="U1059" i="2"/>
  <c r="U1063" i="2"/>
  <c r="U1067" i="2"/>
  <c r="U1071" i="2"/>
  <c r="U1075" i="2"/>
  <c r="U1079" i="2"/>
  <c r="U1083" i="2"/>
  <c r="U1087" i="2"/>
  <c r="U1091" i="2"/>
  <c r="U1095" i="2"/>
  <c r="U1099" i="2"/>
  <c r="U1103" i="2"/>
  <c r="U1107" i="2"/>
  <c r="U1111" i="2"/>
  <c r="U1115" i="2"/>
  <c r="U1119" i="2"/>
  <c r="U1123" i="2"/>
  <c r="U1127" i="2"/>
  <c r="U1131" i="2"/>
  <c r="U1135" i="2"/>
  <c r="U1139" i="2"/>
  <c r="U1143" i="2"/>
  <c r="U1147" i="2"/>
  <c r="U1151" i="2"/>
  <c r="U1155" i="2"/>
  <c r="U1159" i="2"/>
  <c r="U1163" i="2"/>
  <c r="U1167" i="2"/>
  <c r="U1171" i="2"/>
  <c r="U1175" i="2"/>
  <c r="U1179" i="2"/>
  <c r="U1183" i="2"/>
  <c r="U1187" i="2"/>
  <c r="U1191" i="2"/>
  <c r="U1195" i="2"/>
  <c r="U1199" i="2"/>
  <c r="U1203" i="2"/>
  <c r="U1207" i="2"/>
  <c r="U1211" i="2"/>
  <c r="U1215" i="2"/>
  <c r="U1219" i="2"/>
  <c r="U1223" i="2"/>
  <c r="U1227" i="2"/>
  <c r="U1231" i="2"/>
  <c r="U1235" i="2"/>
  <c r="U1239" i="2"/>
  <c r="U1243" i="2"/>
  <c r="U1247" i="2"/>
  <c r="U1251" i="2"/>
  <c r="U1255" i="2"/>
  <c r="U1259" i="2"/>
  <c r="U1263" i="2"/>
  <c r="U1267" i="2"/>
  <c r="U1271" i="2"/>
  <c r="U1275" i="2"/>
  <c r="U1279" i="2"/>
  <c r="U1283" i="2"/>
  <c r="U1287" i="2"/>
  <c r="U1291" i="2"/>
  <c r="U1295" i="2"/>
  <c r="U1299" i="2"/>
  <c r="U1303" i="2"/>
  <c r="U1307" i="2"/>
  <c r="U1311" i="2"/>
  <c r="U1315" i="2"/>
  <c r="U1319" i="2"/>
  <c r="U1323" i="2"/>
  <c r="U1327" i="2"/>
  <c r="U1331" i="2"/>
  <c r="U1335" i="2"/>
  <c r="U1339" i="2"/>
  <c r="U1343" i="2"/>
  <c r="U1347" i="2"/>
  <c r="U1351" i="2"/>
  <c r="U1355" i="2"/>
  <c r="U1359" i="2"/>
  <c r="U1363" i="2"/>
  <c r="U1367" i="2"/>
  <c r="U1371" i="2"/>
  <c r="U1375" i="2"/>
  <c r="U1379" i="2"/>
  <c r="U1383" i="2"/>
  <c r="U1387" i="2"/>
  <c r="U1391" i="2"/>
  <c r="U1395" i="2"/>
  <c r="U1399" i="2"/>
  <c r="U1403" i="2"/>
  <c r="U1407" i="2"/>
  <c r="U1411" i="2"/>
  <c r="U1415" i="2"/>
  <c r="U1419" i="2"/>
  <c r="U1423" i="2"/>
  <c r="U1427" i="2"/>
  <c r="U1431" i="2"/>
  <c r="U1435" i="2"/>
  <c r="U1439" i="2"/>
  <c r="U1443" i="2"/>
  <c r="U1447" i="2"/>
  <c r="U1451" i="2"/>
  <c r="U1455" i="2"/>
  <c r="U1459" i="2"/>
  <c r="U1463" i="2"/>
  <c r="U1467" i="2"/>
  <c r="U1471" i="2"/>
  <c r="U1475" i="2"/>
  <c r="U1479" i="2"/>
  <c r="U1483" i="2"/>
  <c r="U1487" i="2"/>
  <c r="U1491" i="2"/>
  <c r="U1495" i="2"/>
  <c r="U1499" i="2"/>
  <c r="U1503" i="2"/>
  <c r="U1507" i="2"/>
  <c r="U1511" i="2"/>
  <c r="U1515" i="2"/>
  <c r="U1519" i="2"/>
  <c r="U1523" i="2"/>
  <c r="U1527" i="2"/>
  <c r="U1531" i="2"/>
  <c r="U1535" i="2"/>
  <c r="U1539" i="2"/>
  <c r="U1543" i="2"/>
  <c r="U1547" i="2"/>
  <c r="U1551" i="2"/>
  <c r="U1555" i="2"/>
  <c r="U1559" i="2"/>
  <c r="U1563" i="2"/>
  <c r="U1567" i="2"/>
  <c r="U1571" i="2"/>
  <c r="U1575" i="2"/>
  <c r="U1579" i="2"/>
  <c r="U1583" i="2"/>
  <c r="U1587" i="2"/>
  <c r="U1591" i="2"/>
  <c r="U1595" i="2"/>
  <c r="U1599" i="2"/>
  <c r="U1603" i="2"/>
  <c r="U1607" i="2"/>
  <c r="U1611" i="2"/>
  <c r="U1615" i="2"/>
  <c r="U1619" i="2"/>
  <c r="U1623" i="2"/>
  <c r="U1627" i="2"/>
  <c r="U1631" i="2"/>
  <c r="U1635" i="2"/>
  <c r="U1639" i="2"/>
  <c r="U1643" i="2"/>
  <c r="U1647" i="2"/>
  <c r="U1651" i="2"/>
  <c r="U1655" i="2"/>
  <c r="U1659" i="2"/>
  <c r="U1663" i="2"/>
  <c r="U1667" i="2"/>
  <c r="U1671" i="2"/>
  <c r="U1675" i="2"/>
  <c r="U1679" i="2"/>
  <c r="U1683" i="2"/>
  <c r="U1687" i="2"/>
  <c r="U1691" i="2"/>
  <c r="U1695" i="2"/>
  <c r="U1699" i="2"/>
  <c r="U1703" i="2"/>
  <c r="U1707" i="2"/>
  <c r="U1711" i="2"/>
  <c r="U1715" i="2"/>
  <c r="U1719" i="2"/>
  <c r="U1723" i="2"/>
  <c r="U1727" i="2"/>
  <c r="U1731" i="2"/>
  <c r="U1735" i="2"/>
  <c r="U1739" i="2"/>
  <c r="U1743" i="2"/>
  <c r="U1747" i="2"/>
  <c r="U1751" i="2"/>
  <c r="U1755" i="2"/>
  <c r="U1759" i="2"/>
  <c r="U1763" i="2"/>
  <c r="U1767" i="2"/>
  <c r="U1771" i="2"/>
  <c r="U1775" i="2"/>
  <c r="U1779" i="2"/>
  <c r="U1783" i="2"/>
  <c r="U1787" i="2"/>
  <c r="U1791" i="2"/>
  <c r="U1795" i="2"/>
  <c r="U1799" i="2"/>
  <c r="U1803" i="2"/>
  <c r="U1807" i="2"/>
  <c r="U1811" i="2"/>
  <c r="U1815" i="2"/>
  <c r="U1819" i="2"/>
  <c r="U1823" i="2"/>
  <c r="U1827" i="2"/>
  <c r="U1831" i="2"/>
  <c r="U1835" i="2"/>
  <c r="U1839" i="2"/>
  <c r="U1843" i="2"/>
  <c r="U1847" i="2"/>
  <c r="U1851" i="2"/>
  <c r="U1855" i="2"/>
  <c r="U1859" i="2"/>
  <c r="U1863" i="2"/>
  <c r="U1867" i="2"/>
  <c r="U1871" i="2"/>
  <c r="U1875" i="2"/>
  <c r="U1879" i="2"/>
  <c r="U1883" i="2"/>
  <c r="U1887" i="2"/>
  <c r="U1891" i="2"/>
  <c r="U1895" i="2"/>
  <c r="U1899" i="2"/>
  <c r="U1903" i="2"/>
  <c r="U1907" i="2"/>
  <c r="U1911" i="2"/>
  <c r="U1915" i="2"/>
  <c r="U1919" i="2"/>
  <c r="U1923" i="2"/>
  <c r="U1927" i="2"/>
  <c r="U1931" i="2"/>
  <c r="U1935" i="2"/>
  <c r="U1939" i="2"/>
  <c r="U1943" i="2"/>
  <c r="U1947" i="2"/>
  <c r="U1951" i="2"/>
  <c r="U1955" i="2"/>
  <c r="U1959" i="2"/>
  <c r="U1963" i="2"/>
  <c r="U1967" i="2"/>
  <c r="U1971" i="2"/>
  <c r="U1975" i="2"/>
  <c r="U1979" i="2"/>
  <c r="U1983" i="2"/>
  <c r="U1987" i="2"/>
  <c r="U1991" i="2"/>
  <c r="U1995" i="2"/>
  <c r="U1999" i="2"/>
  <c r="U2003" i="2"/>
  <c r="U2007" i="2"/>
  <c r="U2011" i="2"/>
  <c r="U14" i="2"/>
  <c r="T18" i="2"/>
  <c r="T22" i="2"/>
  <c r="T26" i="2"/>
  <c r="T30" i="2"/>
  <c r="T34" i="2"/>
  <c r="T38" i="2"/>
  <c r="T42" i="2"/>
  <c r="T46" i="2"/>
  <c r="T50" i="2"/>
  <c r="T54" i="2"/>
  <c r="T58" i="2"/>
  <c r="T62" i="2"/>
  <c r="T66" i="2"/>
  <c r="T70" i="2"/>
  <c r="T74" i="2"/>
  <c r="T78" i="2"/>
  <c r="T82" i="2"/>
  <c r="T86" i="2"/>
  <c r="T90" i="2"/>
  <c r="T94" i="2"/>
  <c r="T98" i="2"/>
  <c r="T102" i="2"/>
  <c r="T106" i="2"/>
  <c r="T110" i="2"/>
  <c r="T114" i="2"/>
  <c r="T118" i="2"/>
  <c r="T122" i="2"/>
  <c r="T126" i="2"/>
  <c r="T130" i="2"/>
  <c r="T134" i="2"/>
  <c r="T138" i="2"/>
  <c r="T142" i="2"/>
  <c r="T146" i="2"/>
  <c r="T150" i="2"/>
  <c r="T154" i="2"/>
  <c r="T158" i="2"/>
  <c r="T162" i="2"/>
  <c r="T166" i="2"/>
  <c r="T170" i="2"/>
  <c r="T174" i="2"/>
  <c r="T178" i="2"/>
  <c r="T182" i="2"/>
  <c r="T186" i="2"/>
  <c r="T190" i="2"/>
  <c r="T194" i="2"/>
  <c r="T198" i="2"/>
  <c r="T202" i="2"/>
  <c r="T206" i="2"/>
  <c r="T210" i="2"/>
  <c r="T214" i="2"/>
  <c r="T218" i="2"/>
  <c r="T222" i="2"/>
  <c r="T226" i="2"/>
  <c r="T230" i="2"/>
  <c r="T234" i="2"/>
  <c r="T238" i="2"/>
  <c r="T242" i="2"/>
  <c r="T246" i="2"/>
  <c r="T250" i="2"/>
  <c r="T254" i="2"/>
  <c r="T258" i="2"/>
  <c r="T262" i="2"/>
  <c r="T266" i="2"/>
  <c r="T270" i="2"/>
  <c r="T274" i="2"/>
  <c r="T278" i="2"/>
  <c r="T282" i="2"/>
  <c r="T286" i="2"/>
  <c r="T290" i="2"/>
  <c r="T294" i="2"/>
  <c r="T298" i="2"/>
  <c r="T302" i="2"/>
  <c r="T306" i="2"/>
  <c r="T310" i="2"/>
  <c r="T314" i="2"/>
  <c r="T318" i="2"/>
  <c r="T322" i="2"/>
  <c r="T326" i="2"/>
  <c r="T330" i="2"/>
  <c r="T334" i="2"/>
  <c r="T338" i="2"/>
  <c r="T342" i="2"/>
  <c r="T346" i="2"/>
  <c r="T350" i="2"/>
  <c r="T354" i="2"/>
  <c r="T358" i="2"/>
  <c r="T362" i="2"/>
  <c r="T366" i="2"/>
  <c r="T370" i="2"/>
  <c r="T374" i="2"/>
  <c r="T378" i="2"/>
  <c r="T382" i="2"/>
  <c r="T386" i="2"/>
  <c r="T390" i="2"/>
  <c r="T394" i="2"/>
  <c r="T398" i="2"/>
  <c r="T402" i="2"/>
  <c r="T406" i="2"/>
  <c r="T410" i="2"/>
  <c r="T414" i="2"/>
  <c r="T418" i="2"/>
  <c r="T422" i="2"/>
  <c r="T426" i="2"/>
  <c r="T430" i="2"/>
  <c r="T434" i="2"/>
  <c r="T438" i="2"/>
  <c r="T442" i="2"/>
  <c r="T446" i="2"/>
  <c r="T450" i="2"/>
  <c r="T454" i="2"/>
  <c r="T458" i="2"/>
  <c r="T462" i="2"/>
  <c r="T466" i="2"/>
  <c r="T470" i="2"/>
  <c r="T474" i="2"/>
  <c r="T478" i="2"/>
  <c r="T482" i="2"/>
  <c r="T486" i="2"/>
  <c r="T490" i="2"/>
  <c r="T494" i="2"/>
  <c r="T498" i="2"/>
  <c r="T502" i="2"/>
  <c r="T506" i="2"/>
  <c r="T510" i="2"/>
  <c r="T514" i="2"/>
  <c r="T518" i="2"/>
  <c r="T522" i="2"/>
  <c r="T526" i="2"/>
  <c r="T530" i="2"/>
  <c r="T534" i="2"/>
  <c r="T538" i="2"/>
  <c r="T542" i="2"/>
  <c r="T546" i="2"/>
  <c r="T550" i="2"/>
  <c r="T554" i="2"/>
  <c r="T558" i="2"/>
  <c r="T562" i="2"/>
  <c r="T566" i="2"/>
  <c r="T570" i="2"/>
  <c r="T574" i="2"/>
  <c r="T578" i="2"/>
  <c r="T582" i="2"/>
  <c r="T586" i="2"/>
  <c r="T590" i="2"/>
  <c r="T594" i="2"/>
  <c r="T598" i="2"/>
  <c r="T602" i="2"/>
  <c r="T606" i="2"/>
  <c r="T610" i="2"/>
  <c r="T614" i="2"/>
  <c r="T618" i="2"/>
  <c r="T622" i="2"/>
  <c r="T626" i="2"/>
  <c r="T630" i="2"/>
  <c r="T634" i="2"/>
  <c r="T638" i="2"/>
  <c r="T642" i="2"/>
  <c r="T646" i="2"/>
  <c r="T650" i="2"/>
  <c r="T654" i="2"/>
  <c r="T658" i="2"/>
  <c r="T662" i="2"/>
  <c r="T666" i="2"/>
  <c r="T670" i="2"/>
  <c r="T674" i="2"/>
  <c r="T678" i="2"/>
  <c r="T682" i="2"/>
  <c r="T686" i="2"/>
  <c r="T690" i="2"/>
  <c r="T694" i="2"/>
  <c r="T698" i="2"/>
  <c r="T702" i="2"/>
  <c r="T706" i="2"/>
  <c r="T710" i="2"/>
  <c r="T714" i="2"/>
  <c r="T718" i="2"/>
  <c r="T722" i="2"/>
  <c r="T726" i="2"/>
  <c r="T730" i="2"/>
  <c r="T734" i="2"/>
  <c r="T738" i="2"/>
  <c r="T742" i="2"/>
  <c r="T746" i="2"/>
  <c r="T750" i="2"/>
  <c r="T754" i="2"/>
  <c r="T758" i="2"/>
  <c r="T762" i="2"/>
  <c r="T766" i="2"/>
  <c r="T770" i="2"/>
  <c r="T774" i="2"/>
  <c r="T778" i="2"/>
  <c r="T782" i="2"/>
  <c r="T786" i="2"/>
  <c r="T790" i="2"/>
  <c r="T794" i="2"/>
  <c r="T798" i="2"/>
  <c r="T802" i="2"/>
  <c r="T806" i="2"/>
  <c r="T810" i="2"/>
  <c r="T814" i="2"/>
  <c r="T818" i="2"/>
  <c r="T822" i="2"/>
  <c r="T826" i="2"/>
  <c r="T830" i="2"/>
  <c r="T834" i="2"/>
  <c r="T838" i="2"/>
  <c r="T842" i="2"/>
  <c r="T846" i="2"/>
  <c r="T850" i="2"/>
  <c r="T854" i="2"/>
  <c r="T858" i="2"/>
  <c r="T862" i="2"/>
  <c r="T866" i="2"/>
  <c r="T870" i="2"/>
  <c r="T874" i="2"/>
  <c r="T878" i="2"/>
  <c r="T882" i="2"/>
  <c r="T886" i="2"/>
  <c r="T890" i="2"/>
  <c r="T894" i="2"/>
  <c r="T898" i="2"/>
  <c r="T902" i="2"/>
  <c r="T906" i="2"/>
  <c r="T910" i="2"/>
  <c r="T914" i="2"/>
  <c r="T918" i="2"/>
  <c r="T922" i="2"/>
  <c r="T926" i="2"/>
  <c r="T930" i="2"/>
  <c r="T934" i="2"/>
  <c r="T938" i="2"/>
  <c r="T942" i="2"/>
  <c r="T946" i="2"/>
  <c r="T950" i="2"/>
  <c r="T954" i="2"/>
  <c r="T958" i="2"/>
  <c r="T962" i="2"/>
  <c r="T966" i="2"/>
  <c r="T970" i="2"/>
  <c r="T974" i="2"/>
  <c r="T978" i="2"/>
  <c r="T982" i="2"/>
  <c r="T986" i="2"/>
  <c r="T990" i="2"/>
  <c r="T994" i="2"/>
  <c r="T998" i="2"/>
  <c r="T1002" i="2"/>
  <c r="T1006" i="2"/>
  <c r="T1010" i="2"/>
  <c r="T1014" i="2"/>
  <c r="T1018" i="2"/>
  <c r="T1022" i="2"/>
  <c r="T1026" i="2"/>
  <c r="T1030" i="2"/>
  <c r="T1034" i="2"/>
  <c r="T1038" i="2"/>
  <c r="T1042" i="2"/>
  <c r="T1046" i="2"/>
  <c r="T1050" i="2"/>
  <c r="T1054" i="2"/>
  <c r="T1058" i="2"/>
  <c r="T1062" i="2"/>
  <c r="T1066" i="2"/>
  <c r="T1070" i="2"/>
  <c r="T1074" i="2"/>
  <c r="T1078" i="2"/>
  <c r="T1082" i="2"/>
  <c r="T1086" i="2"/>
  <c r="T1090" i="2"/>
  <c r="T1094" i="2"/>
  <c r="T1098" i="2"/>
  <c r="T1102" i="2"/>
  <c r="T1106" i="2"/>
  <c r="T1110" i="2"/>
  <c r="T1114" i="2"/>
  <c r="T1118" i="2"/>
  <c r="T1122" i="2"/>
  <c r="T1126" i="2"/>
  <c r="T1130" i="2"/>
  <c r="T1134" i="2"/>
  <c r="T1138" i="2"/>
  <c r="T1142" i="2"/>
  <c r="T1146" i="2"/>
  <c r="T1150" i="2"/>
  <c r="T1154" i="2"/>
  <c r="T1158" i="2"/>
  <c r="T1162" i="2"/>
  <c r="T1166" i="2"/>
  <c r="T1170" i="2"/>
  <c r="T1174" i="2"/>
  <c r="T1178" i="2"/>
  <c r="T1182" i="2"/>
  <c r="T1186" i="2"/>
  <c r="T1190" i="2"/>
  <c r="T1194" i="2"/>
  <c r="T1198" i="2"/>
  <c r="T1202" i="2"/>
  <c r="T1206" i="2"/>
  <c r="T1210" i="2"/>
  <c r="T1214" i="2"/>
  <c r="T1218" i="2"/>
  <c r="U28" i="2"/>
  <c r="U44" i="2"/>
  <c r="U60" i="2"/>
  <c r="U76" i="2"/>
  <c r="U92" i="2"/>
  <c r="U108" i="2"/>
  <c r="U124" i="2"/>
  <c r="U140" i="2"/>
  <c r="U156" i="2"/>
  <c r="U172" i="2"/>
  <c r="U188" i="2"/>
  <c r="U204" i="2"/>
  <c r="U220" i="2"/>
  <c r="U236" i="2"/>
  <c r="U252" i="2"/>
  <c r="U268" i="2"/>
  <c r="U284" i="2"/>
  <c r="U300" i="2"/>
  <c r="U316" i="2"/>
  <c r="U332" i="2"/>
  <c r="U348" i="2"/>
  <c r="U364" i="2"/>
  <c r="U380" i="2"/>
  <c r="U396" i="2"/>
  <c r="U412" i="2"/>
  <c r="U428" i="2"/>
  <c r="U444" i="2"/>
  <c r="U460" i="2"/>
  <c r="U476" i="2"/>
  <c r="U492" i="2"/>
  <c r="U508" i="2"/>
  <c r="U524" i="2"/>
  <c r="U540" i="2"/>
  <c r="U556" i="2"/>
  <c r="U572" i="2"/>
  <c r="U588" i="2"/>
  <c r="U604" i="2"/>
  <c r="U620" i="2"/>
  <c r="U636" i="2"/>
  <c r="U652" i="2"/>
  <c r="U668" i="2"/>
  <c r="U684" i="2"/>
  <c r="U700" i="2"/>
  <c r="U716" i="2"/>
  <c r="U732" i="2"/>
  <c r="U748" i="2"/>
  <c r="U764" i="2"/>
  <c r="U780" i="2"/>
  <c r="U796" i="2"/>
  <c r="U812" i="2"/>
  <c r="U828" i="2"/>
  <c r="U844" i="2"/>
  <c r="U860" i="2"/>
  <c r="U876" i="2"/>
  <c r="U886" i="2"/>
  <c r="U894" i="2"/>
  <c r="U902" i="2"/>
  <c r="U910" i="2"/>
  <c r="U918" i="2"/>
  <c r="U926" i="2"/>
  <c r="U934" i="2"/>
  <c r="U940" i="2"/>
  <c r="U944" i="2"/>
  <c r="U948" i="2"/>
  <c r="U952" i="2"/>
  <c r="U956" i="2"/>
  <c r="U960" i="2"/>
  <c r="U964" i="2"/>
  <c r="U968" i="2"/>
  <c r="U972" i="2"/>
  <c r="U976" i="2"/>
  <c r="U980" i="2"/>
  <c r="U984" i="2"/>
  <c r="U988" i="2"/>
  <c r="U992" i="2"/>
  <c r="U996" i="2"/>
  <c r="U1000" i="2"/>
  <c r="U1004" i="2"/>
  <c r="U1008" i="2"/>
  <c r="U1012" i="2"/>
  <c r="U1016" i="2"/>
  <c r="U1020" i="2"/>
  <c r="U1024" i="2"/>
  <c r="U1028" i="2"/>
  <c r="U1032" i="2"/>
  <c r="U1036" i="2"/>
  <c r="U1040" i="2"/>
  <c r="U1044" i="2"/>
  <c r="U1048" i="2"/>
  <c r="U1052" i="2"/>
  <c r="U1056" i="2"/>
  <c r="U1060" i="2"/>
  <c r="U1064" i="2"/>
  <c r="U1068" i="2"/>
  <c r="U1072" i="2"/>
  <c r="U1076" i="2"/>
  <c r="U1080" i="2"/>
  <c r="U1084" i="2"/>
  <c r="U1088" i="2"/>
  <c r="U1092" i="2"/>
  <c r="U1096" i="2"/>
  <c r="U1100" i="2"/>
  <c r="U1104" i="2"/>
  <c r="U1108" i="2"/>
  <c r="U1112" i="2"/>
  <c r="U1116" i="2"/>
  <c r="U1120" i="2"/>
  <c r="U1124" i="2"/>
  <c r="U1128" i="2"/>
  <c r="U1132" i="2"/>
  <c r="U1136" i="2"/>
  <c r="U1140" i="2"/>
  <c r="U1144" i="2"/>
  <c r="U1148" i="2"/>
  <c r="U1152" i="2"/>
  <c r="U1156" i="2"/>
  <c r="U1160" i="2"/>
  <c r="U1164" i="2"/>
  <c r="U1168" i="2"/>
  <c r="U1172" i="2"/>
  <c r="U1176" i="2"/>
  <c r="U1180" i="2"/>
  <c r="U1184" i="2"/>
  <c r="U1188" i="2"/>
  <c r="U1192" i="2"/>
  <c r="U1196" i="2"/>
  <c r="U1200" i="2"/>
  <c r="U1204" i="2"/>
  <c r="U1208" i="2"/>
  <c r="U1212" i="2"/>
  <c r="U1216" i="2"/>
  <c r="U1220" i="2"/>
  <c r="U1224" i="2"/>
  <c r="U1228" i="2"/>
  <c r="U1232" i="2"/>
  <c r="U1236" i="2"/>
  <c r="U1240" i="2"/>
  <c r="U1244" i="2"/>
  <c r="U1248" i="2"/>
  <c r="U1252" i="2"/>
  <c r="U1256" i="2"/>
  <c r="U1260" i="2"/>
  <c r="U1264" i="2"/>
  <c r="U1268" i="2"/>
  <c r="U1272" i="2"/>
  <c r="U1276" i="2"/>
  <c r="U1280" i="2"/>
  <c r="U1284" i="2"/>
  <c r="U1288" i="2"/>
  <c r="U1292" i="2"/>
  <c r="U1296" i="2"/>
  <c r="U1300" i="2"/>
  <c r="U1304" i="2"/>
  <c r="U1308" i="2"/>
  <c r="U1312" i="2"/>
  <c r="U1316" i="2"/>
  <c r="U1320" i="2"/>
  <c r="U1324" i="2"/>
  <c r="U1328" i="2"/>
  <c r="U1332" i="2"/>
  <c r="U1336" i="2"/>
  <c r="U1340" i="2"/>
  <c r="U1344" i="2"/>
  <c r="U1348" i="2"/>
  <c r="U1352" i="2"/>
  <c r="U1356" i="2"/>
  <c r="U1360" i="2"/>
  <c r="U1364" i="2"/>
  <c r="U1368" i="2"/>
  <c r="U1372" i="2"/>
  <c r="U1376" i="2"/>
  <c r="U1380" i="2"/>
  <c r="U1384" i="2"/>
  <c r="U1388" i="2"/>
  <c r="U1392" i="2"/>
  <c r="U1396" i="2"/>
  <c r="U1400" i="2"/>
  <c r="U1404" i="2"/>
  <c r="U1408" i="2"/>
  <c r="U1412" i="2"/>
  <c r="U1416" i="2"/>
  <c r="U1420" i="2"/>
  <c r="U1424" i="2"/>
  <c r="U1428" i="2"/>
  <c r="U1432" i="2"/>
  <c r="U1436" i="2"/>
  <c r="U1440" i="2"/>
  <c r="U1444" i="2"/>
  <c r="U1448" i="2"/>
  <c r="U1452" i="2"/>
  <c r="U1456" i="2"/>
  <c r="U1460" i="2"/>
  <c r="U1464" i="2"/>
  <c r="U1468" i="2"/>
  <c r="U1472" i="2"/>
  <c r="U1476" i="2"/>
  <c r="U1480" i="2"/>
  <c r="U1484" i="2"/>
  <c r="U1488" i="2"/>
  <c r="U1492" i="2"/>
  <c r="U1496" i="2"/>
  <c r="U1500" i="2"/>
  <c r="U1504" i="2"/>
  <c r="U1508" i="2"/>
  <c r="U1512" i="2"/>
  <c r="U1516" i="2"/>
  <c r="U1520" i="2"/>
  <c r="U1524" i="2"/>
  <c r="U1528" i="2"/>
  <c r="U1532" i="2"/>
  <c r="U1536" i="2"/>
  <c r="U1540" i="2"/>
  <c r="U1544" i="2"/>
  <c r="U1548" i="2"/>
  <c r="U1552" i="2"/>
  <c r="U1556" i="2"/>
  <c r="U1560" i="2"/>
  <c r="U1564" i="2"/>
  <c r="U1568" i="2"/>
  <c r="U1572" i="2"/>
  <c r="U1576" i="2"/>
  <c r="U1580" i="2"/>
  <c r="U1584" i="2"/>
  <c r="U1588" i="2"/>
  <c r="U1592" i="2"/>
  <c r="U1596" i="2"/>
  <c r="U1600" i="2"/>
  <c r="U1604" i="2"/>
  <c r="U1608" i="2"/>
  <c r="U1612" i="2"/>
  <c r="U1616" i="2"/>
  <c r="U1620" i="2"/>
  <c r="U1624" i="2"/>
  <c r="U1628" i="2"/>
  <c r="U1632" i="2"/>
  <c r="U1636" i="2"/>
  <c r="U1640" i="2"/>
  <c r="U1644" i="2"/>
  <c r="U1648" i="2"/>
  <c r="U1652" i="2"/>
  <c r="U1656" i="2"/>
  <c r="U1660" i="2"/>
  <c r="U1664" i="2"/>
  <c r="U1668" i="2"/>
  <c r="U1672" i="2"/>
  <c r="U1676" i="2"/>
  <c r="U1680" i="2"/>
  <c r="U1684" i="2"/>
  <c r="U1688" i="2"/>
  <c r="U1692" i="2"/>
  <c r="U1696" i="2"/>
  <c r="U1700" i="2"/>
  <c r="U1704" i="2"/>
  <c r="U1708" i="2"/>
  <c r="U1712" i="2"/>
  <c r="U1716" i="2"/>
  <c r="U1720" i="2"/>
  <c r="U1724" i="2"/>
  <c r="U1728" i="2"/>
  <c r="U1732" i="2"/>
  <c r="U1736" i="2"/>
  <c r="U1740" i="2"/>
  <c r="U1744" i="2"/>
  <c r="U1748" i="2"/>
  <c r="U1752" i="2"/>
  <c r="U1756" i="2"/>
  <c r="U1760" i="2"/>
  <c r="U1764" i="2"/>
  <c r="U1768" i="2"/>
  <c r="U1772" i="2"/>
  <c r="U1776" i="2"/>
  <c r="U1780" i="2"/>
  <c r="U1784" i="2"/>
  <c r="U1788" i="2"/>
  <c r="U1792" i="2"/>
  <c r="U1796" i="2"/>
  <c r="U1800" i="2"/>
  <c r="U1804" i="2"/>
  <c r="U1808" i="2"/>
  <c r="U1812" i="2"/>
  <c r="U1816" i="2"/>
  <c r="U1820" i="2"/>
  <c r="U1824" i="2"/>
  <c r="U1828" i="2"/>
  <c r="U1832" i="2"/>
  <c r="U1836" i="2"/>
  <c r="U1840" i="2"/>
  <c r="U1844" i="2"/>
  <c r="U1848" i="2"/>
  <c r="U1852" i="2"/>
  <c r="U1856" i="2"/>
  <c r="U1860" i="2"/>
  <c r="U1864" i="2"/>
  <c r="U1868" i="2"/>
  <c r="U1872" i="2"/>
  <c r="U1876" i="2"/>
  <c r="U1880" i="2"/>
  <c r="U1884" i="2"/>
  <c r="U1888" i="2"/>
  <c r="U1892" i="2"/>
  <c r="U1896" i="2"/>
  <c r="U1900" i="2"/>
  <c r="U1904" i="2"/>
  <c r="U1908" i="2"/>
  <c r="U1912" i="2"/>
  <c r="U1916" i="2"/>
  <c r="U1920" i="2"/>
  <c r="U1924" i="2"/>
  <c r="U1928" i="2"/>
  <c r="U1932" i="2"/>
  <c r="U1936" i="2"/>
  <c r="U1940" i="2"/>
  <c r="U1944" i="2"/>
  <c r="U1948" i="2"/>
  <c r="U1952" i="2"/>
  <c r="U1956" i="2"/>
  <c r="U1960" i="2"/>
  <c r="U1964" i="2"/>
  <c r="U1968" i="2"/>
  <c r="U1972" i="2"/>
  <c r="U1976" i="2"/>
  <c r="U1980" i="2"/>
  <c r="U1984" i="2"/>
  <c r="U1988" i="2"/>
  <c r="U1992" i="2"/>
  <c r="U1996" i="2"/>
  <c r="U2000" i="2"/>
  <c r="U2004" i="2"/>
  <c r="U2008" i="2"/>
  <c r="U2012" i="2"/>
  <c r="T15" i="2"/>
  <c r="T19" i="2"/>
  <c r="T23" i="2"/>
  <c r="T27" i="2"/>
  <c r="T31" i="2"/>
  <c r="T35" i="2"/>
  <c r="T39" i="2"/>
  <c r="T43" i="2"/>
  <c r="T47" i="2"/>
  <c r="T51" i="2"/>
  <c r="T55" i="2"/>
  <c r="T59" i="2"/>
  <c r="T63" i="2"/>
  <c r="T67" i="2"/>
  <c r="T71" i="2"/>
  <c r="T75" i="2"/>
  <c r="T79" i="2"/>
  <c r="T83" i="2"/>
  <c r="T87" i="2"/>
  <c r="T91" i="2"/>
  <c r="T95" i="2"/>
  <c r="T99" i="2"/>
  <c r="T103" i="2"/>
  <c r="T107" i="2"/>
  <c r="T111" i="2"/>
  <c r="T115" i="2"/>
  <c r="T119" i="2"/>
  <c r="T123" i="2"/>
  <c r="T127" i="2"/>
  <c r="T131" i="2"/>
  <c r="T135" i="2"/>
  <c r="T139" i="2"/>
  <c r="T143" i="2"/>
  <c r="T147" i="2"/>
  <c r="T151" i="2"/>
  <c r="T155" i="2"/>
  <c r="T159" i="2"/>
  <c r="T163" i="2"/>
  <c r="T167" i="2"/>
  <c r="T171" i="2"/>
  <c r="T175" i="2"/>
  <c r="T179" i="2"/>
  <c r="T183" i="2"/>
  <c r="T187" i="2"/>
  <c r="T191" i="2"/>
  <c r="T195" i="2"/>
  <c r="T199" i="2"/>
  <c r="T203" i="2"/>
  <c r="T207" i="2"/>
  <c r="T211" i="2"/>
  <c r="T215" i="2"/>
  <c r="T219" i="2"/>
  <c r="T223" i="2"/>
  <c r="T227" i="2"/>
  <c r="T231" i="2"/>
  <c r="T235" i="2"/>
  <c r="T239" i="2"/>
  <c r="T243" i="2"/>
  <c r="T247" i="2"/>
  <c r="T251" i="2"/>
  <c r="T255" i="2"/>
  <c r="T259" i="2"/>
  <c r="T263" i="2"/>
  <c r="T267" i="2"/>
  <c r="T271" i="2"/>
  <c r="T275" i="2"/>
  <c r="T279" i="2"/>
  <c r="T283" i="2"/>
  <c r="T287" i="2"/>
  <c r="T291" i="2"/>
  <c r="T295" i="2"/>
  <c r="T299" i="2"/>
  <c r="T303" i="2"/>
  <c r="T307" i="2"/>
  <c r="T311" i="2"/>
  <c r="T315" i="2"/>
  <c r="T319" i="2"/>
  <c r="T323" i="2"/>
  <c r="T327" i="2"/>
  <c r="T331" i="2"/>
  <c r="T335" i="2"/>
  <c r="T339" i="2"/>
  <c r="T343" i="2"/>
  <c r="T347" i="2"/>
  <c r="T351" i="2"/>
  <c r="T355" i="2"/>
  <c r="T359" i="2"/>
  <c r="T363" i="2"/>
  <c r="T367" i="2"/>
  <c r="T371" i="2"/>
  <c r="T375" i="2"/>
  <c r="T379" i="2"/>
  <c r="T383" i="2"/>
  <c r="T387" i="2"/>
  <c r="T391" i="2"/>
  <c r="T395" i="2"/>
  <c r="T399" i="2"/>
  <c r="T403" i="2"/>
  <c r="T407" i="2"/>
  <c r="T411" i="2"/>
  <c r="T415" i="2"/>
  <c r="T419" i="2"/>
  <c r="T423" i="2"/>
  <c r="T427" i="2"/>
  <c r="T431" i="2"/>
  <c r="T435" i="2"/>
  <c r="T439" i="2"/>
  <c r="T443" i="2"/>
  <c r="T447" i="2"/>
  <c r="T451" i="2"/>
  <c r="T455" i="2"/>
  <c r="T459" i="2"/>
  <c r="T463" i="2"/>
  <c r="T467" i="2"/>
  <c r="T471" i="2"/>
  <c r="T475" i="2"/>
  <c r="T479" i="2"/>
  <c r="T483" i="2"/>
  <c r="T487" i="2"/>
  <c r="T491" i="2"/>
  <c r="T495" i="2"/>
  <c r="T499" i="2"/>
  <c r="T503" i="2"/>
  <c r="T507" i="2"/>
  <c r="T511" i="2"/>
  <c r="T515" i="2"/>
  <c r="T519" i="2"/>
  <c r="T523" i="2"/>
  <c r="T527" i="2"/>
  <c r="T531" i="2"/>
  <c r="T535" i="2"/>
  <c r="T539" i="2"/>
  <c r="T543" i="2"/>
  <c r="T547" i="2"/>
  <c r="T551" i="2"/>
  <c r="T555" i="2"/>
  <c r="T559" i="2"/>
  <c r="T563" i="2"/>
  <c r="T567" i="2"/>
  <c r="T571" i="2"/>
  <c r="T575" i="2"/>
  <c r="T579" i="2"/>
  <c r="T583" i="2"/>
  <c r="T587" i="2"/>
  <c r="T591" i="2"/>
  <c r="T595" i="2"/>
  <c r="T599" i="2"/>
  <c r="T603" i="2"/>
  <c r="T607" i="2"/>
  <c r="T611" i="2"/>
  <c r="T615" i="2"/>
  <c r="T619" i="2"/>
  <c r="T623" i="2"/>
  <c r="T627" i="2"/>
  <c r="T631" i="2"/>
  <c r="T635" i="2"/>
  <c r="T639" i="2"/>
  <c r="T643" i="2"/>
  <c r="T647" i="2"/>
  <c r="T651" i="2"/>
  <c r="T655" i="2"/>
  <c r="T659" i="2"/>
  <c r="T663" i="2"/>
  <c r="T667" i="2"/>
  <c r="T671" i="2"/>
  <c r="T675" i="2"/>
  <c r="T679" i="2"/>
  <c r="T683" i="2"/>
  <c r="T687" i="2"/>
  <c r="T691" i="2"/>
  <c r="T695" i="2"/>
  <c r="T699" i="2"/>
  <c r="T703" i="2"/>
  <c r="T707" i="2"/>
  <c r="T711" i="2"/>
  <c r="T715" i="2"/>
  <c r="T719" i="2"/>
  <c r="T723" i="2"/>
  <c r="T727" i="2"/>
  <c r="T731" i="2"/>
  <c r="T735" i="2"/>
  <c r="T739" i="2"/>
  <c r="T743" i="2"/>
  <c r="T747" i="2"/>
  <c r="T751" i="2"/>
  <c r="T755" i="2"/>
  <c r="T759" i="2"/>
  <c r="T763" i="2"/>
  <c r="T767" i="2"/>
  <c r="T771" i="2"/>
  <c r="T775" i="2"/>
  <c r="T779" i="2"/>
  <c r="T783" i="2"/>
  <c r="T787" i="2"/>
  <c r="T791" i="2"/>
  <c r="T795" i="2"/>
  <c r="T799" i="2"/>
  <c r="T803" i="2"/>
  <c r="T807" i="2"/>
  <c r="T811" i="2"/>
  <c r="T815" i="2"/>
  <c r="T819" i="2"/>
  <c r="T823" i="2"/>
  <c r="T827" i="2"/>
  <c r="T831" i="2"/>
  <c r="T835" i="2"/>
  <c r="T839" i="2"/>
  <c r="T843" i="2"/>
  <c r="T847" i="2"/>
  <c r="T851" i="2"/>
  <c r="T855" i="2"/>
  <c r="T859" i="2"/>
  <c r="T863" i="2"/>
  <c r="T867" i="2"/>
  <c r="T871" i="2"/>
  <c r="T875" i="2"/>
  <c r="T879" i="2"/>
  <c r="T883" i="2"/>
  <c r="T887" i="2"/>
  <c r="T891" i="2"/>
  <c r="T895" i="2"/>
  <c r="T899" i="2"/>
  <c r="T903" i="2"/>
  <c r="T907" i="2"/>
  <c r="T911" i="2"/>
  <c r="T915" i="2"/>
  <c r="T919" i="2"/>
  <c r="T923" i="2"/>
  <c r="T927" i="2"/>
  <c r="T931" i="2"/>
  <c r="T935" i="2"/>
  <c r="T939" i="2"/>
  <c r="T943" i="2"/>
  <c r="T947" i="2"/>
  <c r="T951" i="2"/>
  <c r="T955" i="2"/>
  <c r="T959" i="2"/>
  <c r="T963" i="2"/>
  <c r="T967" i="2"/>
  <c r="T971" i="2"/>
  <c r="T975" i="2"/>
  <c r="T979" i="2"/>
  <c r="T983" i="2"/>
  <c r="T987" i="2"/>
  <c r="T991" i="2"/>
  <c r="T995" i="2"/>
  <c r="T999" i="2"/>
  <c r="T1003" i="2"/>
  <c r="T1007" i="2"/>
  <c r="T1011" i="2"/>
  <c r="T1015" i="2"/>
  <c r="T1019" i="2"/>
  <c r="T1023" i="2"/>
  <c r="T1027" i="2"/>
  <c r="T1031" i="2"/>
  <c r="T1035" i="2"/>
  <c r="T1039" i="2"/>
  <c r="T1043" i="2"/>
  <c r="T1047" i="2"/>
  <c r="T1051" i="2"/>
  <c r="T1055" i="2"/>
  <c r="T1059" i="2"/>
  <c r="T1063" i="2"/>
  <c r="T1067" i="2"/>
  <c r="T1071" i="2"/>
  <c r="T1075" i="2"/>
  <c r="T1079" i="2"/>
  <c r="T1083" i="2"/>
  <c r="T1087" i="2"/>
  <c r="T1091" i="2"/>
  <c r="T1095" i="2"/>
  <c r="T1099" i="2"/>
  <c r="T1103" i="2"/>
  <c r="T1107" i="2"/>
  <c r="T1111" i="2"/>
  <c r="T1115" i="2"/>
  <c r="T1119" i="2"/>
  <c r="T1123" i="2"/>
  <c r="T1127" i="2"/>
  <c r="T1131" i="2"/>
  <c r="T1135" i="2"/>
  <c r="T1139" i="2"/>
  <c r="T1143" i="2"/>
  <c r="T1147" i="2"/>
  <c r="T1151" i="2"/>
  <c r="T1155" i="2"/>
  <c r="T1159" i="2"/>
  <c r="T1163" i="2"/>
  <c r="T1167" i="2"/>
  <c r="T1171" i="2"/>
  <c r="T1175" i="2"/>
  <c r="T1179" i="2"/>
  <c r="T1183" i="2"/>
  <c r="T1187" i="2"/>
  <c r="T1191" i="2"/>
  <c r="T1195" i="2"/>
  <c r="T1199" i="2"/>
  <c r="T1203" i="2"/>
  <c r="T1207" i="2"/>
  <c r="T1211" i="2"/>
  <c r="T1215" i="2"/>
  <c r="T1219" i="2"/>
  <c r="T1223" i="2"/>
  <c r="T1227" i="2"/>
  <c r="T1231" i="2"/>
  <c r="T1235" i="2"/>
  <c r="T1239" i="2"/>
  <c r="T1243" i="2"/>
  <c r="T1247" i="2"/>
  <c r="T1251" i="2"/>
  <c r="T1255" i="2"/>
  <c r="T1259" i="2"/>
  <c r="T1263" i="2"/>
  <c r="T1267" i="2"/>
  <c r="T1271" i="2"/>
  <c r="T1275" i="2"/>
  <c r="T1279" i="2"/>
  <c r="T1283" i="2"/>
  <c r="T1287" i="2"/>
  <c r="T1291" i="2"/>
  <c r="T2012" i="2"/>
  <c r="T2008" i="2"/>
  <c r="T2004" i="2"/>
  <c r="T2000" i="2"/>
  <c r="T1996" i="2"/>
  <c r="T1992" i="2"/>
  <c r="T1988" i="2"/>
  <c r="T1984" i="2"/>
  <c r="T1980" i="2"/>
  <c r="T1976" i="2"/>
  <c r="T1972" i="2"/>
  <c r="T1968" i="2"/>
  <c r="T1964" i="2"/>
  <c r="T1960" i="2"/>
  <c r="T1956" i="2"/>
  <c r="T1952" i="2"/>
  <c r="T1948" i="2"/>
  <c r="T1944" i="2"/>
  <c r="T1940" i="2"/>
  <c r="T1936" i="2"/>
  <c r="T1932" i="2"/>
  <c r="T1928" i="2"/>
  <c r="T1924" i="2"/>
  <c r="T1920" i="2"/>
  <c r="T1916" i="2"/>
  <c r="T1912" i="2"/>
  <c r="T1908" i="2"/>
  <c r="T1904" i="2"/>
  <c r="T1900" i="2"/>
  <c r="T1896" i="2"/>
  <c r="T1892" i="2"/>
  <c r="T1888" i="2"/>
  <c r="T1884" i="2"/>
  <c r="T1880" i="2"/>
  <c r="T1876" i="2"/>
  <c r="T1872" i="2"/>
  <c r="T1868" i="2"/>
  <c r="T1864" i="2"/>
  <c r="T1860" i="2"/>
  <c r="T1856" i="2"/>
  <c r="T1852" i="2"/>
  <c r="T1848" i="2"/>
  <c r="T1844" i="2"/>
  <c r="T1840" i="2"/>
  <c r="T1836" i="2"/>
  <c r="T1832" i="2"/>
  <c r="T1828" i="2"/>
  <c r="T1824" i="2"/>
  <c r="T1820" i="2"/>
  <c r="T1816" i="2"/>
  <c r="T1812" i="2"/>
  <c r="T1808" i="2"/>
  <c r="T1804" i="2"/>
  <c r="T1800" i="2"/>
  <c r="T1796" i="2"/>
  <c r="T1792" i="2"/>
  <c r="T1788" i="2"/>
  <c r="T1784" i="2"/>
  <c r="T1780" i="2"/>
  <c r="T1776" i="2"/>
  <c r="T1772" i="2"/>
  <c r="T1768" i="2"/>
  <c r="T1764" i="2"/>
  <c r="T1760" i="2"/>
  <c r="T1756" i="2"/>
  <c r="T1752" i="2"/>
  <c r="T1748" i="2"/>
  <c r="T1744" i="2"/>
  <c r="T1740" i="2"/>
  <c r="T1736" i="2"/>
  <c r="T1732" i="2"/>
  <c r="T1728" i="2"/>
  <c r="T1724" i="2"/>
  <c r="T1720" i="2"/>
  <c r="T1716" i="2"/>
  <c r="T1712" i="2"/>
  <c r="T1708" i="2"/>
  <c r="T1704" i="2"/>
  <c r="T1700" i="2"/>
  <c r="T1696" i="2"/>
  <c r="T1692" i="2"/>
  <c r="T1688" i="2"/>
  <c r="T1684" i="2"/>
  <c r="T1680" i="2"/>
  <c r="T1676" i="2"/>
  <c r="T1672" i="2"/>
  <c r="T1668" i="2"/>
  <c r="T1664" i="2"/>
  <c r="T1660" i="2"/>
  <c r="T1656" i="2"/>
  <c r="T1652" i="2"/>
  <c r="T1648" i="2"/>
  <c r="T1644" i="2"/>
  <c r="T1640" i="2"/>
  <c r="T1636" i="2"/>
  <c r="T1632" i="2"/>
  <c r="T1628" i="2"/>
  <c r="T1624" i="2"/>
  <c r="T1620" i="2"/>
  <c r="T1616" i="2"/>
  <c r="T1612" i="2"/>
  <c r="T1608" i="2"/>
  <c r="T1604" i="2"/>
  <c r="T1600" i="2"/>
  <c r="T1596" i="2"/>
  <c r="T1592" i="2"/>
  <c r="T1588" i="2"/>
  <c r="T1584" i="2"/>
  <c r="T1580" i="2"/>
  <c r="T1576" i="2"/>
  <c r="T1572" i="2"/>
  <c r="T1568" i="2"/>
  <c r="T1564" i="2"/>
  <c r="T1560" i="2"/>
  <c r="T1556" i="2"/>
  <c r="T1552" i="2"/>
  <c r="T1548" i="2"/>
  <c r="T1544" i="2"/>
  <c r="T1540" i="2"/>
  <c r="T1536" i="2"/>
  <c r="T1532" i="2"/>
  <c r="T1528" i="2"/>
  <c r="T1524" i="2"/>
  <c r="T1520" i="2"/>
  <c r="T1516" i="2"/>
  <c r="T1512" i="2"/>
  <c r="T1508" i="2"/>
  <c r="T1504" i="2"/>
  <c r="T1500" i="2"/>
  <c r="T1496" i="2"/>
  <c r="T1492" i="2"/>
  <c r="T1488" i="2"/>
  <c r="T1484" i="2"/>
  <c r="T1480" i="2"/>
  <c r="T1476" i="2"/>
  <c r="T1472" i="2"/>
  <c r="T1468" i="2"/>
  <c r="T1464" i="2"/>
  <c r="T1460" i="2"/>
  <c r="T1456" i="2"/>
  <c r="T1452" i="2"/>
  <c r="T1448" i="2"/>
  <c r="T1444" i="2"/>
  <c r="T1440" i="2"/>
  <c r="T1436" i="2"/>
  <c r="T1432" i="2"/>
  <c r="T1428" i="2"/>
  <c r="T1424" i="2"/>
  <c r="T1420" i="2"/>
  <c r="T1416" i="2"/>
  <c r="T1412" i="2"/>
  <c r="T1408" i="2"/>
  <c r="T1404" i="2"/>
  <c r="T1400" i="2"/>
  <c r="T1396" i="2"/>
  <c r="T1392" i="2"/>
  <c r="T1388" i="2"/>
  <c r="T1384" i="2"/>
  <c r="T1380" i="2"/>
  <c r="T1376" i="2"/>
  <c r="T1372" i="2"/>
  <c r="T1368" i="2"/>
  <c r="T1364" i="2"/>
  <c r="T1360" i="2"/>
  <c r="T1356" i="2"/>
  <c r="T1352" i="2"/>
  <c r="T1348" i="2"/>
  <c r="T1344" i="2"/>
  <c r="T1340" i="2"/>
  <c r="T1336" i="2"/>
  <c r="T1332" i="2"/>
  <c r="T1328" i="2"/>
  <c r="T1324" i="2"/>
  <c r="T1320" i="2"/>
  <c r="T1316" i="2"/>
  <c r="T1312" i="2"/>
  <c r="T1308" i="2"/>
  <c r="T1304" i="2"/>
  <c r="T1300" i="2"/>
  <c r="T1296" i="2"/>
  <c r="T1290" i="2"/>
  <c r="T1282" i="2"/>
  <c r="T1274" i="2"/>
  <c r="T1266" i="2"/>
  <c r="T1258" i="2"/>
  <c r="T1250" i="2"/>
  <c r="T1242" i="2"/>
  <c r="T1234" i="2"/>
  <c r="T1226" i="2"/>
  <c r="T1216" i="2"/>
  <c r="T1200" i="2"/>
  <c r="T1184" i="2"/>
  <c r="T1168" i="2"/>
  <c r="T1152" i="2"/>
  <c r="T1136" i="2"/>
  <c r="T1120" i="2"/>
  <c r="T1104" i="2"/>
  <c r="T1088" i="2"/>
  <c r="T1072" i="2"/>
  <c r="T1056" i="2"/>
  <c r="T1040" i="2"/>
  <c r="T1024" i="2"/>
  <c r="T1008" i="2"/>
  <c r="T992" i="2"/>
  <c r="T976" i="2"/>
  <c r="T960" i="2"/>
  <c r="T944" i="2"/>
  <c r="T928" i="2"/>
  <c r="T912" i="2"/>
  <c r="T896" i="2"/>
  <c r="T880" i="2"/>
  <c r="T864" i="2"/>
  <c r="T848" i="2"/>
  <c r="T832" i="2"/>
  <c r="T816" i="2"/>
  <c r="T800" i="2"/>
  <c r="T784" i="2"/>
  <c r="T768" i="2"/>
  <c r="T752" i="2"/>
  <c r="T736" i="2"/>
  <c r="T720" i="2"/>
  <c r="T704" i="2"/>
  <c r="T688" i="2"/>
  <c r="T672" i="2"/>
  <c r="T656" i="2"/>
  <c r="T640" i="2"/>
  <c r="T624" i="2"/>
  <c r="T608" i="2"/>
  <c r="T592" i="2"/>
  <c r="T576" i="2"/>
  <c r="T560" i="2"/>
  <c r="T544" i="2"/>
  <c r="T528" i="2"/>
  <c r="T512" i="2"/>
  <c r="T496" i="2"/>
  <c r="T480" i="2"/>
  <c r="T464" i="2"/>
  <c r="T448" i="2"/>
  <c r="T432" i="2"/>
  <c r="T416" i="2"/>
  <c r="T400" i="2"/>
  <c r="T384" i="2"/>
  <c r="T368" i="2"/>
  <c r="T352" i="2"/>
  <c r="T336" i="2"/>
  <c r="T320" i="2"/>
  <c r="T304" i="2"/>
  <c r="T288" i="2"/>
  <c r="T272" i="2"/>
  <c r="T256" i="2"/>
  <c r="T240" i="2"/>
  <c r="T224" i="2"/>
  <c r="T208" i="2"/>
  <c r="T192" i="2"/>
  <c r="T176" i="2"/>
  <c r="T160" i="2"/>
  <c r="T144" i="2"/>
  <c r="T128" i="2"/>
  <c r="T112" i="2"/>
  <c r="T96" i="2"/>
  <c r="T80" i="2"/>
  <c r="T64" i="2"/>
  <c r="T48" i="2"/>
  <c r="T32" i="2"/>
  <c r="T16" i="2"/>
  <c r="U2001" i="2"/>
  <c r="U1985" i="2"/>
  <c r="U1969" i="2"/>
  <c r="U1953" i="2"/>
  <c r="U1937" i="2"/>
  <c r="U1921" i="2"/>
  <c r="U1905" i="2"/>
  <c r="U1889" i="2"/>
  <c r="U1873" i="2"/>
  <c r="U1857" i="2"/>
  <c r="U1841" i="2"/>
  <c r="U1825" i="2"/>
  <c r="U1809" i="2"/>
  <c r="U1793" i="2"/>
  <c r="U1777" i="2"/>
  <c r="U1761" i="2"/>
  <c r="U1745" i="2"/>
  <c r="U1729" i="2"/>
  <c r="U1713" i="2"/>
  <c r="U1697" i="2"/>
  <c r="U1681" i="2"/>
  <c r="U1665" i="2"/>
  <c r="U1649" i="2"/>
  <c r="U1633" i="2"/>
  <c r="U1617" i="2"/>
  <c r="U1601" i="2"/>
  <c r="U1585" i="2"/>
  <c r="U1569" i="2"/>
  <c r="U1553" i="2"/>
  <c r="U1537" i="2"/>
  <c r="U1521" i="2"/>
  <c r="U1505" i="2"/>
  <c r="U1489" i="2"/>
  <c r="U1473" i="2"/>
  <c r="U1457" i="2"/>
  <c r="U1441" i="2"/>
  <c r="U1425" i="2"/>
  <c r="U1409" i="2"/>
  <c r="U1393" i="2"/>
  <c r="U1377" i="2"/>
  <c r="U1361" i="2"/>
  <c r="U1345" i="2"/>
  <c r="U1329" i="2"/>
  <c r="U1313" i="2"/>
  <c r="U1297" i="2"/>
  <c r="U1281" i="2"/>
  <c r="U1265" i="2"/>
  <c r="U1249" i="2"/>
  <c r="U1233" i="2"/>
  <c r="U1217" i="2"/>
  <c r="U1201" i="2"/>
  <c r="U1185" i="2"/>
  <c r="U1169" i="2"/>
  <c r="U1153" i="2"/>
  <c r="U1137" i="2"/>
  <c r="U1121" i="2"/>
  <c r="U1105" i="2"/>
  <c r="U1089" i="2"/>
  <c r="U1073" i="2"/>
  <c r="U1057" i="2"/>
  <c r="U1041" i="2"/>
  <c r="U1025" i="2"/>
  <c r="U1009" i="2"/>
  <c r="U993" i="2"/>
  <c r="U977" i="2"/>
  <c r="U961" i="2"/>
  <c r="U945" i="2"/>
  <c r="U920" i="2"/>
  <c r="U888" i="2"/>
  <c r="U832" i="2"/>
  <c r="U768" i="2"/>
  <c r="U704" i="2"/>
  <c r="U640" i="2"/>
  <c r="U576" i="2"/>
  <c r="U512" i="2"/>
  <c r="U448" i="2"/>
  <c r="U384" i="2"/>
  <c r="U320" i="2"/>
  <c r="U256" i="2"/>
  <c r="U192" i="2"/>
  <c r="U128" i="2"/>
  <c r="U64" i="2"/>
  <c r="W2001" i="2"/>
  <c r="W1937" i="2"/>
  <c r="W1873" i="2"/>
  <c r="W1680" i="2"/>
  <c r="W1424" i="2"/>
  <c r="W1168" i="2"/>
  <c r="W912" i="2"/>
  <c r="W570" i="2"/>
  <c r="U16" i="3"/>
  <c r="U49" i="3"/>
  <c r="U33" i="3"/>
  <c r="U133" i="3"/>
  <c r="U101" i="3"/>
  <c r="U63" i="3"/>
  <c r="U55" i="3"/>
  <c r="U47" i="3"/>
  <c r="U39" i="3"/>
  <c r="U31" i="3"/>
  <c r="U23" i="3"/>
  <c r="U129" i="3"/>
  <c r="U113" i="3"/>
  <c r="U97" i="3"/>
  <c r="U81" i="3"/>
  <c r="U65" i="3"/>
  <c r="U53" i="3"/>
  <c r="U37" i="3"/>
  <c r="U21" i="3"/>
  <c r="U109" i="3"/>
  <c r="U93" i="3"/>
  <c r="U77" i="3"/>
  <c r="U2012" i="3"/>
  <c r="U61" i="3"/>
  <c r="U45" i="3"/>
  <c r="U29" i="3"/>
  <c r="U125" i="3"/>
  <c r="U18" i="3"/>
  <c r="U59" i="3"/>
  <c r="U51" i="3"/>
  <c r="U43" i="3"/>
  <c r="U35" i="3"/>
  <c r="U27" i="3"/>
  <c r="U137" i="3"/>
  <c r="U121" i="3"/>
  <c r="U105" i="3"/>
  <c r="U89" i="3"/>
  <c r="U73" i="3"/>
  <c r="U2008" i="3"/>
  <c r="U57" i="3"/>
  <c r="U41" i="3"/>
  <c r="U25" i="3"/>
  <c r="U117" i="3"/>
  <c r="U85" i="3"/>
  <c r="U69" i="3"/>
  <c r="U2004" i="3"/>
  <c r="U2000" i="3"/>
  <c r="U1996" i="3"/>
  <c r="U1992" i="3"/>
  <c r="U1988" i="3"/>
  <c r="U1984" i="3"/>
  <c r="U1976" i="3"/>
  <c r="U1972" i="3"/>
  <c r="U1968" i="3"/>
  <c r="U1964" i="3"/>
  <c r="U1960" i="3"/>
  <c r="U1956" i="3"/>
  <c r="U1952" i="3"/>
  <c r="U1948" i="3"/>
  <c r="U1944" i="3"/>
  <c r="U1940" i="3"/>
  <c r="U1936" i="3"/>
  <c r="U1932" i="3"/>
  <c r="U1928" i="3"/>
  <c r="U1924" i="3"/>
  <c r="U1920" i="3"/>
  <c r="U1916" i="3"/>
  <c r="U1912" i="3"/>
  <c r="U1908" i="3"/>
  <c r="U1904" i="3"/>
  <c r="U1900" i="3"/>
  <c r="U1896" i="3"/>
  <c r="U1892" i="3"/>
  <c r="U1888" i="3"/>
  <c r="U1884" i="3"/>
  <c r="U1880" i="3"/>
  <c r="U1876" i="3"/>
  <c r="U1872" i="3"/>
  <c r="U1868" i="3"/>
  <c r="U1864" i="3"/>
  <c r="U1860" i="3"/>
  <c r="U1856" i="3"/>
  <c r="U1852" i="3"/>
  <c r="U1848" i="3"/>
  <c r="U1844" i="3"/>
  <c r="U1840" i="3"/>
  <c r="U1836" i="3"/>
  <c r="U1832" i="3"/>
  <c r="U1828" i="3"/>
  <c r="U1824" i="3"/>
  <c r="U1820" i="3"/>
  <c r="U1816" i="3"/>
  <c r="U1812" i="3"/>
  <c r="U1808" i="3"/>
  <c r="U1804" i="3"/>
  <c r="U1800" i="3"/>
  <c r="U1796" i="3"/>
  <c r="U1792" i="3"/>
  <c r="U1788" i="3"/>
  <c r="U1784" i="3"/>
  <c r="U1780" i="3"/>
  <c r="U1776" i="3"/>
  <c r="U1772" i="3"/>
  <c r="U1768" i="3"/>
  <c r="U1764" i="3"/>
  <c r="U1760" i="3"/>
  <c r="U1756" i="3"/>
  <c r="U1752" i="3"/>
  <c r="U1748" i="3"/>
  <c r="U1744" i="3"/>
  <c r="U1740" i="3"/>
  <c r="U1736" i="3"/>
  <c r="U1732" i="3"/>
  <c r="U1728" i="3"/>
  <c r="U1724" i="3"/>
  <c r="U1720" i="3"/>
  <c r="U1716" i="3"/>
  <c r="U1712" i="3"/>
  <c r="U1708" i="3"/>
  <c r="U1704" i="3"/>
  <c r="U1700" i="3"/>
  <c r="U1696" i="3"/>
  <c r="U1692" i="3"/>
  <c r="U1688" i="3"/>
  <c r="U1684" i="3"/>
  <c r="U1680" i="3"/>
  <c r="U1676" i="3"/>
  <c r="U1672" i="3"/>
  <c r="U1668" i="3"/>
  <c r="U1664" i="3"/>
  <c r="U1660" i="3"/>
  <c r="U1656" i="3"/>
  <c r="U1652" i="3"/>
  <c r="U1648" i="3"/>
  <c r="U1644" i="3"/>
  <c r="U1640" i="3"/>
  <c r="U1636" i="3"/>
  <c r="U1632" i="3"/>
  <c r="U1628" i="3"/>
  <c r="U1624" i="3"/>
  <c r="U1620" i="3"/>
  <c r="U1616" i="3"/>
  <c r="U1612" i="3"/>
  <c r="U1608" i="3"/>
  <c r="U1604" i="3"/>
  <c r="U1600" i="3"/>
  <c r="U1596" i="3"/>
  <c r="U1592" i="3"/>
  <c r="U1588" i="3"/>
  <c r="U1584" i="3"/>
  <c r="U1580" i="3"/>
  <c r="U1576" i="3"/>
  <c r="U1572" i="3"/>
  <c r="U1568" i="3"/>
  <c r="U1564" i="3"/>
  <c r="U1560" i="3"/>
  <c r="U1556" i="3"/>
  <c r="U1552" i="3"/>
  <c r="U1548" i="3"/>
  <c r="U1544" i="3"/>
  <c r="U1540" i="3"/>
  <c r="U1536" i="3"/>
  <c r="U1532" i="3"/>
  <c r="U1528" i="3"/>
  <c r="U1524" i="3"/>
  <c r="U1520" i="3"/>
  <c r="U1516" i="3"/>
  <c r="U1512" i="3"/>
  <c r="U1508" i="3"/>
  <c r="U1504" i="3"/>
  <c r="U1500" i="3"/>
  <c r="U1496" i="3"/>
  <c r="U1492" i="3"/>
  <c r="U1488" i="3"/>
  <c r="U1484" i="3"/>
  <c r="U1480" i="3"/>
  <c r="U1476" i="3"/>
  <c r="U1472" i="3"/>
  <c r="U1468" i="3"/>
  <c r="U1464" i="3"/>
  <c r="U1460" i="3"/>
  <c r="U1456" i="3"/>
  <c r="U1452" i="3"/>
  <c r="U1448" i="3"/>
  <c r="U1444" i="3"/>
  <c r="U1440" i="3"/>
  <c r="U1436" i="3"/>
  <c r="U1432" i="3"/>
  <c r="U1428" i="3"/>
  <c r="U1424" i="3"/>
  <c r="U1420" i="3"/>
  <c r="U1416" i="3"/>
  <c r="U1412" i="3"/>
  <c r="U1408" i="3"/>
  <c r="U1404" i="3"/>
  <c r="U1400" i="3"/>
  <c r="U1396" i="3"/>
  <c r="U1392" i="3"/>
  <c r="U1388" i="3"/>
  <c r="U1384" i="3"/>
  <c r="U1380" i="3"/>
  <c r="U1376" i="3"/>
  <c r="U1372" i="3"/>
  <c r="U1368" i="3"/>
  <c r="U1364" i="3"/>
  <c r="U1360" i="3"/>
  <c r="U1356" i="3"/>
  <c r="U1352" i="3"/>
  <c r="U1348" i="3"/>
  <c r="U1344" i="3"/>
  <c r="U1340" i="3"/>
  <c r="U1336" i="3"/>
  <c r="U1332" i="3"/>
  <c r="U1328" i="3"/>
  <c r="U1324" i="3"/>
  <c r="U1320" i="3"/>
  <c r="U1316" i="3"/>
  <c r="U1312" i="3"/>
  <c r="U1308" i="3"/>
  <c r="U1304" i="3"/>
  <c r="U1300" i="3"/>
  <c r="U1296" i="3"/>
  <c r="U1292" i="3"/>
  <c r="U1288" i="3"/>
  <c r="U1284" i="3"/>
  <c r="U1280" i="3"/>
  <c r="U1276" i="3"/>
  <c r="U1272" i="3"/>
  <c r="U1268" i="3"/>
  <c r="U1264" i="3"/>
  <c r="U1260" i="3"/>
  <c r="U1256" i="3"/>
  <c r="U1252" i="3"/>
  <c r="U1248" i="3"/>
  <c r="U1244" i="3"/>
  <c r="U1240" i="3"/>
  <c r="U1236" i="3"/>
  <c r="U1232" i="3"/>
  <c r="U1228" i="3"/>
  <c r="U1224" i="3"/>
  <c r="U1220" i="3"/>
  <c r="U1216" i="3"/>
  <c r="U1212" i="3"/>
  <c r="U1207" i="3"/>
  <c r="U1202" i="3"/>
  <c r="U1196" i="3"/>
  <c r="U1188" i="3"/>
  <c r="U1180" i="3"/>
  <c r="U1172" i="3"/>
  <c r="U1164" i="3"/>
  <c r="U1156" i="3"/>
  <c r="U1148" i="3"/>
  <c r="U1140" i="3"/>
  <c r="U1132" i="3"/>
  <c r="U1124" i="3"/>
  <c r="U1116" i="3"/>
  <c r="U1108" i="3"/>
  <c r="U1100" i="3"/>
  <c r="U1092" i="3"/>
  <c r="U1084" i="3"/>
  <c r="U1076" i="3"/>
  <c r="U1068" i="3"/>
  <c r="U1980" i="3"/>
  <c r="U17" i="3"/>
  <c r="U62" i="3"/>
  <c r="U58" i="3"/>
  <c r="U54" i="3"/>
  <c r="U50" i="3"/>
  <c r="U46" i="3"/>
  <c r="U42" i="3"/>
  <c r="U38" i="3"/>
  <c r="U34" i="3"/>
  <c r="U30" i="3"/>
  <c r="U26" i="3"/>
  <c r="U22" i="3"/>
  <c r="U136" i="3"/>
  <c r="U132" i="3"/>
  <c r="U128" i="3"/>
  <c r="U124" i="3"/>
  <c r="U120" i="3"/>
  <c r="U116" i="3"/>
  <c r="U112" i="3"/>
  <c r="U108" i="3"/>
  <c r="U104" i="3"/>
  <c r="U100" i="3"/>
  <c r="U96" i="3"/>
  <c r="U92" i="3"/>
  <c r="U88" i="3"/>
  <c r="U84" i="3"/>
  <c r="U80" i="3"/>
  <c r="U76" i="3"/>
  <c r="U72" i="3"/>
  <c r="U68" i="3"/>
  <c r="U64" i="3"/>
  <c r="U2011" i="3"/>
  <c r="U2007" i="3"/>
  <c r="U2003" i="3"/>
  <c r="U1999" i="3"/>
  <c r="U1995" i="3"/>
  <c r="U1991" i="3"/>
  <c r="U1987" i="3"/>
  <c r="U1983" i="3"/>
  <c r="U1979" i="3"/>
  <c r="U1975" i="3"/>
  <c r="U1971" i="3"/>
  <c r="U1967" i="3"/>
  <c r="U1963" i="3"/>
  <c r="U1959" i="3"/>
  <c r="U1955" i="3"/>
  <c r="U1951" i="3"/>
  <c r="U1947" i="3"/>
  <c r="U1943" i="3"/>
  <c r="U1939" i="3"/>
  <c r="U1935" i="3"/>
  <c r="U1931" i="3"/>
  <c r="U1927" i="3"/>
  <c r="U1923" i="3"/>
  <c r="U1919" i="3"/>
  <c r="U1915" i="3"/>
  <c r="U1911" i="3"/>
  <c r="U1907" i="3"/>
  <c r="U1903" i="3"/>
  <c r="U1899" i="3"/>
  <c r="U1895" i="3"/>
  <c r="U1891" i="3"/>
  <c r="U1887" i="3"/>
  <c r="U1883" i="3"/>
  <c r="U1879" i="3"/>
  <c r="U1875" i="3"/>
  <c r="U1871" i="3"/>
  <c r="U1867" i="3"/>
  <c r="U1863" i="3"/>
  <c r="U1859" i="3"/>
  <c r="U1855" i="3"/>
  <c r="U1851" i="3"/>
  <c r="U1847" i="3"/>
  <c r="U1843" i="3"/>
  <c r="U1839" i="3"/>
  <c r="U1835" i="3"/>
  <c r="U1831" i="3"/>
  <c r="U1827" i="3"/>
  <c r="U1823" i="3"/>
  <c r="U1819" i="3"/>
  <c r="U1815" i="3"/>
  <c r="U1811" i="3"/>
  <c r="U1807" i="3"/>
  <c r="U1803" i="3"/>
  <c r="U1799" i="3"/>
  <c r="U1795" i="3"/>
  <c r="U1791" i="3"/>
  <c r="U1787" i="3"/>
  <c r="U1783" i="3"/>
  <c r="U1779" i="3"/>
  <c r="U1775" i="3"/>
  <c r="U1771" i="3"/>
  <c r="U1767" i="3"/>
  <c r="U1763" i="3"/>
  <c r="U1759" i="3"/>
  <c r="U1755" i="3"/>
  <c r="U1751" i="3"/>
  <c r="U1747" i="3"/>
  <c r="U1743" i="3"/>
  <c r="U1739" i="3"/>
  <c r="U1735" i="3"/>
  <c r="U1731" i="3"/>
  <c r="U1727" i="3"/>
  <c r="U1723" i="3"/>
  <c r="U1719" i="3"/>
  <c r="U1715" i="3"/>
  <c r="U1711" i="3"/>
  <c r="U1707" i="3"/>
  <c r="U1703" i="3"/>
  <c r="U1699" i="3"/>
  <c r="U1695" i="3"/>
  <c r="U1691" i="3"/>
  <c r="U1687" i="3"/>
  <c r="U1683" i="3"/>
  <c r="U1679" i="3"/>
  <c r="U1675" i="3"/>
  <c r="U1671" i="3"/>
  <c r="U1667" i="3"/>
  <c r="U1663" i="3"/>
  <c r="U1659" i="3"/>
  <c r="U1655" i="3"/>
  <c r="U1651" i="3"/>
  <c r="U1647" i="3"/>
  <c r="U1643" i="3"/>
  <c r="U1639" i="3"/>
  <c r="U1635" i="3"/>
  <c r="U1631" i="3"/>
  <c r="U1627" i="3"/>
  <c r="U1623" i="3"/>
  <c r="U1619" i="3"/>
  <c r="U1615" i="3"/>
  <c r="U1611" i="3"/>
  <c r="U1607" i="3"/>
  <c r="U1603" i="3"/>
  <c r="U1599" i="3"/>
  <c r="U1595" i="3"/>
  <c r="U1591" i="3"/>
  <c r="U1587" i="3"/>
  <c r="U1583" i="3"/>
  <c r="U1579" i="3"/>
  <c r="U1575" i="3"/>
  <c r="U1571" i="3"/>
  <c r="U1567" i="3"/>
  <c r="U1563" i="3"/>
  <c r="U1559" i="3"/>
  <c r="U1555" i="3"/>
  <c r="U1551" i="3"/>
  <c r="U1547" i="3"/>
  <c r="U1543" i="3"/>
  <c r="U1539" i="3"/>
  <c r="U1535" i="3"/>
  <c r="U1531" i="3"/>
  <c r="U1527" i="3"/>
  <c r="U1523" i="3"/>
  <c r="U1519" i="3"/>
  <c r="U1515" i="3"/>
  <c r="U1511" i="3"/>
  <c r="U1507" i="3"/>
  <c r="U1503" i="3"/>
  <c r="U1499" i="3"/>
  <c r="U1495" i="3"/>
  <c r="U1491" i="3"/>
  <c r="U1487" i="3"/>
  <c r="U1483" i="3"/>
  <c r="U1479" i="3"/>
  <c r="U1475" i="3"/>
  <c r="U1471" i="3"/>
  <c r="U1467" i="3"/>
  <c r="U1463" i="3"/>
  <c r="U1459" i="3"/>
  <c r="U1455" i="3"/>
  <c r="U1451" i="3"/>
  <c r="U1447" i="3"/>
  <c r="U1443" i="3"/>
  <c r="U1439" i="3"/>
  <c r="U1435" i="3"/>
  <c r="U1431" i="3"/>
  <c r="U1427" i="3"/>
  <c r="U1423" i="3"/>
  <c r="U1419" i="3"/>
  <c r="U1415" i="3"/>
  <c r="U1411" i="3"/>
  <c r="U1407" i="3"/>
  <c r="U1403" i="3"/>
  <c r="U1399" i="3"/>
  <c r="U1395" i="3"/>
  <c r="U1391" i="3"/>
  <c r="U1387" i="3"/>
  <c r="U1383" i="3"/>
  <c r="U1379" i="3"/>
  <c r="U1375" i="3"/>
  <c r="U1371" i="3"/>
  <c r="U1367" i="3"/>
  <c r="U1363" i="3"/>
  <c r="U1359" i="3"/>
  <c r="U1355" i="3"/>
  <c r="U1351" i="3"/>
  <c r="U1347" i="3"/>
  <c r="U1343" i="3"/>
  <c r="U1339" i="3"/>
  <c r="U1335" i="3"/>
  <c r="U1331" i="3"/>
  <c r="U1327" i="3"/>
  <c r="U1323" i="3"/>
  <c r="U1319" i="3"/>
  <c r="U1315" i="3"/>
  <c r="U1311" i="3"/>
  <c r="U1307" i="3"/>
  <c r="U1303" i="3"/>
  <c r="U1299" i="3"/>
  <c r="U1295" i="3"/>
  <c r="U1291" i="3"/>
  <c r="U1287" i="3"/>
  <c r="U1283" i="3"/>
  <c r="U1279" i="3"/>
  <c r="U1275" i="3"/>
  <c r="U1271" i="3"/>
  <c r="U1267" i="3"/>
  <c r="U1263" i="3"/>
  <c r="U1259" i="3"/>
  <c r="U1255" i="3"/>
  <c r="U1251" i="3"/>
  <c r="U1247" i="3"/>
  <c r="U1243" i="3"/>
  <c r="U1239" i="3"/>
  <c r="U1235" i="3"/>
  <c r="U1231" i="3"/>
  <c r="U1227" i="3"/>
  <c r="U1223" i="3"/>
  <c r="U1219" i="3"/>
  <c r="U1215" i="3"/>
  <c r="U1211" i="3"/>
  <c r="U1206" i="3"/>
  <c r="U1200" i="3"/>
  <c r="U1194" i="3"/>
  <c r="U1186" i="3"/>
  <c r="U1178" i="3"/>
  <c r="U1170" i="3"/>
  <c r="U1162" i="3"/>
  <c r="U1154" i="3"/>
  <c r="U1146" i="3"/>
  <c r="U1138" i="3"/>
  <c r="U1130" i="3"/>
  <c r="U1122" i="3"/>
  <c r="U1114" i="3"/>
  <c r="U1106" i="3"/>
  <c r="U1098" i="3"/>
  <c r="U1090" i="3"/>
  <c r="U1082" i="3"/>
  <c r="U1074" i="3"/>
  <c r="U1066" i="3"/>
  <c r="U135" i="3"/>
  <c r="U131" i="3"/>
  <c r="U127" i="3"/>
  <c r="U123" i="3"/>
  <c r="U119" i="3"/>
  <c r="U115" i="3"/>
  <c r="U111" i="3"/>
  <c r="U107" i="3"/>
  <c r="U103" i="3"/>
  <c r="U99" i="3"/>
  <c r="U95" i="3"/>
  <c r="U91" i="3"/>
  <c r="U87" i="3"/>
  <c r="U83" i="3"/>
  <c r="U79" i="3"/>
  <c r="U75" i="3"/>
  <c r="U71" i="3"/>
  <c r="U67" i="3"/>
  <c r="U2014" i="3"/>
  <c r="U2010" i="3"/>
  <c r="U2006" i="3"/>
  <c r="U2002" i="3"/>
  <c r="U1998" i="3"/>
  <c r="U1994" i="3"/>
  <c r="U1990" i="3"/>
  <c r="U1986" i="3"/>
  <c r="U1982" i="3"/>
  <c r="U1978" i="3"/>
  <c r="U1974" i="3"/>
  <c r="U1970" i="3"/>
  <c r="U1966" i="3"/>
  <c r="U1962" i="3"/>
  <c r="U1958" i="3"/>
  <c r="U1954" i="3"/>
  <c r="U1950" i="3"/>
  <c r="U1946" i="3"/>
  <c r="U1942" i="3"/>
  <c r="U1938" i="3"/>
  <c r="U1934" i="3"/>
  <c r="U1930" i="3"/>
  <c r="U1926" i="3"/>
  <c r="U1922" i="3"/>
  <c r="U1918" i="3"/>
  <c r="U1914" i="3"/>
  <c r="U1910" i="3"/>
  <c r="U1906" i="3"/>
  <c r="U1902" i="3"/>
  <c r="U1898" i="3"/>
  <c r="U1894" i="3"/>
  <c r="U1890" i="3"/>
  <c r="U1886" i="3"/>
  <c r="U1882" i="3"/>
  <c r="U1878" i="3"/>
  <c r="U1874" i="3"/>
  <c r="U1870" i="3"/>
  <c r="U1866" i="3"/>
  <c r="U1862" i="3"/>
  <c r="U1858" i="3"/>
  <c r="U1854" i="3"/>
  <c r="U1850" i="3"/>
  <c r="U1846" i="3"/>
  <c r="U1842" i="3"/>
  <c r="U1838" i="3"/>
  <c r="U1834" i="3"/>
  <c r="U1830" i="3"/>
  <c r="U1826" i="3"/>
  <c r="U1822" i="3"/>
  <c r="U1818" i="3"/>
  <c r="U1814" i="3"/>
  <c r="U1810" i="3"/>
  <c r="U1806" i="3"/>
  <c r="U1802" i="3"/>
  <c r="U1798" i="3"/>
  <c r="U1794" i="3"/>
  <c r="U1790" i="3"/>
  <c r="U1786" i="3"/>
  <c r="U1782" i="3"/>
  <c r="U1778" i="3"/>
  <c r="U1774" i="3"/>
  <c r="U1770" i="3"/>
  <c r="U1766" i="3"/>
  <c r="U1762" i="3"/>
  <c r="U1758" i="3"/>
  <c r="U1754" i="3"/>
  <c r="U1750" i="3"/>
  <c r="U1746" i="3"/>
  <c r="U1742" i="3"/>
  <c r="U1738" i="3"/>
  <c r="U1734" i="3"/>
  <c r="U1730" i="3"/>
  <c r="U1726" i="3"/>
  <c r="U1722" i="3"/>
  <c r="U1718" i="3"/>
  <c r="U1714" i="3"/>
  <c r="U1710" i="3"/>
  <c r="U1706" i="3"/>
  <c r="U1702" i="3"/>
  <c r="U1698" i="3"/>
  <c r="U1694" i="3"/>
  <c r="U1690" i="3"/>
  <c r="U1686" i="3"/>
  <c r="U1682" i="3"/>
  <c r="U1678" i="3"/>
  <c r="U1674" i="3"/>
  <c r="U1670" i="3"/>
  <c r="U1666" i="3"/>
  <c r="U1662" i="3"/>
  <c r="U1658" i="3"/>
  <c r="U1654" i="3"/>
  <c r="U1650" i="3"/>
  <c r="U1646" i="3"/>
  <c r="U1642" i="3"/>
  <c r="U1638" i="3"/>
  <c r="U1634" i="3"/>
  <c r="U1630" i="3"/>
  <c r="U1626" i="3"/>
  <c r="U1622" i="3"/>
  <c r="U1618" i="3"/>
  <c r="U1614" i="3"/>
  <c r="U1610" i="3"/>
  <c r="U1606" i="3"/>
  <c r="U1602" i="3"/>
  <c r="U1598" i="3"/>
  <c r="U1594" i="3"/>
  <c r="U1590" i="3"/>
  <c r="U1586" i="3"/>
  <c r="U1582" i="3"/>
  <c r="U1578" i="3"/>
  <c r="U1574" i="3"/>
  <c r="U1570" i="3"/>
  <c r="U1566" i="3"/>
  <c r="U1562" i="3"/>
  <c r="U1558" i="3"/>
  <c r="U1554" i="3"/>
  <c r="U1550" i="3"/>
  <c r="U1546" i="3"/>
  <c r="U1542" i="3"/>
  <c r="U1538" i="3"/>
  <c r="U1534" i="3"/>
  <c r="U1530" i="3"/>
  <c r="U1526" i="3"/>
  <c r="U1522" i="3"/>
  <c r="U1518" i="3"/>
  <c r="U1514" i="3"/>
  <c r="U1510" i="3"/>
  <c r="U1506" i="3"/>
  <c r="U1502" i="3"/>
  <c r="U1498" i="3"/>
  <c r="U1494" i="3"/>
  <c r="U1490" i="3"/>
  <c r="U1486" i="3"/>
  <c r="U1482" i="3"/>
  <c r="U1478" i="3"/>
  <c r="U1474" i="3"/>
  <c r="U1470" i="3"/>
  <c r="U1466" i="3"/>
  <c r="U1462" i="3"/>
  <c r="U1458" i="3"/>
  <c r="U1454" i="3"/>
  <c r="U1450" i="3"/>
  <c r="U1446" i="3"/>
  <c r="U1442" i="3"/>
  <c r="U1438" i="3"/>
  <c r="U1434" i="3"/>
  <c r="U1430" i="3"/>
  <c r="U1426" i="3"/>
  <c r="U1422" i="3"/>
  <c r="U1418" i="3"/>
  <c r="U1414" i="3"/>
  <c r="U1410" i="3"/>
  <c r="U1406" i="3"/>
  <c r="U1402" i="3"/>
  <c r="U1398" i="3"/>
  <c r="U1394" i="3"/>
  <c r="U1390" i="3"/>
  <c r="U1386" i="3"/>
  <c r="U1382" i="3"/>
  <c r="U1378" i="3"/>
  <c r="U1374" i="3"/>
  <c r="U1370" i="3"/>
  <c r="U1366" i="3"/>
  <c r="U1362" i="3"/>
  <c r="U1358" i="3"/>
  <c r="U1354" i="3"/>
  <c r="U1350" i="3"/>
  <c r="U1346" i="3"/>
  <c r="U1342" i="3"/>
  <c r="U1338" i="3"/>
  <c r="U1334" i="3"/>
  <c r="U1330" i="3"/>
  <c r="U1326" i="3"/>
  <c r="U1322" i="3"/>
  <c r="U1318" i="3"/>
  <c r="U1314" i="3"/>
  <c r="U1310" i="3"/>
  <c r="U1306" i="3"/>
  <c r="U1302" i="3"/>
  <c r="U1298" i="3"/>
  <c r="U1294" i="3"/>
  <c r="U1290" i="3"/>
  <c r="U1286" i="3"/>
  <c r="U1282" i="3"/>
  <c r="U1278" i="3"/>
  <c r="U1274" i="3"/>
  <c r="U1270" i="3"/>
  <c r="U1266" i="3"/>
  <c r="U1262" i="3"/>
  <c r="U1258" i="3"/>
  <c r="U1254" i="3"/>
  <c r="U1250" i="3"/>
  <c r="U1246" i="3"/>
  <c r="U1242" i="3"/>
  <c r="U1238" i="3"/>
  <c r="U1234" i="3"/>
  <c r="U1230" i="3"/>
  <c r="U1226" i="3"/>
  <c r="U1222" i="3"/>
  <c r="U1218" i="3"/>
  <c r="U1214" i="3"/>
  <c r="U1210" i="3"/>
  <c r="U1204" i="3"/>
  <c r="U1199" i="3"/>
  <c r="U1192" i="3"/>
  <c r="U1184" i="3"/>
  <c r="U1176" i="3"/>
  <c r="U1168" i="3"/>
  <c r="U1160" i="3"/>
  <c r="U1152" i="3"/>
  <c r="U1144" i="3"/>
  <c r="U1136" i="3"/>
  <c r="U1128" i="3"/>
  <c r="U1120" i="3"/>
  <c r="U1112" i="3"/>
  <c r="U1104" i="3"/>
  <c r="U1096" i="3"/>
  <c r="U1088" i="3"/>
  <c r="U1080" i="3"/>
  <c r="U1072" i="3"/>
  <c r="T17" i="3"/>
  <c r="T21" i="3"/>
  <c r="T25" i="3"/>
  <c r="T29" i="3"/>
  <c r="T33" i="3"/>
  <c r="T37" i="3"/>
  <c r="T41" i="3"/>
  <c r="T45" i="3"/>
  <c r="T49" i="3"/>
  <c r="T53" i="3"/>
  <c r="T57" i="3"/>
  <c r="T61" i="3"/>
  <c r="T65" i="3"/>
  <c r="T69" i="3"/>
  <c r="T73" i="3"/>
  <c r="T77" i="3"/>
  <c r="T81" i="3"/>
  <c r="T85" i="3"/>
  <c r="T89" i="3"/>
  <c r="T93" i="3"/>
  <c r="T97" i="3"/>
  <c r="T101" i="3"/>
  <c r="T105" i="3"/>
  <c r="T109" i="3"/>
  <c r="T113" i="3"/>
  <c r="T117" i="3"/>
  <c r="T121" i="3"/>
  <c r="T125" i="3"/>
  <c r="T129" i="3"/>
  <c r="T133" i="3"/>
  <c r="T137" i="3"/>
  <c r="T141" i="3"/>
  <c r="T145" i="3"/>
  <c r="T149" i="3"/>
  <c r="T153" i="3"/>
  <c r="T157" i="3"/>
  <c r="T161" i="3"/>
  <c r="T18" i="3"/>
  <c r="T22" i="3"/>
  <c r="T26" i="3"/>
  <c r="T30" i="3"/>
  <c r="T34" i="3"/>
  <c r="T38" i="3"/>
  <c r="T42" i="3"/>
  <c r="T46" i="3"/>
  <c r="T50" i="3"/>
  <c r="T54" i="3"/>
  <c r="T58" i="3"/>
  <c r="T62" i="3"/>
  <c r="T66" i="3"/>
  <c r="T70" i="3"/>
  <c r="T74" i="3"/>
  <c r="T78" i="3"/>
  <c r="T82" i="3"/>
  <c r="T86" i="3"/>
  <c r="T90" i="3"/>
  <c r="T94" i="3"/>
  <c r="T98" i="3"/>
  <c r="T102" i="3"/>
  <c r="T106" i="3"/>
  <c r="T110" i="3"/>
  <c r="T114" i="3"/>
  <c r="T118" i="3"/>
  <c r="T122" i="3"/>
  <c r="T126" i="3"/>
  <c r="T130" i="3"/>
  <c r="T134" i="3"/>
  <c r="T138" i="3"/>
  <c r="T142" i="3"/>
  <c r="T146" i="3"/>
  <c r="T150" i="3"/>
  <c r="T154" i="3"/>
  <c r="T158" i="3"/>
  <c r="T162" i="3"/>
  <c r="T166" i="3"/>
  <c r="T170" i="3"/>
  <c r="T174" i="3"/>
  <c r="T178" i="3"/>
  <c r="T182" i="3"/>
  <c r="T186" i="3"/>
  <c r="T190" i="3"/>
  <c r="T194" i="3"/>
  <c r="T198" i="3"/>
  <c r="T202" i="3"/>
  <c r="T206" i="3"/>
  <c r="T210" i="3"/>
  <c r="T214" i="3"/>
  <c r="T218" i="3"/>
  <c r="T222" i="3"/>
  <c r="T226" i="3"/>
  <c r="T230" i="3"/>
  <c r="T234" i="3"/>
  <c r="T238" i="3"/>
  <c r="T242" i="3"/>
  <c r="T246" i="3"/>
  <c r="T250" i="3"/>
  <c r="T254" i="3"/>
  <c r="T258" i="3"/>
  <c r="T262" i="3"/>
  <c r="T266" i="3"/>
  <c r="T270" i="3"/>
  <c r="T274" i="3"/>
  <c r="T278" i="3"/>
  <c r="T282" i="3"/>
  <c r="T286" i="3"/>
  <c r="T290" i="3"/>
  <c r="T294" i="3"/>
  <c r="T298" i="3"/>
  <c r="T302" i="3"/>
  <c r="T306" i="3"/>
  <c r="T310" i="3"/>
  <c r="T314" i="3"/>
  <c r="T318" i="3"/>
  <c r="T322" i="3"/>
  <c r="T326" i="3"/>
  <c r="T330" i="3"/>
  <c r="T334" i="3"/>
  <c r="T338" i="3"/>
  <c r="T342" i="3"/>
  <c r="T346" i="3"/>
  <c r="T350" i="3"/>
  <c r="T15" i="3"/>
  <c r="T19" i="3"/>
  <c r="T23" i="3"/>
  <c r="T27" i="3"/>
  <c r="T31" i="3"/>
  <c r="T35" i="3"/>
  <c r="T39" i="3"/>
  <c r="T43" i="3"/>
  <c r="T47" i="3"/>
  <c r="T51" i="3"/>
  <c r="T55" i="3"/>
  <c r="T59" i="3"/>
  <c r="T63" i="3"/>
  <c r="T67" i="3"/>
  <c r="T71" i="3"/>
  <c r="T75" i="3"/>
  <c r="T79" i="3"/>
  <c r="T83" i="3"/>
  <c r="T16" i="3"/>
  <c r="T32" i="3"/>
  <c r="T48" i="3"/>
  <c r="T64" i="3"/>
  <c r="T80" i="3"/>
  <c r="T91" i="3"/>
  <c r="T99" i="3"/>
  <c r="T107" i="3"/>
  <c r="T115" i="3"/>
  <c r="T123" i="3"/>
  <c r="T131" i="3"/>
  <c r="T139" i="3"/>
  <c r="T147" i="3"/>
  <c r="T155" i="3"/>
  <c r="T163" i="3"/>
  <c r="T168" i="3"/>
  <c r="T173" i="3"/>
  <c r="T179" i="3"/>
  <c r="T184" i="3"/>
  <c r="T189" i="3"/>
  <c r="T195" i="3"/>
  <c r="T200" i="3"/>
  <c r="T205" i="3"/>
  <c r="T211" i="3"/>
  <c r="T216" i="3"/>
  <c r="T221" i="3"/>
  <c r="T227" i="3"/>
  <c r="T232" i="3"/>
  <c r="T237" i="3"/>
  <c r="T243" i="3"/>
  <c r="T248" i="3"/>
  <c r="T253" i="3"/>
  <c r="T259" i="3"/>
  <c r="T264" i="3"/>
  <c r="T269" i="3"/>
  <c r="T275" i="3"/>
  <c r="T280" i="3"/>
  <c r="T285" i="3"/>
  <c r="T291" i="3"/>
  <c r="T296" i="3"/>
  <c r="T301" i="3"/>
  <c r="T307" i="3"/>
  <c r="T312" i="3"/>
  <c r="T317" i="3"/>
  <c r="T323" i="3"/>
  <c r="T328" i="3"/>
  <c r="T333" i="3"/>
  <c r="T339" i="3"/>
  <c r="T344" i="3"/>
  <c r="T349" i="3"/>
  <c r="T354" i="3"/>
  <c r="T358" i="3"/>
  <c r="T362" i="3"/>
  <c r="T366" i="3"/>
  <c r="T370" i="3"/>
  <c r="T374" i="3"/>
  <c r="T378" i="3"/>
  <c r="T382" i="3"/>
  <c r="T386" i="3"/>
  <c r="T390" i="3"/>
  <c r="T394" i="3"/>
  <c r="T398" i="3"/>
  <c r="T402" i="3"/>
  <c r="T406" i="3"/>
  <c r="T410" i="3"/>
  <c r="T414" i="3"/>
  <c r="T418" i="3"/>
  <c r="T422" i="3"/>
  <c r="T426" i="3"/>
  <c r="T430" i="3"/>
  <c r="T434" i="3"/>
  <c r="T438" i="3"/>
  <c r="T442" i="3"/>
  <c r="T446" i="3"/>
  <c r="T450" i="3"/>
  <c r="T454" i="3"/>
  <c r="T458" i="3"/>
  <c r="T462" i="3"/>
  <c r="T466" i="3"/>
  <c r="T470" i="3"/>
  <c r="T474" i="3"/>
  <c r="T478" i="3"/>
  <c r="T482" i="3"/>
  <c r="T486" i="3"/>
  <c r="T490" i="3"/>
  <c r="T20" i="3"/>
  <c r="T36" i="3"/>
  <c r="T52" i="3"/>
  <c r="T68" i="3"/>
  <c r="T84" i="3"/>
  <c r="T92" i="3"/>
  <c r="T100" i="3"/>
  <c r="T108" i="3"/>
  <c r="T116" i="3"/>
  <c r="T124" i="3"/>
  <c r="T132" i="3"/>
  <c r="T140" i="3"/>
  <c r="T148" i="3"/>
  <c r="T156" i="3"/>
  <c r="T164" i="3"/>
  <c r="T169" i="3"/>
  <c r="T175" i="3"/>
  <c r="T180" i="3"/>
  <c r="T185" i="3"/>
  <c r="T191" i="3"/>
  <c r="T196" i="3"/>
  <c r="T201" i="3"/>
  <c r="T207" i="3"/>
  <c r="T212" i="3"/>
  <c r="T217" i="3"/>
  <c r="T223" i="3"/>
  <c r="T228" i="3"/>
  <c r="T233" i="3"/>
  <c r="T239" i="3"/>
  <c r="T244" i="3"/>
  <c r="T249" i="3"/>
  <c r="T255" i="3"/>
  <c r="T260" i="3"/>
  <c r="T265" i="3"/>
  <c r="T271" i="3"/>
  <c r="T276" i="3"/>
  <c r="T281" i="3"/>
  <c r="T287" i="3"/>
  <c r="T292" i="3"/>
  <c r="T297" i="3"/>
  <c r="T303" i="3"/>
  <c r="T308" i="3"/>
  <c r="T313" i="3"/>
  <c r="T319" i="3"/>
  <c r="T324" i="3"/>
  <c r="T329" i="3"/>
  <c r="T335" i="3"/>
  <c r="T340" i="3"/>
  <c r="T345" i="3"/>
  <c r="T351" i="3"/>
  <c r="T355" i="3"/>
  <c r="T359" i="3"/>
  <c r="T363" i="3"/>
  <c r="T367" i="3"/>
  <c r="T371" i="3"/>
  <c r="T375" i="3"/>
  <c r="T379" i="3"/>
  <c r="T383" i="3"/>
  <c r="T387" i="3"/>
  <c r="T391" i="3"/>
  <c r="T395" i="3"/>
  <c r="T399" i="3"/>
  <c r="T403" i="3"/>
  <c r="T407" i="3"/>
  <c r="T411" i="3"/>
  <c r="T415" i="3"/>
  <c r="T419" i="3"/>
  <c r="T423" i="3"/>
  <c r="T427" i="3"/>
  <c r="T431" i="3"/>
  <c r="T435" i="3"/>
  <c r="T439" i="3"/>
  <c r="T443" i="3"/>
  <c r="T447" i="3"/>
  <c r="T451" i="3"/>
  <c r="T455" i="3"/>
  <c r="T459" i="3"/>
  <c r="T463" i="3"/>
  <c r="T467" i="3"/>
  <c r="T471" i="3"/>
  <c r="T475" i="3"/>
  <c r="T479" i="3"/>
  <c r="T483" i="3"/>
  <c r="T487" i="3"/>
  <c r="T491" i="3"/>
  <c r="T495" i="3"/>
  <c r="T24" i="3"/>
  <c r="T40" i="3"/>
  <c r="T56" i="3"/>
  <c r="T72" i="3"/>
  <c r="T87" i="3"/>
  <c r="T95" i="3"/>
  <c r="T103" i="3"/>
  <c r="T111" i="3"/>
  <c r="T119" i="3"/>
  <c r="T127" i="3"/>
  <c r="T135" i="3"/>
  <c r="T143" i="3"/>
  <c r="T151" i="3"/>
  <c r="T159" i="3"/>
  <c r="T165" i="3"/>
  <c r="T171" i="3"/>
  <c r="T176" i="3"/>
  <c r="T181" i="3"/>
  <c r="T187" i="3"/>
  <c r="T192" i="3"/>
  <c r="T197" i="3"/>
  <c r="T203" i="3"/>
  <c r="T208" i="3"/>
  <c r="T213" i="3"/>
  <c r="T219" i="3"/>
  <c r="T224" i="3"/>
  <c r="T229" i="3"/>
  <c r="T235" i="3"/>
  <c r="T240" i="3"/>
  <c r="T245" i="3"/>
  <c r="T251" i="3"/>
  <c r="T256" i="3"/>
  <c r="T261" i="3"/>
  <c r="T267" i="3"/>
  <c r="T272" i="3"/>
  <c r="T277" i="3"/>
  <c r="T283" i="3"/>
  <c r="T288" i="3"/>
  <c r="T293" i="3"/>
  <c r="T299" i="3"/>
  <c r="T304" i="3"/>
  <c r="T309" i="3"/>
  <c r="T315" i="3"/>
  <c r="T320" i="3"/>
  <c r="T325" i="3"/>
  <c r="T331" i="3"/>
  <c r="T336" i="3"/>
  <c r="T341" i="3"/>
  <c r="T347" i="3"/>
  <c r="T352" i="3"/>
  <c r="T356" i="3"/>
  <c r="T360" i="3"/>
  <c r="T364" i="3"/>
  <c r="T368" i="3"/>
  <c r="T372" i="3"/>
  <c r="T376" i="3"/>
  <c r="T380" i="3"/>
  <c r="T384" i="3"/>
  <c r="T388" i="3"/>
  <c r="T392" i="3"/>
  <c r="T396" i="3"/>
  <c r="T400" i="3"/>
  <c r="T404" i="3"/>
  <c r="T408" i="3"/>
  <c r="T412" i="3"/>
  <c r="T416" i="3"/>
  <c r="T420" i="3"/>
  <c r="T424" i="3"/>
  <c r="T428" i="3"/>
  <c r="T432" i="3"/>
  <c r="T436" i="3"/>
  <c r="T440" i="3"/>
  <c r="T444" i="3"/>
  <c r="T448" i="3"/>
  <c r="T452" i="3"/>
  <c r="T456" i="3"/>
  <c r="T460" i="3"/>
  <c r="T464" i="3"/>
  <c r="T468" i="3"/>
  <c r="T472" i="3"/>
  <c r="T476" i="3"/>
  <c r="T480" i="3"/>
  <c r="T484" i="3"/>
  <c r="T488" i="3"/>
  <c r="T492" i="3"/>
  <c r="T28" i="3"/>
  <c r="T44" i="3"/>
  <c r="T60" i="3"/>
  <c r="T76" i="3"/>
  <c r="T88" i="3"/>
  <c r="T96" i="3"/>
  <c r="T104" i="3"/>
  <c r="T112" i="3"/>
  <c r="T120" i="3"/>
  <c r="T128" i="3"/>
  <c r="T136" i="3"/>
  <c r="T144" i="3"/>
  <c r="T152" i="3"/>
  <c r="T160" i="3"/>
  <c r="T167" i="3"/>
  <c r="T172" i="3"/>
  <c r="T177" i="3"/>
  <c r="T183" i="3"/>
  <c r="T188" i="3"/>
  <c r="T193" i="3"/>
  <c r="T199" i="3"/>
  <c r="T204" i="3"/>
  <c r="T209" i="3"/>
  <c r="T215" i="3"/>
  <c r="T220" i="3"/>
  <c r="T225" i="3"/>
  <c r="T231" i="3"/>
  <c r="T236" i="3"/>
  <c r="T241" i="3"/>
  <c r="T247" i="3"/>
  <c r="T252" i="3"/>
  <c r="T257" i="3"/>
  <c r="T263" i="3"/>
  <c r="T268" i="3"/>
  <c r="T273" i="3"/>
  <c r="T279" i="3"/>
  <c r="T284" i="3"/>
  <c r="T289" i="3"/>
  <c r="T295" i="3"/>
  <c r="T300" i="3"/>
  <c r="T305" i="3"/>
  <c r="T311" i="3"/>
  <c r="T316" i="3"/>
  <c r="T321" i="3"/>
  <c r="T327" i="3"/>
  <c r="T332" i="3"/>
  <c r="T337" i="3"/>
  <c r="T343" i="3"/>
  <c r="T348" i="3"/>
  <c r="T353" i="3"/>
  <c r="T357" i="3"/>
  <c r="T361" i="3"/>
  <c r="T365" i="3"/>
  <c r="T369" i="3"/>
  <c r="T373" i="3"/>
  <c r="T377" i="3"/>
  <c r="T381" i="3"/>
  <c r="T385" i="3"/>
  <c r="T389" i="3"/>
  <c r="T393" i="3"/>
  <c r="T397" i="3"/>
  <c r="T401" i="3"/>
  <c r="T405" i="3"/>
  <c r="T409" i="3"/>
  <c r="T413" i="3"/>
  <c r="T417" i="3"/>
  <c r="T421" i="3"/>
  <c r="T425" i="3"/>
  <c r="T429" i="3"/>
  <c r="T433" i="3"/>
  <c r="T437" i="3"/>
  <c r="T441" i="3"/>
  <c r="T445" i="3"/>
  <c r="T461" i="3"/>
  <c r="T477" i="3"/>
  <c r="T493" i="3"/>
  <c r="T498" i="3"/>
  <c r="T502" i="3"/>
  <c r="T506" i="3"/>
  <c r="T510" i="3"/>
  <c r="T514" i="3"/>
  <c r="T518" i="3"/>
  <c r="T522" i="3"/>
  <c r="T526" i="3"/>
  <c r="T530" i="3"/>
  <c r="T534" i="3"/>
  <c r="T538" i="3"/>
  <c r="T542" i="3"/>
  <c r="T546" i="3"/>
  <c r="T550" i="3"/>
  <c r="T554" i="3"/>
  <c r="T558" i="3"/>
  <c r="T562" i="3"/>
  <c r="T566" i="3"/>
  <c r="T570" i="3"/>
  <c r="T574" i="3"/>
  <c r="T578" i="3"/>
  <c r="T582" i="3"/>
  <c r="T586" i="3"/>
  <c r="T590" i="3"/>
  <c r="T594" i="3"/>
  <c r="T598" i="3"/>
  <c r="T602" i="3"/>
  <c r="T606" i="3"/>
  <c r="T610" i="3"/>
  <c r="T614" i="3"/>
  <c r="T618" i="3"/>
  <c r="T622" i="3"/>
  <c r="T626" i="3"/>
  <c r="T630" i="3"/>
  <c r="T634" i="3"/>
  <c r="T638" i="3"/>
  <c r="T642" i="3"/>
  <c r="T646" i="3"/>
  <c r="T650" i="3"/>
  <c r="T654" i="3"/>
  <c r="T658" i="3"/>
  <c r="T662" i="3"/>
  <c r="T666" i="3"/>
  <c r="T670" i="3"/>
  <c r="T674" i="3"/>
  <c r="T678" i="3"/>
  <c r="T682" i="3"/>
  <c r="T686" i="3"/>
  <c r="T690" i="3"/>
  <c r="T694" i="3"/>
  <c r="T698" i="3"/>
  <c r="T702" i="3"/>
  <c r="T706" i="3"/>
  <c r="T710" i="3"/>
  <c r="T714" i="3"/>
  <c r="T718" i="3"/>
  <c r="T722" i="3"/>
  <c r="T726" i="3"/>
  <c r="T730" i="3"/>
  <c r="T734" i="3"/>
  <c r="T738" i="3"/>
  <c r="T742" i="3"/>
  <c r="T746" i="3"/>
  <c r="T750" i="3"/>
  <c r="T754" i="3"/>
  <c r="T758" i="3"/>
  <c r="T762" i="3"/>
  <c r="T766" i="3"/>
  <c r="T770" i="3"/>
  <c r="T774" i="3"/>
  <c r="T778" i="3"/>
  <c r="T782" i="3"/>
  <c r="T786" i="3"/>
  <c r="T790" i="3"/>
  <c r="T794" i="3"/>
  <c r="T798" i="3"/>
  <c r="T802" i="3"/>
  <c r="T806" i="3"/>
  <c r="T810" i="3"/>
  <c r="T814" i="3"/>
  <c r="T818" i="3"/>
  <c r="T449" i="3"/>
  <c r="T465" i="3"/>
  <c r="T481" i="3"/>
  <c r="T494" i="3"/>
  <c r="T499" i="3"/>
  <c r="T503" i="3"/>
  <c r="T507" i="3"/>
  <c r="T511" i="3"/>
  <c r="T515" i="3"/>
  <c r="T519" i="3"/>
  <c r="T523" i="3"/>
  <c r="T527" i="3"/>
  <c r="T531" i="3"/>
  <c r="T535" i="3"/>
  <c r="T539" i="3"/>
  <c r="T543" i="3"/>
  <c r="T547" i="3"/>
  <c r="T551" i="3"/>
  <c r="T555" i="3"/>
  <c r="T559" i="3"/>
  <c r="T563" i="3"/>
  <c r="T567" i="3"/>
  <c r="T571" i="3"/>
  <c r="T575" i="3"/>
  <c r="T579" i="3"/>
  <c r="T583" i="3"/>
  <c r="T587" i="3"/>
  <c r="T591" i="3"/>
  <c r="T595" i="3"/>
  <c r="T599" i="3"/>
  <c r="T603" i="3"/>
  <c r="T607" i="3"/>
  <c r="T611" i="3"/>
  <c r="T615" i="3"/>
  <c r="T619" i="3"/>
  <c r="T623" i="3"/>
  <c r="T627" i="3"/>
  <c r="T631" i="3"/>
  <c r="T635" i="3"/>
  <c r="T639" i="3"/>
  <c r="T643" i="3"/>
  <c r="T647" i="3"/>
  <c r="T651" i="3"/>
  <c r="T655" i="3"/>
  <c r="T659" i="3"/>
  <c r="T663" i="3"/>
  <c r="T667" i="3"/>
  <c r="T671" i="3"/>
  <c r="T675" i="3"/>
  <c r="T679" i="3"/>
  <c r="T683" i="3"/>
  <c r="T687" i="3"/>
  <c r="T691" i="3"/>
  <c r="T695" i="3"/>
  <c r="T699" i="3"/>
  <c r="T703" i="3"/>
  <c r="T707" i="3"/>
  <c r="T711" i="3"/>
  <c r="T715" i="3"/>
  <c r="T719" i="3"/>
  <c r="T723" i="3"/>
  <c r="T727" i="3"/>
  <c r="T731" i="3"/>
  <c r="T453" i="3"/>
  <c r="T469" i="3"/>
  <c r="T485" i="3"/>
  <c r="T496" i="3"/>
  <c r="T500" i="3"/>
  <c r="T504" i="3"/>
  <c r="T508" i="3"/>
  <c r="T512" i="3"/>
  <c r="T516" i="3"/>
  <c r="T520" i="3"/>
  <c r="T524" i="3"/>
  <c r="T528" i="3"/>
  <c r="T532" i="3"/>
  <c r="T536" i="3"/>
  <c r="T540" i="3"/>
  <c r="T544" i="3"/>
  <c r="T548" i="3"/>
  <c r="T552" i="3"/>
  <c r="T556" i="3"/>
  <c r="T560" i="3"/>
  <c r="T564" i="3"/>
  <c r="T568" i="3"/>
  <c r="T572" i="3"/>
  <c r="T576" i="3"/>
  <c r="T580" i="3"/>
  <c r="T584" i="3"/>
  <c r="T588" i="3"/>
  <c r="T592" i="3"/>
  <c r="T596" i="3"/>
  <c r="T600" i="3"/>
  <c r="T604" i="3"/>
  <c r="T608" i="3"/>
  <c r="T612" i="3"/>
  <c r="T616" i="3"/>
  <c r="T620" i="3"/>
  <c r="T624" i="3"/>
  <c r="T628" i="3"/>
  <c r="T632" i="3"/>
  <c r="T636" i="3"/>
  <c r="T640" i="3"/>
  <c r="T644" i="3"/>
  <c r="T648" i="3"/>
  <c r="T652" i="3"/>
  <c r="T656" i="3"/>
  <c r="T660" i="3"/>
  <c r="T664" i="3"/>
  <c r="T668" i="3"/>
  <c r="T672" i="3"/>
  <c r="T676" i="3"/>
  <c r="T680" i="3"/>
  <c r="T684" i="3"/>
  <c r="T688" i="3"/>
  <c r="T692" i="3"/>
  <c r="T696" i="3"/>
  <c r="T700" i="3"/>
  <c r="T704" i="3"/>
  <c r="T708" i="3"/>
  <c r="T712" i="3"/>
  <c r="T716" i="3"/>
  <c r="T720" i="3"/>
  <c r="T724" i="3"/>
  <c r="T728" i="3"/>
  <c r="T732" i="3"/>
  <c r="T457" i="3"/>
  <c r="T473" i="3"/>
  <c r="T489" i="3"/>
  <c r="T497" i="3"/>
  <c r="T501" i="3"/>
  <c r="T505" i="3"/>
  <c r="T509" i="3"/>
  <c r="T513" i="3"/>
  <c r="T517" i="3"/>
  <c r="T521" i="3"/>
  <c r="T525" i="3"/>
  <c r="T529" i="3"/>
  <c r="T533" i="3"/>
  <c r="T537" i="3"/>
  <c r="T541" i="3"/>
  <c r="T545" i="3"/>
  <c r="T549" i="3"/>
  <c r="T553" i="3"/>
  <c r="T557" i="3"/>
  <c r="T561" i="3"/>
  <c r="T565" i="3"/>
  <c r="T569" i="3"/>
  <c r="T573" i="3"/>
  <c r="T577" i="3"/>
  <c r="T581" i="3"/>
  <c r="T585" i="3"/>
  <c r="T589" i="3"/>
  <c r="T593" i="3"/>
  <c r="T597" i="3"/>
  <c r="T601" i="3"/>
  <c r="T605" i="3"/>
  <c r="T609" i="3"/>
  <c r="T613" i="3"/>
  <c r="T617" i="3"/>
  <c r="T621" i="3"/>
  <c r="T625" i="3"/>
  <c r="T629" i="3"/>
  <c r="T633" i="3"/>
  <c r="T637" i="3"/>
  <c r="T641" i="3"/>
  <c r="T645" i="3"/>
  <c r="T649" i="3"/>
  <c r="T653" i="3"/>
  <c r="T657" i="3"/>
  <c r="T661" i="3"/>
  <c r="T665" i="3"/>
  <c r="T669" i="3"/>
  <c r="T673" i="3"/>
  <c r="T677" i="3"/>
  <c r="T681" i="3"/>
  <c r="T685" i="3"/>
  <c r="T689" i="3"/>
  <c r="T693" i="3"/>
  <c r="T697" i="3"/>
  <c r="T701" i="3"/>
  <c r="T705" i="3"/>
  <c r="T709" i="3"/>
  <c r="T713" i="3"/>
  <c r="T717" i="3"/>
  <c r="T721" i="3"/>
  <c r="T725" i="3"/>
  <c r="T729" i="3"/>
  <c r="T733" i="3"/>
  <c r="T737" i="3"/>
  <c r="T741" i="3"/>
  <c r="T745" i="3"/>
  <c r="T749" i="3"/>
  <c r="T753" i="3"/>
  <c r="T757" i="3"/>
  <c r="T761" i="3"/>
  <c r="T765" i="3"/>
  <c r="T769" i="3"/>
  <c r="T773" i="3"/>
  <c r="T777" i="3"/>
  <c r="T781" i="3"/>
  <c r="T785" i="3"/>
  <c r="T789" i="3"/>
  <c r="T793" i="3"/>
  <c r="T797" i="3"/>
  <c r="T801" i="3"/>
  <c r="T805" i="3"/>
  <c r="T809" i="3"/>
  <c r="T813" i="3"/>
  <c r="T817" i="3"/>
  <c r="T821" i="3"/>
  <c r="T735" i="3"/>
  <c r="T743" i="3"/>
  <c r="T751" i="3"/>
  <c r="T759" i="3"/>
  <c r="T767" i="3"/>
  <c r="T775" i="3"/>
  <c r="T783" i="3"/>
  <c r="T791" i="3"/>
  <c r="T799" i="3"/>
  <c r="T807" i="3"/>
  <c r="T815" i="3"/>
  <c r="T822" i="3"/>
  <c r="T826" i="3"/>
  <c r="T830" i="3"/>
  <c r="T834" i="3"/>
  <c r="T838" i="3"/>
  <c r="T842" i="3"/>
  <c r="T846" i="3"/>
  <c r="T850" i="3"/>
  <c r="T854" i="3"/>
  <c r="T858" i="3"/>
  <c r="T862" i="3"/>
  <c r="T866" i="3"/>
  <c r="T870" i="3"/>
  <c r="T874" i="3"/>
  <c r="T878" i="3"/>
  <c r="T882" i="3"/>
  <c r="T886" i="3"/>
  <c r="T890" i="3"/>
  <c r="T894" i="3"/>
  <c r="T898" i="3"/>
  <c r="T902" i="3"/>
  <c r="T906" i="3"/>
  <c r="T910" i="3"/>
  <c r="T914" i="3"/>
  <c r="T918" i="3"/>
  <c r="T922" i="3"/>
  <c r="T926" i="3"/>
  <c r="T930" i="3"/>
  <c r="T934" i="3"/>
  <c r="T938" i="3"/>
  <c r="T942" i="3"/>
  <c r="T946" i="3"/>
  <c r="T950" i="3"/>
  <c r="T954" i="3"/>
  <c r="T958" i="3"/>
  <c r="T962" i="3"/>
  <c r="T966" i="3"/>
  <c r="T970" i="3"/>
  <c r="T974" i="3"/>
  <c r="T978" i="3"/>
  <c r="T736" i="3"/>
  <c r="T744" i="3"/>
  <c r="T752" i="3"/>
  <c r="T760" i="3"/>
  <c r="T768" i="3"/>
  <c r="T776" i="3"/>
  <c r="T784" i="3"/>
  <c r="T792" i="3"/>
  <c r="T800" i="3"/>
  <c r="T808" i="3"/>
  <c r="T816" i="3"/>
  <c r="T823" i="3"/>
  <c r="T827" i="3"/>
  <c r="T831" i="3"/>
  <c r="T835" i="3"/>
  <c r="T839" i="3"/>
  <c r="T843" i="3"/>
  <c r="T847" i="3"/>
  <c r="T851" i="3"/>
  <c r="T855" i="3"/>
  <c r="T859" i="3"/>
  <c r="T863" i="3"/>
  <c r="T867" i="3"/>
  <c r="T871" i="3"/>
  <c r="T875" i="3"/>
  <c r="T879" i="3"/>
  <c r="T883" i="3"/>
  <c r="T887" i="3"/>
  <c r="T891" i="3"/>
  <c r="T895" i="3"/>
  <c r="T899" i="3"/>
  <c r="T903" i="3"/>
  <c r="T907" i="3"/>
  <c r="T911" i="3"/>
  <c r="T915" i="3"/>
  <c r="T919" i="3"/>
  <c r="T923" i="3"/>
  <c r="T927" i="3"/>
  <c r="T931" i="3"/>
  <c r="T935" i="3"/>
  <c r="T939" i="3"/>
  <c r="T943" i="3"/>
  <c r="T947" i="3"/>
  <c r="T951" i="3"/>
  <c r="T955" i="3"/>
  <c r="T959" i="3"/>
  <c r="T963" i="3"/>
  <c r="T967" i="3"/>
  <c r="T971" i="3"/>
  <c r="T975" i="3"/>
  <c r="T979" i="3"/>
  <c r="T739" i="3"/>
  <c r="T747" i="3"/>
  <c r="T755" i="3"/>
  <c r="T763" i="3"/>
  <c r="T771" i="3"/>
  <c r="T779" i="3"/>
  <c r="T787" i="3"/>
  <c r="T795" i="3"/>
  <c r="T803" i="3"/>
  <c r="T811" i="3"/>
  <c r="T819" i="3"/>
  <c r="T824" i="3"/>
  <c r="T828" i="3"/>
  <c r="T832" i="3"/>
  <c r="T836" i="3"/>
  <c r="T840" i="3"/>
  <c r="T844" i="3"/>
  <c r="T848" i="3"/>
  <c r="T852" i="3"/>
  <c r="T856" i="3"/>
  <c r="T860" i="3"/>
  <c r="T864" i="3"/>
  <c r="T868" i="3"/>
  <c r="T872" i="3"/>
  <c r="T876" i="3"/>
  <c r="T880" i="3"/>
  <c r="T884" i="3"/>
  <c r="T888" i="3"/>
  <c r="T892" i="3"/>
  <c r="T896" i="3"/>
  <c r="T900" i="3"/>
  <c r="T904" i="3"/>
  <c r="T908" i="3"/>
  <c r="T912" i="3"/>
  <c r="T916" i="3"/>
  <c r="T920" i="3"/>
  <c r="T924" i="3"/>
  <c r="T928" i="3"/>
  <c r="T932" i="3"/>
  <c r="T936" i="3"/>
  <c r="T940" i="3"/>
  <c r="T944" i="3"/>
  <c r="T948" i="3"/>
  <c r="T952" i="3"/>
  <c r="T956" i="3"/>
  <c r="T960" i="3"/>
  <c r="T964" i="3"/>
  <c r="T968" i="3"/>
  <c r="T972" i="3"/>
  <c r="T976" i="3"/>
  <c r="T980" i="3"/>
  <c r="T984" i="3"/>
  <c r="T988" i="3"/>
  <c r="T992" i="3"/>
  <c r="T996" i="3"/>
  <c r="T1000" i="3"/>
  <c r="T1004" i="3"/>
  <c r="T1008" i="3"/>
  <c r="T1012" i="3"/>
  <c r="T1016" i="3"/>
  <c r="T1020" i="3"/>
  <c r="T1024" i="3"/>
  <c r="T1028" i="3"/>
  <c r="T1032" i="3"/>
  <c r="T1036" i="3"/>
  <c r="T1040" i="3"/>
  <c r="T1044" i="3"/>
  <c r="T1048" i="3"/>
  <c r="T1052" i="3"/>
  <c r="T1056" i="3"/>
  <c r="T1060" i="3"/>
  <c r="T1064" i="3"/>
  <c r="T1068" i="3"/>
  <c r="T1072" i="3"/>
  <c r="T1076" i="3"/>
  <c r="T1080" i="3"/>
  <c r="T1084" i="3"/>
  <c r="T1088" i="3"/>
  <c r="T1092" i="3"/>
  <c r="T1096" i="3"/>
  <c r="T1100" i="3"/>
  <c r="T1104" i="3"/>
  <c r="T1108" i="3"/>
  <c r="T1112" i="3"/>
  <c r="T1116" i="3"/>
  <c r="T1120" i="3"/>
  <c r="T740" i="3"/>
  <c r="T748" i="3"/>
  <c r="T756" i="3"/>
  <c r="T764" i="3"/>
  <c r="T772" i="3"/>
  <c r="T780" i="3"/>
  <c r="T788" i="3"/>
  <c r="T796" i="3"/>
  <c r="T804" i="3"/>
  <c r="T812" i="3"/>
  <c r="T820" i="3"/>
  <c r="T825" i="3"/>
  <c r="T829" i="3"/>
  <c r="T833" i="3"/>
  <c r="T837" i="3"/>
  <c r="T841" i="3"/>
  <c r="T845" i="3"/>
  <c r="T849" i="3"/>
  <c r="T853" i="3"/>
  <c r="T857" i="3"/>
  <c r="T861" i="3"/>
  <c r="T865" i="3"/>
  <c r="T869" i="3"/>
  <c r="T873" i="3"/>
  <c r="T877" i="3"/>
  <c r="T881" i="3"/>
  <c r="T885" i="3"/>
  <c r="T889" i="3"/>
  <c r="T893" i="3"/>
  <c r="T897" i="3"/>
  <c r="T901" i="3"/>
  <c r="T905" i="3"/>
  <c r="T909" i="3"/>
  <c r="T913" i="3"/>
  <c r="T917" i="3"/>
  <c r="T921" i="3"/>
  <c r="T925" i="3"/>
  <c r="T929" i="3"/>
  <c r="T933" i="3"/>
  <c r="T937" i="3"/>
  <c r="T941" i="3"/>
  <c r="T945" i="3"/>
  <c r="T949" i="3"/>
  <c r="T953" i="3"/>
  <c r="T957" i="3"/>
  <c r="T961" i="3"/>
  <c r="T965" i="3"/>
  <c r="T969" i="3"/>
  <c r="T973" i="3"/>
  <c r="T977" i="3"/>
  <c r="T981" i="3"/>
  <c r="T985" i="3"/>
  <c r="T989" i="3"/>
  <c r="T993" i="3"/>
  <c r="T997" i="3"/>
  <c r="T1001" i="3"/>
  <c r="T1005" i="3"/>
  <c r="T1009" i="3"/>
  <c r="T1013" i="3"/>
  <c r="T1017" i="3"/>
  <c r="T1021" i="3"/>
  <c r="T1025" i="3"/>
  <c r="T1029" i="3"/>
  <c r="T1033" i="3"/>
  <c r="T1037" i="3"/>
  <c r="T1041" i="3"/>
  <c r="T1045" i="3"/>
  <c r="T1049" i="3"/>
  <c r="T1053" i="3"/>
  <c r="T1057" i="3"/>
  <c r="T1061" i="3"/>
  <c r="T1065" i="3"/>
  <c r="T1069" i="3"/>
  <c r="T1073" i="3"/>
  <c r="T1077" i="3"/>
  <c r="T1081" i="3"/>
  <c r="T1085" i="3"/>
  <c r="T1089" i="3"/>
  <c r="T1093" i="3"/>
  <c r="T1097" i="3"/>
  <c r="T1101" i="3"/>
  <c r="T1105" i="3"/>
  <c r="T1109" i="3"/>
  <c r="T1113" i="3"/>
  <c r="T1117" i="3"/>
  <c r="T982" i="3"/>
  <c r="T990" i="3"/>
  <c r="T998" i="3"/>
  <c r="T1006" i="3"/>
  <c r="T1014" i="3"/>
  <c r="T1022" i="3"/>
  <c r="T1030" i="3"/>
  <c r="T1038" i="3"/>
  <c r="T1046" i="3"/>
  <c r="T1054" i="3"/>
  <c r="T1062" i="3"/>
  <c r="T1070" i="3"/>
  <c r="T1078" i="3"/>
  <c r="T1086" i="3"/>
  <c r="T1094" i="3"/>
  <c r="T1102" i="3"/>
  <c r="T1110" i="3"/>
  <c r="T1118" i="3"/>
  <c r="T1123" i="3"/>
  <c r="T1127" i="3"/>
  <c r="T1131" i="3"/>
  <c r="T1135" i="3"/>
  <c r="T1139" i="3"/>
  <c r="T1143" i="3"/>
  <c r="T1147" i="3"/>
  <c r="T1151" i="3"/>
  <c r="T1155" i="3"/>
  <c r="T1159" i="3"/>
  <c r="T1163" i="3"/>
  <c r="T1167" i="3"/>
  <c r="T1171" i="3"/>
  <c r="T1175" i="3"/>
  <c r="T1179" i="3"/>
  <c r="T1183" i="3"/>
  <c r="T1187" i="3"/>
  <c r="T1191" i="3"/>
  <c r="T1195" i="3"/>
  <c r="T1199" i="3"/>
  <c r="T1203" i="3"/>
  <c r="T1207" i="3"/>
  <c r="T1211" i="3"/>
  <c r="T1215" i="3"/>
  <c r="T1219" i="3"/>
  <c r="T1223" i="3"/>
  <c r="T1227" i="3"/>
  <c r="T1231" i="3"/>
  <c r="T1235" i="3"/>
  <c r="T1239" i="3"/>
  <c r="T1243" i="3"/>
  <c r="T1247" i="3"/>
  <c r="T1251" i="3"/>
  <c r="T1255" i="3"/>
  <c r="T1259" i="3"/>
  <c r="T1263" i="3"/>
  <c r="T1267" i="3"/>
  <c r="T1271" i="3"/>
  <c r="T1275" i="3"/>
  <c r="T1279" i="3"/>
  <c r="T1283" i="3"/>
  <c r="T1287" i="3"/>
  <c r="T1291" i="3"/>
  <c r="T1295" i="3"/>
  <c r="T1299" i="3"/>
  <c r="T1303" i="3"/>
  <c r="T1307" i="3"/>
  <c r="T1311" i="3"/>
  <c r="T1315" i="3"/>
  <c r="T1319" i="3"/>
  <c r="T1323" i="3"/>
  <c r="T1327" i="3"/>
  <c r="T1331" i="3"/>
  <c r="T1335" i="3"/>
  <c r="T1339" i="3"/>
  <c r="T1343" i="3"/>
  <c r="T1347" i="3"/>
  <c r="T1351" i="3"/>
  <c r="T1355" i="3"/>
  <c r="T1359" i="3"/>
  <c r="T1363" i="3"/>
  <c r="T1367" i="3"/>
  <c r="T1371" i="3"/>
  <c r="T1375" i="3"/>
  <c r="T1379" i="3"/>
  <c r="T1383" i="3"/>
  <c r="T1387" i="3"/>
  <c r="T1391" i="3"/>
  <c r="T1395" i="3"/>
  <c r="T1399" i="3"/>
  <c r="T1403" i="3"/>
  <c r="T1407" i="3"/>
  <c r="T1411" i="3"/>
  <c r="T1415" i="3"/>
  <c r="T1419" i="3"/>
  <c r="T1423" i="3"/>
  <c r="T1427" i="3"/>
  <c r="T1431" i="3"/>
  <c r="T1435" i="3"/>
  <c r="T1439" i="3"/>
  <c r="T1443" i="3"/>
  <c r="T1447" i="3"/>
  <c r="T1451" i="3"/>
  <c r="T1455" i="3"/>
  <c r="T1459" i="3"/>
  <c r="T1463" i="3"/>
  <c r="T1467" i="3"/>
  <c r="T1471" i="3"/>
  <c r="T1475" i="3"/>
  <c r="T1479" i="3"/>
  <c r="T1483" i="3"/>
  <c r="T1487" i="3"/>
  <c r="T1491" i="3"/>
  <c r="T1495" i="3"/>
  <c r="T1499" i="3"/>
  <c r="T1503" i="3"/>
  <c r="T1507" i="3"/>
  <c r="T1511" i="3"/>
  <c r="T1515" i="3"/>
  <c r="T1519" i="3"/>
  <c r="T1523" i="3"/>
  <c r="T1527" i="3"/>
  <c r="T1531" i="3"/>
  <c r="T1535" i="3"/>
  <c r="T1539" i="3"/>
  <c r="T1543" i="3"/>
  <c r="T1547" i="3"/>
  <c r="T1551" i="3"/>
  <c r="T1555" i="3"/>
  <c r="T1559" i="3"/>
  <c r="T1563" i="3"/>
  <c r="T1567" i="3"/>
  <c r="T1571" i="3"/>
  <c r="T1575" i="3"/>
  <c r="T1579" i="3"/>
  <c r="T1583" i="3"/>
  <c r="T1587" i="3"/>
  <c r="T1591" i="3"/>
  <c r="T1595" i="3"/>
  <c r="T1599" i="3"/>
  <c r="T1603" i="3"/>
  <c r="T1607" i="3"/>
  <c r="T1611" i="3"/>
  <c r="T1615" i="3"/>
  <c r="T1619" i="3"/>
  <c r="T1623" i="3"/>
  <c r="T1627" i="3"/>
  <c r="T1631" i="3"/>
  <c r="T1635" i="3"/>
  <c r="T1639" i="3"/>
  <c r="T1643" i="3"/>
  <c r="T1647" i="3"/>
  <c r="T1651" i="3"/>
  <c r="T1655" i="3"/>
  <c r="T1659" i="3"/>
  <c r="T1663" i="3"/>
  <c r="T1667" i="3"/>
  <c r="T1671" i="3"/>
  <c r="T1675" i="3"/>
  <c r="T1679" i="3"/>
  <c r="T1683" i="3"/>
  <c r="T1687" i="3"/>
  <c r="T1691" i="3"/>
  <c r="T1695" i="3"/>
  <c r="T1699" i="3"/>
  <c r="T1703" i="3"/>
  <c r="T1707" i="3"/>
  <c r="T1711" i="3"/>
  <c r="T1715" i="3"/>
  <c r="T1719" i="3"/>
  <c r="T1723" i="3"/>
  <c r="T1727" i="3"/>
  <c r="T983" i="3"/>
  <c r="T991" i="3"/>
  <c r="T999" i="3"/>
  <c r="T1007" i="3"/>
  <c r="T1015" i="3"/>
  <c r="T1023" i="3"/>
  <c r="T1031" i="3"/>
  <c r="T1039" i="3"/>
  <c r="T1047" i="3"/>
  <c r="T1055" i="3"/>
  <c r="T1063" i="3"/>
  <c r="T1071" i="3"/>
  <c r="T1079" i="3"/>
  <c r="T1087" i="3"/>
  <c r="T1095" i="3"/>
  <c r="T1103" i="3"/>
  <c r="T1111" i="3"/>
  <c r="T1119" i="3"/>
  <c r="T1124" i="3"/>
  <c r="T1128" i="3"/>
  <c r="T1132" i="3"/>
  <c r="T1136" i="3"/>
  <c r="T1140" i="3"/>
  <c r="T1144" i="3"/>
  <c r="T1148" i="3"/>
  <c r="T1152" i="3"/>
  <c r="T1156" i="3"/>
  <c r="T1160" i="3"/>
  <c r="T1164" i="3"/>
  <c r="T1168" i="3"/>
  <c r="T1172" i="3"/>
  <c r="T1176" i="3"/>
  <c r="T1180" i="3"/>
  <c r="T1184" i="3"/>
  <c r="T1188" i="3"/>
  <c r="T1192" i="3"/>
  <c r="T1196" i="3"/>
  <c r="T1200" i="3"/>
  <c r="T1204" i="3"/>
  <c r="T1208" i="3"/>
  <c r="T1212" i="3"/>
  <c r="T1216" i="3"/>
  <c r="T1220" i="3"/>
  <c r="T1224" i="3"/>
  <c r="T1228" i="3"/>
  <c r="T1232" i="3"/>
  <c r="T1236" i="3"/>
  <c r="T1240" i="3"/>
  <c r="T1244" i="3"/>
  <c r="T1248" i="3"/>
  <c r="T1252" i="3"/>
  <c r="T1256" i="3"/>
  <c r="T1260" i="3"/>
  <c r="T1264" i="3"/>
  <c r="T1268" i="3"/>
  <c r="T1272" i="3"/>
  <c r="T1276" i="3"/>
  <c r="T1280" i="3"/>
  <c r="T1284" i="3"/>
  <c r="T1288" i="3"/>
  <c r="T1292" i="3"/>
  <c r="T1296" i="3"/>
  <c r="T1300" i="3"/>
  <c r="T1304" i="3"/>
  <c r="T1308" i="3"/>
  <c r="T1312" i="3"/>
  <c r="T1316" i="3"/>
  <c r="T1320" i="3"/>
  <c r="T1324" i="3"/>
  <c r="T1328" i="3"/>
  <c r="T1332" i="3"/>
  <c r="T1336" i="3"/>
  <c r="T1340" i="3"/>
  <c r="T1344" i="3"/>
  <c r="T1348" i="3"/>
  <c r="T1352" i="3"/>
  <c r="T1356" i="3"/>
  <c r="T1360" i="3"/>
  <c r="T1364" i="3"/>
  <c r="T1368" i="3"/>
  <c r="T1372" i="3"/>
  <c r="T1376" i="3"/>
  <c r="T1380" i="3"/>
  <c r="T1384" i="3"/>
  <c r="T1388" i="3"/>
  <c r="T1392" i="3"/>
  <c r="T1396" i="3"/>
  <c r="T1400" i="3"/>
  <c r="T1404" i="3"/>
  <c r="T1408" i="3"/>
  <c r="T1412" i="3"/>
  <c r="T1416" i="3"/>
  <c r="T1420" i="3"/>
  <c r="T1424" i="3"/>
  <c r="T1428" i="3"/>
  <c r="T1432" i="3"/>
  <c r="T1436" i="3"/>
  <c r="T1440" i="3"/>
  <c r="T1444" i="3"/>
  <c r="T1448" i="3"/>
  <c r="T1452" i="3"/>
  <c r="T1456" i="3"/>
  <c r="T1460" i="3"/>
  <c r="T1464" i="3"/>
  <c r="T1468" i="3"/>
  <c r="T1472" i="3"/>
  <c r="T1476" i="3"/>
  <c r="T1480" i="3"/>
  <c r="T1484" i="3"/>
  <c r="T1488" i="3"/>
  <c r="T1492" i="3"/>
  <c r="T1496" i="3"/>
  <c r="T1500" i="3"/>
  <c r="T1504" i="3"/>
  <c r="T1508" i="3"/>
  <c r="T1512" i="3"/>
  <c r="T1516" i="3"/>
  <c r="T1520" i="3"/>
  <c r="T1524" i="3"/>
  <c r="T1528" i="3"/>
  <c r="T1532" i="3"/>
  <c r="T1536" i="3"/>
  <c r="T1540" i="3"/>
  <c r="T1544" i="3"/>
  <c r="T1548" i="3"/>
  <c r="T1552" i="3"/>
  <c r="T1556" i="3"/>
  <c r="T1560" i="3"/>
  <c r="T1564" i="3"/>
  <c r="T1568" i="3"/>
  <c r="T1572" i="3"/>
  <c r="T1576" i="3"/>
  <c r="T1580" i="3"/>
  <c r="T1584" i="3"/>
  <c r="T1588" i="3"/>
  <c r="T1592" i="3"/>
  <c r="T1596" i="3"/>
  <c r="T1600" i="3"/>
  <c r="T1604" i="3"/>
  <c r="T986" i="3"/>
  <c r="T994" i="3"/>
  <c r="T1002" i="3"/>
  <c r="T1010" i="3"/>
  <c r="T1018" i="3"/>
  <c r="T1026" i="3"/>
  <c r="T1034" i="3"/>
  <c r="T1042" i="3"/>
  <c r="T1050" i="3"/>
  <c r="T1058" i="3"/>
  <c r="T1066" i="3"/>
  <c r="T1074" i="3"/>
  <c r="T1082" i="3"/>
  <c r="T1090" i="3"/>
  <c r="T1098" i="3"/>
  <c r="T1106" i="3"/>
  <c r="T1114" i="3"/>
  <c r="T1121" i="3"/>
  <c r="T1125" i="3"/>
  <c r="T1129" i="3"/>
  <c r="T1133" i="3"/>
  <c r="T1137" i="3"/>
  <c r="T1141" i="3"/>
  <c r="T1145" i="3"/>
  <c r="T1149" i="3"/>
  <c r="T1153" i="3"/>
  <c r="T1157" i="3"/>
  <c r="T1161" i="3"/>
  <c r="T1165" i="3"/>
  <c r="T1169" i="3"/>
  <c r="T1173" i="3"/>
  <c r="T1177" i="3"/>
  <c r="T1181" i="3"/>
  <c r="T1185" i="3"/>
  <c r="T1189" i="3"/>
  <c r="T1193" i="3"/>
  <c r="T1197" i="3"/>
  <c r="T1201" i="3"/>
  <c r="T1205" i="3"/>
  <c r="T1209" i="3"/>
  <c r="T1213" i="3"/>
  <c r="T1217" i="3"/>
  <c r="T1221" i="3"/>
  <c r="T1225" i="3"/>
  <c r="T1229" i="3"/>
  <c r="T1233" i="3"/>
  <c r="T1237" i="3"/>
  <c r="T1241" i="3"/>
  <c r="T1245" i="3"/>
  <c r="T1249" i="3"/>
  <c r="T1253" i="3"/>
  <c r="T1257" i="3"/>
  <c r="T1261" i="3"/>
  <c r="T1265" i="3"/>
  <c r="T1269" i="3"/>
  <c r="T1273" i="3"/>
  <c r="T1277" i="3"/>
  <c r="T1281" i="3"/>
  <c r="T1285" i="3"/>
  <c r="T1289" i="3"/>
  <c r="T1293" i="3"/>
  <c r="T1297" i="3"/>
  <c r="T1301" i="3"/>
  <c r="T1305" i="3"/>
  <c r="T1309" i="3"/>
  <c r="T1313" i="3"/>
  <c r="T1317" i="3"/>
  <c r="T1321" i="3"/>
  <c r="T1325" i="3"/>
  <c r="T1329" i="3"/>
  <c r="T1333" i="3"/>
  <c r="T1337" i="3"/>
  <c r="T1341" i="3"/>
  <c r="T1345" i="3"/>
  <c r="T1349" i="3"/>
  <c r="T1353" i="3"/>
  <c r="T1357" i="3"/>
  <c r="T1361" i="3"/>
  <c r="T1365" i="3"/>
  <c r="T1369" i="3"/>
  <c r="T1373" i="3"/>
  <c r="T1377" i="3"/>
  <c r="T1381" i="3"/>
  <c r="T1385" i="3"/>
  <c r="T1389" i="3"/>
  <c r="T1393" i="3"/>
  <c r="T1397" i="3"/>
  <c r="T1401" i="3"/>
  <c r="T1405" i="3"/>
  <c r="T1409" i="3"/>
  <c r="T1413" i="3"/>
  <c r="T1417" i="3"/>
  <c r="T1421" i="3"/>
  <c r="T1425" i="3"/>
  <c r="T1429" i="3"/>
  <c r="T1433" i="3"/>
  <c r="T1437" i="3"/>
  <c r="T1441" i="3"/>
  <c r="T1445" i="3"/>
  <c r="T1449" i="3"/>
  <c r="T1453" i="3"/>
  <c r="T1457" i="3"/>
  <c r="T1461" i="3"/>
  <c r="T1465" i="3"/>
  <c r="T1469" i="3"/>
  <c r="T1473" i="3"/>
  <c r="T1477" i="3"/>
  <c r="T1481" i="3"/>
  <c r="T1485" i="3"/>
  <c r="T1489" i="3"/>
  <c r="T1493" i="3"/>
  <c r="T1497" i="3"/>
  <c r="T1501" i="3"/>
  <c r="T1505" i="3"/>
  <c r="T1509" i="3"/>
  <c r="T1513" i="3"/>
  <c r="T1517" i="3"/>
  <c r="T1521" i="3"/>
  <c r="T1525" i="3"/>
  <c r="T1529" i="3"/>
  <c r="T1533" i="3"/>
  <c r="T1537" i="3"/>
  <c r="T1541" i="3"/>
  <c r="T1545" i="3"/>
  <c r="T1549" i="3"/>
  <c r="T1553" i="3"/>
  <c r="T1557" i="3"/>
  <c r="T1561" i="3"/>
  <c r="T1565" i="3"/>
  <c r="T1569" i="3"/>
  <c r="T1573" i="3"/>
  <c r="T1577" i="3"/>
  <c r="T1581" i="3"/>
  <c r="T1585" i="3"/>
  <c r="T1589" i="3"/>
  <c r="T1593" i="3"/>
  <c r="T1597" i="3"/>
  <c r="T1601" i="3"/>
  <c r="T1605" i="3"/>
  <c r="T1609" i="3"/>
  <c r="T1613" i="3"/>
  <c r="T1617" i="3"/>
  <c r="T1621" i="3"/>
  <c r="T1625" i="3"/>
  <c r="T1629" i="3"/>
  <c r="T1633" i="3"/>
  <c r="T1637" i="3"/>
  <c r="T1641" i="3"/>
  <c r="T1645" i="3"/>
  <c r="T1649" i="3"/>
  <c r="T1653" i="3"/>
  <c r="T1657" i="3"/>
  <c r="T1661" i="3"/>
  <c r="T1665" i="3"/>
  <c r="T1669" i="3"/>
  <c r="T1673" i="3"/>
  <c r="T1677" i="3"/>
  <c r="T1681" i="3"/>
  <c r="T1685" i="3"/>
  <c r="T1689" i="3"/>
  <c r="T1693" i="3"/>
  <c r="T1697" i="3"/>
  <c r="T1701" i="3"/>
  <c r="T1705" i="3"/>
  <c r="T1709" i="3"/>
  <c r="T1713" i="3"/>
  <c r="T1717" i="3"/>
  <c r="T1721" i="3"/>
  <c r="T1725" i="3"/>
  <c r="T1729" i="3"/>
  <c r="T987" i="3"/>
  <c r="T995" i="3"/>
  <c r="T1003" i="3"/>
  <c r="T1011" i="3"/>
  <c r="T1019" i="3"/>
  <c r="T1027" i="3"/>
  <c r="T1035" i="3"/>
  <c r="T1043" i="3"/>
  <c r="T1051" i="3"/>
  <c r="T1059" i="3"/>
  <c r="T1067" i="3"/>
  <c r="T1075" i="3"/>
  <c r="T1083" i="3"/>
  <c r="T1091" i="3"/>
  <c r="T1099" i="3"/>
  <c r="T1107" i="3"/>
  <c r="T1115" i="3"/>
  <c r="T1122" i="3"/>
  <c r="T1126" i="3"/>
  <c r="T1130" i="3"/>
  <c r="T1134" i="3"/>
  <c r="T1138" i="3"/>
  <c r="T1142" i="3"/>
  <c r="T1146" i="3"/>
  <c r="T1150" i="3"/>
  <c r="T1154" i="3"/>
  <c r="T1158" i="3"/>
  <c r="T1162" i="3"/>
  <c r="T1166" i="3"/>
  <c r="T1170" i="3"/>
  <c r="T1174" i="3"/>
  <c r="T1178" i="3"/>
  <c r="T1182" i="3"/>
  <c r="T1186" i="3"/>
  <c r="T1190" i="3"/>
  <c r="T1194" i="3"/>
  <c r="T1198" i="3"/>
  <c r="T1202" i="3"/>
  <c r="T1206" i="3"/>
  <c r="T1210" i="3"/>
  <c r="T1214" i="3"/>
  <c r="T1218" i="3"/>
  <c r="T1222" i="3"/>
  <c r="T1226" i="3"/>
  <c r="T1230" i="3"/>
  <c r="T1234" i="3"/>
  <c r="T1238" i="3"/>
  <c r="T1242" i="3"/>
  <c r="T1246" i="3"/>
  <c r="T1250" i="3"/>
  <c r="T1254" i="3"/>
  <c r="T1258" i="3"/>
  <c r="T1262" i="3"/>
  <c r="T1266" i="3"/>
  <c r="T1270" i="3"/>
  <c r="T1274" i="3"/>
  <c r="T1278" i="3"/>
  <c r="T1282" i="3"/>
  <c r="T1286" i="3"/>
  <c r="T1290" i="3"/>
  <c r="T1294" i="3"/>
  <c r="T1298" i="3"/>
  <c r="T1302" i="3"/>
  <c r="T1306" i="3"/>
  <c r="T1310" i="3"/>
  <c r="T1314" i="3"/>
  <c r="T1318" i="3"/>
  <c r="T1322" i="3"/>
  <c r="T1326" i="3"/>
  <c r="T1330" i="3"/>
  <c r="T1334" i="3"/>
  <c r="T1338" i="3"/>
  <c r="T1342" i="3"/>
  <c r="T1346" i="3"/>
  <c r="T1350" i="3"/>
  <c r="T1354" i="3"/>
  <c r="T1358" i="3"/>
  <c r="T1362" i="3"/>
  <c r="T1366" i="3"/>
  <c r="T1370" i="3"/>
  <c r="T1374" i="3"/>
  <c r="T1378" i="3"/>
  <c r="T1382" i="3"/>
  <c r="T1386" i="3"/>
  <c r="T1390" i="3"/>
  <c r="T1394" i="3"/>
  <c r="T1398" i="3"/>
  <c r="T1402" i="3"/>
  <c r="T1406" i="3"/>
  <c r="T1410" i="3"/>
  <c r="T1414" i="3"/>
  <c r="T1418" i="3"/>
  <c r="T1422" i="3"/>
  <c r="T1426" i="3"/>
  <c r="T1430" i="3"/>
  <c r="T1434" i="3"/>
  <c r="T1438" i="3"/>
  <c r="T1442" i="3"/>
  <c r="T1446" i="3"/>
  <c r="T1450" i="3"/>
  <c r="T1454" i="3"/>
  <c r="T1458" i="3"/>
  <c r="T1462" i="3"/>
  <c r="T1466" i="3"/>
  <c r="T1470" i="3"/>
  <c r="T1474" i="3"/>
  <c r="T1478" i="3"/>
  <c r="T1482" i="3"/>
  <c r="T1486" i="3"/>
  <c r="T1490" i="3"/>
  <c r="T1494" i="3"/>
  <c r="T1498" i="3"/>
  <c r="T1502" i="3"/>
  <c r="T1506" i="3"/>
  <c r="T1510" i="3"/>
  <c r="T1514" i="3"/>
  <c r="T1518" i="3"/>
  <c r="T1522" i="3"/>
  <c r="T1526" i="3"/>
  <c r="T1530" i="3"/>
  <c r="T1534" i="3"/>
  <c r="T1538" i="3"/>
  <c r="T1542" i="3"/>
  <c r="T1546" i="3"/>
  <c r="T1550" i="3"/>
  <c r="T1554" i="3"/>
  <c r="T1558" i="3"/>
  <c r="T1562" i="3"/>
  <c r="T1566" i="3"/>
  <c r="T1570" i="3"/>
  <c r="T1574" i="3"/>
  <c r="T1578" i="3"/>
  <c r="T1582" i="3"/>
  <c r="T1586" i="3"/>
  <c r="T1590" i="3"/>
  <c r="T1594" i="3"/>
  <c r="T1598" i="3"/>
  <c r="T1602" i="3"/>
  <c r="T1606" i="3"/>
  <c r="T1608" i="3"/>
  <c r="T1616" i="3"/>
  <c r="T1624" i="3"/>
  <c r="T1632" i="3"/>
  <c r="T1640" i="3"/>
  <c r="T1648" i="3"/>
  <c r="T1656" i="3"/>
  <c r="T1664" i="3"/>
  <c r="T1672" i="3"/>
  <c r="T1680" i="3"/>
  <c r="T1688" i="3"/>
  <c r="T1696" i="3"/>
  <c r="T1704" i="3"/>
  <c r="T1712" i="3"/>
  <c r="T1720" i="3"/>
  <c r="T1728" i="3"/>
  <c r="T1733" i="3"/>
  <c r="T1737" i="3"/>
  <c r="T1741" i="3"/>
  <c r="T1745" i="3"/>
  <c r="T1749" i="3"/>
  <c r="T1753" i="3"/>
  <c r="T1757" i="3"/>
  <c r="T1761" i="3"/>
  <c r="T1765" i="3"/>
  <c r="T1769" i="3"/>
  <c r="T1773" i="3"/>
  <c r="T1777" i="3"/>
  <c r="T1781" i="3"/>
  <c r="T1785" i="3"/>
  <c r="T1789" i="3"/>
  <c r="T1793" i="3"/>
  <c r="T1797" i="3"/>
  <c r="T1801" i="3"/>
  <c r="T1805" i="3"/>
  <c r="T1809" i="3"/>
  <c r="T1813" i="3"/>
  <c r="T1817" i="3"/>
  <c r="T1821" i="3"/>
  <c r="T1825" i="3"/>
  <c r="T1829" i="3"/>
  <c r="T1833" i="3"/>
  <c r="T1837" i="3"/>
  <c r="T1841" i="3"/>
  <c r="T1845" i="3"/>
  <c r="T1849" i="3"/>
  <c r="T1853" i="3"/>
  <c r="T1857" i="3"/>
  <c r="T1861" i="3"/>
  <c r="T1865" i="3"/>
  <c r="T1869" i="3"/>
  <c r="T1873" i="3"/>
  <c r="T1877" i="3"/>
  <c r="T1881" i="3"/>
  <c r="T1885" i="3"/>
  <c r="T1889" i="3"/>
  <c r="T1893" i="3"/>
  <c r="T1897" i="3"/>
  <c r="T1901" i="3"/>
  <c r="T1905" i="3"/>
  <c r="T1909" i="3"/>
  <c r="T1913" i="3"/>
  <c r="T1917" i="3"/>
  <c r="T1921" i="3"/>
  <c r="T1925" i="3"/>
  <c r="T1929" i="3"/>
  <c r="T1933" i="3"/>
  <c r="T1937" i="3"/>
  <c r="T1941" i="3"/>
  <c r="T1945" i="3"/>
  <c r="T1949" i="3"/>
  <c r="T1953" i="3"/>
  <c r="T1957" i="3"/>
  <c r="T1961" i="3"/>
  <c r="T1965" i="3"/>
  <c r="T1969" i="3"/>
  <c r="T1973" i="3"/>
  <c r="T1977" i="3"/>
  <c r="T1981" i="3"/>
  <c r="T1985" i="3"/>
  <c r="T1989" i="3"/>
  <c r="T1993" i="3"/>
  <c r="T1997" i="3"/>
  <c r="T2001" i="3"/>
  <c r="T2005" i="3"/>
  <c r="T2009" i="3"/>
  <c r="T2013" i="3"/>
  <c r="U139" i="3"/>
  <c r="U143" i="3"/>
  <c r="U147" i="3"/>
  <c r="U151" i="3"/>
  <c r="U155" i="3"/>
  <c r="U159" i="3"/>
  <c r="U163" i="3"/>
  <c r="U167" i="3"/>
  <c r="U171" i="3"/>
  <c r="U175" i="3"/>
  <c r="U179" i="3"/>
  <c r="U183" i="3"/>
  <c r="U187" i="3"/>
  <c r="U191" i="3"/>
  <c r="U195" i="3"/>
  <c r="U199" i="3"/>
  <c r="U203" i="3"/>
  <c r="U207" i="3"/>
  <c r="U211" i="3"/>
  <c r="U215" i="3"/>
  <c r="U219" i="3"/>
  <c r="U223" i="3"/>
  <c r="U227" i="3"/>
  <c r="U231" i="3"/>
  <c r="U235" i="3"/>
  <c r="U239" i="3"/>
  <c r="U243" i="3"/>
  <c r="U247" i="3"/>
  <c r="U251" i="3"/>
  <c r="U255" i="3"/>
  <c r="U259" i="3"/>
  <c r="U263" i="3"/>
  <c r="U267" i="3"/>
  <c r="U271" i="3"/>
  <c r="U275" i="3"/>
  <c r="U279" i="3"/>
  <c r="U283" i="3"/>
  <c r="U287" i="3"/>
  <c r="U291" i="3"/>
  <c r="U295" i="3"/>
  <c r="U299" i="3"/>
  <c r="U303" i="3"/>
  <c r="U307" i="3"/>
  <c r="U311" i="3"/>
  <c r="U315" i="3"/>
  <c r="U319" i="3"/>
  <c r="U323" i="3"/>
  <c r="U327" i="3"/>
  <c r="U331" i="3"/>
  <c r="U335" i="3"/>
  <c r="U339" i="3"/>
  <c r="U343" i="3"/>
  <c r="U347" i="3"/>
  <c r="U351" i="3"/>
  <c r="U355" i="3"/>
  <c r="U359" i="3"/>
  <c r="U363" i="3"/>
  <c r="U367" i="3"/>
  <c r="U371" i="3"/>
  <c r="U375" i="3"/>
  <c r="U379" i="3"/>
  <c r="U383" i="3"/>
  <c r="U387" i="3"/>
  <c r="U391" i="3"/>
  <c r="U395" i="3"/>
  <c r="U399" i="3"/>
  <c r="U403" i="3"/>
  <c r="U407" i="3"/>
  <c r="U411" i="3"/>
  <c r="U415" i="3"/>
  <c r="U419" i="3"/>
  <c r="U423" i="3"/>
  <c r="U427" i="3"/>
  <c r="U431" i="3"/>
  <c r="U435" i="3"/>
  <c r="U439" i="3"/>
  <c r="U443" i="3"/>
  <c r="U447" i="3"/>
  <c r="U451" i="3"/>
  <c r="U455" i="3"/>
  <c r="U459" i="3"/>
  <c r="U463" i="3"/>
  <c r="U467" i="3"/>
  <c r="U471" i="3"/>
  <c r="T1610" i="3"/>
  <c r="T1618" i="3"/>
  <c r="T1626" i="3"/>
  <c r="T1634" i="3"/>
  <c r="T1642" i="3"/>
  <c r="T1650" i="3"/>
  <c r="T1658" i="3"/>
  <c r="T1666" i="3"/>
  <c r="T1674" i="3"/>
  <c r="T1682" i="3"/>
  <c r="T1690" i="3"/>
  <c r="T1698" i="3"/>
  <c r="T1706" i="3"/>
  <c r="T1714" i="3"/>
  <c r="T1722" i="3"/>
  <c r="T1730" i="3"/>
  <c r="T1734" i="3"/>
  <c r="T1738" i="3"/>
  <c r="T1742" i="3"/>
  <c r="T1746" i="3"/>
  <c r="T1750" i="3"/>
  <c r="T1754" i="3"/>
  <c r="T1758" i="3"/>
  <c r="T1762" i="3"/>
  <c r="T1766" i="3"/>
  <c r="T1770" i="3"/>
  <c r="T1774" i="3"/>
  <c r="T1778" i="3"/>
  <c r="T1782" i="3"/>
  <c r="T1786" i="3"/>
  <c r="T1790" i="3"/>
  <c r="T1794" i="3"/>
  <c r="T1798" i="3"/>
  <c r="T1802" i="3"/>
  <c r="T1806" i="3"/>
  <c r="T1810" i="3"/>
  <c r="T1814" i="3"/>
  <c r="T1818" i="3"/>
  <c r="T1822" i="3"/>
  <c r="T1826" i="3"/>
  <c r="T1830" i="3"/>
  <c r="T1834" i="3"/>
  <c r="T1838" i="3"/>
  <c r="T1842" i="3"/>
  <c r="T1846" i="3"/>
  <c r="T1850" i="3"/>
  <c r="T1854" i="3"/>
  <c r="T1858" i="3"/>
  <c r="T1862" i="3"/>
  <c r="T1866" i="3"/>
  <c r="T1870" i="3"/>
  <c r="T1874" i="3"/>
  <c r="T1878" i="3"/>
  <c r="T1882" i="3"/>
  <c r="T1886" i="3"/>
  <c r="T1890" i="3"/>
  <c r="T1894" i="3"/>
  <c r="T1898" i="3"/>
  <c r="T1902" i="3"/>
  <c r="T1906" i="3"/>
  <c r="T1910" i="3"/>
  <c r="T1914" i="3"/>
  <c r="T1918" i="3"/>
  <c r="T1922" i="3"/>
  <c r="T1926" i="3"/>
  <c r="T1930" i="3"/>
  <c r="T1934" i="3"/>
  <c r="T1938" i="3"/>
  <c r="T1942" i="3"/>
  <c r="T1946" i="3"/>
  <c r="T1950" i="3"/>
  <c r="T1954" i="3"/>
  <c r="T1958" i="3"/>
  <c r="T1962" i="3"/>
  <c r="T1966" i="3"/>
  <c r="T1970" i="3"/>
  <c r="T1974" i="3"/>
  <c r="T1978" i="3"/>
  <c r="T1982" i="3"/>
  <c r="T1986" i="3"/>
  <c r="T1990" i="3"/>
  <c r="T1994" i="3"/>
  <c r="T1998" i="3"/>
  <c r="T2002" i="3"/>
  <c r="T2006" i="3"/>
  <c r="T2010" i="3"/>
  <c r="T2014" i="3"/>
  <c r="U140" i="3"/>
  <c r="U144" i="3"/>
  <c r="U148" i="3"/>
  <c r="U152" i="3"/>
  <c r="U156" i="3"/>
  <c r="U160" i="3"/>
  <c r="U164" i="3"/>
  <c r="U168" i="3"/>
  <c r="U172" i="3"/>
  <c r="U176" i="3"/>
  <c r="U180" i="3"/>
  <c r="U184" i="3"/>
  <c r="U188" i="3"/>
  <c r="U192" i="3"/>
  <c r="U196" i="3"/>
  <c r="U200" i="3"/>
  <c r="U204" i="3"/>
  <c r="U208" i="3"/>
  <c r="U212" i="3"/>
  <c r="U216" i="3"/>
  <c r="U220" i="3"/>
  <c r="U224" i="3"/>
  <c r="U228" i="3"/>
  <c r="U232" i="3"/>
  <c r="U236" i="3"/>
  <c r="U240" i="3"/>
  <c r="U244" i="3"/>
  <c r="U248" i="3"/>
  <c r="U252" i="3"/>
  <c r="U256" i="3"/>
  <c r="U260" i="3"/>
  <c r="U264" i="3"/>
  <c r="U268" i="3"/>
  <c r="U272" i="3"/>
  <c r="U276" i="3"/>
  <c r="U280" i="3"/>
  <c r="U284" i="3"/>
  <c r="U288" i="3"/>
  <c r="U292" i="3"/>
  <c r="U296" i="3"/>
  <c r="T1612" i="3"/>
  <c r="T1620" i="3"/>
  <c r="T1628" i="3"/>
  <c r="T1636" i="3"/>
  <c r="T1644" i="3"/>
  <c r="T1652" i="3"/>
  <c r="T1660" i="3"/>
  <c r="T1668" i="3"/>
  <c r="T1676" i="3"/>
  <c r="T1684" i="3"/>
  <c r="T1692" i="3"/>
  <c r="T1700" i="3"/>
  <c r="T1708" i="3"/>
  <c r="T1716" i="3"/>
  <c r="T1724" i="3"/>
  <c r="T1731" i="3"/>
  <c r="T1735" i="3"/>
  <c r="T1739" i="3"/>
  <c r="T1743" i="3"/>
  <c r="T1747" i="3"/>
  <c r="T1751" i="3"/>
  <c r="T1755" i="3"/>
  <c r="T1759" i="3"/>
  <c r="T1763" i="3"/>
  <c r="T1767" i="3"/>
  <c r="T1771" i="3"/>
  <c r="T1775" i="3"/>
  <c r="T1779" i="3"/>
  <c r="T1783" i="3"/>
  <c r="T1787" i="3"/>
  <c r="T1791" i="3"/>
  <c r="T1795" i="3"/>
  <c r="T1799" i="3"/>
  <c r="T1803" i="3"/>
  <c r="T1807" i="3"/>
  <c r="T1811" i="3"/>
  <c r="T1815" i="3"/>
  <c r="T1819" i="3"/>
  <c r="T1823" i="3"/>
  <c r="T1827" i="3"/>
  <c r="T1831" i="3"/>
  <c r="T1835" i="3"/>
  <c r="T1839" i="3"/>
  <c r="T1843" i="3"/>
  <c r="T1847" i="3"/>
  <c r="T1851" i="3"/>
  <c r="T1855" i="3"/>
  <c r="T1859" i="3"/>
  <c r="T1863" i="3"/>
  <c r="T1867" i="3"/>
  <c r="T1871" i="3"/>
  <c r="T1875" i="3"/>
  <c r="T1879" i="3"/>
  <c r="T1883" i="3"/>
  <c r="T1887" i="3"/>
  <c r="T1891" i="3"/>
  <c r="T1895" i="3"/>
  <c r="T1899" i="3"/>
  <c r="T1903" i="3"/>
  <c r="T1907" i="3"/>
  <c r="T1911" i="3"/>
  <c r="T1915" i="3"/>
  <c r="T1919" i="3"/>
  <c r="T1923" i="3"/>
  <c r="T1927" i="3"/>
  <c r="T1931" i="3"/>
  <c r="T1935" i="3"/>
  <c r="T1939" i="3"/>
  <c r="T1943" i="3"/>
  <c r="T1947" i="3"/>
  <c r="T1951" i="3"/>
  <c r="T1955" i="3"/>
  <c r="T1959" i="3"/>
  <c r="T1963" i="3"/>
  <c r="T1967" i="3"/>
  <c r="T1971" i="3"/>
  <c r="T1975" i="3"/>
  <c r="T1979" i="3"/>
  <c r="T1983" i="3"/>
  <c r="T1987" i="3"/>
  <c r="T1991" i="3"/>
  <c r="T1995" i="3"/>
  <c r="T1999" i="3"/>
  <c r="T2003" i="3"/>
  <c r="T2007" i="3"/>
  <c r="T2011" i="3"/>
  <c r="T14" i="3"/>
  <c r="U141" i="3"/>
  <c r="U145" i="3"/>
  <c r="U149" i="3"/>
  <c r="U153" i="3"/>
  <c r="U157" i="3"/>
  <c r="U161" i="3"/>
  <c r="U165" i="3"/>
  <c r="U169" i="3"/>
  <c r="U173" i="3"/>
  <c r="U177" i="3"/>
  <c r="U181" i="3"/>
  <c r="U185" i="3"/>
  <c r="U189" i="3"/>
  <c r="U193" i="3"/>
  <c r="U197" i="3"/>
  <c r="U201" i="3"/>
  <c r="U205" i="3"/>
  <c r="U209" i="3"/>
  <c r="U213" i="3"/>
  <c r="U217" i="3"/>
  <c r="U221" i="3"/>
  <c r="U225" i="3"/>
  <c r="U229" i="3"/>
  <c r="U233" i="3"/>
  <c r="U237" i="3"/>
  <c r="U241" i="3"/>
  <c r="U245" i="3"/>
  <c r="U249" i="3"/>
  <c r="U253" i="3"/>
  <c r="U257" i="3"/>
  <c r="U261" i="3"/>
  <c r="U265" i="3"/>
  <c r="U269" i="3"/>
  <c r="U273" i="3"/>
  <c r="U277" i="3"/>
  <c r="U281" i="3"/>
  <c r="U285" i="3"/>
  <c r="U289" i="3"/>
  <c r="U293" i="3"/>
  <c r="U297" i="3"/>
  <c r="U301" i="3"/>
  <c r="U305" i="3"/>
  <c r="U309" i="3"/>
  <c r="U313" i="3"/>
  <c r="U317" i="3"/>
  <c r="U321" i="3"/>
  <c r="U325" i="3"/>
  <c r="U329" i="3"/>
  <c r="U333" i="3"/>
  <c r="U337" i="3"/>
  <c r="U341" i="3"/>
  <c r="U345" i="3"/>
  <c r="U349" i="3"/>
  <c r="U353" i="3"/>
  <c r="U357" i="3"/>
  <c r="U361" i="3"/>
  <c r="U365" i="3"/>
  <c r="U369" i="3"/>
  <c r="U373" i="3"/>
  <c r="U377" i="3"/>
  <c r="U381" i="3"/>
  <c r="U385" i="3"/>
  <c r="U389" i="3"/>
  <c r="U393" i="3"/>
  <c r="U397" i="3"/>
  <c r="U401" i="3"/>
  <c r="U405" i="3"/>
  <c r="U409" i="3"/>
  <c r="U413" i="3"/>
  <c r="U417" i="3"/>
  <c r="U421" i="3"/>
  <c r="U425" i="3"/>
  <c r="U429" i="3"/>
  <c r="U433" i="3"/>
  <c r="U437" i="3"/>
  <c r="U441" i="3"/>
  <c r="U445" i="3"/>
  <c r="U449" i="3"/>
  <c r="U453" i="3"/>
  <c r="U457" i="3"/>
  <c r="U461" i="3"/>
  <c r="U465" i="3"/>
  <c r="U469" i="3"/>
  <c r="T1614" i="3"/>
  <c r="T1622" i="3"/>
  <c r="T1630" i="3"/>
  <c r="T1638" i="3"/>
  <c r="T1646" i="3"/>
  <c r="T1654" i="3"/>
  <c r="T1662" i="3"/>
  <c r="T1670" i="3"/>
  <c r="T1678" i="3"/>
  <c r="T1686" i="3"/>
  <c r="T1694" i="3"/>
  <c r="T1702" i="3"/>
  <c r="T1710" i="3"/>
  <c r="T1718" i="3"/>
  <c r="T1726" i="3"/>
  <c r="T1732" i="3"/>
  <c r="T1736" i="3"/>
  <c r="T1740" i="3"/>
  <c r="T1744" i="3"/>
  <c r="T1748" i="3"/>
  <c r="T1752" i="3"/>
  <c r="T1756" i="3"/>
  <c r="T1760" i="3"/>
  <c r="T1764" i="3"/>
  <c r="T1768" i="3"/>
  <c r="T1772" i="3"/>
  <c r="T1776" i="3"/>
  <c r="T1780" i="3"/>
  <c r="T1784" i="3"/>
  <c r="T1788" i="3"/>
  <c r="T1792" i="3"/>
  <c r="T1796" i="3"/>
  <c r="T1800" i="3"/>
  <c r="T1804" i="3"/>
  <c r="T1808" i="3"/>
  <c r="T1812" i="3"/>
  <c r="T1816" i="3"/>
  <c r="T1820" i="3"/>
  <c r="T1824" i="3"/>
  <c r="T1828" i="3"/>
  <c r="T1832" i="3"/>
  <c r="T1836" i="3"/>
  <c r="T1840" i="3"/>
  <c r="T1844" i="3"/>
  <c r="T1848" i="3"/>
  <c r="T1852" i="3"/>
  <c r="T1856" i="3"/>
  <c r="T1860" i="3"/>
  <c r="T1864" i="3"/>
  <c r="T1868" i="3"/>
  <c r="T1872" i="3"/>
  <c r="T1876" i="3"/>
  <c r="T1880" i="3"/>
  <c r="T1884" i="3"/>
  <c r="T1888" i="3"/>
  <c r="T1892" i="3"/>
  <c r="T1896" i="3"/>
  <c r="T1900" i="3"/>
  <c r="T1904" i="3"/>
  <c r="T1908" i="3"/>
  <c r="T1912" i="3"/>
  <c r="T1916" i="3"/>
  <c r="T1920" i="3"/>
  <c r="T1924" i="3"/>
  <c r="T1928" i="3"/>
  <c r="T1932" i="3"/>
  <c r="T1936" i="3"/>
  <c r="T1940" i="3"/>
  <c r="T1944" i="3"/>
  <c r="T1948" i="3"/>
  <c r="T1952" i="3"/>
  <c r="T1956" i="3"/>
  <c r="T1960" i="3"/>
  <c r="T1964" i="3"/>
  <c r="T1968" i="3"/>
  <c r="T1972" i="3"/>
  <c r="T1976" i="3"/>
  <c r="T1980" i="3"/>
  <c r="T1984" i="3"/>
  <c r="T1988" i="3"/>
  <c r="T1992" i="3"/>
  <c r="T1996" i="3"/>
  <c r="T2000" i="3"/>
  <c r="T2004" i="3"/>
  <c r="T2008" i="3"/>
  <c r="T2012" i="3"/>
  <c r="U138" i="3"/>
  <c r="U142" i="3"/>
  <c r="U146" i="3"/>
  <c r="U150" i="3"/>
  <c r="U154" i="3"/>
  <c r="U158" i="3"/>
  <c r="U162" i="3"/>
  <c r="U166" i="3"/>
  <c r="U170" i="3"/>
  <c r="U174" i="3"/>
  <c r="U178" i="3"/>
  <c r="U182" i="3"/>
  <c r="U186" i="3"/>
  <c r="U190" i="3"/>
  <c r="U194" i="3"/>
  <c r="U198" i="3"/>
  <c r="U202" i="3"/>
  <c r="U206" i="3"/>
  <c r="U210" i="3"/>
  <c r="U214" i="3"/>
  <c r="U218" i="3"/>
  <c r="U222" i="3"/>
  <c r="U226" i="3"/>
  <c r="U230" i="3"/>
  <c r="U234" i="3"/>
  <c r="U238" i="3"/>
  <c r="U242" i="3"/>
  <c r="U246" i="3"/>
  <c r="U250" i="3"/>
  <c r="U254" i="3"/>
  <c r="U258" i="3"/>
  <c r="U262" i="3"/>
  <c r="U266" i="3"/>
  <c r="U270" i="3"/>
  <c r="U274" i="3"/>
  <c r="U278" i="3"/>
  <c r="U282" i="3"/>
  <c r="U298" i="3"/>
  <c r="U306" i="3"/>
  <c r="U314" i="3"/>
  <c r="U322" i="3"/>
  <c r="U330" i="3"/>
  <c r="U338" i="3"/>
  <c r="U346" i="3"/>
  <c r="U354" i="3"/>
  <c r="U362" i="3"/>
  <c r="U370" i="3"/>
  <c r="U378" i="3"/>
  <c r="U386" i="3"/>
  <c r="U394" i="3"/>
  <c r="U402" i="3"/>
  <c r="U410" i="3"/>
  <c r="U418" i="3"/>
  <c r="U426" i="3"/>
  <c r="U434" i="3"/>
  <c r="U442" i="3"/>
  <c r="U450" i="3"/>
  <c r="U458" i="3"/>
  <c r="U466" i="3"/>
  <c r="U473" i="3"/>
  <c r="U477" i="3"/>
  <c r="U481" i="3"/>
  <c r="U485" i="3"/>
  <c r="U489" i="3"/>
  <c r="U493" i="3"/>
  <c r="U497" i="3"/>
  <c r="U501" i="3"/>
  <c r="U505" i="3"/>
  <c r="U509" i="3"/>
  <c r="U513" i="3"/>
  <c r="U517" i="3"/>
  <c r="U521" i="3"/>
  <c r="U525" i="3"/>
  <c r="U529" i="3"/>
  <c r="U533" i="3"/>
  <c r="U537" i="3"/>
  <c r="U541" i="3"/>
  <c r="U545" i="3"/>
  <c r="U549" i="3"/>
  <c r="U553" i="3"/>
  <c r="U557" i="3"/>
  <c r="U561" i="3"/>
  <c r="U565" i="3"/>
  <c r="U569" i="3"/>
  <c r="U573" i="3"/>
  <c r="U577" i="3"/>
  <c r="U581" i="3"/>
  <c r="U585" i="3"/>
  <c r="U589" i="3"/>
  <c r="U593" i="3"/>
  <c r="U597" i="3"/>
  <c r="U601" i="3"/>
  <c r="U605" i="3"/>
  <c r="U609" i="3"/>
  <c r="U613" i="3"/>
  <c r="U617" i="3"/>
  <c r="U621" i="3"/>
  <c r="U625" i="3"/>
  <c r="U629" i="3"/>
  <c r="U633" i="3"/>
  <c r="U637" i="3"/>
  <c r="U641" i="3"/>
  <c r="U645" i="3"/>
  <c r="U649" i="3"/>
  <c r="U653" i="3"/>
  <c r="U657" i="3"/>
  <c r="U661" i="3"/>
  <c r="U665" i="3"/>
  <c r="U669" i="3"/>
  <c r="U673" i="3"/>
  <c r="U677" i="3"/>
  <c r="U681" i="3"/>
  <c r="U685" i="3"/>
  <c r="U689" i="3"/>
  <c r="U693" i="3"/>
  <c r="U697" i="3"/>
  <c r="U701" i="3"/>
  <c r="U705" i="3"/>
  <c r="U709" i="3"/>
  <c r="U713" i="3"/>
  <c r="U717" i="3"/>
  <c r="U721" i="3"/>
  <c r="U725" i="3"/>
  <c r="U729" i="3"/>
  <c r="U733" i="3"/>
  <c r="U737" i="3"/>
  <c r="U741" i="3"/>
  <c r="U745" i="3"/>
  <c r="U749" i="3"/>
  <c r="U753" i="3"/>
  <c r="U757" i="3"/>
  <c r="U761" i="3"/>
  <c r="U765" i="3"/>
  <c r="U769" i="3"/>
  <c r="U773" i="3"/>
  <c r="U777" i="3"/>
  <c r="U781" i="3"/>
  <c r="U785" i="3"/>
  <c r="U789" i="3"/>
  <c r="U793" i="3"/>
  <c r="U797" i="3"/>
  <c r="U801" i="3"/>
  <c r="U805" i="3"/>
  <c r="U809" i="3"/>
  <c r="U813" i="3"/>
  <c r="U817" i="3"/>
  <c r="U821" i="3"/>
  <c r="U825" i="3"/>
  <c r="U829" i="3"/>
  <c r="U833" i="3"/>
  <c r="U837" i="3"/>
  <c r="U841" i="3"/>
  <c r="U845" i="3"/>
  <c r="U849" i="3"/>
  <c r="U853" i="3"/>
  <c r="U857" i="3"/>
  <c r="U861" i="3"/>
  <c r="U865" i="3"/>
  <c r="U869" i="3"/>
  <c r="U873" i="3"/>
  <c r="U877" i="3"/>
  <c r="U881" i="3"/>
  <c r="U885" i="3"/>
  <c r="U889" i="3"/>
  <c r="U893" i="3"/>
  <c r="U897" i="3"/>
  <c r="U901" i="3"/>
  <c r="U905" i="3"/>
  <c r="U909" i="3"/>
  <c r="U913" i="3"/>
  <c r="U917" i="3"/>
  <c r="U921" i="3"/>
  <c r="U925" i="3"/>
  <c r="U929" i="3"/>
  <c r="U933" i="3"/>
  <c r="U937" i="3"/>
  <c r="U941" i="3"/>
  <c r="U945" i="3"/>
  <c r="U949" i="3"/>
  <c r="U953" i="3"/>
  <c r="U957" i="3"/>
  <c r="U961" i="3"/>
  <c r="U965" i="3"/>
  <c r="U969" i="3"/>
  <c r="U973" i="3"/>
  <c r="U977" i="3"/>
  <c r="U981" i="3"/>
  <c r="U985" i="3"/>
  <c r="U989" i="3"/>
  <c r="U993" i="3"/>
  <c r="U997" i="3"/>
  <c r="U1001" i="3"/>
  <c r="U1005" i="3"/>
  <c r="U1009" i="3"/>
  <c r="U1013" i="3"/>
  <c r="U1017" i="3"/>
  <c r="U1021" i="3"/>
  <c r="U1025" i="3"/>
  <c r="U1029" i="3"/>
  <c r="U1033" i="3"/>
  <c r="U1037" i="3"/>
  <c r="U1041" i="3"/>
  <c r="U1045" i="3"/>
  <c r="U1049" i="3"/>
  <c r="U1053" i="3"/>
  <c r="U1057" i="3"/>
  <c r="U1061" i="3"/>
  <c r="U1065" i="3"/>
  <c r="U1069" i="3"/>
  <c r="U1073" i="3"/>
  <c r="U1077" i="3"/>
  <c r="U1081" i="3"/>
  <c r="U1085" i="3"/>
  <c r="U1089" i="3"/>
  <c r="U1093" i="3"/>
  <c r="U1097" i="3"/>
  <c r="U1101" i="3"/>
  <c r="U1105" i="3"/>
  <c r="U1109" i="3"/>
  <c r="U1113" i="3"/>
  <c r="U1117" i="3"/>
  <c r="U1121" i="3"/>
  <c r="U1125" i="3"/>
  <c r="U1129" i="3"/>
  <c r="U1133" i="3"/>
  <c r="U1137" i="3"/>
  <c r="U1141" i="3"/>
  <c r="U1145" i="3"/>
  <c r="U1149" i="3"/>
  <c r="U1153" i="3"/>
  <c r="U1157" i="3"/>
  <c r="U1161" i="3"/>
  <c r="U1165" i="3"/>
  <c r="U1169" i="3"/>
  <c r="U1173" i="3"/>
  <c r="U1177" i="3"/>
  <c r="U1181" i="3"/>
  <c r="U1185" i="3"/>
  <c r="U1189" i="3"/>
  <c r="U1193" i="3"/>
  <c r="U1197" i="3"/>
  <c r="U1201" i="3"/>
  <c r="U1205" i="3"/>
  <c r="U1209" i="3"/>
  <c r="U286" i="3"/>
  <c r="U300" i="3"/>
  <c r="U308" i="3"/>
  <c r="U316" i="3"/>
  <c r="U324" i="3"/>
  <c r="U332" i="3"/>
  <c r="U340" i="3"/>
  <c r="U348" i="3"/>
  <c r="U356" i="3"/>
  <c r="U364" i="3"/>
  <c r="U372" i="3"/>
  <c r="U380" i="3"/>
  <c r="U388" i="3"/>
  <c r="U396" i="3"/>
  <c r="U404" i="3"/>
  <c r="U412" i="3"/>
  <c r="U420" i="3"/>
  <c r="U428" i="3"/>
  <c r="U436" i="3"/>
  <c r="U444" i="3"/>
  <c r="U452" i="3"/>
  <c r="U460" i="3"/>
  <c r="U468" i="3"/>
  <c r="U474" i="3"/>
  <c r="U478" i="3"/>
  <c r="U482" i="3"/>
  <c r="U486" i="3"/>
  <c r="U490" i="3"/>
  <c r="U494" i="3"/>
  <c r="U498" i="3"/>
  <c r="U502" i="3"/>
  <c r="U506" i="3"/>
  <c r="U510" i="3"/>
  <c r="U514" i="3"/>
  <c r="U518" i="3"/>
  <c r="U522" i="3"/>
  <c r="U526" i="3"/>
  <c r="U530" i="3"/>
  <c r="U534" i="3"/>
  <c r="U538" i="3"/>
  <c r="U542" i="3"/>
  <c r="U546" i="3"/>
  <c r="U550" i="3"/>
  <c r="U554" i="3"/>
  <c r="U558" i="3"/>
  <c r="U562" i="3"/>
  <c r="U566" i="3"/>
  <c r="U570" i="3"/>
  <c r="U574" i="3"/>
  <c r="U578" i="3"/>
  <c r="U582" i="3"/>
  <c r="U586" i="3"/>
  <c r="U590" i="3"/>
  <c r="U594" i="3"/>
  <c r="U598" i="3"/>
  <c r="U602" i="3"/>
  <c r="U606" i="3"/>
  <c r="U610" i="3"/>
  <c r="U614" i="3"/>
  <c r="U618" i="3"/>
  <c r="U622" i="3"/>
  <c r="U626" i="3"/>
  <c r="U630" i="3"/>
  <c r="U634" i="3"/>
  <c r="U638" i="3"/>
  <c r="U642" i="3"/>
  <c r="U646" i="3"/>
  <c r="U650" i="3"/>
  <c r="U654" i="3"/>
  <c r="U658" i="3"/>
  <c r="U662" i="3"/>
  <c r="U666" i="3"/>
  <c r="U670" i="3"/>
  <c r="U674" i="3"/>
  <c r="U678" i="3"/>
  <c r="U682" i="3"/>
  <c r="U686" i="3"/>
  <c r="U690" i="3"/>
  <c r="U694" i="3"/>
  <c r="U698" i="3"/>
  <c r="U702" i="3"/>
  <c r="U706" i="3"/>
  <c r="U710" i="3"/>
  <c r="U714" i="3"/>
  <c r="U718" i="3"/>
  <c r="U722" i="3"/>
  <c r="U726" i="3"/>
  <c r="U730" i="3"/>
  <c r="U734" i="3"/>
  <c r="U738" i="3"/>
  <c r="U742" i="3"/>
  <c r="U746" i="3"/>
  <c r="U750" i="3"/>
  <c r="U754" i="3"/>
  <c r="U758" i="3"/>
  <c r="U762" i="3"/>
  <c r="U766" i="3"/>
  <c r="U770" i="3"/>
  <c r="U774" i="3"/>
  <c r="U778" i="3"/>
  <c r="U782" i="3"/>
  <c r="U786" i="3"/>
  <c r="U790" i="3"/>
  <c r="U794" i="3"/>
  <c r="U798" i="3"/>
  <c r="U802" i="3"/>
  <c r="U806" i="3"/>
  <c r="U810" i="3"/>
  <c r="U814" i="3"/>
  <c r="U818" i="3"/>
  <c r="U822" i="3"/>
  <c r="U826" i="3"/>
  <c r="U830" i="3"/>
  <c r="U834" i="3"/>
  <c r="U838" i="3"/>
  <c r="U842" i="3"/>
  <c r="U846" i="3"/>
  <c r="U850" i="3"/>
  <c r="U854" i="3"/>
  <c r="U858" i="3"/>
  <c r="U862" i="3"/>
  <c r="U866" i="3"/>
  <c r="U870" i="3"/>
  <c r="U874" i="3"/>
  <c r="U878" i="3"/>
  <c r="U882" i="3"/>
  <c r="U886" i="3"/>
  <c r="U890" i="3"/>
  <c r="U894" i="3"/>
  <c r="U898" i="3"/>
  <c r="U902" i="3"/>
  <c r="U906" i="3"/>
  <c r="U910" i="3"/>
  <c r="U914" i="3"/>
  <c r="U918" i="3"/>
  <c r="U922" i="3"/>
  <c r="U926" i="3"/>
  <c r="U930" i="3"/>
  <c r="U934" i="3"/>
  <c r="U938" i="3"/>
  <c r="U942" i="3"/>
  <c r="U946" i="3"/>
  <c r="U950" i="3"/>
  <c r="U954" i="3"/>
  <c r="U958" i="3"/>
  <c r="U962" i="3"/>
  <c r="U966" i="3"/>
  <c r="U970" i="3"/>
  <c r="U974" i="3"/>
  <c r="U978" i="3"/>
  <c r="U982" i="3"/>
  <c r="U986" i="3"/>
  <c r="U990" i="3"/>
  <c r="U994" i="3"/>
  <c r="U998" i="3"/>
  <c r="U1002" i="3"/>
  <c r="U1006" i="3"/>
  <c r="U1010" i="3"/>
  <c r="U1014" i="3"/>
  <c r="U1018" i="3"/>
  <c r="U1022" i="3"/>
  <c r="U1026" i="3"/>
  <c r="U1030" i="3"/>
  <c r="U1034" i="3"/>
  <c r="U1038" i="3"/>
  <c r="U1042" i="3"/>
  <c r="U1046" i="3"/>
  <c r="U1050" i="3"/>
  <c r="U1054" i="3"/>
  <c r="U1058" i="3"/>
  <c r="U290" i="3"/>
  <c r="U302" i="3"/>
  <c r="U310" i="3"/>
  <c r="U318" i="3"/>
  <c r="U326" i="3"/>
  <c r="U334" i="3"/>
  <c r="U342" i="3"/>
  <c r="U350" i="3"/>
  <c r="U358" i="3"/>
  <c r="U366" i="3"/>
  <c r="U374" i="3"/>
  <c r="U382" i="3"/>
  <c r="U390" i="3"/>
  <c r="U398" i="3"/>
  <c r="U406" i="3"/>
  <c r="U414" i="3"/>
  <c r="U422" i="3"/>
  <c r="U430" i="3"/>
  <c r="U438" i="3"/>
  <c r="U446" i="3"/>
  <c r="U454" i="3"/>
  <c r="U462" i="3"/>
  <c r="U470" i="3"/>
  <c r="U475" i="3"/>
  <c r="U479" i="3"/>
  <c r="U483" i="3"/>
  <c r="U487" i="3"/>
  <c r="U491" i="3"/>
  <c r="U495" i="3"/>
  <c r="U499" i="3"/>
  <c r="U503" i="3"/>
  <c r="U507" i="3"/>
  <c r="U511" i="3"/>
  <c r="U515" i="3"/>
  <c r="U519" i="3"/>
  <c r="U523" i="3"/>
  <c r="U527" i="3"/>
  <c r="U531" i="3"/>
  <c r="U535" i="3"/>
  <c r="U539" i="3"/>
  <c r="U543" i="3"/>
  <c r="U547" i="3"/>
  <c r="U551" i="3"/>
  <c r="U555" i="3"/>
  <c r="U559" i="3"/>
  <c r="U563" i="3"/>
  <c r="U567" i="3"/>
  <c r="U571" i="3"/>
  <c r="U575" i="3"/>
  <c r="U579" i="3"/>
  <c r="U583" i="3"/>
  <c r="U587" i="3"/>
  <c r="U591" i="3"/>
  <c r="U595" i="3"/>
  <c r="U599" i="3"/>
  <c r="U603" i="3"/>
  <c r="U607" i="3"/>
  <c r="U611" i="3"/>
  <c r="U615" i="3"/>
  <c r="U619" i="3"/>
  <c r="U623" i="3"/>
  <c r="U627" i="3"/>
  <c r="U631" i="3"/>
  <c r="U635" i="3"/>
  <c r="U639" i="3"/>
  <c r="U643" i="3"/>
  <c r="U647" i="3"/>
  <c r="U651" i="3"/>
  <c r="U655" i="3"/>
  <c r="U659" i="3"/>
  <c r="U663" i="3"/>
  <c r="U667" i="3"/>
  <c r="U671" i="3"/>
  <c r="U675" i="3"/>
  <c r="U679" i="3"/>
  <c r="U683" i="3"/>
  <c r="U687" i="3"/>
  <c r="U691" i="3"/>
  <c r="U695" i="3"/>
  <c r="U699" i="3"/>
  <c r="U703" i="3"/>
  <c r="U707" i="3"/>
  <c r="U711" i="3"/>
  <c r="U715" i="3"/>
  <c r="U719" i="3"/>
  <c r="U723" i="3"/>
  <c r="U727" i="3"/>
  <c r="U731" i="3"/>
  <c r="U735" i="3"/>
  <c r="U739" i="3"/>
  <c r="U743" i="3"/>
  <c r="U747" i="3"/>
  <c r="U751" i="3"/>
  <c r="U755" i="3"/>
  <c r="U759" i="3"/>
  <c r="U763" i="3"/>
  <c r="U767" i="3"/>
  <c r="U771" i="3"/>
  <c r="U775" i="3"/>
  <c r="U779" i="3"/>
  <c r="U783" i="3"/>
  <c r="U787" i="3"/>
  <c r="U791" i="3"/>
  <c r="U795" i="3"/>
  <c r="U799" i="3"/>
  <c r="U803" i="3"/>
  <c r="U807" i="3"/>
  <c r="U811" i="3"/>
  <c r="U815" i="3"/>
  <c r="U819" i="3"/>
  <c r="U823" i="3"/>
  <c r="U827" i="3"/>
  <c r="U831" i="3"/>
  <c r="U835" i="3"/>
  <c r="U839" i="3"/>
  <c r="U843" i="3"/>
  <c r="U847" i="3"/>
  <c r="U851" i="3"/>
  <c r="U855" i="3"/>
  <c r="U859" i="3"/>
  <c r="U863" i="3"/>
  <c r="U867" i="3"/>
  <c r="U871" i="3"/>
  <c r="U875" i="3"/>
  <c r="U879" i="3"/>
  <c r="U883" i="3"/>
  <c r="U887" i="3"/>
  <c r="U891" i="3"/>
  <c r="U895" i="3"/>
  <c r="U899" i="3"/>
  <c r="U903" i="3"/>
  <c r="U907" i="3"/>
  <c r="U911" i="3"/>
  <c r="U915" i="3"/>
  <c r="U919" i="3"/>
  <c r="U923" i="3"/>
  <c r="U927" i="3"/>
  <c r="U931" i="3"/>
  <c r="U935" i="3"/>
  <c r="U939" i="3"/>
  <c r="U943" i="3"/>
  <c r="U947" i="3"/>
  <c r="U951" i="3"/>
  <c r="U955" i="3"/>
  <c r="U959" i="3"/>
  <c r="U963" i="3"/>
  <c r="U967" i="3"/>
  <c r="U971" i="3"/>
  <c r="U975" i="3"/>
  <c r="U979" i="3"/>
  <c r="U983" i="3"/>
  <c r="U987" i="3"/>
  <c r="U991" i="3"/>
  <c r="U995" i="3"/>
  <c r="U999" i="3"/>
  <c r="U1003" i="3"/>
  <c r="U1007" i="3"/>
  <c r="U1011" i="3"/>
  <c r="U1015" i="3"/>
  <c r="U1019" i="3"/>
  <c r="U1023" i="3"/>
  <c r="U1027" i="3"/>
  <c r="U1031" i="3"/>
  <c r="U1035" i="3"/>
  <c r="U1039" i="3"/>
  <c r="U1043" i="3"/>
  <c r="U1047" i="3"/>
  <c r="U1051" i="3"/>
  <c r="U1055" i="3"/>
  <c r="U1059" i="3"/>
  <c r="U1063" i="3"/>
  <c r="U1067" i="3"/>
  <c r="U1071" i="3"/>
  <c r="U1075" i="3"/>
  <c r="U1079" i="3"/>
  <c r="U1083" i="3"/>
  <c r="U1087" i="3"/>
  <c r="U1091" i="3"/>
  <c r="U1095" i="3"/>
  <c r="U1099" i="3"/>
  <c r="U1103" i="3"/>
  <c r="U1107" i="3"/>
  <c r="U1111" i="3"/>
  <c r="U1115" i="3"/>
  <c r="U1119" i="3"/>
  <c r="U1123" i="3"/>
  <c r="U1127" i="3"/>
  <c r="U1131" i="3"/>
  <c r="U1135" i="3"/>
  <c r="U1139" i="3"/>
  <c r="U1143" i="3"/>
  <c r="U1147" i="3"/>
  <c r="U1151" i="3"/>
  <c r="U1155" i="3"/>
  <c r="U1159" i="3"/>
  <c r="U1163" i="3"/>
  <c r="U1167" i="3"/>
  <c r="U1171" i="3"/>
  <c r="U1175" i="3"/>
  <c r="U1179" i="3"/>
  <c r="U1183" i="3"/>
  <c r="U1187" i="3"/>
  <c r="U1191" i="3"/>
  <c r="U1195" i="3"/>
  <c r="U294" i="3"/>
  <c r="U304" i="3"/>
  <c r="U312" i="3"/>
  <c r="U320" i="3"/>
  <c r="U328" i="3"/>
  <c r="U336" i="3"/>
  <c r="U344" i="3"/>
  <c r="U352" i="3"/>
  <c r="U360" i="3"/>
  <c r="U368" i="3"/>
  <c r="U376" i="3"/>
  <c r="U384" i="3"/>
  <c r="U392" i="3"/>
  <c r="U400" i="3"/>
  <c r="U408" i="3"/>
  <c r="U416" i="3"/>
  <c r="U424" i="3"/>
  <c r="U432" i="3"/>
  <c r="U440" i="3"/>
  <c r="U448" i="3"/>
  <c r="U456" i="3"/>
  <c r="U464" i="3"/>
  <c r="U472" i="3"/>
  <c r="U476" i="3"/>
  <c r="U480" i="3"/>
  <c r="U484" i="3"/>
  <c r="U488" i="3"/>
  <c r="U492" i="3"/>
  <c r="U496" i="3"/>
  <c r="U500" i="3"/>
  <c r="U504" i="3"/>
  <c r="U508" i="3"/>
  <c r="U512" i="3"/>
  <c r="U516" i="3"/>
  <c r="U520" i="3"/>
  <c r="U524" i="3"/>
  <c r="U528" i="3"/>
  <c r="U532" i="3"/>
  <c r="U536" i="3"/>
  <c r="U540" i="3"/>
  <c r="U544" i="3"/>
  <c r="U548" i="3"/>
  <c r="U552" i="3"/>
  <c r="U556" i="3"/>
  <c r="U560" i="3"/>
  <c r="U564" i="3"/>
  <c r="U568" i="3"/>
  <c r="U572" i="3"/>
  <c r="U576" i="3"/>
  <c r="U580" i="3"/>
  <c r="U584" i="3"/>
  <c r="U588" i="3"/>
  <c r="U592" i="3"/>
  <c r="U596" i="3"/>
  <c r="U600" i="3"/>
  <c r="U604" i="3"/>
  <c r="U608" i="3"/>
  <c r="U612" i="3"/>
  <c r="U616" i="3"/>
  <c r="U620" i="3"/>
  <c r="U624" i="3"/>
  <c r="U628" i="3"/>
  <c r="U632" i="3"/>
  <c r="U636" i="3"/>
  <c r="U640" i="3"/>
  <c r="U644" i="3"/>
  <c r="U648" i="3"/>
  <c r="U652" i="3"/>
  <c r="U656" i="3"/>
  <c r="U660" i="3"/>
  <c r="U664" i="3"/>
  <c r="U668" i="3"/>
  <c r="U672" i="3"/>
  <c r="U676" i="3"/>
  <c r="U680" i="3"/>
  <c r="U684" i="3"/>
  <c r="U688" i="3"/>
  <c r="U692" i="3"/>
  <c r="U696" i="3"/>
  <c r="U700" i="3"/>
  <c r="U704" i="3"/>
  <c r="U708" i="3"/>
  <c r="U712" i="3"/>
  <c r="U716" i="3"/>
  <c r="U720" i="3"/>
  <c r="U724" i="3"/>
  <c r="U728" i="3"/>
  <c r="U732" i="3"/>
  <c r="U736" i="3"/>
  <c r="U740" i="3"/>
  <c r="U744" i="3"/>
  <c r="U748" i="3"/>
  <c r="U752" i="3"/>
  <c r="U756" i="3"/>
  <c r="U760" i="3"/>
  <c r="U764" i="3"/>
  <c r="U768" i="3"/>
  <c r="U772" i="3"/>
  <c r="U776" i="3"/>
  <c r="U780" i="3"/>
  <c r="U784" i="3"/>
  <c r="U788" i="3"/>
  <c r="U792" i="3"/>
  <c r="U796" i="3"/>
  <c r="U800" i="3"/>
  <c r="U804" i="3"/>
  <c r="U808" i="3"/>
  <c r="U812" i="3"/>
  <c r="U816" i="3"/>
  <c r="U820" i="3"/>
  <c r="U824" i="3"/>
  <c r="U828" i="3"/>
  <c r="U832" i="3"/>
  <c r="U836" i="3"/>
  <c r="U840" i="3"/>
  <c r="U844" i="3"/>
  <c r="U848" i="3"/>
  <c r="U852" i="3"/>
  <c r="U856" i="3"/>
  <c r="U860" i="3"/>
  <c r="U864" i="3"/>
  <c r="U868" i="3"/>
  <c r="U872" i="3"/>
  <c r="U876" i="3"/>
  <c r="U880" i="3"/>
  <c r="U884" i="3"/>
  <c r="U888" i="3"/>
  <c r="U892" i="3"/>
  <c r="U896" i="3"/>
  <c r="U900" i="3"/>
  <c r="U904" i="3"/>
  <c r="U908" i="3"/>
  <c r="U912" i="3"/>
  <c r="U916" i="3"/>
  <c r="U920" i="3"/>
  <c r="U924" i="3"/>
  <c r="U928" i="3"/>
  <c r="U932" i="3"/>
  <c r="U936" i="3"/>
  <c r="U940" i="3"/>
  <c r="U944" i="3"/>
  <c r="U948" i="3"/>
  <c r="U952" i="3"/>
  <c r="U956" i="3"/>
  <c r="U960" i="3"/>
  <c r="U964" i="3"/>
  <c r="U968" i="3"/>
  <c r="U972" i="3"/>
  <c r="U976" i="3"/>
  <c r="U980" i="3"/>
  <c r="U984" i="3"/>
  <c r="U988" i="3"/>
  <c r="U992" i="3"/>
  <c r="U996" i="3"/>
  <c r="U1000" i="3"/>
  <c r="U1004" i="3"/>
  <c r="U1008" i="3"/>
  <c r="U1012" i="3"/>
  <c r="U1016" i="3"/>
  <c r="U1020" i="3"/>
  <c r="U1024" i="3"/>
  <c r="U1028" i="3"/>
  <c r="U1032" i="3"/>
  <c r="U1036" i="3"/>
  <c r="U1040" i="3"/>
  <c r="U1044" i="3"/>
  <c r="U1048" i="3"/>
  <c r="U1052" i="3"/>
  <c r="U1056" i="3"/>
  <c r="U1060" i="3"/>
  <c r="U19" i="3"/>
  <c r="U15" i="3"/>
  <c r="U60" i="3"/>
  <c r="U56" i="3"/>
  <c r="U52" i="3"/>
  <c r="U48" i="3"/>
  <c r="U44" i="3"/>
  <c r="U40" i="3"/>
  <c r="U36" i="3"/>
  <c r="U32" i="3"/>
  <c r="U28" i="3"/>
  <c r="U24" i="3"/>
  <c r="U20" i="3"/>
  <c r="U134" i="3"/>
  <c r="U130" i="3"/>
  <c r="U126" i="3"/>
  <c r="U122" i="3"/>
  <c r="U118" i="3"/>
  <c r="U114" i="3"/>
  <c r="U110" i="3"/>
  <c r="U106" i="3"/>
  <c r="U102" i="3"/>
  <c r="U98" i="3"/>
  <c r="U94" i="3"/>
  <c r="U90" i="3"/>
  <c r="U86" i="3"/>
  <c r="U82" i="3"/>
  <c r="U78" i="3"/>
  <c r="U74" i="3"/>
  <c r="U70" i="3"/>
  <c r="U66" i="3"/>
  <c r="U2013" i="3"/>
  <c r="U2009" i="3"/>
  <c r="U2005" i="3"/>
  <c r="U2001" i="3"/>
  <c r="U1997" i="3"/>
  <c r="U1993" i="3"/>
  <c r="U1989" i="3"/>
  <c r="U1985" i="3"/>
  <c r="U1981" i="3"/>
  <c r="U1977" i="3"/>
  <c r="U1973" i="3"/>
  <c r="U1969" i="3"/>
  <c r="U1965" i="3"/>
  <c r="U1961" i="3"/>
  <c r="U1957" i="3"/>
  <c r="U1953" i="3"/>
  <c r="U1949" i="3"/>
  <c r="U1945" i="3"/>
  <c r="U1941" i="3"/>
  <c r="U1937" i="3"/>
  <c r="U1933" i="3"/>
  <c r="U1929" i="3"/>
  <c r="U1925" i="3"/>
  <c r="U1921" i="3"/>
  <c r="U1917" i="3"/>
  <c r="U1913" i="3"/>
  <c r="U1909" i="3"/>
  <c r="U1905" i="3"/>
  <c r="U1901" i="3"/>
  <c r="U1897" i="3"/>
  <c r="U1893" i="3"/>
  <c r="U1889" i="3"/>
  <c r="U1885" i="3"/>
  <c r="U1881" i="3"/>
  <c r="U1877" i="3"/>
  <c r="U1873" i="3"/>
  <c r="U1869" i="3"/>
  <c r="U1865" i="3"/>
  <c r="U1861" i="3"/>
  <c r="U1857" i="3"/>
  <c r="U1853" i="3"/>
  <c r="U1849" i="3"/>
  <c r="U1845" i="3"/>
  <c r="U1841" i="3"/>
  <c r="U1837" i="3"/>
  <c r="U1833" i="3"/>
  <c r="U1829" i="3"/>
  <c r="U1825" i="3"/>
  <c r="U1821" i="3"/>
  <c r="U1817" i="3"/>
  <c r="U1813" i="3"/>
  <c r="U1809" i="3"/>
  <c r="U1805" i="3"/>
  <c r="U1801" i="3"/>
  <c r="U1797" i="3"/>
  <c r="U1793" i="3"/>
  <c r="U1789" i="3"/>
  <c r="U1785" i="3"/>
  <c r="U1781" i="3"/>
  <c r="U1777" i="3"/>
  <c r="U1773" i="3"/>
  <c r="U1769" i="3"/>
  <c r="U1765" i="3"/>
  <c r="U1761" i="3"/>
  <c r="U1757" i="3"/>
  <c r="U1753" i="3"/>
  <c r="U1749" i="3"/>
  <c r="U1745" i="3"/>
  <c r="U1741" i="3"/>
  <c r="U1737" i="3"/>
  <c r="U1733" i="3"/>
  <c r="U1729" i="3"/>
  <c r="U1725" i="3"/>
  <c r="U1721" i="3"/>
  <c r="U1717" i="3"/>
  <c r="U1713" i="3"/>
  <c r="U1709" i="3"/>
  <c r="U1705" i="3"/>
  <c r="U1701" i="3"/>
  <c r="U1697" i="3"/>
  <c r="U1693" i="3"/>
  <c r="U1689" i="3"/>
  <c r="U1685" i="3"/>
  <c r="U1681" i="3"/>
  <c r="U1677" i="3"/>
  <c r="U1673" i="3"/>
  <c r="U1669" i="3"/>
  <c r="U1665" i="3"/>
  <c r="U1661" i="3"/>
  <c r="U1657" i="3"/>
  <c r="U1653" i="3"/>
  <c r="U1649" i="3"/>
  <c r="U1645" i="3"/>
  <c r="U1641" i="3"/>
  <c r="U1637" i="3"/>
  <c r="U1633" i="3"/>
  <c r="U1629" i="3"/>
  <c r="U1625" i="3"/>
  <c r="U1621" i="3"/>
  <c r="U1617" i="3"/>
  <c r="U1613" i="3"/>
  <c r="U1609" i="3"/>
  <c r="U1605" i="3"/>
  <c r="U1601" i="3"/>
  <c r="U1597" i="3"/>
  <c r="U1593" i="3"/>
  <c r="U1589" i="3"/>
  <c r="U1585" i="3"/>
  <c r="U1581" i="3"/>
  <c r="U1577" i="3"/>
  <c r="U1573" i="3"/>
  <c r="U1569" i="3"/>
  <c r="U1565" i="3"/>
  <c r="U1561" i="3"/>
  <c r="U1557" i="3"/>
  <c r="U1553" i="3"/>
  <c r="U1549" i="3"/>
  <c r="U1545" i="3"/>
  <c r="U1541" i="3"/>
  <c r="U1537" i="3"/>
  <c r="U1533" i="3"/>
  <c r="U1529" i="3"/>
  <c r="U1525" i="3"/>
  <c r="U1521" i="3"/>
  <c r="U1517" i="3"/>
  <c r="U1513" i="3"/>
  <c r="U1509" i="3"/>
  <c r="U1505" i="3"/>
  <c r="U1501" i="3"/>
  <c r="U1497" i="3"/>
  <c r="U1493" i="3"/>
  <c r="U1489" i="3"/>
  <c r="U1485" i="3"/>
  <c r="U1481" i="3"/>
  <c r="U1477" i="3"/>
  <c r="U1473" i="3"/>
  <c r="U1469" i="3"/>
  <c r="U1465" i="3"/>
  <c r="U1461" i="3"/>
  <c r="U1457" i="3"/>
  <c r="U1453" i="3"/>
  <c r="U1449" i="3"/>
  <c r="U1445" i="3"/>
  <c r="U1441" i="3"/>
  <c r="U1437" i="3"/>
  <c r="U1433" i="3"/>
  <c r="U1429" i="3"/>
  <c r="U1425" i="3"/>
  <c r="U1421" i="3"/>
  <c r="U1417" i="3"/>
  <c r="U1413" i="3"/>
  <c r="U1409" i="3"/>
  <c r="U1405" i="3"/>
  <c r="U1401" i="3"/>
  <c r="U1397" i="3"/>
  <c r="U1393" i="3"/>
  <c r="U1389" i="3"/>
  <c r="U1385" i="3"/>
  <c r="U1381" i="3"/>
  <c r="U1377" i="3"/>
  <c r="U1373" i="3"/>
  <c r="U1369" i="3"/>
  <c r="U1365" i="3"/>
  <c r="U1361" i="3"/>
  <c r="U1357" i="3"/>
  <c r="U1353" i="3"/>
  <c r="U1349" i="3"/>
  <c r="U1345" i="3"/>
  <c r="U1341" i="3"/>
  <c r="U1337" i="3"/>
  <c r="U1333" i="3"/>
  <c r="U1329" i="3"/>
  <c r="U1325" i="3"/>
  <c r="U1321" i="3"/>
  <c r="U1317" i="3"/>
  <c r="U1313" i="3"/>
  <c r="U1309" i="3"/>
  <c r="U1305" i="3"/>
  <c r="U1301" i="3"/>
  <c r="U1297" i="3"/>
  <c r="U1293" i="3"/>
  <c r="U1289" i="3"/>
  <c r="U1285" i="3"/>
  <c r="U1281" i="3"/>
  <c r="U1277" i="3"/>
  <c r="U1273" i="3"/>
  <c r="U1269" i="3"/>
  <c r="U1265" i="3"/>
  <c r="U1261" i="3"/>
  <c r="U1257" i="3"/>
  <c r="U1253" i="3"/>
  <c r="U1249" i="3"/>
  <c r="U1245" i="3"/>
  <c r="U1241" i="3"/>
  <c r="U1237" i="3"/>
  <c r="U1233" i="3"/>
  <c r="U1229" i="3"/>
  <c r="U1225" i="3"/>
  <c r="U1221" i="3"/>
  <c r="U1217" i="3"/>
  <c r="U1213" i="3"/>
  <c r="U1208" i="3"/>
  <c r="U1203" i="3"/>
  <c r="U1198" i="3"/>
  <c r="U1190" i="3"/>
  <c r="U1182" i="3"/>
  <c r="U1174" i="3"/>
  <c r="U1166" i="3"/>
  <c r="U1158" i="3"/>
  <c r="U1150" i="3"/>
  <c r="U1142" i="3"/>
  <c r="U1134" i="3"/>
  <c r="U1126" i="3"/>
  <c r="U1118" i="3"/>
  <c r="U1110" i="3"/>
  <c r="U1102" i="3"/>
  <c r="U1094" i="3"/>
  <c r="U1086" i="3"/>
  <c r="U1078" i="3"/>
  <c r="U1070" i="3"/>
  <c r="U1062" i="3"/>
  <c r="Q17" i="3"/>
  <c r="Q22" i="3"/>
  <c r="Q26" i="3"/>
  <c r="Q30" i="3"/>
  <c r="Q34" i="3"/>
  <c r="Q36" i="3"/>
  <c r="Q38" i="3"/>
  <c r="Q40" i="3"/>
  <c r="Q41" i="3"/>
  <c r="Q42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687" i="3"/>
  <c r="Q1688" i="3"/>
  <c r="Q1689" i="3"/>
  <c r="Q1690" i="3"/>
  <c r="Q1691" i="3"/>
  <c r="Q1692" i="3"/>
  <c r="Q1693" i="3"/>
  <c r="Q1694" i="3"/>
  <c r="Q1695" i="3"/>
  <c r="Q1696" i="3"/>
  <c r="Q1697" i="3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1904" i="3"/>
  <c r="Q1905" i="3"/>
  <c r="Q1906" i="3"/>
  <c r="Q1907" i="3"/>
  <c r="Q1908" i="3"/>
  <c r="Q1909" i="3"/>
  <c r="Q1910" i="3"/>
  <c r="Q1911" i="3"/>
  <c r="Q1912" i="3"/>
  <c r="Q1913" i="3"/>
  <c r="Q1914" i="3"/>
  <c r="Q1915" i="3"/>
  <c r="Q1916" i="3"/>
  <c r="Q1917" i="3"/>
  <c r="Q1918" i="3"/>
  <c r="Q1919" i="3"/>
  <c r="Q1920" i="3"/>
  <c r="Q1921" i="3"/>
  <c r="Q1922" i="3"/>
  <c r="Q1923" i="3"/>
  <c r="Q1924" i="3"/>
  <c r="Q1925" i="3"/>
  <c r="Q1926" i="3"/>
  <c r="Q1927" i="3"/>
  <c r="Q1928" i="3"/>
  <c r="Q1929" i="3"/>
  <c r="Q1930" i="3"/>
  <c r="Q1931" i="3"/>
  <c r="Q1932" i="3"/>
  <c r="Q1933" i="3"/>
  <c r="Q1934" i="3"/>
  <c r="Q1935" i="3"/>
  <c r="Q1936" i="3"/>
  <c r="Q1937" i="3"/>
  <c r="Q1938" i="3"/>
  <c r="Q1939" i="3"/>
  <c r="Q1940" i="3"/>
  <c r="Q1941" i="3"/>
  <c r="Q1942" i="3"/>
  <c r="Q1943" i="3"/>
  <c r="Q1944" i="3"/>
  <c r="Q1945" i="3"/>
  <c r="Q1946" i="3"/>
  <c r="Q1947" i="3"/>
  <c r="Q1948" i="3"/>
  <c r="Q1949" i="3"/>
  <c r="Q1950" i="3"/>
  <c r="Q1951" i="3"/>
  <c r="Q1952" i="3"/>
  <c r="Q1953" i="3"/>
  <c r="Q1954" i="3"/>
  <c r="Q1955" i="3"/>
  <c r="Q1956" i="3"/>
  <c r="Q1957" i="3"/>
  <c r="Q1958" i="3"/>
  <c r="Q1959" i="3"/>
  <c r="Q1960" i="3"/>
  <c r="Q1961" i="3"/>
  <c r="Q1962" i="3"/>
  <c r="Q1963" i="3"/>
  <c r="Q1964" i="3"/>
  <c r="Q1965" i="3"/>
  <c r="Q1966" i="3"/>
  <c r="Q1967" i="3"/>
  <c r="Q1968" i="3"/>
  <c r="Q1969" i="3"/>
  <c r="Q1970" i="3"/>
  <c r="Q1971" i="3"/>
  <c r="Q1972" i="3"/>
  <c r="Q1973" i="3"/>
  <c r="Q1974" i="3"/>
  <c r="Q1975" i="3"/>
  <c r="Q1976" i="3"/>
  <c r="Q1977" i="3"/>
  <c r="Q1978" i="3"/>
  <c r="Q1979" i="3"/>
  <c r="Q1980" i="3"/>
  <c r="Q1981" i="3"/>
  <c r="Q1982" i="3"/>
  <c r="Q1983" i="3"/>
  <c r="Q1984" i="3"/>
  <c r="Q1985" i="3"/>
  <c r="Q1986" i="3"/>
  <c r="Q1987" i="3"/>
  <c r="Q1988" i="3"/>
  <c r="Q1989" i="3"/>
  <c r="Q1990" i="3"/>
  <c r="Q1991" i="3"/>
  <c r="Q1992" i="3"/>
  <c r="Q1993" i="3"/>
  <c r="Q1994" i="3"/>
  <c r="Q1995" i="3"/>
  <c r="Q1996" i="3"/>
  <c r="Q1997" i="3"/>
  <c r="Q1998" i="3"/>
  <c r="Q1999" i="3"/>
  <c r="Q2000" i="3"/>
  <c r="Q2001" i="3"/>
  <c r="Q2002" i="3"/>
  <c r="Q2003" i="3"/>
  <c r="Q2004" i="3"/>
  <c r="Q2005" i="3"/>
  <c r="Q2006" i="3"/>
  <c r="Q2007" i="3"/>
  <c r="Q2008" i="3"/>
  <c r="Q2009" i="3"/>
  <c r="Q2010" i="3"/>
  <c r="Q2011" i="3"/>
  <c r="Q2012" i="3"/>
  <c r="Q2013" i="3"/>
  <c r="Q2014" i="3"/>
  <c r="Q14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1450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1688" i="3"/>
  <c r="R1689" i="3"/>
  <c r="R1690" i="3"/>
  <c r="R1691" i="3"/>
  <c r="R1692" i="3"/>
  <c r="R1693" i="3"/>
  <c r="R1694" i="3"/>
  <c r="R1695" i="3"/>
  <c r="R1696" i="3"/>
  <c r="R1697" i="3"/>
  <c r="R1698" i="3"/>
  <c r="R1699" i="3"/>
  <c r="R1700" i="3"/>
  <c r="R1701" i="3"/>
  <c r="R1702" i="3"/>
  <c r="R1703" i="3"/>
  <c r="R1704" i="3"/>
  <c r="R1705" i="3"/>
  <c r="R1706" i="3"/>
  <c r="R1707" i="3"/>
  <c r="R1708" i="3"/>
  <c r="R1709" i="3"/>
  <c r="R1710" i="3"/>
  <c r="R1711" i="3"/>
  <c r="R1712" i="3"/>
  <c r="R1713" i="3"/>
  <c r="R1714" i="3"/>
  <c r="R1715" i="3"/>
  <c r="R1716" i="3"/>
  <c r="R1717" i="3"/>
  <c r="R1718" i="3"/>
  <c r="R1719" i="3"/>
  <c r="R1720" i="3"/>
  <c r="R1721" i="3"/>
  <c r="R1722" i="3"/>
  <c r="R1723" i="3"/>
  <c r="R1724" i="3"/>
  <c r="R1725" i="3"/>
  <c r="R1726" i="3"/>
  <c r="R1727" i="3"/>
  <c r="R1728" i="3"/>
  <c r="R1729" i="3"/>
  <c r="R1730" i="3"/>
  <c r="R1731" i="3"/>
  <c r="R1732" i="3"/>
  <c r="R1733" i="3"/>
  <c r="R1734" i="3"/>
  <c r="R1735" i="3"/>
  <c r="R1736" i="3"/>
  <c r="R1737" i="3"/>
  <c r="R1738" i="3"/>
  <c r="R1739" i="3"/>
  <c r="R1740" i="3"/>
  <c r="R1741" i="3"/>
  <c r="R1742" i="3"/>
  <c r="R1743" i="3"/>
  <c r="R1744" i="3"/>
  <c r="R1745" i="3"/>
  <c r="R1746" i="3"/>
  <c r="R1747" i="3"/>
  <c r="R1748" i="3"/>
  <c r="R1749" i="3"/>
  <c r="R1750" i="3"/>
  <c r="R1751" i="3"/>
  <c r="R1752" i="3"/>
  <c r="R1753" i="3"/>
  <c r="R1754" i="3"/>
  <c r="R1755" i="3"/>
  <c r="R1756" i="3"/>
  <c r="R1757" i="3"/>
  <c r="R1758" i="3"/>
  <c r="R1759" i="3"/>
  <c r="R1760" i="3"/>
  <c r="R1761" i="3"/>
  <c r="R1762" i="3"/>
  <c r="R1763" i="3"/>
  <c r="R1764" i="3"/>
  <c r="R1765" i="3"/>
  <c r="R1766" i="3"/>
  <c r="R1767" i="3"/>
  <c r="R1768" i="3"/>
  <c r="R1769" i="3"/>
  <c r="R1770" i="3"/>
  <c r="R1771" i="3"/>
  <c r="R1772" i="3"/>
  <c r="R1773" i="3"/>
  <c r="R1774" i="3"/>
  <c r="R1775" i="3"/>
  <c r="R1776" i="3"/>
  <c r="R1777" i="3"/>
  <c r="R1778" i="3"/>
  <c r="R1779" i="3"/>
  <c r="R1780" i="3"/>
  <c r="R1781" i="3"/>
  <c r="R1782" i="3"/>
  <c r="R1783" i="3"/>
  <c r="R1784" i="3"/>
  <c r="R1785" i="3"/>
  <c r="R1786" i="3"/>
  <c r="R1787" i="3"/>
  <c r="R1788" i="3"/>
  <c r="R1789" i="3"/>
  <c r="R1790" i="3"/>
  <c r="R1791" i="3"/>
  <c r="R1792" i="3"/>
  <c r="R1793" i="3"/>
  <c r="R1794" i="3"/>
  <c r="R1795" i="3"/>
  <c r="R1796" i="3"/>
  <c r="R1797" i="3"/>
  <c r="R1798" i="3"/>
  <c r="R1799" i="3"/>
  <c r="R1800" i="3"/>
  <c r="R1801" i="3"/>
  <c r="R1802" i="3"/>
  <c r="R1803" i="3"/>
  <c r="R1804" i="3"/>
  <c r="R1805" i="3"/>
  <c r="R1806" i="3"/>
  <c r="R1807" i="3"/>
  <c r="R1808" i="3"/>
  <c r="R1809" i="3"/>
  <c r="R1810" i="3"/>
  <c r="R1811" i="3"/>
  <c r="R1812" i="3"/>
  <c r="R1813" i="3"/>
  <c r="R1814" i="3"/>
  <c r="R1815" i="3"/>
  <c r="R1816" i="3"/>
  <c r="R1817" i="3"/>
  <c r="R1818" i="3"/>
  <c r="R1819" i="3"/>
  <c r="R1820" i="3"/>
  <c r="R1821" i="3"/>
  <c r="R1822" i="3"/>
  <c r="R1823" i="3"/>
  <c r="R1824" i="3"/>
  <c r="R1825" i="3"/>
  <c r="R1826" i="3"/>
  <c r="R1827" i="3"/>
  <c r="R1828" i="3"/>
  <c r="R1829" i="3"/>
  <c r="R1830" i="3"/>
  <c r="R1831" i="3"/>
  <c r="R1832" i="3"/>
  <c r="R1833" i="3"/>
  <c r="R1834" i="3"/>
  <c r="R1835" i="3"/>
  <c r="R1836" i="3"/>
  <c r="R1837" i="3"/>
  <c r="R1838" i="3"/>
  <c r="R1839" i="3"/>
  <c r="R1840" i="3"/>
  <c r="R1841" i="3"/>
  <c r="R1842" i="3"/>
  <c r="R1843" i="3"/>
  <c r="R1844" i="3"/>
  <c r="R1845" i="3"/>
  <c r="R1846" i="3"/>
  <c r="R1847" i="3"/>
  <c r="R1848" i="3"/>
  <c r="R1849" i="3"/>
  <c r="R1850" i="3"/>
  <c r="R1851" i="3"/>
  <c r="R1852" i="3"/>
  <c r="R1853" i="3"/>
  <c r="R1854" i="3"/>
  <c r="R1855" i="3"/>
  <c r="R1856" i="3"/>
  <c r="R1857" i="3"/>
  <c r="R1858" i="3"/>
  <c r="R1859" i="3"/>
  <c r="R1860" i="3"/>
  <c r="R1861" i="3"/>
  <c r="R1862" i="3"/>
  <c r="R1863" i="3"/>
  <c r="R1864" i="3"/>
  <c r="R1865" i="3"/>
  <c r="R1866" i="3"/>
  <c r="R1867" i="3"/>
  <c r="R1868" i="3"/>
  <c r="R1869" i="3"/>
  <c r="R1870" i="3"/>
  <c r="R1871" i="3"/>
  <c r="R1872" i="3"/>
  <c r="R1873" i="3"/>
  <c r="R1874" i="3"/>
  <c r="R1875" i="3"/>
  <c r="R1876" i="3"/>
  <c r="R1877" i="3"/>
  <c r="R1878" i="3"/>
  <c r="R1879" i="3"/>
  <c r="R1880" i="3"/>
  <c r="R1881" i="3"/>
  <c r="R1882" i="3"/>
  <c r="R1883" i="3"/>
  <c r="R1884" i="3"/>
  <c r="R1885" i="3"/>
  <c r="R1886" i="3"/>
  <c r="R1887" i="3"/>
  <c r="R1888" i="3"/>
  <c r="R1889" i="3"/>
  <c r="R1890" i="3"/>
  <c r="R1891" i="3"/>
  <c r="R1892" i="3"/>
  <c r="R1893" i="3"/>
  <c r="R1894" i="3"/>
  <c r="R1895" i="3"/>
  <c r="R1896" i="3"/>
  <c r="R1897" i="3"/>
  <c r="R1898" i="3"/>
  <c r="R1899" i="3"/>
  <c r="R1900" i="3"/>
  <c r="R1901" i="3"/>
  <c r="R1902" i="3"/>
  <c r="R1903" i="3"/>
  <c r="R1904" i="3"/>
  <c r="R1905" i="3"/>
  <c r="R1906" i="3"/>
  <c r="R1907" i="3"/>
  <c r="R1908" i="3"/>
  <c r="R1909" i="3"/>
  <c r="R1910" i="3"/>
  <c r="R1911" i="3"/>
  <c r="R1912" i="3"/>
  <c r="R1913" i="3"/>
  <c r="R1914" i="3"/>
  <c r="R1915" i="3"/>
  <c r="R1916" i="3"/>
  <c r="R1917" i="3"/>
  <c r="R1918" i="3"/>
  <c r="R1919" i="3"/>
  <c r="R1920" i="3"/>
  <c r="R1921" i="3"/>
  <c r="R1922" i="3"/>
  <c r="R1923" i="3"/>
  <c r="R1924" i="3"/>
  <c r="R1925" i="3"/>
  <c r="R1926" i="3"/>
  <c r="R1927" i="3"/>
  <c r="R1928" i="3"/>
  <c r="R1929" i="3"/>
  <c r="R1930" i="3"/>
  <c r="R1931" i="3"/>
  <c r="R1932" i="3"/>
  <c r="R1933" i="3"/>
  <c r="R1934" i="3"/>
  <c r="R1935" i="3"/>
  <c r="R1936" i="3"/>
  <c r="R1937" i="3"/>
  <c r="R1938" i="3"/>
  <c r="R1939" i="3"/>
  <c r="R1940" i="3"/>
  <c r="R1941" i="3"/>
  <c r="R1942" i="3"/>
  <c r="R1943" i="3"/>
  <c r="R1944" i="3"/>
  <c r="R1945" i="3"/>
  <c r="R1946" i="3"/>
  <c r="R1947" i="3"/>
  <c r="R1948" i="3"/>
  <c r="R1949" i="3"/>
  <c r="R1950" i="3"/>
  <c r="R1951" i="3"/>
  <c r="R1952" i="3"/>
  <c r="R1953" i="3"/>
  <c r="R1954" i="3"/>
  <c r="R1955" i="3"/>
  <c r="R1956" i="3"/>
  <c r="R1957" i="3"/>
  <c r="R1958" i="3"/>
  <c r="R1959" i="3"/>
  <c r="R1960" i="3"/>
  <c r="R1961" i="3"/>
  <c r="R1962" i="3"/>
  <c r="R1963" i="3"/>
  <c r="R1964" i="3"/>
  <c r="R1965" i="3"/>
  <c r="R1966" i="3"/>
  <c r="R1967" i="3"/>
  <c r="R1968" i="3"/>
  <c r="R1969" i="3"/>
  <c r="R1970" i="3"/>
  <c r="R1971" i="3"/>
  <c r="R1972" i="3"/>
  <c r="R1973" i="3"/>
  <c r="R1974" i="3"/>
  <c r="R1975" i="3"/>
  <c r="R1976" i="3"/>
  <c r="R1977" i="3"/>
  <c r="R1978" i="3"/>
  <c r="R1979" i="3"/>
  <c r="R1980" i="3"/>
  <c r="R1981" i="3"/>
  <c r="R1982" i="3"/>
  <c r="R1983" i="3"/>
  <c r="R1984" i="3"/>
  <c r="R1985" i="3"/>
  <c r="R1986" i="3"/>
  <c r="R1987" i="3"/>
  <c r="R1988" i="3"/>
  <c r="R1989" i="3"/>
  <c r="R1990" i="3"/>
  <c r="R1991" i="3"/>
  <c r="R1992" i="3"/>
  <c r="R1993" i="3"/>
  <c r="R1994" i="3"/>
  <c r="R1995" i="3"/>
  <c r="R1996" i="3"/>
  <c r="R1997" i="3"/>
  <c r="R1998" i="3"/>
  <c r="R1999" i="3"/>
  <c r="R2000" i="3"/>
  <c r="R2001" i="3"/>
  <c r="R2002" i="3"/>
  <c r="R2003" i="3"/>
  <c r="R2004" i="3"/>
  <c r="R2005" i="3"/>
  <c r="R2006" i="3"/>
  <c r="R2007" i="3"/>
  <c r="R2008" i="3"/>
  <c r="R2009" i="3"/>
  <c r="R2010" i="3"/>
  <c r="R2011" i="3"/>
  <c r="R2012" i="3"/>
  <c r="R2013" i="3"/>
  <c r="R2014" i="3"/>
  <c r="C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3" i="2"/>
  <c r="T10" i="2" l="1"/>
  <c r="T9" i="2"/>
  <c r="S4" i="3"/>
  <c r="Q18" i="3"/>
  <c r="Q37" i="3"/>
  <c r="Q32" i="3"/>
  <c r="Q24" i="3"/>
  <c r="Q16" i="3"/>
  <c r="Q43" i="3"/>
  <c r="Q39" i="3"/>
  <c r="Q35" i="3"/>
  <c r="Q28" i="3"/>
  <c r="Q20" i="3"/>
  <c r="Q10" i="3"/>
  <c r="Q31" i="3"/>
  <c r="Q27" i="3"/>
  <c r="Q23" i="3"/>
  <c r="Q19" i="3"/>
  <c r="Q15" i="3"/>
  <c r="Q33" i="3"/>
  <c r="Q29" i="3"/>
  <c r="Q25" i="3"/>
  <c r="Q21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E4" i="3"/>
  <c r="E5" i="3"/>
  <c r="G5" i="3" s="1"/>
  <c r="E6" i="3"/>
  <c r="G6" i="3" s="1"/>
  <c r="E7" i="3"/>
  <c r="G7" i="3" s="1"/>
  <c r="E8" i="3"/>
  <c r="E9" i="3"/>
  <c r="G9" i="3" s="1"/>
  <c r="E10" i="3"/>
  <c r="G10" i="3" s="1"/>
  <c r="E11" i="3"/>
  <c r="G11" i="3" s="1"/>
  <c r="E12" i="3"/>
  <c r="E13" i="3"/>
  <c r="G13" i="3" s="1"/>
  <c r="E14" i="3"/>
  <c r="G14" i="3" s="1"/>
  <c r="E15" i="3"/>
  <c r="G15" i="3" s="1"/>
  <c r="E16" i="3"/>
  <c r="E17" i="3"/>
  <c r="G17" i="3" s="1"/>
  <c r="E18" i="3"/>
  <c r="G18" i="3" s="1"/>
  <c r="E19" i="3"/>
  <c r="G19" i="3" s="1"/>
  <c r="E20" i="3"/>
  <c r="E21" i="3"/>
  <c r="G21" i="3" s="1"/>
  <c r="E22" i="3"/>
  <c r="G22" i="3" s="1"/>
  <c r="E23" i="3"/>
  <c r="G23" i="3" s="1"/>
  <c r="E24" i="3"/>
  <c r="E25" i="3"/>
  <c r="G25" i="3" s="1"/>
  <c r="E26" i="3"/>
  <c r="G26" i="3" s="1"/>
  <c r="E27" i="3"/>
  <c r="G27" i="3" s="1"/>
  <c r="E28" i="3"/>
  <c r="E29" i="3"/>
  <c r="G29" i="3" s="1"/>
  <c r="E30" i="3"/>
  <c r="G30" i="3" s="1"/>
  <c r="E31" i="3"/>
  <c r="G31" i="3" s="1"/>
  <c r="E32" i="3"/>
  <c r="E33" i="3"/>
  <c r="G33" i="3" s="1"/>
  <c r="E34" i="3"/>
  <c r="G34" i="3" s="1"/>
  <c r="E35" i="3"/>
  <c r="G35" i="3" s="1"/>
  <c r="E36" i="3"/>
  <c r="E37" i="3"/>
  <c r="G37" i="3" s="1"/>
  <c r="E38" i="3"/>
  <c r="G38" i="3" s="1"/>
  <c r="E39" i="3"/>
  <c r="G39" i="3" s="1"/>
  <c r="E40" i="3"/>
  <c r="E41" i="3"/>
  <c r="G41" i="3" s="1"/>
  <c r="E42" i="3"/>
  <c r="G42" i="3" s="1"/>
  <c r="E43" i="3"/>
  <c r="G43" i="3" s="1"/>
  <c r="E44" i="3"/>
  <c r="E45" i="3"/>
  <c r="G45" i="3" s="1"/>
  <c r="E46" i="3"/>
  <c r="G46" i="3" s="1"/>
  <c r="E47" i="3"/>
  <c r="G47" i="3" s="1"/>
  <c r="E48" i="3"/>
  <c r="E49" i="3"/>
  <c r="G49" i="3" s="1"/>
  <c r="E50" i="3"/>
  <c r="G50" i="3" s="1"/>
  <c r="E51" i="3"/>
  <c r="G51" i="3" s="1"/>
  <c r="E52" i="3"/>
  <c r="E53" i="3"/>
  <c r="G53" i="3" s="1"/>
  <c r="E54" i="3"/>
  <c r="G54" i="3" s="1"/>
  <c r="E55" i="3"/>
  <c r="G55" i="3" s="1"/>
  <c r="E56" i="3"/>
  <c r="E57" i="3"/>
  <c r="G57" i="3" s="1"/>
  <c r="E58" i="3"/>
  <c r="G58" i="3" s="1"/>
  <c r="E59" i="3"/>
  <c r="G59" i="3" s="1"/>
  <c r="E60" i="3"/>
  <c r="E61" i="3"/>
  <c r="G61" i="3" s="1"/>
  <c r="E62" i="3"/>
  <c r="G62" i="3" s="1"/>
  <c r="E63" i="3"/>
  <c r="G63" i="3" s="1"/>
  <c r="E64" i="3"/>
  <c r="E65" i="3"/>
  <c r="G65" i="3" s="1"/>
  <c r="E66" i="3"/>
  <c r="G66" i="3" s="1"/>
  <c r="E67" i="3"/>
  <c r="G67" i="3" s="1"/>
  <c r="E68" i="3"/>
  <c r="E69" i="3"/>
  <c r="G69" i="3" s="1"/>
  <c r="E70" i="3"/>
  <c r="G70" i="3" s="1"/>
  <c r="E71" i="3"/>
  <c r="G71" i="3" s="1"/>
  <c r="E72" i="3"/>
  <c r="E73" i="3"/>
  <c r="G73" i="3" s="1"/>
  <c r="E74" i="3"/>
  <c r="G74" i="3" s="1"/>
  <c r="E75" i="3"/>
  <c r="G75" i="3" s="1"/>
  <c r="E76" i="3"/>
  <c r="E77" i="3"/>
  <c r="G77" i="3" s="1"/>
  <c r="E78" i="3"/>
  <c r="G78" i="3" s="1"/>
  <c r="E79" i="3"/>
  <c r="G79" i="3" s="1"/>
  <c r="E80" i="3"/>
  <c r="E81" i="3"/>
  <c r="G81" i="3" s="1"/>
  <c r="E82" i="3"/>
  <c r="G82" i="3" s="1"/>
  <c r="E83" i="3"/>
  <c r="G83" i="3" s="1"/>
  <c r="E84" i="3"/>
  <c r="E85" i="3"/>
  <c r="G85" i="3" s="1"/>
  <c r="E86" i="3"/>
  <c r="G86" i="3" s="1"/>
  <c r="E87" i="3"/>
  <c r="G87" i="3" s="1"/>
  <c r="E88" i="3"/>
  <c r="E89" i="3"/>
  <c r="G89" i="3" s="1"/>
  <c r="E90" i="3"/>
  <c r="G90" i="3" s="1"/>
  <c r="E91" i="3"/>
  <c r="G91" i="3" s="1"/>
  <c r="E92" i="3"/>
  <c r="E93" i="3"/>
  <c r="G93" i="3" s="1"/>
  <c r="E94" i="3"/>
  <c r="G94" i="3" s="1"/>
  <c r="E95" i="3"/>
  <c r="G95" i="3" s="1"/>
  <c r="E96" i="3"/>
  <c r="E97" i="3"/>
  <c r="G97" i="3" s="1"/>
  <c r="E98" i="3"/>
  <c r="G98" i="3" s="1"/>
  <c r="E99" i="3"/>
  <c r="G99" i="3" s="1"/>
  <c r="E100" i="3"/>
  <c r="E101" i="3"/>
  <c r="G101" i="3" s="1"/>
  <c r="E102" i="3"/>
  <c r="G102" i="3" s="1"/>
  <c r="E103" i="3"/>
  <c r="G103" i="3" s="1"/>
  <c r="E104" i="3"/>
  <c r="E105" i="3"/>
  <c r="G105" i="3" s="1"/>
  <c r="E106" i="3"/>
  <c r="G106" i="3" s="1"/>
  <c r="E107" i="3"/>
  <c r="G107" i="3" s="1"/>
  <c r="E108" i="3"/>
  <c r="E109" i="3"/>
  <c r="G109" i="3" s="1"/>
  <c r="E110" i="3"/>
  <c r="G110" i="3" s="1"/>
  <c r="E111" i="3"/>
  <c r="G111" i="3" s="1"/>
  <c r="E112" i="3"/>
  <c r="E113" i="3"/>
  <c r="G113" i="3" s="1"/>
  <c r="E114" i="3"/>
  <c r="G114" i="3" s="1"/>
  <c r="E115" i="3"/>
  <c r="G115" i="3" s="1"/>
  <c r="E116" i="3"/>
  <c r="E117" i="3"/>
  <c r="G117" i="3" s="1"/>
  <c r="E118" i="3"/>
  <c r="G118" i="3" s="1"/>
  <c r="E119" i="3"/>
  <c r="G119" i="3" s="1"/>
  <c r="E120" i="3"/>
  <c r="E121" i="3"/>
  <c r="G121" i="3" s="1"/>
  <c r="E122" i="3"/>
  <c r="G122" i="3" s="1"/>
  <c r="E123" i="3"/>
  <c r="G123" i="3" s="1"/>
  <c r="E124" i="3"/>
  <c r="E125" i="3"/>
  <c r="G125" i="3" s="1"/>
  <c r="E126" i="3"/>
  <c r="G126" i="3" s="1"/>
  <c r="E127" i="3"/>
  <c r="G127" i="3" s="1"/>
  <c r="E128" i="3"/>
  <c r="E129" i="3"/>
  <c r="G129" i="3" s="1"/>
  <c r="E130" i="3"/>
  <c r="G130" i="3" s="1"/>
  <c r="E131" i="3"/>
  <c r="G131" i="3" s="1"/>
  <c r="E132" i="3"/>
  <c r="E133" i="3"/>
  <c r="G133" i="3" s="1"/>
  <c r="E134" i="3"/>
  <c r="G134" i="3" s="1"/>
  <c r="E135" i="3"/>
  <c r="G135" i="3" s="1"/>
  <c r="E136" i="3"/>
  <c r="E137" i="3"/>
  <c r="G137" i="3" s="1"/>
  <c r="E138" i="3"/>
  <c r="G138" i="3" s="1"/>
  <c r="E139" i="3"/>
  <c r="G139" i="3" s="1"/>
  <c r="E140" i="3"/>
  <c r="E141" i="3"/>
  <c r="G141" i="3" s="1"/>
  <c r="E142" i="3"/>
  <c r="G142" i="3" s="1"/>
  <c r="E143" i="3"/>
  <c r="G143" i="3" s="1"/>
  <c r="E144" i="3"/>
  <c r="E145" i="3"/>
  <c r="G145" i="3" s="1"/>
  <c r="E146" i="3"/>
  <c r="G146" i="3" s="1"/>
  <c r="E147" i="3"/>
  <c r="G147" i="3" s="1"/>
  <c r="E148" i="3"/>
  <c r="E149" i="3"/>
  <c r="G149" i="3" s="1"/>
  <c r="E150" i="3"/>
  <c r="G150" i="3" s="1"/>
  <c r="E151" i="3"/>
  <c r="G151" i="3" s="1"/>
  <c r="E152" i="3"/>
  <c r="E153" i="3"/>
  <c r="G153" i="3" s="1"/>
  <c r="E154" i="3"/>
  <c r="G154" i="3" s="1"/>
  <c r="E155" i="3"/>
  <c r="G155" i="3" s="1"/>
  <c r="E156" i="3"/>
  <c r="E157" i="3"/>
  <c r="G157" i="3" s="1"/>
  <c r="E158" i="3"/>
  <c r="G158" i="3" s="1"/>
  <c r="E159" i="3"/>
  <c r="G159" i="3" s="1"/>
  <c r="E160" i="3"/>
  <c r="E161" i="3"/>
  <c r="G161" i="3" s="1"/>
  <c r="E162" i="3"/>
  <c r="G162" i="3" s="1"/>
  <c r="E163" i="3"/>
  <c r="G163" i="3" s="1"/>
  <c r="E164" i="3"/>
  <c r="E165" i="3"/>
  <c r="G165" i="3" s="1"/>
  <c r="E166" i="3"/>
  <c r="G166" i="3" s="1"/>
  <c r="E167" i="3"/>
  <c r="G167" i="3" s="1"/>
  <c r="E168" i="3"/>
  <c r="E169" i="3"/>
  <c r="G169" i="3" s="1"/>
  <c r="E170" i="3"/>
  <c r="G170" i="3" s="1"/>
  <c r="E171" i="3"/>
  <c r="G171" i="3" s="1"/>
  <c r="E172" i="3"/>
  <c r="E173" i="3"/>
  <c r="G173" i="3" s="1"/>
  <c r="E174" i="3"/>
  <c r="G174" i="3" s="1"/>
  <c r="E175" i="3"/>
  <c r="G175" i="3" s="1"/>
  <c r="E176" i="3"/>
  <c r="E177" i="3"/>
  <c r="G177" i="3" s="1"/>
  <c r="E178" i="3"/>
  <c r="G178" i="3" s="1"/>
  <c r="E179" i="3"/>
  <c r="G179" i="3" s="1"/>
  <c r="E180" i="3"/>
  <c r="E181" i="3"/>
  <c r="G181" i="3" s="1"/>
  <c r="E182" i="3"/>
  <c r="G182" i="3" s="1"/>
  <c r="E183" i="3"/>
  <c r="G183" i="3" s="1"/>
  <c r="E184" i="3"/>
  <c r="E185" i="3"/>
  <c r="G185" i="3" s="1"/>
  <c r="E186" i="3"/>
  <c r="G186" i="3" s="1"/>
  <c r="E187" i="3"/>
  <c r="G187" i="3" s="1"/>
  <c r="E188" i="3"/>
  <c r="E189" i="3"/>
  <c r="G189" i="3" s="1"/>
  <c r="E190" i="3"/>
  <c r="G190" i="3" s="1"/>
  <c r="E191" i="3"/>
  <c r="G191" i="3" s="1"/>
  <c r="E192" i="3"/>
  <c r="E193" i="3"/>
  <c r="G193" i="3" s="1"/>
  <c r="E194" i="3"/>
  <c r="G194" i="3" s="1"/>
  <c r="E195" i="3"/>
  <c r="G195" i="3" s="1"/>
  <c r="E196" i="3"/>
  <c r="E197" i="3"/>
  <c r="G197" i="3" s="1"/>
  <c r="E198" i="3"/>
  <c r="G198" i="3" s="1"/>
  <c r="E199" i="3"/>
  <c r="G199" i="3" s="1"/>
  <c r="E200" i="3"/>
  <c r="E201" i="3"/>
  <c r="G201" i="3" s="1"/>
  <c r="E202" i="3"/>
  <c r="G202" i="3" s="1"/>
  <c r="E203" i="3"/>
  <c r="G203" i="3" s="1"/>
  <c r="E204" i="3"/>
  <c r="E205" i="3"/>
  <c r="G205" i="3" s="1"/>
  <c r="E206" i="3"/>
  <c r="G206" i="3" s="1"/>
  <c r="E207" i="3"/>
  <c r="G207" i="3" s="1"/>
  <c r="E208" i="3"/>
  <c r="E209" i="3"/>
  <c r="G209" i="3" s="1"/>
  <c r="E210" i="3"/>
  <c r="G210" i="3" s="1"/>
  <c r="E211" i="3"/>
  <c r="G211" i="3" s="1"/>
  <c r="E212" i="3"/>
  <c r="E213" i="3"/>
  <c r="G213" i="3" s="1"/>
  <c r="E214" i="3"/>
  <c r="G214" i="3" s="1"/>
  <c r="E215" i="3"/>
  <c r="G215" i="3" s="1"/>
  <c r="E216" i="3"/>
  <c r="E217" i="3"/>
  <c r="G217" i="3" s="1"/>
  <c r="E218" i="3"/>
  <c r="G218" i="3" s="1"/>
  <c r="E219" i="3"/>
  <c r="G219" i="3" s="1"/>
  <c r="E220" i="3"/>
  <c r="E221" i="3"/>
  <c r="G221" i="3" s="1"/>
  <c r="E222" i="3"/>
  <c r="G222" i="3" s="1"/>
  <c r="E223" i="3"/>
  <c r="G223" i="3" s="1"/>
  <c r="E224" i="3"/>
  <c r="E225" i="3"/>
  <c r="G225" i="3" s="1"/>
  <c r="E226" i="3"/>
  <c r="G226" i="3" s="1"/>
  <c r="E227" i="3"/>
  <c r="G227" i="3" s="1"/>
  <c r="E228" i="3"/>
  <c r="E229" i="3"/>
  <c r="G229" i="3" s="1"/>
  <c r="E230" i="3"/>
  <c r="G230" i="3" s="1"/>
  <c r="E231" i="3"/>
  <c r="G231" i="3" s="1"/>
  <c r="E232" i="3"/>
  <c r="E233" i="3"/>
  <c r="G233" i="3" s="1"/>
  <c r="E234" i="3"/>
  <c r="G234" i="3" s="1"/>
  <c r="E235" i="3"/>
  <c r="G235" i="3" s="1"/>
  <c r="E236" i="3"/>
  <c r="E237" i="3"/>
  <c r="G237" i="3" s="1"/>
  <c r="E238" i="3"/>
  <c r="G238" i="3" s="1"/>
  <c r="E239" i="3"/>
  <c r="G239" i="3" s="1"/>
  <c r="E240" i="3"/>
  <c r="E241" i="3"/>
  <c r="G241" i="3" s="1"/>
  <c r="E242" i="3"/>
  <c r="G242" i="3" s="1"/>
  <c r="E243" i="3"/>
  <c r="G243" i="3" s="1"/>
  <c r="E244" i="3"/>
  <c r="E245" i="3"/>
  <c r="G245" i="3" s="1"/>
  <c r="E246" i="3"/>
  <c r="G246" i="3" s="1"/>
  <c r="E247" i="3"/>
  <c r="G247" i="3" s="1"/>
  <c r="E248" i="3"/>
  <c r="E249" i="3"/>
  <c r="G249" i="3" s="1"/>
  <c r="E250" i="3"/>
  <c r="G250" i="3" s="1"/>
  <c r="E251" i="3"/>
  <c r="G251" i="3" s="1"/>
  <c r="E252" i="3"/>
  <c r="E253" i="3"/>
  <c r="G253" i="3" s="1"/>
  <c r="E254" i="3"/>
  <c r="G254" i="3" s="1"/>
  <c r="E255" i="3"/>
  <c r="G255" i="3" s="1"/>
  <c r="E256" i="3"/>
  <c r="E257" i="3"/>
  <c r="G257" i="3" s="1"/>
  <c r="E258" i="3"/>
  <c r="G258" i="3" s="1"/>
  <c r="E259" i="3"/>
  <c r="G259" i="3" s="1"/>
  <c r="E260" i="3"/>
  <c r="E261" i="3"/>
  <c r="G261" i="3" s="1"/>
  <c r="E262" i="3"/>
  <c r="G262" i="3" s="1"/>
  <c r="E263" i="3"/>
  <c r="G263" i="3" s="1"/>
  <c r="E264" i="3"/>
  <c r="E265" i="3"/>
  <c r="G265" i="3" s="1"/>
  <c r="E266" i="3"/>
  <c r="G266" i="3" s="1"/>
  <c r="E267" i="3"/>
  <c r="G267" i="3" s="1"/>
  <c r="E268" i="3"/>
  <c r="E269" i="3"/>
  <c r="G269" i="3" s="1"/>
  <c r="E270" i="3"/>
  <c r="G270" i="3" s="1"/>
  <c r="E271" i="3"/>
  <c r="G271" i="3" s="1"/>
  <c r="E272" i="3"/>
  <c r="E273" i="3"/>
  <c r="G273" i="3" s="1"/>
  <c r="E274" i="3"/>
  <c r="G274" i="3" s="1"/>
  <c r="E275" i="3"/>
  <c r="G275" i="3" s="1"/>
  <c r="E276" i="3"/>
  <c r="E277" i="3"/>
  <c r="G277" i="3" s="1"/>
  <c r="E278" i="3"/>
  <c r="G278" i="3" s="1"/>
  <c r="E279" i="3"/>
  <c r="G279" i="3" s="1"/>
  <c r="E280" i="3"/>
  <c r="E281" i="3"/>
  <c r="G281" i="3" s="1"/>
  <c r="E282" i="3"/>
  <c r="G282" i="3" s="1"/>
  <c r="E283" i="3"/>
  <c r="G283" i="3" s="1"/>
  <c r="E284" i="3"/>
  <c r="E285" i="3"/>
  <c r="G285" i="3" s="1"/>
  <c r="E286" i="3"/>
  <c r="G286" i="3" s="1"/>
  <c r="E287" i="3"/>
  <c r="G287" i="3" s="1"/>
  <c r="E288" i="3"/>
  <c r="E289" i="3"/>
  <c r="G289" i="3" s="1"/>
  <c r="E290" i="3"/>
  <c r="G290" i="3" s="1"/>
  <c r="E291" i="3"/>
  <c r="G291" i="3" s="1"/>
  <c r="E292" i="3"/>
  <c r="E293" i="3"/>
  <c r="G293" i="3" s="1"/>
  <c r="E294" i="3"/>
  <c r="G294" i="3" s="1"/>
  <c r="E295" i="3"/>
  <c r="G295" i="3" s="1"/>
  <c r="E296" i="3"/>
  <c r="E297" i="3"/>
  <c r="G297" i="3" s="1"/>
  <c r="E298" i="3"/>
  <c r="G298" i="3" s="1"/>
  <c r="E299" i="3"/>
  <c r="G299" i="3" s="1"/>
  <c r="E300" i="3"/>
  <c r="E301" i="3"/>
  <c r="G301" i="3" s="1"/>
  <c r="E302" i="3"/>
  <c r="G302" i="3" s="1"/>
  <c r="E303" i="3"/>
  <c r="G303" i="3" s="1"/>
  <c r="E304" i="3"/>
  <c r="E305" i="3"/>
  <c r="G305" i="3" s="1"/>
  <c r="E306" i="3"/>
  <c r="G306" i="3" s="1"/>
  <c r="E307" i="3"/>
  <c r="G307" i="3" s="1"/>
  <c r="E308" i="3"/>
  <c r="E309" i="3"/>
  <c r="G309" i="3" s="1"/>
  <c r="E310" i="3"/>
  <c r="G310" i="3" s="1"/>
  <c r="E311" i="3"/>
  <c r="G311" i="3" s="1"/>
  <c r="E312" i="3"/>
  <c r="E313" i="3"/>
  <c r="G313" i="3" s="1"/>
  <c r="E314" i="3"/>
  <c r="G314" i="3" s="1"/>
  <c r="E315" i="3"/>
  <c r="G315" i="3" s="1"/>
  <c r="E316" i="3"/>
  <c r="E317" i="3"/>
  <c r="G317" i="3" s="1"/>
  <c r="E318" i="3"/>
  <c r="G318" i="3" s="1"/>
  <c r="E319" i="3"/>
  <c r="G319" i="3" s="1"/>
  <c r="E320" i="3"/>
  <c r="E321" i="3"/>
  <c r="G321" i="3" s="1"/>
  <c r="E322" i="3"/>
  <c r="G322" i="3" s="1"/>
  <c r="E323" i="3"/>
  <c r="G323" i="3" s="1"/>
  <c r="E324" i="3"/>
  <c r="E325" i="3"/>
  <c r="G325" i="3" s="1"/>
  <c r="E326" i="3"/>
  <c r="G326" i="3" s="1"/>
  <c r="E327" i="3"/>
  <c r="G327" i="3" s="1"/>
  <c r="E328" i="3"/>
  <c r="E329" i="3"/>
  <c r="G329" i="3" s="1"/>
  <c r="E330" i="3"/>
  <c r="G330" i="3" s="1"/>
  <c r="E331" i="3"/>
  <c r="G331" i="3" s="1"/>
  <c r="E332" i="3"/>
  <c r="E333" i="3"/>
  <c r="G333" i="3" s="1"/>
  <c r="E334" i="3"/>
  <c r="G334" i="3" s="1"/>
  <c r="E335" i="3"/>
  <c r="G335" i="3" s="1"/>
  <c r="E336" i="3"/>
  <c r="E337" i="3"/>
  <c r="G337" i="3" s="1"/>
  <c r="E338" i="3"/>
  <c r="G338" i="3" s="1"/>
  <c r="E339" i="3"/>
  <c r="G339" i="3" s="1"/>
  <c r="E340" i="3"/>
  <c r="E341" i="3"/>
  <c r="G341" i="3" s="1"/>
  <c r="E342" i="3"/>
  <c r="G342" i="3" s="1"/>
  <c r="E343" i="3"/>
  <c r="G343" i="3" s="1"/>
  <c r="E344" i="3"/>
  <c r="E345" i="3"/>
  <c r="G345" i="3" s="1"/>
  <c r="E346" i="3"/>
  <c r="G346" i="3" s="1"/>
  <c r="E347" i="3"/>
  <c r="G347" i="3" s="1"/>
  <c r="E348" i="3"/>
  <c r="E349" i="3"/>
  <c r="G349" i="3" s="1"/>
  <c r="E350" i="3"/>
  <c r="G350" i="3" s="1"/>
  <c r="E351" i="3"/>
  <c r="G351" i="3" s="1"/>
  <c r="E352" i="3"/>
  <c r="E353" i="3"/>
  <c r="G353" i="3" s="1"/>
  <c r="E354" i="3"/>
  <c r="G354" i="3" s="1"/>
  <c r="E355" i="3"/>
  <c r="G355" i="3" s="1"/>
  <c r="E356" i="3"/>
  <c r="E357" i="3"/>
  <c r="G357" i="3" s="1"/>
  <c r="E358" i="3"/>
  <c r="G358" i="3" s="1"/>
  <c r="E359" i="3"/>
  <c r="G359" i="3" s="1"/>
  <c r="E360" i="3"/>
  <c r="E361" i="3"/>
  <c r="G361" i="3" s="1"/>
  <c r="E362" i="3"/>
  <c r="G362" i="3" s="1"/>
  <c r="E363" i="3"/>
  <c r="G363" i="3" s="1"/>
  <c r="E364" i="3"/>
  <c r="E365" i="3"/>
  <c r="G365" i="3" s="1"/>
  <c r="E366" i="3"/>
  <c r="G366" i="3" s="1"/>
  <c r="E367" i="3"/>
  <c r="G367" i="3" s="1"/>
  <c r="E368" i="3"/>
  <c r="E369" i="3"/>
  <c r="G369" i="3" s="1"/>
  <c r="E370" i="3"/>
  <c r="G370" i="3" s="1"/>
  <c r="E371" i="3"/>
  <c r="G371" i="3" s="1"/>
  <c r="E372" i="3"/>
  <c r="E373" i="3"/>
  <c r="G373" i="3" s="1"/>
  <c r="E374" i="3"/>
  <c r="G374" i="3" s="1"/>
  <c r="E375" i="3"/>
  <c r="G375" i="3" s="1"/>
  <c r="E376" i="3"/>
  <c r="E377" i="3"/>
  <c r="G377" i="3" s="1"/>
  <c r="E378" i="3"/>
  <c r="G378" i="3" s="1"/>
  <c r="E379" i="3"/>
  <c r="G379" i="3" s="1"/>
  <c r="E380" i="3"/>
  <c r="E381" i="3"/>
  <c r="G381" i="3" s="1"/>
  <c r="E382" i="3"/>
  <c r="G382" i="3" s="1"/>
  <c r="E383" i="3"/>
  <c r="G383" i="3" s="1"/>
  <c r="E384" i="3"/>
  <c r="E385" i="3"/>
  <c r="G385" i="3" s="1"/>
  <c r="E386" i="3"/>
  <c r="G386" i="3" s="1"/>
  <c r="E387" i="3"/>
  <c r="G387" i="3" s="1"/>
  <c r="E388" i="3"/>
  <c r="E389" i="3"/>
  <c r="G389" i="3" s="1"/>
  <c r="E390" i="3"/>
  <c r="G390" i="3" s="1"/>
  <c r="E391" i="3"/>
  <c r="G391" i="3" s="1"/>
  <c r="E392" i="3"/>
  <c r="E393" i="3"/>
  <c r="G393" i="3" s="1"/>
  <c r="E394" i="3"/>
  <c r="G394" i="3" s="1"/>
  <c r="E395" i="3"/>
  <c r="G395" i="3" s="1"/>
  <c r="E396" i="3"/>
  <c r="E397" i="3"/>
  <c r="G397" i="3" s="1"/>
  <c r="E398" i="3"/>
  <c r="G398" i="3" s="1"/>
  <c r="E399" i="3"/>
  <c r="G399" i="3" s="1"/>
  <c r="E400" i="3"/>
  <c r="E401" i="3"/>
  <c r="G401" i="3" s="1"/>
  <c r="E402" i="3"/>
  <c r="G402" i="3" s="1"/>
  <c r="E403" i="3"/>
  <c r="G403" i="3" s="1"/>
  <c r="E404" i="3"/>
  <c r="E405" i="3"/>
  <c r="G405" i="3" s="1"/>
  <c r="E406" i="3"/>
  <c r="G406" i="3" s="1"/>
  <c r="E407" i="3"/>
  <c r="G407" i="3" s="1"/>
  <c r="E408" i="3"/>
  <c r="E409" i="3"/>
  <c r="G409" i="3" s="1"/>
  <c r="E410" i="3"/>
  <c r="G410" i="3" s="1"/>
  <c r="E411" i="3"/>
  <c r="G411" i="3" s="1"/>
  <c r="E412" i="3"/>
  <c r="E413" i="3"/>
  <c r="G413" i="3" s="1"/>
  <c r="E414" i="3"/>
  <c r="G414" i="3" s="1"/>
  <c r="E415" i="3"/>
  <c r="G415" i="3" s="1"/>
  <c r="E416" i="3"/>
  <c r="E417" i="3"/>
  <c r="G417" i="3" s="1"/>
  <c r="E418" i="3"/>
  <c r="G418" i="3" s="1"/>
  <c r="E419" i="3"/>
  <c r="G419" i="3" s="1"/>
  <c r="E420" i="3"/>
  <c r="E421" i="3"/>
  <c r="G421" i="3" s="1"/>
  <c r="E422" i="3"/>
  <c r="G422" i="3" s="1"/>
  <c r="E423" i="3"/>
  <c r="G423" i="3" s="1"/>
  <c r="E424" i="3"/>
  <c r="E425" i="3"/>
  <c r="G425" i="3" s="1"/>
  <c r="E426" i="3"/>
  <c r="G426" i="3" s="1"/>
  <c r="E427" i="3"/>
  <c r="G427" i="3" s="1"/>
  <c r="E428" i="3"/>
  <c r="E429" i="3"/>
  <c r="G429" i="3" s="1"/>
  <c r="E430" i="3"/>
  <c r="G430" i="3" s="1"/>
  <c r="E431" i="3"/>
  <c r="G431" i="3" s="1"/>
  <c r="E432" i="3"/>
  <c r="E433" i="3"/>
  <c r="G433" i="3" s="1"/>
  <c r="E434" i="3"/>
  <c r="G434" i="3" s="1"/>
  <c r="E435" i="3"/>
  <c r="G435" i="3" s="1"/>
  <c r="E436" i="3"/>
  <c r="E437" i="3"/>
  <c r="G437" i="3" s="1"/>
  <c r="E438" i="3"/>
  <c r="G438" i="3" s="1"/>
  <c r="E439" i="3"/>
  <c r="G439" i="3" s="1"/>
  <c r="E440" i="3"/>
  <c r="E441" i="3"/>
  <c r="G441" i="3" s="1"/>
  <c r="E442" i="3"/>
  <c r="G442" i="3" s="1"/>
  <c r="E443" i="3"/>
  <c r="G443" i="3" s="1"/>
  <c r="E444" i="3"/>
  <c r="E445" i="3"/>
  <c r="G445" i="3" s="1"/>
  <c r="E446" i="3"/>
  <c r="G446" i="3" s="1"/>
  <c r="E447" i="3"/>
  <c r="G447" i="3" s="1"/>
  <c r="E448" i="3"/>
  <c r="E449" i="3"/>
  <c r="G449" i="3" s="1"/>
  <c r="E450" i="3"/>
  <c r="G450" i="3" s="1"/>
  <c r="E451" i="3"/>
  <c r="G451" i="3" s="1"/>
  <c r="E452" i="3"/>
  <c r="E453" i="3"/>
  <c r="G453" i="3" s="1"/>
  <c r="E454" i="3"/>
  <c r="G454" i="3" s="1"/>
  <c r="E455" i="3"/>
  <c r="G455" i="3" s="1"/>
  <c r="E456" i="3"/>
  <c r="E457" i="3"/>
  <c r="G457" i="3" s="1"/>
  <c r="E458" i="3"/>
  <c r="G458" i="3" s="1"/>
  <c r="E459" i="3"/>
  <c r="G459" i="3" s="1"/>
  <c r="E460" i="3"/>
  <c r="E461" i="3"/>
  <c r="G461" i="3" s="1"/>
  <c r="E462" i="3"/>
  <c r="G462" i="3" s="1"/>
  <c r="E463" i="3"/>
  <c r="G463" i="3" s="1"/>
  <c r="E464" i="3"/>
  <c r="E465" i="3"/>
  <c r="G465" i="3" s="1"/>
  <c r="E466" i="3"/>
  <c r="G466" i="3" s="1"/>
  <c r="E467" i="3"/>
  <c r="G467" i="3" s="1"/>
  <c r="E468" i="3"/>
  <c r="E469" i="3"/>
  <c r="G469" i="3" s="1"/>
  <c r="E470" i="3"/>
  <c r="G470" i="3" s="1"/>
  <c r="E471" i="3"/>
  <c r="G471" i="3" s="1"/>
  <c r="E472" i="3"/>
  <c r="E473" i="3"/>
  <c r="G473" i="3" s="1"/>
  <c r="E474" i="3"/>
  <c r="G474" i="3" s="1"/>
  <c r="E475" i="3"/>
  <c r="G475" i="3" s="1"/>
  <c r="E476" i="3"/>
  <c r="E477" i="3"/>
  <c r="G477" i="3" s="1"/>
  <c r="E478" i="3"/>
  <c r="G478" i="3" s="1"/>
  <c r="E479" i="3"/>
  <c r="G479" i="3" s="1"/>
  <c r="E480" i="3"/>
  <c r="E481" i="3"/>
  <c r="G481" i="3" s="1"/>
  <c r="E482" i="3"/>
  <c r="G482" i="3" s="1"/>
  <c r="E483" i="3"/>
  <c r="G483" i="3" s="1"/>
  <c r="E484" i="3"/>
  <c r="E485" i="3"/>
  <c r="G485" i="3" s="1"/>
  <c r="E486" i="3"/>
  <c r="G486" i="3" s="1"/>
  <c r="E487" i="3"/>
  <c r="G487" i="3" s="1"/>
  <c r="E488" i="3"/>
  <c r="E489" i="3"/>
  <c r="G489" i="3" s="1"/>
  <c r="E490" i="3"/>
  <c r="G490" i="3" s="1"/>
  <c r="E491" i="3"/>
  <c r="G491" i="3" s="1"/>
  <c r="E492" i="3"/>
  <c r="E493" i="3"/>
  <c r="G493" i="3" s="1"/>
  <c r="E494" i="3"/>
  <c r="G494" i="3" s="1"/>
  <c r="E495" i="3"/>
  <c r="G495" i="3" s="1"/>
  <c r="E496" i="3"/>
  <c r="E497" i="3"/>
  <c r="G497" i="3" s="1"/>
  <c r="E498" i="3"/>
  <c r="G498" i="3" s="1"/>
  <c r="E499" i="3"/>
  <c r="G499" i="3" s="1"/>
  <c r="E500" i="3"/>
  <c r="E501" i="3"/>
  <c r="G501" i="3" s="1"/>
  <c r="E502" i="3"/>
  <c r="G502" i="3" s="1"/>
  <c r="E503" i="3"/>
  <c r="G503" i="3" s="1"/>
  <c r="E504" i="3"/>
  <c r="E505" i="3"/>
  <c r="G505" i="3" s="1"/>
  <c r="E506" i="3"/>
  <c r="G506" i="3" s="1"/>
  <c r="E507" i="3"/>
  <c r="G507" i="3" s="1"/>
  <c r="E508" i="3"/>
  <c r="E509" i="3"/>
  <c r="G509" i="3" s="1"/>
  <c r="E510" i="3"/>
  <c r="G510" i="3" s="1"/>
  <c r="E511" i="3"/>
  <c r="G511" i="3" s="1"/>
  <c r="E512" i="3"/>
  <c r="E513" i="3"/>
  <c r="G513" i="3" s="1"/>
  <c r="E514" i="3"/>
  <c r="G514" i="3" s="1"/>
  <c r="E515" i="3"/>
  <c r="G515" i="3" s="1"/>
  <c r="E516" i="3"/>
  <c r="E517" i="3"/>
  <c r="G517" i="3" s="1"/>
  <c r="E518" i="3"/>
  <c r="G518" i="3" s="1"/>
  <c r="E519" i="3"/>
  <c r="G519" i="3" s="1"/>
  <c r="E520" i="3"/>
  <c r="E521" i="3"/>
  <c r="G521" i="3" s="1"/>
  <c r="E522" i="3"/>
  <c r="G522" i="3" s="1"/>
  <c r="E523" i="3"/>
  <c r="G523" i="3" s="1"/>
  <c r="E524" i="3"/>
  <c r="E525" i="3"/>
  <c r="G525" i="3" s="1"/>
  <c r="E526" i="3"/>
  <c r="G526" i="3" s="1"/>
  <c r="E527" i="3"/>
  <c r="G527" i="3" s="1"/>
  <c r="E528" i="3"/>
  <c r="E529" i="3"/>
  <c r="G529" i="3" s="1"/>
  <c r="E530" i="3"/>
  <c r="G530" i="3" s="1"/>
  <c r="E531" i="3"/>
  <c r="G531" i="3" s="1"/>
  <c r="E532" i="3"/>
  <c r="E533" i="3"/>
  <c r="G533" i="3" s="1"/>
  <c r="E534" i="3"/>
  <c r="G534" i="3" s="1"/>
  <c r="E535" i="3"/>
  <c r="G535" i="3" s="1"/>
  <c r="E536" i="3"/>
  <c r="E537" i="3"/>
  <c r="G537" i="3" s="1"/>
  <c r="E538" i="3"/>
  <c r="G538" i="3" s="1"/>
  <c r="E539" i="3"/>
  <c r="G539" i="3" s="1"/>
  <c r="E540" i="3"/>
  <c r="E541" i="3"/>
  <c r="G541" i="3" s="1"/>
  <c r="E542" i="3"/>
  <c r="G542" i="3" s="1"/>
  <c r="E543" i="3"/>
  <c r="G543" i="3" s="1"/>
  <c r="E544" i="3"/>
  <c r="E545" i="3"/>
  <c r="G545" i="3" s="1"/>
  <c r="E546" i="3"/>
  <c r="G546" i="3" s="1"/>
  <c r="E547" i="3"/>
  <c r="G547" i="3" s="1"/>
  <c r="E548" i="3"/>
  <c r="E549" i="3"/>
  <c r="G549" i="3" s="1"/>
  <c r="E550" i="3"/>
  <c r="G550" i="3" s="1"/>
  <c r="E551" i="3"/>
  <c r="E552" i="3"/>
  <c r="E553" i="3"/>
  <c r="G553" i="3" s="1"/>
  <c r="E554" i="3"/>
  <c r="G554" i="3" s="1"/>
  <c r="E555" i="3"/>
  <c r="E556" i="3"/>
  <c r="E557" i="3"/>
  <c r="G557" i="3" s="1"/>
  <c r="E558" i="3"/>
  <c r="G558" i="3" s="1"/>
  <c r="E559" i="3"/>
  <c r="E560" i="3"/>
  <c r="E561" i="3"/>
  <c r="G561" i="3" s="1"/>
  <c r="E562" i="3"/>
  <c r="G562" i="3" s="1"/>
  <c r="E563" i="3"/>
  <c r="E564" i="3"/>
  <c r="E565" i="3"/>
  <c r="G565" i="3" s="1"/>
  <c r="E566" i="3"/>
  <c r="G566" i="3" s="1"/>
  <c r="E567" i="3"/>
  <c r="E568" i="3"/>
  <c r="E569" i="3"/>
  <c r="G569" i="3" s="1"/>
  <c r="E570" i="3"/>
  <c r="G570" i="3" s="1"/>
  <c r="E571" i="3"/>
  <c r="E572" i="3"/>
  <c r="E573" i="3"/>
  <c r="G573" i="3" s="1"/>
  <c r="E574" i="3"/>
  <c r="G574" i="3" s="1"/>
  <c r="E575" i="3"/>
  <c r="E576" i="3"/>
  <c r="E577" i="3"/>
  <c r="G577" i="3" s="1"/>
  <c r="E578" i="3"/>
  <c r="G578" i="3" s="1"/>
  <c r="E579" i="3"/>
  <c r="E580" i="3"/>
  <c r="E581" i="3"/>
  <c r="G581" i="3" s="1"/>
  <c r="E582" i="3"/>
  <c r="G582" i="3" s="1"/>
  <c r="E583" i="3"/>
  <c r="E584" i="3"/>
  <c r="E585" i="3"/>
  <c r="G585" i="3" s="1"/>
  <c r="E586" i="3"/>
  <c r="G586" i="3" s="1"/>
  <c r="E587" i="3"/>
  <c r="E588" i="3"/>
  <c r="E589" i="3"/>
  <c r="G589" i="3" s="1"/>
  <c r="E590" i="3"/>
  <c r="G590" i="3" s="1"/>
  <c r="E591" i="3"/>
  <c r="E592" i="3"/>
  <c r="E593" i="3"/>
  <c r="G593" i="3" s="1"/>
  <c r="E594" i="3"/>
  <c r="G594" i="3" s="1"/>
  <c r="E595" i="3"/>
  <c r="E596" i="3"/>
  <c r="E597" i="3"/>
  <c r="G597" i="3" s="1"/>
  <c r="E598" i="3"/>
  <c r="G598" i="3" s="1"/>
  <c r="E599" i="3"/>
  <c r="E600" i="3"/>
  <c r="E601" i="3"/>
  <c r="G601" i="3" s="1"/>
  <c r="E602" i="3"/>
  <c r="G602" i="3" s="1"/>
  <c r="E603" i="3"/>
  <c r="E604" i="3"/>
  <c r="E605" i="3"/>
  <c r="G605" i="3" s="1"/>
  <c r="E606" i="3"/>
  <c r="G606" i="3" s="1"/>
  <c r="E607" i="3"/>
  <c r="E608" i="3"/>
  <c r="E609" i="3"/>
  <c r="G609" i="3" s="1"/>
  <c r="E610" i="3"/>
  <c r="G610" i="3" s="1"/>
  <c r="E611" i="3"/>
  <c r="E612" i="3"/>
  <c r="E613" i="3"/>
  <c r="G613" i="3" s="1"/>
  <c r="E614" i="3"/>
  <c r="G614" i="3" s="1"/>
  <c r="E615" i="3"/>
  <c r="E616" i="3"/>
  <c r="E617" i="3"/>
  <c r="G617" i="3" s="1"/>
  <c r="E618" i="3"/>
  <c r="G618" i="3" s="1"/>
  <c r="E619" i="3"/>
  <c r="E620" i="3"/>
  <c r="E621" i="3"/>
  <c r="G621" i="3" s="1"/>
  <c r="E622" i="3"/>
  <c r="G622" i="3" s="1"/>
  <c r="E623" i="3"/>
  <c r="E624" i="3"/>
  <c r="E625" i="3"/>
  <c r="G625" i="3" s="1"/>
  <c r="E626" i="3"/>
  <c r="G626" i="3" s="1"/>
  <c r="E627" i="3"/>
  <c r="E628" i="3"/>
  <c r="E629" i="3"/>
  <c r="G629" i="3" s="1"/>
  <c r="E630" i="3"/>
  <c r="G630" i="3" s="1"/>
  <c r="E631" i="3"/>
  <c r="E632" i="3"/>
  <c r="E633" i="3"/>
  <c r="G633" i="3" s="1"/>
  <c r="E634" i="3"/>
  <c r="G634" i="3" s="1"/>
  <c r="E635" i="3"/>
  <c r="E636" i="3"/>
  <c r="E637" i="3"/>
  <c r="G637" i="3" s="1"/>
  <c r="E638" i="3"/>
  <c r="G638" i="3" s="1"/>
  <c r="E639" i="3"/>
  <c r="E640" i="3"/>
  <c r="E641" i="3"/>
  <c r="G641" i="3" s="1"/>
  <c r="E642" i="3"/>
  <c r="G642" i="3" s="1"/>
  <c r="E643" i="3"/>
  <c r="E644" i="3"/>
  <c r="E645" i="3"/>
  <c r="G645" i="3" s="1"/>
  <c r="E646" i="3"/>
  <c r="G646" i="3" s="1"/>
  <c r="E647" i="3"/>
  <c r="E648" i="3"/>
  <c r="E649" i="3"/>
  <c r="G649" i="3" s="1"/>
  <c r="E650" i="3"/>
  <c r="G650" i="3" s="1"/>
  <c r="E651" i="3"/>
  <c r="E652" i="3"/>
  <c r="E653" i="3"/>
  <c r="G653" i="3" s="1"/>
  <c r="E654" i="3"/>
  <c r="G654" i="3" s="1"/>
  <c r="E655" i="3"/>
  <c r="E656" i="3"/>
  <c r="E657" i="3"/>
  <c r="G657" i="3" s="1"/>
  <c r="E658" i="3"/>
  <c r="G658" i="3" s="1"/>
  <c r="E659" i="3"/>
  <c r="E660" i="3"/>
  <c r="E661" i="3"/>
  <c r="G661" i="3" s="1"/>
  <c r="E662" i="3"/>
  <c r="G662" i="3" s="1"/>
  <c r="E663" i="3"/>
  <c r="E664" i="3"/>
  <c r="E665" i="3"/>
  <c r="G665" i="3" s="1"/>
  <c r="E666" i="3"/>
  <c r="G666" i="3" s="1"/>
  <c r="E667" i="3"/>
  <c r="E668" i="3"/>
  <c r="E669" i="3"/>
  <c r="G669" i="3" s="1"/>
  <c r="E670" i="3"/>
  <c r="G670" i="3" s="1"/>
  <c r="E671" i="3"/>
  <c r="E672" i="3"/>
  <c r="E673" i="3"/>
  <c r="G673" i="3" s="1"/>
  <c r="E674" i="3"/>
  <c r="G674" i="3" s="1"/>
  <c r="E675" i="3"/>
  <c r="E676" i="3"/>
  <c r="E677" i="3"/>
  <c r="G677" i="3" s="1"/>
  <c r="E678" i="3"/>
  <c r="G678" i="3" s="1"/>
  <c r="E679" i="3"/>
  <c r="E680" i="3"/>
  <c r="E681" i="3"/>
  <c r="G681" i="3" s="1"/>
  <c r="E682" i="3"/>
  <c r="G682" i="3" s="1"/>
  <c r="E683" i="3"/>
  <c r="E684" i="3"/>
  <c r="E685" i="3"/>
  <c r="G685" i="3" s="1"/>
  <c r="E686" i="3"/>
  <c r="G686" i="3" s="1"/>
  <c r="E687" i="3"/>
  <c r="E688" i="3"/>
  <c r="E689" i="3"/>
  <c r="G689" i="3" s="1"/>
  <c r="E690" i="3"/>
  <c r="G690" i="3" s="1"/>
  <c r="E691" i="3"/>
  <c r="E692" i="3"/>
  <c r="E693" i="3"/>
  <c r="G693" i="3" s="1"/>
  <c r="E694" i="3"/>
  <c r="G694" i="3" s="1"/>
  <c r="E695" i="3"/>
  <c r="E696" i="3"/>
  <c r="E697" i="3"/>
  <c r="G697" i="3" s="1"/>
  <c r="E698" i="3"/>
  <c r="G698" i="3" s="1"/>
  <c r="E699" i="3"/>
  <c r="E700" i="3"/>
  <c r="E701" i="3"/>
  <c r="G701" i="3" s="1"/>
  <c r="E702" i="3"/>
  <c r="G702" i="3" s="1"/>
  <c r="E703" i="3"/>
  <c r="E704" i="3"/>
  <c r="E705" i="3"/>
  <c r="G705" i="3" s="1"/>
  <c r="E706" i="3"/>
  <c r="G706" i="3" s="1"/>
  <c r="E707" i="3"/>
  <c r="E708" i="3"/>
  <c r="E709" i="3"/>
  <c r="G709" i="3" s="1"/>
  <c r="E710" i="3"/>
  <c r="G710" i="3" s="1"/>
  <c r="E711" i="3"/>
  <c r="E712" i="3"/>
  <c r="E713" i="3"/>
  <c r="G713" i="3" s="1"/>
  <c r="E714" i="3"/>
  <c r="G714" i="3" s="1"/>
  <c r="E715" i="3"/>
  <c r="E716" i="3"/>
  <c r="E717" i="3"/>
  <c r="G717" i="3" s="1"/>
  <c r="E718" i="3"/>
  <c r="G718" i="3" s="1"/>
  <c r="E719" i="3"/>
  <c r="E720" i="3"/>
  <c r="E721" i="3"/>
  <c r="G721" i="3" s="1"/>
  <c r="E722" i="3"/>
  <c r="G722" i="3" s="1"/>
  <c r="E723" i="3"/>
  <c r="E724" i="3"/>
  <c r="E725" i="3"/>
  <c r="G725" i="3" s="1"/>
  <c r="E726" i="3"/>
  <c r="G726" i="3" s="1"/>
  <c r="E727" i="3"/>
  <c r="E728" i="3"/>
  <c r="E729" i="3"/>
  <c r="G729" i="3" s="1"/>
  <c r="E730" i="3"/>
  <c r="G730" i="3" s="1"/>
  <c r="E731" i="3"/>
  <c r="E732" i="3"/>
  <c r="E733" i="3"/>
  <c r="G733" i="3" s="1"/>
  <c r="E734" i="3"/>
  <c r="G734" i="3" s="1"/>
  <c r="E735" i="3"/>
  <c r="E736" i="3"/>
  <c r="E737" i="3"/>
  <c r="G737" i="3" s="1"/>
  <c r="E738" i="3"/>
  <c r="G738" i="3" s="1"/>
  <c r="E739" i="3"/>
  <c r="E740" i="3"/>
  <c r="E741" i="3"/>
  <c r="G741" i="3" s="1"/>
  <c r="E742" i="3"/>
  <c r="G742" i="3" s="1"/>
  <c r="E743" i="3"/>
  <c r="E744" i="3"/>
  <c r="E745" i="3"/>
  <c r="G745" i="3" s="1"/>
  <c r="E746" i="3"/>
  <c r="G746" i="3" s="1"/>
  <c r="E747" i="3"/>
  <c r="E748" i="3"/>
  <c r="E749" i="3"/>
  <c r="G749" i="3" s="1"/>
  <c r="E750" i="3"/>
  <c r="G750" i="3" s="1"/>
  <c r="E751" i="3"/>
  <c r="E752" i="3"/>
  <c r="E753" i="3"/>
  <c r="G753" i="3" s="1"/>
  <c r="E754" i="3"/>
  <c r="G754" i="3" s="1"/>
  <c r="E755" i="3"/>
  <c r="E756" i="3"/>
  <c r="E757" i="3"/>
  <c r="G757" i="3" s="1"/>
  <c r="E758" i="3"/>
  <c r="G758" i="3" s="1"/>
  <c r="E759" i="3"/>
  <c r="E760" i="3"/>
  <c r="E761" i="3"/>
  <c r="G761" i="3" s="1"/>
  <c r="E762" i="3"/>
  <c r="G762" i="3" s="1"/>
  <c r="E763" i="3"/>
  <c r="E764" i="3"/>
  <c r="E765" i="3"/>
  <c r="G765" i="3" s="1"/>
  <c r="E766" i="3"/>
  <c r="G766" i="3" s="1"/>
  <c r="E767" i="3"/>
  <c r="E768" i="3"/>
  <c r="E769" i="3"/>
  <c r="G769" i="3" s="1"/>
  <c r="E770" i="3"/>
  <c r="G770" i="3" s="1"/>
  <c r="E771" i="3"/>
  <c r="E772" i="3"/>
  <c r="E773" i="3"/>
  <c r="G773" i="3" s="1"/>
  <c r="E774" i="3"/>
  <c r="G774" i="3" s="1"/>
  <c r="E775" i="3"/>
  <c r="E776" i="3"/>
  <c r="E777" i="3"/>
  <c r="G777" i="3" s="1"/>
  <c r="E778" i="3"/>
  <c r="G778" i="3" s="1"/>
  <c r="E779" i="3"/>
  <c r="E780" i="3"/>
  <c r="E781" i="3"/>
  <c r="G781" i="3" s="1"/>
  <c r="E782" i="3"/>
  <c r="G782" i="3" s="1"/>
  <c r="E783" i="3"/>
  <c r="E784" i="3"/>
  <c r="E785" i="3"/>
  <c r="G785" i="3" s="1"/>
  <c r="E786" i="3"/>
  <c r="G786" i="3" s="1"/>
  <c r="E787" i="3"/>
  <c r="E788" i="3"/>
  <c r="E789" i="3"/>
  <c r="G789" i="3" s="1"/>
  <c r="E790" i="3"/>
  <c r="G790" i="3" s="1"/>
  <c r="E791" i="3"/>
  <c r="E792" i="3"/>
  <c r="E793" i="3"/>
  <c r="G793" i="3" s="1"/>
  <c r="E794" i="3"/>
  <c r="G794" i="3" s="1"/>
  <c r="E795" i="3"/>
  <c r="E796" i="3"/>
  <c r="E797" i="3"/>
  <c r="G797" i="3" s="1"/>
  <c r="E798" i="3"/>
  <c r="G798" i="3" s="1"/>
  <c r="E799" i="3"/>
  <c r="E800" i="3"/>
  <c r="E801" i="3"/>
  <c r="G801" i="3" s="1"/>
  <c r="E802" i="3"/>
  <c r="G802" i="3" s="1"/>
  <c r="E803" i="3"/>
  <c r="E804" i="3"/>
  <c r="E805" i="3"/>
  <c r="G805" i="3" s="1"/>
  <c r="E806" i="3"/>
  <c r="G806" i="3" s="1"/>
  <c r="E807" i="3"/>
  <c r="E808" i="3"/>
  <c r="E809" i="3"/>
  <c r="G809" i="3" s="1"/>
  <c r="E810" i="3"/>
  <c r="G810" i="3" s="1"/>
  <c r="E811" i="3"/>
  <c r="E812" i="3"/>
  <c r="E813" i="3"/>
  <c r="G813" i="3" s="1"/>
  <c r="E814" i="3"/>
  <c r="G814" i="3" s="1"/>
  <c r="E815" i="3"/>
  <c r="E816" i="3"/>
  <c r="E817" i="3"/>
  <c r="G817" i="3" s="1"/>
  <c r="E818" i="3"/>
  <c r="G818" i="3" s="1"/>
  <c r="E819" i="3"/>
  <c r="E820" i="3"/>
  <c r="E821" i="3"/>
  <c r="G821" i="3" s="1"/>
  <c r="E822" i="3"/>
  <c r="G822" i="3" s="1"/>
  <c r="E823" i="3"/>
  <c r="E824" i="3"/>
  <c r="E825" i="3"/>
  <c r="G825" i="3" s="1"/>
  <c r="E826" i="3"/>
  <c r="G826" i="3" s="1"/>
  <c r="E827" i="3"/>
  <c r="E828" i="3"/>
  <c r="E829" i="3"/>
  <c r="G829" i="3" s="1"/>
  <c r="E830" i="3"/>
  <c r="G830" i="3" s="1"/>
  <c r="E831" i="3"/>
  <c r="E832" i="3"/>
  <c r="E833" i="3"/>
  <c r="G833" i="3" s="1"/>
  <c r="E834" i="3"/>
  <c r="G834" i="3" s="1"/>
  <c r="E835" i="3"/>
  <c r="E836" i="3"/>
  <c r="E837" i="3"/>
  <c r="G837" i="3" s="1"/>
  <c r="E838" i="3"/>
  <c r="G838" i="3" s="1"/>
  <c r="E839" i="3"/>
  <c r="E840" i="3"/>
  <c r="E841" i="3"/>
  <c r="G841" i="3" s="1"/>
  <c r="E842" i="3"/>
  <c r="G842" i="3" s="1"/>
  <c r="E843" i="3"/>
  <c r="E844" i="3"/>
  <c r="E845" i="3"/>
  <c r="G845" i="3" s="1"/>
  <c r="E846" i="3"/>
  <c r="G846" i="3" s="1"/>
  <c r="E847" i="3"/>
  <c r="E848" i="3"/>
  <c r="E849" i="3"/>
  <c r="G849" i="3" s="1"/>
  <c r="E850" i="3"/>
  <c r="G850" i="3" s="1"/>
  <c r="E851" i="3"/>
  <c r="E852" i="3"/>
  <c r="E853" i="3"/>
  <c r="G853" i="3" s="1"/>
  <c r="E854" i="3"/>
  <c r="G854" i="3" s="1"/>
  <c r="E855" i="3"/>
  <c r="E856" i="3"/>
  <c r="E857" i="3"/>
  <c r="G857" i="3" s="1"/>
  <c r="E858" i="3"/>
  <c r="G858" i="3" s="1"/>
  <c r="E859" i="3"/>
  <c r="E860" i="3"/>
  <c r="E861" i="3"/>
  <c r="G861" i="3" s="1"/>
  <c r="E862" i="3"/>
  <c r="G862" i="3" s="1"/>
  <c r="E863" i="3"/>
  <c r="E864" i="3"/>
  <c r="E865" i="3"/>
  <c r="G865" i="3" s="1"/>
  <c r="E866" i="3"/>
  <c r="G866" i="3" s="1"/>
  <c r="E867" i="3"/>
  <c r="E868" i="3"/>
  <c r="E869" i="3"/>
  <c r="G869" i="3" s="1"/>
  <c r="E870" i="3"/>
  <c r="G870" i="3" s="1"/>
  <c r="E871" i="3"/>
  <c r="E872" i="3"/>
  <c r="E873" i="3"/>
  <c r="G873" i="3" s="1"/>
  <c r="E874" i="3"/>
  <c r="G874" i="3" s="1"/>
  <c r="E875" i="3"/>
  <c r="E876" i="3"/>
  <c r="E877" i="3"/>
  <c r="G877" i="3" s="1"/>
  <c r="E878" i="3"/>
  <c r="G878" i="3" s="1"/>
  <c r="E879" i="3"/>
  <c r="E880" i="3"/>
  <c r="E881" i="3"/>
  <c r="G881" i="3" s="1"/>
  <c r="E882" i="3"/>
  <c r="G882" i="3" s="1"/>
  <c r="E883" i="3"/>
  <c r="E884" i="3"/>
  <c r="E885" i="3"/>
  <c r="G885" i="3" s="1"/>
  <c r="E886" i="3"/>
  <c r="G886" i="3" s="1"/>
  <c r="E887" i="3"/>
  <c r="E888" i="3"/>
  <c r="E889" i="3"/>
  <c r="G889" i="3" s="1"/>
  <c r="E890" i="3"/>
  <c r="G890" i="3" s="1"/>
  <c r="E891" i="3"/>
  <c r="G891" i="3" s="1"/>
  <c r="E892" i="3"/>
  <c r="E893" i="3"/>
  <c r="G893" i="3" s="1"/>
  <c r="E894" i="3"/>
  <c r="G894" i="3" s="1"/>
  <c r="E895" i="3"/>
  <c r="G895" i="3" s="1"/>
  <c r="E896" i="3"/>
  <c r="E897" i="3"/>
  <c r="G897" i="3" s="1"/>
  <c r="E898" i="3"/>
  <c r="G898" i="3" s="1"/>
  <c r="E899" i="3"/>
  <c r="G899" i="3" s="1"/>
  <c r="E900" i="3"/>
  <c r="E901" i="3"/>
  <c r="G901" i="3" s="1"/>
  <c r="E902" i="3"/>
  <c r="G902" i="3" s="1"/>
  <c r="E903" i="3"/>
  <c r="G903" i="3" s="1"/>
  <c r="E904" i="3"/>
  <c r="E905" i="3"/>
  <c r="G905" i="3" s="1"/>
  <c r="E906" i="3"/>
  <c r="G906" i="3" s="1"/>
  <c r="E907" i="3"/>
  <c r="G907" i="3" s="1"/>
  <c r="E908" i="3"/>
  <c r="E909" i="3"/>
  <c r="G909" i="3" s="1"/>
  <c r="E910" i="3"/>
  <c r="G910" i="3" s="1"/>
  <c r="E911" i="3"/>
  <c r="G911" i="3" s="1"/>
  <c r="E912" i="3"/>
  <c r="E913" i="3"/>
  <c r="G913" i="3" s="1"/>
  <c r="E914" i="3"/>
  <c r="G914" i="3" s="1"/>
  <c r="E915" i="3"/>
  <c r="G915" i="3" s="1"/>
  <c r="E916" i="3"/>
  <c r="E917" i="3"/>
  <c r="G917" i="3" s="1"/>
  <c r="E918" i="3"/>
  <c r="G918" i="3" s="1"/>
  <c r="E919" i="3"/>
  <c r="G919" i="3" s="1"/>
  <c r="E920" i="3"/>
  <c r="E921" i="3"/>
  <c r="G921" i="3" s="1"/>
  <c r="E922" i="3"/>
  <c r="G922" i="3" s="1"/>
  <c r="E923" i="3"/>
  <c r="G923" i="3" s="1"/>
  <c r="E924" i="3"/>
  <c r="E925" i="3"/>
  <c r="G925" i="3" s="1"/>
  <c r="E926" i="3"/>
  <c r="G926" i="3" s="1"/>
  <c r="E927" i="3"/>
  <c r="G927" i="3" s="1"/>
  <c r="E928" i="3"/>
  <c r="E929" i="3"/>
  <c r="G929" i="3" s="1"/>
  <c r="E930" i="3"/>
  <c r="G930" i="3" s="1"/>
  <c r="E931" i="3"/>
  <c r="G931" i="3" s="1"/>
  <c r="E932" i="3"/>
  <c r="E933" i="3"/>
  <c r="G933" i="3" s="1"/>
  <c r="E934" i="3"/>
  <c r="G934" i="3" s="1"/>
  <c r="E935" i="3"/>
  <c r="G935" i="3" s="1"/>
  <c r="E936" i="3"/>
  <c r="E937" i="3"/>
  <c r="G937" i="3" s="1"/>
  <c r="E938" i="3"/>
  <c r="G938" i="3" s="1"/>
  <c r="E939" i="3"/>
  <c r="G939" i="3" s="1"/>
  <c r="E940" i="3"/>
  <c r="E941" i="3"/>
  <c r="G941" i="3" s="1"/>
  <c r="E942" i="3"/>
  <c r="G942" i="3" s="1"/>
  <c r="E943" i="3"/>
  <c r="G943" i="3" s="1"/>
  <c r="E944" i="3"/>
  <c r="E945" i="3"/>
  <c r="G945" i="3" s="1"/>
  <c r="E946" i="3"/>
  <c r="G946" i="3" s="1"/>
  <c r="E947" i="3"/>
  <c r="G947" i="3" s="1"/>
  <c r="E948" i="3"/>
  <c r="E949" i="3"/>
  <c r="G949" i="3" s="1"/>
  <c r="E950" i="3"/>
  <c r="G950" i="3" s="1"/>
  <c r="E951" i="3"/>
  <c r="G951" i="3" s="1"/>
  <c r="E952" i="3"/>
  <c r="E953" i="3"/>
  <c r="G953" i="3" s="1"/>
  <c r="E954" i="3"/>
  <c r="G954" i="3" s="1"/>
  <c r="E955" i="3"/>
  <c r="G955" i="3" s="1"/>
  <c r="E956" i="3"/>
  <c r="E957" i="3"/>
  <c r="G957" i="3" s="1"/>
  <c r="E958" i="3"/>
  <c r="G958" i="3" s="1"/>
  <c r="E959" i="3"/>
  <c r="G959" i="3" s="1"/>
  <c r="E960" i="3"/>
  <c r="E961" i="3"/>
  <c r="G961" i="3" s="1"/>
  <c r="E962" i="3"/>
  <c r="G962" i="3" s="1"/>
  <c r="E963" i="3"/>
  <c r="G963" i="3" s="1"/>
  <c r="E964" i="3"/>
  <c r="E965" i="3"/>
  <c r="G965" i="3" s="1"/>
  <c r="E966" i="3"/>
  <c r="G966" i="3" s="1"/>
  <c r="E967" i="3"/>
  <c r="G967" i="3" s="1"/>
  <c r="E968" i="3"/>
  <c r="E969" i="3"/>
  <c r="G969" i="3" s="1"/>
  <c r="E970" i="3"/>
  <c r="G970" i="3" s="1"/>
  <c r="E971" i="3"/>
  <c r="G971" i="3" s="1"/>
  <c r="E972" i="3"/>
  <c r="E973" i="3"/>
  <c r="G973" i="3" s="1"/>
  <c r="E974" i="3"/>
  <c r="G974" i="3" s="1"/>
  <c r="E975" i="3"/>
  <c r="G975" i="3" s="1"/>
  <c r="E976" i="3"/>
  <c r="E977" i="3"/>
  <c r="G977" i="3" s="1"/>
  <c r="E978" i="3"/>
  <c r="G978" i="3" s="1"/>
  <c r="E979" i="3"/>
  <c r="G979" i="3" s="1"/>
  <c r="E980" i="3"/>
  <c r="E981" i="3"/>
  <c r="G981" i="3" s="1"/>
  <c r="E982" i="3"/>
  <c r="G982" i="3" s="1"/>
  <c r="E983" i="3"/>
  <c r="G983" i="3" s="1"/>
  <c r="E984" i="3"/>
  <c r="E985" i="3"/>
  <c r="G985" i="3" s="1"/>
  <c r="E986" i="3"/>
  <c r="G986" i="3" s="1"/>
  <c r="E987" i="3"/>
  <c r="G987" i="3" s="1"/>
  <c r="E988" i="3"/>
  <c r="E989" i="3"/>
  <c r="G989" i="3" s="1"/>
  <c r="E990" i="3"/>
  <c r="G990" i="3" s="1"/>
  <c r="E991" i="3"/>
  <c r="G991" i="3" s="1"/>
  <c r="E992" i="3"/>
  <c r="E993" i="3"/>
  <c r="G993" i="3" s="1"/>
  <c r="E994" i="3"/>
  <c r="G994" i="3" s="1"/>
  <c r="E995" i="3"/>
  <c r="G995" i="3" s="1"/>
  <c r="E996" i="3"/>
  <c r="E997" i="3"/>
  <c r="G997" i="3" s="1"/>
  <c r="E998" i="3"/>
  <c r="G998" i="3" s="1"/>
  <c r="E999" i="3"/>
  <c r="G999" i="3" s="1"/>
  <c r="E1000" i="3"/>
  <c r="E1001" i="3"/>
  <c r="G1001" i="3" s="1"/>
  <c r="E1002" i="3"/>
  <c r="G1002" i="3" s="1"/>
  <c r="E1003" i="3"/>
  <c r="G1003" i="3" s="1"/>
  <c r="E1004" i="3"/>
  <c r="E1005" i="3"/>
  <c r="G1005" i="3" s="1"/>
  <c r="E1006" i="3"/>
  <c r="G1006" i="3" s="1"/>
  <c r="E1007" i="3"/>
  <c r="G1007" i="3" s="1"/>
  <c r="E1008" i="3"/>
  <c r="E1009" i="3"/>
  <c r="G1009" i="3" s="1"/>
  <c r="E1010" i="3"/>
  <c r="G1010" i="3" s="1"/>
  <c r="E1011" i="3"/>
  <c r="G1011" i="3" s="1"/>
  <c r="E1012" i="3"/>
  <c r="E1013" i="3"/>
  <c r="G1013" i="3" s="1"/>
  <c r="E1014" i="3"/>
  <c r="G1014" i="3" s="1"/>
  <c r="E1015" i="3"/>
  <c r="G1015" i="3" s="1"/>
  <c r="E1016" i="3"/>
  <c r="E1017" i="3"/>
  <c r="G1017" i="3" s="1"/>
  <c r="E1018" i="3"/>
  <c r="G1018" i="3" s="1"/>
  <c r="E1019" i="3"/>
  <c r="G1019" i="3" s="1"/>
  <c r="E1020" i="3"/>
  <c r="E1021" i="3"/>
  <c r="G1021" i="3" s="1"/>
  <c r="E1022" i="3"/>
  <c r="G1022" i="3" s="1"/>
  <c r="E1023" i="3"/>
  <c r="G1023" i="3" s="1"/>
  <c r="E1024" i="3"/>
  <c r="E1025" i="3"/>
  <c r="G1025" i="3" s="1"/>
  <c r="E1026" i="3"/>
  <c r="G1026" i="3" s="1"/>
  <c r="E1027" i="3"/>
  <c r="G1027" i="3" s="1"/>
  <c r="E1028" i="3"/>
  <c r="E1029" i="3"/>
  <c r="G1029" i="3" s="1"/>
  <c r="E1030" i="3"/>
  <c r="G1030" i="3" s="1"/>
  <c r="E1031" i="3"/>
  <c r="G1031" i="3" s="1"/>
  <c r="E1032" i="3"/>
  <c r="E1033" i="3"/>
  <c r="G1033" i="3" s="1"/>
  <c r="E1034" i="3"/>
  <c r="G1034" i="3" s="1"/>
  <c r="E1035" i="3"/>
  <c r="G1035" i="3" s="1"/>
  <c r="E1036" i="3"/>
  <c r="E1037" i="3"/>
  <c r="G1037" i="3" s="1"/>
  <c r="E1038" i="3"/>
  <c r="G1038" i="3" s="1"/>
  <c r="E1039" i="3"/>
  <c r="G1039" i="3" s="1"/>
  <c r="E1040" i="3"/>
  <c r="E1041" i="3"/>
  <c r="G1041" i="3" s="1"/>
  <c r="E1042" i="3"/>
  <c r="G1042" i="3" s="1"/>
  <c r="E1043" i="3"/>
  <c r="G1043" i="3" s="1"/>
  <c r="E1044" i="3"/>
  <c r="E1045" i="3"/>
  <c r="G1045" i="3" s="1"/>
  <c r="E1046" i="3"/>
  <c r="G1046" i="3" s="1"/>
  <c r="E1047" i="3"/>
  <c r="G1047" i="3" s="1"/>
  <c r="E1048" i="3"/>
  <c r="E1049" i="3"/>
  <c r="G1049" i="3" s="1"/>
  <c r="E1050" i="3"/>
  <c r="G1050" i="3" s="1"/>
  <c r="E1051" i="3"/>
  <c r="G1051" i="3" s="1"/>
  <c r="E1052" i="3"/>
  <c r="E1053" i="3"/>
  <c r="G1053" i="3" s="1"/>
  <c r="E1054" i="3"/>
  <c r="G1054" i="3" s="1"/>
  <c r="E1055" i="3"/>
  <c r="G1055" i="3" s="1"/>
  <c r="E1056" i="3"/>
  <c r="E1057" i="3"/>
  <c r="G1057" i="3" s="1"/>
  <c r="E1058" i="3"/>
  <c r="G1058" i="3" s="1"/>
  <c r="E1059" i="3"/>
  <c r="G1059" i="3" s="1"/>
  <c r="E1060" i="3"/>
  <c r="E1061" i="3"/>
  <c r="G1061" i="3" s="1"/>
  <c r="E1062" i="3"/>
  <c r="G1062" i="3" s="1"/>
  <c r="E1063" i="3"/>
  <c r="G1063" i="3" s="1"/>
  <c r="E1064" i="3"/>
  <c r="E1065" i="3"/>
  <c r="G1065" i="3" s="1"/>
  <c r="E1066" i="3"/>
  <c r="G1066" i="3" s="1"/>
  <c r="E1067" i="3"/>
  <c r="G1067" i="3" s="1"/>
  <c r="E1068" i="3"/>
  <c r="E1069" i="3"/>
  <c r="G1069" i="3" s="1"/>
  <c r="E1070" i="3"/>
  <c r="G1070" i="3" s="1"/>
  <c r="E1071" i="3"/>
  <c r="G1071" i="3" s="1"/>
  <c r="E1072" i="3"/>
  <c r="E1073" i="3"/>
  <c r="G1073" i="3" s="1"/>
  <c r="E1074" i="3"/>
  <c r="G1074" i="3" s="1"/>
  <c r="E1075" i="3"/>
  <c r="G1075" i="3" s="1"/>
  <c r="E1076" i="3"/>
  <c r="E1077" i="3"/>
  <c r="G1077" i="3" s="1"/>
  <c r="E1078" i="3"/>
  <c r="G1078" i="3" s="1"/>
  <c r="E1079" i="3"/>
  <c r="G1079" i="3" s="1"/>
  <c r="E1080" i="3"/>
  <c r="E1081" i="3"/>
  <c r="G1081" i="3" s="1"/>
  <c r="E1082" i="3"/>
  <c r="G1082" i="3" s="1"/>
  <c r="E1083" i="3"/>
  <c r="G1083" i="3" s="1"/>
  <c r="E1084" i="3"/>
  <c r="E1085" i="3"/>
  <c r="G1085" i="3" s="1"/>
  <c r="E1086" i="3"/>
  <c r="G1086" i="3" s="1"/>
  <c r="E1087" i="3"/>
  <c r="G1087" i="3" s="1"/>
  <c r="E1088" i="3"/>
  <c r="E1089" i="3"/>
  <c r="G1089" i="3" s="1"/>
  <c r="E1090" i="3"/>
  <c r="G1090" i="3" s="1"/>
  <c r="E1091" i="3"/>
  <c r="G1091" i="3" s="1"/>
  <c r="E1092" i="3"/>
  <c r="E1093" i="3"/>
  <c r="G1093" i="3" s="1"/>
  <c r="E1094" i="3"/>
  <c r="G1094" i="3" s="1"/>
  <c r="E1095" i="3"/>
  <c r="G1095" i="3" s="1"/>
  <c r="E1096" i="3"/>
  <c r="E1097" i="3"/>
  <c r="G1097" i="3" s="1"/>
  <c r="E1098" i="3"/>
  <c r="G1098" i="3" s="1"/>
  <c r="E1099" i="3"/>
  <c r="G1099" i="3" s="1"/>
  <c r="E1100" i="3"/>
  <c r="E1101" i="3"/>
  <c r="G1101" i="3" s="1"/>
  <c r="E1102" i="3"/>
  <c r="G1102" i="3" s="1"/>
  <c r="E1103" i="3"/>
  <c r="G1103" i="3" s="1"/>
  <c r="E1104" i="3"/>
  <c r="E1105" i="3"/>
  <c r="G1105" i="3" s="1"/>
  <c r="E1106" i="3"/>
  <c r="G1106" i="3" s="1"/>
  <c r="E1107" i="3"/>
  <c r="G1107" i="3" s="1"/>
  <c r="E1108" i="3"/>
  <c r="E1109" i="3"/>
  <c r="G1109" i="3" s="1"/>
  <c r="E1110" i="3"/>
  <c r="G1110" i="3" s="1"/>
  <c r="E1111" i="3"/>
  <c r="G1111" i="3" s="1"/>
  <c r="E1112" i="3"/>
  <c r="E1113" i="3"/>
  <c r="G1113" i="3" s="1"/>
  <c r="E1114" i="3"/>
  <c r="G1114" i="3" s="1"/>
  <c r="E1115" i="3"/>
  <c r="G1115" i="3" s="1"/>
  <c r="E1116" i="3"/>
  <c r="E1117" i="3"/>
  <c r="G1117" i="3" s="1"/>
  <c r="E1118" i="3"/>
  <c r="G1118" i="3" s="1"/>
  <c r="E1119" i="3"/>
  <c r="G1119" i="3" s="1"/>
  <c r="E1120" i="3"/>
  <c r="E1121" i="3"/>
  <c r="G1121" i="3" s="1"/>
  <c r="E1122" i="3"/>
  <c r="G1122" i="3" s="1"/>
  <c r="E1123" i="3"/>
  <c r="G1123" i="3" s="1"/>
  <c r="E1124" i="3"/>
  <c r="E1125" i="3"/>
  <c r="G1125" i="3" s="1"/>
  <c r="E1126" i="3"/>
  <c r="G1126" i="3" s="1"/>
  <c r="E1127" i="3"/>
  <c r="G1127" i="3" s="1"/>
  <c r="E1128" i="3"/>
  <c r="E1129" i="3"/>
  <c r="G1129" i="3" s="1"/>
  <c r="E1130" i="3"/>
  <c r="G1130" i="3" s="1"/>
  <c r="E1131" i="3"/>
  <c r="G1131" i="3" s="1"/>
  <c r="E1132" i="3"/>
  <c r="E1133" i="3"/>
  <c r="G1133" i="3" s="1"/>
  <c r="E1134" i="3"/>
  <c r="G1134" i="3" s="1"/>
  <c r="E1135" i="3"/>
  <c r="G1135" i="3" s="1"/>
  <c r="E1136" i="3"/>
  <c r="E1137" i="3"/>
  <c r="G1137" i="3" s="1"/>
  <c r="E1138" i="3"/>
  <c r="G1138" i="3" s="1"/>
  <c r="E1139" i="3"/>
  <c r="G1139" i="3" s="1"/>
  <c r="E1140" i="3"/>
  <c r="E1141" i="3"/>
  <c r="G1141" i="3" s="1"/>
  <c r="E1142" i="3"/>
  <c r="G1142" i="3" s="1"/>
  <c r="E1143" i="3"/>
  <c r="G1143" i="3" s="1"/>
  <c r="E1144" i="3"/>
  <c r="E1145" i="3"/>
  <c r="G1145" i="3" s="1"/>
  <c r="E1146" i="3"/>
  <c r="G1146" i="3" s="1"/>
  <c r="E1147" i="3"/>
  <c r="G1147" i="3" s="1"/>
  <c r="E1148" i="3"/>
  <c r="E1149" i="3"/>
  <c r="G1149" i="3" s="1"/>
  <c r="E1150" i="3"/>
  <c r="G1150" i="3" s="1"/>
  <c r="E1151" i="3"/>
  <c r="G1151" i="3" s="1"/>
  <c r="E1152" i="3"/>
  <c r="E1153" i="3"/>
  <c r="G1153" i="3" s="1"/>
  <c r="E1154" i="3"/>
  <c r="G1154" i="3" s="1"/>
  <c r="E1155" i="3"/>
  <c r="G1155" i="3" s="1"/>
  <c r="E1156" i="3"/>
  <c r="E1157" i="3"/>
  <c r="G1157" i="3" s="1"/>
  <c r="E1158" i="3"/>
  <c r="G1158" i="3" s="1"/>
  <c r="E1159" i="3"/>
  <c r="G1159" i="3" s="1"/>
  <c r="E1160" i="3"/>
  <c r="E1161" i="3"/>
  <c r="G1161" i="3" s="1"/>
  <c r="E1162" i="3"/>
  <c r="G1162" i="3" s="1"/>
  <c r="E1163" i="3"/>
  <c r="G1163" i="3" s="1"/>
  <c r="E1164" i="3"/>
  <c r="E1165" i="3"/>
  <c r="G1165" i="3" s="1"/>
  <c r="E1166" i="3"/>
  <c r="G1166" i="3" s="1"/>
  <c r="E1167" i="3"/>
  <c r="G1167" i="3" s="1"/>
  <c r="E1168" i="3"/>
  <c r="E1169" i="3"/>
  <c r="G1169" i="3" s="1"/>
  <c r="E1170" i="3"/>
  <c r="G1170" i="3" s="1"/>
  <c r="E1171" i="3"/>
  <c r="G1171" i="3" s="1"/>
  <c r="E1172" i="3"/>
  <c r="E1173" i="3"/>
  <c r="G1173" i="3" s="1"/>
  <c r="E1174" i="3"/>
  <c r="G1174" i="3" s="1"/>
  <c r="E1175" i="3"/>
  <c r="G1175" i="3" s="1"/>
  <c r="E1176" i="3"/>
  <c r="E1177" i="3"/>
  <c r="G1177" i="3" s="1"/>
  <c r="E1178" i="3"/>
  <c r="G1178" i="3" s="1"/>
  <c r="E1179" i="3"/>
  <c r="G1179" i="3" s="1"/>
  <c r="E1180" i="3"/>
  <c r="E1181" i="3"/>
  <c r="G1181" i="3" s="1"/>
  <c r="E1182" i="3"/>
  <c r="G1182" i="3" s="1"/>
  <c r="E1183" i="3"/>
  <c r="G1183" i="3" s="1"/>
  <c r="E1184" i="3"/>
  <c r="E1185" i="3"/>
  <c r="G1185" i="3" s="1"/>
  <c r="E1186" i="3"/>
  <c r="G1186" i="3" s="1"/>
  <c r="E1187" i="3"/>
  <c r="G1187" i="3" s="1"/>
  <c r="E1188" i="3"/>
  <c r="E1189" i="3"/>
  <c r="G1189" i="3" s="1"/>
  <c r="E1190" i="3"/>
  <c r="G1190" i="3" s="1"/>
  <c r="E1191" i="3"/>
  <c r="G1191" i="3" s="1"/>
  <c r="E1192" i="3"/>
  <c r="E1193" i="3"/>
  <c r="G1193" i="3" s="1"/>
  <c r="E1194" i="3"/>
  <c r="G1194" i="3" s="1"/>
  <c r="E1195" i="3"/>
  <c r="G1195" i="3" s="1"/>
  <c r="E1196" i="3"/>
  <c r="E1197" i="3"/>
  <c r="G1197" i="3" s="1"/>
  <c r="E1198" i="3"/>
  <c r="G1198" i="3" s="1"/>
  <c r="E1199" i="3"/>
  <c r="G1199" i="3" s="1"/>
  <c r="E1200" i="3"/>
  <c r="E1201" i="3"/>
  <c r="G1201" i="3" s="1"/>
  <c r="E1202" i="3"/>
  <c r="G1202" i="3" s="1"/>
  <c r="E1203" i="3"/>
  <c r="G1203" i="3" s="1"/>
  <c r="E1204" i="3"/>
  <c r="E1205" i="3"/>
  <c r="G1205" i="3" s="1"/>
  <c r="E1206" i="3"/>
  <c r="G1206" i="3" s="1"/>
  <c r="E1207" i="3"/>
  <c r="G1207" i="3" s="1"/>
  <c r="E1208" i="3"/>
  <c r="E1209" i="3"/>
  <c r="G1209" i="3" s="1"/>
  <c r="E1210" i="3"/>
  <c r="G1210" i="3" s="1"/>
  <c r="E1211" i="3"/>
  <c r="G1211" i="3" s="1"/>
  <c r="E1212" i="3"/>
  <c r="E1213" i="3"/>
  <c r="G1213" i="3" s="1"/>
  <c r="E1214" i="3"/>
  <c r="G1214" i="3" s="1"/>
  <c r="E1215" i="3"/>
  <c r="G1215" i="3" s="1"/>
  <c r="E1216" i="3"/>
  <c r="E1217" i="3"/>
  <c r="G1217" i="3" s="1"/>
  <c r="E1218" i="3"/>
  <c r="G1218" i="3" s="1"/>
  <c r="E1219" i="3"/>
  <c r="G1219" i="3" s="1"/>
  <c r="E1220" i="3"/>
  <c r="E1221" i="3"/>
  <c r="G1221" i="3" s="1"/>
  <c r="E1222" i="3"/>
  <c r="G1222" i="3" s="1"/>
  <c r="E1223" i="3"/>
  <c r="G1223" i="3" s="1"/>
  <c r="E1224" i="3"/>
  <c r="E1225" i="3"/>
  <c r="G1225" i="3" s="1"/>
  <c r="E1226" i="3"/>
  <c r="G1226" i="3" s="1"/>
  <c r="E1227" i="3"/>
  <c r="G1227" i="3" s="1"/>
  <c r="E1228" i="3"/>
  <c r="E1229" i="3"/>
  <c r="G1229" i="3" s="1"/>
  <c r="E1230" i="3"/>
  <c r="G1230" i="3" s="1"/>
  <c r="E1231" i="3"/>
  <c r="G1231" i="3" s="1"/>
  <c r="E1232" i="3"/>
  <c r="E1233" i="3"/>
  <c r="G1233" i="3" s="1"/>
  <c r="E1234" i="3"/>
  <c r="G1234" i="3" s="1"/>
  <c r="E1235" i="3"/>
  <c r="G1235" i="3" s="1"/>
  <c r="E1236" i="3"/>
  <c r="E1237" i="3"/>
  <c r="G1237" i="3" s="1"/>
  <c r="E1238" i="3"/>
  <c r="G1238" i="3" s="1"/>
  <c r="E1239" i="3"/>
  <c r="G1239" i="3" s="1"/>
  <c r="E1240" i="3"/>
  <c r="E1241" i="3"/>
  <c r="G1241" i="3" s="1"/>
  <c r="E1242" i="3"/>
  <c r="G1242" i="3" s="1"/>
  <c r="E1243" i="3"/>
  <c r="G1243" i="3" s="1"/>
  <c r="E1244" i="3"/>
  <c r="E1245" i="3"/>
  <c r="G1245" i="3" s="1"/>
  <c r="E1246" i="3"/>
  <c r="G1246" i="3" s="1"/>
  <c r="E1247" i="3"/>
  <c r="G1247" i="3" s="1"/>
  <c r="E1248" i="3"/>
  <c r="E1249" i="3"/>
  <c r="G1249" i="3" s="1"/>
  <c r="E1250" i="3"/>
  <c r="G1250" i="3" s="1"/>
  <c r="E1251" i="3"/>
  <c r="G1251" i="3" s="1"/>
  <c r="E1252" i="3"/>
  <c r="E1253" i="3"/>
  <c r="G1253" i="3" s="1"/>
  <c r="E1254" i="3"/>
  <c r="G1254" i="3" s="1"/>
  <c r="E1255" i="3"/>
  <c r="G1255" i="3" s="1"/>
  <c r="E1256" i="3"/>
  <c r="E1257" i="3"/>
  <c r="G1257" i="3" s="1"/>
  <c r="E1258" i="3"/>
  <c r="G1258" i="3" s="1"/>
  <c r="E1259" i="3"/>
  <c r="G1259" i="3" s="1"/>
  <c r="E1260" i="3"/>
  <c r="E1261" i="3"/>
  <c r="G1261" i="3" s="1"/>
  <c r="E1262" i="3"/>
  <c r="G1262" i="3" s="1"/>
  <c r="E1263" i="3"/>
  <c r="G1263" i="3" s="1"/>
  <c r="E1264" i="3"/>
  <c r="E1265" i="3"/>
  <c r="G1265" i="3" s="1"/>
  <c r="E1266" i="3"/>
  <c r="G1266" i="3" s="1"/>
  <c r="E1267" i="3"/>
  <c r="G1267" i="3" s="1"/>
  <c r="E1268" i="3"/>
  <c r="E1269" i="3"/>
  <c r="G1269" i="3" s="1"/>
  <c r="E1270" i="3"/>
  <c r="G1270" i="3" s="1"/>
  <c r="E1271" i="3"/>
  <c r="G1271" i="3" s="1"/>
  <c r="E1272" i="3"/>
  <c r="E1273" i="3"/>
  <c r="G1273" i="3" s="1"/>
  <c r="E1274" i="3"/>
  <c r="G1274" i="3" s="1"/>
  <c r="E1275" i="3"/>
  <c r="G1275" i="3" s="1"/>
  <c r="E1276" i="3"/>
  <c r="E1277" i="3"/>
  <c r="G1277" i="3" s="1"/>
  <c r="E1278" i="3"/>
  <c r="G1278" i="3" s="1"/>
  <c r="E1279" i="3"/>
  <c r="G1279" i="3" s="1"/>
  <c r="E1280" i="3"/>
  <c r="E1281" i="3"/>
  <c r="G1281" i="3" s="1"/>
  <c r="E1282" i="3"/>
  <c r="G1282" i="3" s="1"/>
  <c r="E1283" i="3"/>
  <c r="G1283" i="3" s="1"/>
  <c r="E1284" i="3"/>
  <c r="E1285" i="3"/>
  <c r="G1285" i="3" s="1"/>
  <c r="E1286" i="3"/>
  <c r="G1286" i="3" s="1"/>
  <c r="E1287" i="3"/>
  <c r="G1287" i="3" s="1"/>
  <c r="E1288" i="3"/>
  <c r="E1289" i="3"/>
  <c r="G1289" i="3" s="1"/>
  <c r="E1290" i="3"/>
  <c r="G1290" i="3" s="1"/>
  <c r="E1291" i="3"/>
  <c r="G1291" i="3" s="1"/>
  <c r="E1292" i="3"/>
  <c r="E1293" i="3"/>
  <c r="G1293" i="3" s="1"/>
  <c r="E1294" i="3"/>
  <c r="G1294" i="3" s="1"/>
  <c r="E1295" i="3"/>
  <c r="G1295" i="3" s="1"/>
  <c r="E1296" i="3"/>
  <c r="E1297" i="3"/>
  <c r="G1297" i="3" s="1"/>
  <c r="E1298" i="3"/>
  <c r="G1298" i="3" s="1"/>
  <c r="E1299" i="3"/>
  <c r="G1299" i="3" s="1"/>
  <c r="E1300" i="3"/>
  <c r="E1301" i="3"/>
  <c r="G1301" i="3" s="1"/>
  <c r="E1302" i="3"/>
  <c r="G1302" i="3" s="1"/>
  <c r="E1303" i="3"/>
  <c r="G1303" i="3" s="1"/>
  <c r="E1304" i="3"/>
  <c r="E1305" i="3"/>
  <c r="G1305" i="3" s="1"/>
  <c r="E1306" i="3"/>
  <c r="G1306" i="3" s="1"/>
  <c r="E1307" i="3"/>
  <c r="G1307" i="3" s="1"/>
  <c r="E1308" i="3"/>
  <c r="E1309" i="3"/>
  <c r="G1309" i="3" s="1"/>
  <c r="E1310" i="3"/>
  <c r="G1310" i="3" s="1"/>
  <c r="E1311" i="3"/>
  <c r="G1311" i="3" s="1"/>
  <c r="E1312" i="3"/>
  <c r="E1313" i="3"/>
  <c r="G1313" i="3" s="1"/>
  <c r="E1314" i="3"/>
  <c r="G1314" i="3" s="1"/>
  <c r="E1315" i="3"/>
  <c r="G1315" i="3" s="1"/>
  <c r="E1316" i="3"/>
  <c r="E1317" i="3"/>
  <c r="G1317" i="3" s="1"/>
  <c r="E1318" i="3"/>
  <c r="G1318" i="3" s="1"/>
  <c r="E1319" i="3"/>
  <c r="G1319" i="3" s="1"/>
  <c r="E1320" i="3"/>
  <c r="E1321" i="3"/>
  <c r="G1321" i="3" s="1"/>
  <c r="E1322" i="3"/>
  <c r="G1322" i="3" s="1"/>
  <c r="E1323" i="3"/>
  <c r="G1323" i="3" s="1"/>
  <c r="E1324" i="3"/>
  <c r="E1325" i="3"/>
  <c r="G1325" i="3" s="1"/>
  <c r="E1326" i="3"/>
  <c r="G1326" i="3" s="1"/>
  <c r="E1327" i="3"/>
  <c r="G1327" i="3" s="1"/>
  <c r="E1328" i="3"/>
  <c r="E1329" i="3"/>
  <c r="G1329" i="3" s="1"/>
  <c r="E1330" i="3"/>
  <c r="G1330" i="3" s="1"/>
  <c r="E1331" i="3"/>
  <c r="G1331" i="3" s="1"/>
  <c r="E1332" i="3"/>
  <c r="E1333" i="3"/>
  <c r="G1333" i="3" s="1"/>
  <c r="E1334" i="3"/>
  <c r="G1334" i="3" s="1"/>
  <c r="E1335" i="3"/>
  <c r="G1335" i="3" s="1"/>
  <c r="E1336" i="3"/>
  <c r="E1337" i="3"/>
  <c r="G1337" i="3" s="1"/>
  <c r="E1338" i="3"/>
  <c r="G1338" i="3" s="1"/>
  <c r="E1339" i="3"/>
  <c r="G1339" i="3" s="1"/>
  <c r="E1340" i="3"/>
  <c r="E1341" i="3"/>
  <c r="G1341" i="3" s="1"/>
  <c r="E1342" i="3"/>
  <c r="G1342" i="3" s="1"/>
  <c r="E1343" i="3"/>
  <c r="G1343" i="3" s="1"/>
  <c r="E1344" i="3"/>
  <c r="E1345" i="3"/>
  <c r="G1345" i="3" s="1"/>
  <c r="E1346" i="3"/>
  <c r="G1346" i="3" s="1"/>
  <c r="E1347" i="3"/>
  <c r="G1347" i="3" s="1"/>
  <c r="E1348" i="3"/>
  <c r="E1349" i="3"/>
  <c r="G1349" i="3" s="1"/>
  <c r="E1350" i="3"/>
  <c r="G1350" i="3" s="1"/>
  <c r="E1351" i="3"/>
  <c r="G1351" i="3" s="1"/>
  <c r="E1352" i="3"/>
  <c r="E1353" i="3"/>
  <c r="G1353" i="3" s="1"/>
  <c r="E1354" i="3"/>
  <c r="G1354" i="3" s="1"/>
  <c r="E1355" i="3"/>
  <c r="G1355" i="3" s="1"/>
  <c r="E1356" i="3"/>
  <c r="E1357" i="3"/>
  <c r="G1357" i="3" s="1"/>
  <c r="E1358" i="3"/>
  <c r="G1358" i="3" s="1"/>
  <c r="E1359" i="3"/>
  <c r="G1359" i="3" s="1"/>
  <c r="E1360" i="3"/>
  <c r="E1361" i="3"/>
  <c r="G1361" i="3" s="1"/>
  <c r="E1362" i="3"/>
  <c r="G1362" i="3" s="1"/>
  <c r="E1363" i="3"/>
  <c r="G1363" i="3" s="1"/>
  <c r="E1364" i="3"/>
  <c r="E1365" i="3"/>
  <c r="G1365" i="3" s="1"/>
  <c r="E1366" i="3"/>
  <c r="G1366" i="3" s="1"/>
  <c r="E1367" i="3"/>
  <c r="G1367" i="3" s="1"/>
  <c r="E1368" i="3"/>
  <c r="E1369" i="3"/>
  <c r="G1369" i="3" s="1"/>
  <c r="E1370" i="3"/>
  <c r="G1370" i="3" s="1"/>
  <c r="E1371" i="3"/>
  <c r="G1371" i="3" s="1"/>
  <c r="E1372" i="3"/>
  <c r="E1373" i="3"/>
  <c r="G1373" i="3" s="1"/>
  <c r="E1374" i="3"/>
  <c r="G1374" i="3" s="1"/>
  <c r="E1375" i="3"/>
  <c r="G1375" i="3" s="1"/>
  <c r="E1376" i="3"/>
  <c r="E1377" i="3"/>
  <c r="G1377" i="3" s="1"/>
  <c r="E1378" i="3"/>
  <c r="G1378" i="3" s="1"/>
  <c r="E1379" i="3"/>
  <c r="G1379" i="3" s="1"/>
  <c r="E1380" i="3"/>
  <c r="E1381" i="3"/>
  <c r="G1381" i="3" s="1"/>
  <c r="E1382" i="3"/>
  <c r="G1382" i="3" s="1"/>
  <c r="E1383" i="3"/>
  <c r="G1383" i="3" s="1"/>
  <c r="E1384" i="3"/>
  <c r="E1385" i="3"/>
  <c r="G1385" i="3" s="1"/>
  <c r="E1386" i="3"/>
  <c r="G1386" i="3" s="1"/>
  <c r="E1387" i="3"/>
  <c r="G1387" i="3" s="1"/>
  <c r="E1388" i="3"/>
  <c r="E1389" i="3"/>
  <c r="G1389" i="3" s="1"/>
  <c r="E1390" i="3"/>
  <c r="G1390" i="3" s="1"/>
  <c r="E1391" i="3"/>
  <c r="G1391" i="3" s="1"/>
  <c r="E1392" i="3"/>
  <c r="E1393" i="3"/>
  <c r="G1393" i="3" s="1"/>
  <c r="E1394" i="3"/>
  <c r="G1394" i="3" s="1"/>
  <c r="E1395" i="3"/>
  <c r="G1395" i="3" s="1"/>
  <c r="E1396" i="3"/>
  <c r="E1397" i="3"/>
  <c r="G1397" i="3" s="1"/>
  <c r="E1398" i="3"/>
  <c r="G1398" i="3" s="1"/>
  <c r="E1399" i="3"/>
  <c r="G1399" i="3" s="1"/>
  <c r="E1400" i="3"/>
  <c r="E1401" i="3"/>
  <c r="G1401" i="3" s="1"/>
  <c r="E1402" i="3"/>
  <c r="G1402" i="3" s="1"/>
  <c r="E1403" i="3"/>
  <c r="G1403" i="3" s="1"/>
  <c r="E1404" i="3"/>
  <c r="E1405" i="3"/>
  <c r="G1405" i="3" s="1"/>
  <c r="E1406" i="3"/>
  <c r="G1406" i="3" s="1"/>
  <c r="E1407" i="3"/>
  <c r="G1407" i="3" s="1"/>
  <c r="E1408" i="3"/>
  <c r="E1409" i="3"/>
  <c r="G1409" i="3" s="1"/>
  <c r="E1410" i="3"/>
  <c r="G1410" i="3" s="1"/>
  <c r="E1411" i="3"/>
  <c r="G1411" i="3" s="1"/>
  <c r="E1412" i="3"/>
  <c r="E1413" i="3"/>
  <c r="G1413" i="3" s="1"/>
  <c r="E1414" i="3"/>
  <c r="G1414" i="3" s="1"/>
  <c r="E1415" i="3"/>
  <c r="G1415" i="3" s="1"/>
  <c r="E1416" i="3"/>
  <c r="E1417" i="3"/>
  <c r="G1417" i="3" s="1"/>
  <c r="E1418" i="3"/>
  <c r="G1418" i="3" s="1"/>
  <c r="E1419" i="3"/>
  <c r="G1419" i="3" s="1"/>
  <c r="E1420" i="3"/>
  <c r="E1421" i="3"/>
  <c r="G1421" i="3" s="1"/>
  <c r="E1422" i="3"/>
  <c r="G1422" i="3" s="1"/>
  <c r="E1423" i="3"/>
  <c r="G1423" i="3" s="1"/>
  <c r="E1424" i="3"/>
  <c r="E1425" i="3"/>
  <c r="G1425" i="3" s="1"/>
  <c r="E1426" i="3"/>
  <c r="G1426" i="3" s="1"/>
  <c r="E1427" i="3"/>
  <c r="G1427" i="3" s="1"/>
  <c r="E1428" i="3"/>
  <c r="E1429" i="3"/>
  <c r="G1429" i="3" s="1"/>
  <c r="E1430" i="3"/>
  <c r="G1430" i="3" s="1"/>
  <c r="E1431" i="3"/>
  <c r="G1431" i="3" s="1"/>
  <c r="E1432" i="3"/>
  <c r="E1433" i="3"/>
  <c r="G1433" i="3" s="1"/>
  <c r="E1434" i="3"/>
  <c r="G1434" i="3" s="1"/>
  <c r="E1435" i="3"/>
  <c r="G1435" i="3" s="1"/>
  <c r="E1436" i="3"/>
  <c r="E1437" i="3"/>
  <c r="G1437" i="3" s="1"/>
  <c r="E1438" i="3"/>
  <c r="G1438" i="3" s="1"/>
  <c r="E1439" i="3"/>
  <c r="G1439" i="3" s="1"/>
  <c r="E1440" i="3"/>
  <c r="E1441" i="3"/>
  <c r="G1441" i="3" s="1"/>
  <c r="E1442" i="3"/>
  <c r="G1442" i="3" s="1"/>
  <c r="E1443" i="3"/>
  <c r="G1443" i="3" s="1"/>
  <c r="E1444" i="3"/>
  <c r="E1445" i="3"/>
  <c r="G1445" i="3" s="1"/>
  <c r="E1446" i="3"/>
  <c r="G1446" i="3" s="1"/>
  <c r="E1447" i="3"/>
  <c r="G1447" i="3" s="1"/>
  <c r="E1448" i="3"/>
  <c r="E1449" i="3"/>
  <c r="G1449" i="3" s="1"/>
  <c r="E1450" i="3"/>
  <c r="G1450" i="3" s="1"/>
  <c r="E1451" i="3"/>
  <c r="G1451" i="3" s="1"/>
  <c r="E1452" i="3"/>
  <c r="E1453" i="3"/>
  <c r="G1453" i="3" s="1"/>
  <c r="E1454" i="3"/>
  <c r="G1454" i="3" s="1"/>
  <c r="E1455" i="3"/>
  <c r="G1455" i="3" s="1"/>
  <c r="E1456" i="3"/>
  <c r="E1457" i="3"/>
  <c r="G1457" i="3" s="1"/>
  <c r="E1458" i="3"/>
  <c r="G1458" i="3" s="1"/>
  <c r="E1459" i="3"/>
  <c r="G1459" i="3" s="1"/>
  <c r="E1460" i="3"/>
  <c r="E1461" i="3"/>
  <c r="G1461" i="3" s="1"/>
  <c r="E1462" i="3"/>
  <c r="G1462" i="3" s="1"/>
  <c r="E1463" i="3"/>
  <c r="G1463" i="3" s="1"/>
  <c r="E1464" i="3"/>
  <c r="E1465" i="3"/>
  <c r="G1465" i="3" s="1"/>
  <c r="E1466" i="3"/>
  <c r="G1466" i="3" s="1"/>
  <c r="E1467" i="3"/>
  <c r="G1467" i="3" s="1"/>
  <c r="E1468" i="3"/>
  <c r="E1469" i="3"/>
  <c r="G1469" i="3" s="1"/>
  <c r="E1470" i="3"/>
  <c r="G1470" i="3" s="1"/>
  <c r="E1471" i="3"/>
  <c r="G1471" i="3" s="1"/>
  <c r="E1472" i="3"/>
  <c r="E1473" i="3"/>
  <c r="G1473" i="3" s="1"/>
  <c r="E1474" i="3"/>
  <c r="G1474" i="3" s="1"/>
  <c r="E1475" i="3"/>
  <c r="G1475" i="3" s="1"/>
  <c r="E1476" i="3"/>
  <c r="E1477" i="3"/>
  <c r="G1477" i="3" s="1"/>
  <c r="E1478" i="3"/>
  <c r="G1478" i="3" s="1"/>
  <c r="E1479" i="3"/>
  <c r="G1479" i="3" s="1"/>
  <c r="E1480" i="3"/>
  <c r="E1481" i="3"/>
  <c r="G1481" i="3" s="1"/>
  <c r="E1482" i="3"/>
  <c r="G1482" i="3" s="1"/>
  <c r="E1483" i="3"/>
  <c r="G1483" i="3" s="1"/>
  <c r="E1484" i="3"/>
  <c r="E1485" i="3"/>
  <c r="G1485" i="3" s="1"/>
  <c r="E1486" i="3"/>
  <c r="G1486" i="3" s="1"/>
  <c r="E1487" i="3"/>
  <c r="G1487" i="3" s="1"/>
  <c r="E1488" i="3"/>
  <c r="E1489" i="3"/>
  <c r="G1489" i="3" s="1"/>
  <c r="E1490" i="3"/>
  <c r="G1490" i="3" s="1"/>
  <c r="E1491" i="3"/>
  <c r="G1491" i="3" s="1"/>
  <c r="E1492" i="3"/>
  <c r="E1493" i="3"/>
  <c r="G1493" i="3" s="1"/>
  <c r="E1494" i="3"/>
  <c r="G1494" i="3" s="1"/>
  <c r="E1495" i="3"/>
  <c r="G1495" i="3" s="1"/>
  <c r="E1496" i="3"/>
  <c r="E1497" i="3"/>
  <c r="G1497" i="3" s="1"/>
  <c r="E1498" i="3"/>
  <c r="G1498" i="3" s="1"/>
  <c r="E1499" i="3"/>
  <c r="G1499" i="3" s="1"/>
  <c r="E1500" i="3"/>
  <c r="E1501" i="3"/>
  <c r="G1501" i="3" s="1"/>
  <c r="E1502" i="3"/>
  <c r="G1502" i="3" s="1"/>
  <c r="E1503" i="3"/>
  <c r="G1503" i="3" s="1"/>
  <c r="E1504" i="3"/>
  <c r="E1505" i="3"/>
  <c r="G1505" i="3" s="1"/>
  <c r="E1506" i="3"/>
  <c r="G1506" i="3" s="1"/>
  <c r="E1507" i="3"/>
  <c r="G1507" i="3" s="1"/>
  <c r="E1508" i="3"/>
  <c r="E1509" i="3"/>
  <c r="G1509" i="3" s="1"/>
  <c r="E1510" i="3"/>
  <c r="G1510" i="3" s="1"/>
  <c r="E1511" i="3"/>
  <c r="G1511" i="3" s="1"/>
  <c r="E1512" i="3"/>
  <c r="E1513" i="3"/>
  <c r="G1513" i="3" s="1"/>
  <c r="E1514" i="3"/>
  <c r="G1514" i="3" s="1"/>
  <c r="E1515" i="3"/>
  <c r="G1515" i="3" s="1"/>
  <c r="E1516" i="3"/>
  <c r="E1517" i="3"/>
  <c r="G1517" i="3" s="1"/>
  <c r="E1518" i="3"/>
  <c r="G1518" i="3" s="1"/>
  <c r="E1519" i="3"/>
  <c r="G1519" i="3" s="1"/>
  <c r="E1520" i="3"/>
  <c r="E1521" i="3"/>
  <c r="G1521" i="3" s="1"/>
  <c r="E1522" i="3"/>
  <c r="G1522" i="3" s="1"/>
  <c r="E1523" i="3"/>
  <c r="G1523" i="3" s="1"/>
  <c r="E1524" i="3"/>
  <c r="E1525" i="3"/>
  <c r="G1525" i="3" s="1"/>
  <c r="E1526" i="3"/>
  <c r="G1526" i="3" s="1"/>
  <c r="E1527" i="3"/>
  <c r="G1527" i="3" s="1"/>
  <c r="E1528" i="3"/>
  <c r="E1529" i="3"/>
  <c r="G1529" i="3" s="1"/>
  <c r="E1530" i="3"/>
  <c r="G1530" i="3" s="1"/>
  <c r="E1531" i="3"/>
  <c r="G1531" i="3" s="1"/>
  <c r="E1532" i="3"/>
  <c r="E1533" i="3"/>
  <c r="G1533" i="3" s="1"/>
  <c r="E1534" i="3"/>
  <c r="G1534" i="3" s="1"/>
  <c r="E1535" i="3"/>
  <c r="G1535" i="3" s="1"/>
  <c r="E1536" i="3"/>
  <c r="E1537" i="3"/>
  <c r="G1537" i="3" s="1"/>
  <c r="E1538" i="3"/>
  <c r="G1538" i="3" s="1"/>
  <c r="E1539" i="3"/>
  <c r="G1539" i="3" s="1"/>
  <c r="E1540" i="3"/>
  <c r="E1541" i="3"/>
  <c r="G1541" i="3" s="1"/>
  <c r="E1542" i="3"/>
  <c r="G1542" i="3" s="1"/>
  <c r="E1543" i="3"/>
  <c r="G1543" i="3" s="1"/>
  <c r="E1544" i="3"/>
  <c r="E1545" i="3"/>
  <c r="G1545" i="3" s="1"/>
  <c r="E1546" i="3"/>
  <c r="G1546" i="3" s="1"/>
  <c r="E1547" i="3"/>
  <c r="G1547" i="3" s="1"/>
  <c r="E1548" i="3"/>
  <c r="E1549" i="3"/>
  <c r="G1549" i="3" s="1"/>
  <c r="E1550" i="3"/>
  <c r="G1550" i="3" s="1"/>
  <c r="E1551" i="3"/>
  <c r="G1551" i="3" s="1"/>
  <c r="E1552" i="3"/>
  <c r="E1553" i="3"/>
  <c r="G1553" i="3" s="1"/>
  <c r="E1554" i="3"/>
  <c r="G1554" i="3" s="1"/>
  <c r="E1555" i="3"/>
  <c r="G1555" i="3" s="1"/>
  <c r="E1556" i="3"/>
  <c r="E1557" i="3"/>
  <c r="G1557" i="3" s="1"/>
  <c r="E1558" i="3"/>
  <c r="G1558" i="3" s="1"/>
  <c r="E1559" i="3"/>
  <c r="G1559" i="3" s="1"/>
  <c r="E1560" i="3"/>
  <c r="E1561" i="3"/>
  <c r="G1561" i="3" s="1"/>
  <c r="E1562" i="3"/>
  <c r="G1562" i="3" s="1"/>
  <c r="E1563" i="3"/>
  <c r="G1563" i="3" s="1"/>
  <c r="E1564" i="3"/>
  <c r="E1565" i="3"/>
  <c r="G1565" i="3" s="1"/>
  <c r="E1566" i="3"/>
  <c r="G1566" i="3" s="1"/>
  <c r="E1567" i="3"/>
  <c r="G1567" i="3" s="1"/>
  <c r="E1568" i="3"/>
  <c r="E1569" i="3"/>
  <c r="G1569" i="3" s="1"/>
  <c r="E1570" i="3"/>
  <c r="G1570" i="3" s="1"/>
  <c r="E1571" i="3"/>
  <c r="G1571" i="3" s="1"/>
  <c r="E1572" i="3"/>
  <c r="E1573" i="3"/>
  <c r="G1573" i="3" s="1"/>
  <c r="E1574" i="3"/>
  <c r="G1574" i="3" s="1"/>
  <c r="E1575" i="3"/>
  <c r="G1575" i="3" s="1"/>
  <c r="E1576" i="3"/>
  <c r="E1577" i="3"/>
  <c r="G1577" i="3" s="1"/>
  <c r="E1578" i="3"/>
  <c r="G1578" i="3" s="1"/>
  <c r="E1579" i="3"/>
  <c r="G1579" i="3" s="1"/>
  <c r="E1580" i="3"/>
  <c r="E1581" i="3"/>
  <c r="G1581" i="3" s="1"/>
  <c r="E1582" i="3"/>
  <c r="G1582" i="3" s="1"/>
  <c r="E1583" i="3"/>
  <c r="G1583" i="3" s="1"/>
  <c r="E1584" i="3"/>
  <c r="E1585" i="3"/>
  <c r="G1585" i="3" s="1"/>
  <c r="E1586" i="3"/>
  <c r="G1586" i="3" s="1"/>
  <c r="E1587" i="3"/>
  <c r="G1587" i="3" s="1"/>
  <c r="E1588" i="3"/>
  <c r="E1589" i="3"/>
  <c r="G1589" i="3" s="1"/>
  <c r="E1590" i="3"/>
  <c r="G1590" i="3" s="1"/>
  <c r="E1591" i="3"/>
  <c r="G1591" i="3" s="1"/>
  <c r="E1592" i="3"/>
  <c r="E1593" i="3"/>
  <c r="G1593" i="3" s="1"/>
  <c r="E1594" i="3"/>
  <c r="G1594" i="3" s="1"/>
  <c r="E1595" i="3"/>
  <c r="G1595" i="3" s="1"/>
  <c r="E1596" i="3"/>
  <c r="E1597" i="3"/>
  <c r="G1597" i="3" s="1"/>
  <c r="E1598" i="3"/>
  <c r="G1598" i="3" s="1"/>
  <c r="E1599" i="3"/>
  <c r="G1599" i="3" s="1"/>
  <c r="E1600" i="3"/>
  <c r="E1601" i="3"/>
  <c r="G1601" i="3" s="1"/>
  <c r="E1602" i="3"/>
  <c r="G1602" i="3" s="1"/>
  <c r="E1603" i="3"/>
  <c r="G1603" i="3" s="1"/>
  <c r="E1604" i="3"/>
  <c r="E1605" i="3"/>
  <c r="G1605" i="3" s="1"/>
  <c r="E1606" i="3"/>
  <c r="G1606" i="3" s="1"/>
  <c r="E1607" i="3"/>
  <c r="G1607" i="3" s="1"/>
  <c r="E1608" i="3"/>
  <c r="E1609" i="3"/>
  <c r="G1609" i="3" s="1"/>
  <c r="E1610" i="3"/>
  <c r="G1610" i="3" s="1"/>
  <c r="E1611" i="3"/>
  <c r="G1611" i="3" s="1"/>
  <c r="E1612" i="3"/>
  <c r="E1613" i="3"/>
  <c r="G1613" i="3" s="1"/>
  <c r="E1614" i="3"/>
  <c r="G1614" i="3" s="1"/>
  <c r="E1615" i="3"/>
  <c r="G1615" i="3" s="1"/>
  <c r="E1616" i="3"/>
  <c r="E1617" i="3"/>
  <c r="G1617" i="3" s="1"/>
  <c r="E1618" i="3"/>
  <c r="G1618" i="3" s="1"/>
  <c r="E1619" i="3"/>
  <c r="G1619" i="3" s="1"/>
  <c r="E1620" i="3"/>
  <c r="E1621" i="3"/>
  <c r="G1621" i="3" s="1"/>
  <c r="E1622" i="3"/>
  <c r="G1622" i="3" s="1"/>
  <c r="E1623" i="3"/>
  <c r="G1623" i="3" s="1"/>
  <c r="E1624" i="3"/>
  <c r="E1625" i="3"/>
  <c r="G1625" i="3" s="1"/>
  <c r="E1626" i="3"/>
  <c r="G1626" i="3" s="1"/>
  <c r="E1627" i="3"/>
  <c r="G1627" i="3" s="1"/>
  <c r="E1628" i="3"/>
  <c r="E1629" i="3"/>
  <c r="G1629" i="3" s="1"/>
  <c r="E1630" i="3"/>
  <c r="G1630" i="3" s="1"/>
  <c r="E1631" i="3"/>
  <c r="G1631" i="3" s="1"/>
  <c r="E1632" i="3"/>
  <c r="E1633" i="3"/>
  <c r="G1633" i="3" s="1"/>
  <c r="E1634" i="3"/>
  <c r="G1634" i="3" s="1"/>
  <c r="E1635" i="3"/>
  <c r="G1635" i="3" s="1"/>
  <c r="E1636" i="3"/>
  <c r="E1637" i="3"/>
  <c r="G1637" i="3" s="1"/>
  <c r="E1638" i="3"/>
  <c r="G1638" i="3" s="1"/>
  <c r="E1639" i="3"/>
  <c r="G1639" i="3" s="1"/>
  <c r="E1640" i="3"/>
  <c r="E1641" i="3"/>
  <c r="G1641" i="3" s="1"/>
  <c r="E1642" i="3"/>
  <c r="G1642" i="3" s="1"/>
  <c r="E1643" i="3"/>
  <c r="G1643" i="3" s="1"/>
  <c r="E1644" i="3"/>
  <c r="E1645" i="3"/>
  <c r="G1645" i="3" s="1"/>
  <c r="E1646" i="3"/>
  <c r="G1646" i="3" s="1"/>
  <c r="E1647" i="3"/>
  <c r="G1647" i="3" s="1"/>
  <c r="E1648" i="3"/>
  <c r="E1649" i="3"/>
  <c r="G1649" i="3" s="1"/>
  <c r="E1650" i="3"/>
  <c r="G1650" i="3" s="1"/>
  <c r="E1651" i="3"/>
  <c r="G1651" i="3" s="1"/>
  <c r="E1652" i="3"/>
  <c r="E1653" i="3"/>
  <c r="G1653" i="3" s="1"/>
  <c r="E1654" i="3"/>
  <c r="G1654" i="3" s="1"/>
  <c r="E1655" i="3"/>
  <c r="G1655" i="3" s="1"/>
  <c r="E1656" i="3"/>
  <c r="E1657" i="3"/>
  <c r="G1657" i="3" s="1"/>
  <c r="E1658" i="3"/>
  <c r="G1658" i="3" s="1"/>
  <c r="E1659" i="3"/>
  <c r="G1659" i="3" s="1"/>
  <c r="E1660" i="3"/>
  <c r="E1661" i="3"/>
  <c r="G1661" i="3" s="1"/>
  <c r="E1662" i="3"/>
  <c r="G1662" i="3" s="1"/>
  <c r="E1663" i="3"/>
  <c r="G1663" i="3" s="1"/>
  <c r="E1664" i="3"/>
  <c r="E1665" i="3"/>
  <c r="G1665" i="3" s="1"/>
  <c r="E1666" i="3"/>
  <c r="G1666" i="3" s="1"/>
  <c r="E1667" i="3"/>
  <c r="G1667" i="3" s="1"/>
  <c r="E1668" i="3"/>
  <c r="E1669" i="3"/>
  <c r="G1669" i="3" s="1"/>
  <c r="E1670" i="3"/>
  <c r="G1670" i="3" s="1"/>
  <c r="E1671" i="3"/>
  <c r="G1671" i="3" s="1"/>
  <c r="E1672" i="3"/>
  <c r="E1673" i="3"/>
  <c r="G1673" i="3" s="1"/>
  <c r="E1674" i="3"/>
  <c r="G1674" i="3" s="1"/>
  <c r="E1675" i="3"/>
  <c r="G1675" i="3" s="1"/>
  <c r="E1676" i="3"/>
  <c r="E1677" i="3"/>
  <c r="G1677" i="3" s="1"/>
  <c r="E1678" i="3"/>
  <c r="G1678" i="3" s="1"/>
  <c r="E1679" i="3"/>
  <c r="G1679" i="3" s="1"/>
  <c r="E1680" i="3"/>
  <c r="E1681" i="3"/>
  <c r="G1681" i="3" s="1"/>
  <c r="E1682" i="3"/>
  <c r="G1682" i="3" s="1"/>
  <c r="E1683" i="3"/>
  <c r="G1683" i="3" s="1"/>
  <c r="E1684" i="3"/>
  <c r="E1685" i="3"/>
  <c r="G1685" i="3" s="1"/>
  <c r="E1686" i="3"/>
  <c r="G1686" i="3" s="1"/>
  <c r="E1687" i="3"/>
  <c r="G1687" i="3" s="1"/>
  <c r="E1688" i="3"/>
  <c r="E1689" i="3"/>
  <c r="G1689" i="3" s="1"/>
  <c r="E1690" i="3"/>
  <c r="G1690" i="3" s="1"/>
  <c r="E1691" i="3"/>
  <c r="G1691" i="3" s="1"/>
  <c r="E1692" i="3"/>
  <c r="E1693" i="3"/>
  <c r="G1693" i="3" s="1"/>
  <c r="E1694" i="3"/>
  <c r="G1694" i="3" s="1"/>
  <c r="E1695" i="3"/>
  <c r="G1695" i="3" s="1"/>
  <c r="E1696" i="3"/>
  <c r="E1697" i="3"/>
  <c r="G1697" i="3" s="1"/>
  <c r="E1698" i="3"/>
  <c r="G1698" i="3" s="1"/>
  <c r="E1699" i="3"/>
  <c r="G1699" i="3" s="1"/>
  <c r="E1700" i="3"/>
  <c r="E1701" i="3"/>
  <c r="G1701" i="3" s="1"/>
  <c r="E1702" i="3"/>
  <c r="G1702" i="3" s="1"/>
  <c r="E1703" i="3"/>
  <c r="G1703" i="3" s="1"/>
  <c r="E1704" i="3"/>
  <c r="E1705" i="3"/>
  <c r="G1705" i="3" s="1"/>
  <c r="E1706" i="3"/>
  <c r="G1706" i="3" s="1"/>
  <c r="E1707" i="3"/>
  <c r="G1707" i="3" s="1"/>
  <c r="E1708" i="3"/>
  <c r="E1709" i="3"/>
  <c r="G1709" i="3" s="1"/>
  <c r="E1710" i="3"/>
  <c r="G1710" i="3" s="1"/>
  <c r="E1711" i="3"/>
  <c r="G1711" i="3" s="1"/>
  <c r="E1712" i="3"/>
  <c r="E1713" i="3"/>
  <c r="G1713" i="3" s="1"/>
  <c r="E1714" i="3"/>
  <c r="G1714" i="3" s="1"/>
  <c r="E1715" i="3"/>
  <c r="G1715" i="3" s="1"/>
  <c r="E1716" i="3"/>
  <c r="E1717" i="3"/>
  <c r="G1717" i="3" s="1"/>
  <c r="E1718" i="3"/>
  <c r="G1718" i="3" s="1"/>
  <c r="E1719" i="3"/>
  <c r="G1719" i="3" s="1"/>
  <c r="E1720" i="3"/>
  <c r="E1721" i="3"/>
  <c r="G1721" i="3" s="1"/>
  <c r="E1722" i="3"/>
  <c r="G1722" i="3" s="1"/>
  <c r="E1723" i="3"/>
  <c r="G1723" i="3" s="1"/>
  <c r="E1724" i="3"/>
  <c r="E1725" i="3"/>
  <c r="G1725" i="3" s="1"/>
  <c r="E1726" i="3"/>
  <c r="G1726" i="3" s="1"/>
  <c r="E1727" i="3"/>
  <c r="G1727" i="3" s="1"/>
  <c r="E1728" i="3"/>
  <c r="E1729" i="3"/>
  <c r="G1729" i="3" s="1"/>
  <c r="E1730" i="3"/>
  <c r="G1730" i="3" s="1"/>
  <c r="E1731" i="3"/>
  <c r="G1731" i="3" s="1"/>
  <c r="E1732" i="3"/>
  <c r="E1733" i="3"/>
  <c r="G1733" i="3" s="1"/>
  <c r="E1734" i="3"/>
  <c r="G1734" i="3" s="1"/>
  <c r="E1735" i="3"/>
  <c r="G1735" i="3" s="1"/>
  <c r="E1736" i="3"/>
  <c r="E1737" i="3"/>
  <c r="G1737" i="3" s="1"/>
  <c r="E1738" i="3"/>
  <c r="G1738" i="3" s="1"/>
  <c r="E1739" i="3"/>
  <c r="G1739" i="3" s="1"/>
  <c r="E1740" i="3"/>
  <c r="E1741" i="3"/>
  <c r="G1741" i="3" s="1"/>
  <c r="E1742" i="3"/>
  <c r="G1742" i="3" s="1"/>
  <c r="E1743" i="3"/>
  <c r="G1743" i="3" s="1"/>
  <c r="E1744" i="3"/>
  <c r="E1745" i="3"/>
  <c r="G1745" i="3" s="1"/>
  <c r="E1746" i="3"/>
  <c r="G1746" i="3" s="1"/>
  <c r="E1747" i="3"/>
  <c r="G1747" i="3" s="1"/>
  <c r="E1748" i="3"/>
  <c r="E1749" i="3"/>
  <c r="G1749" i="3" s="1"/>
  <c r="E1750" i="3"/>
  <c r="G1750" i="3" s="1"/>
  <c r="E1751" i="3"/>
  <c r="G1751" i="3" s="1"/>
  <c r="E1752" i="3"/>
  <c r="E1753" i="3"/>
  <c r="G1753" i="3" s="1"/>
  <c r="E1754" i="3"/>
  <c r="G1754" i="3" s="1"/>
  <c r="E1755" i="3"/>
  <c r="G1755" i="3" s="1"/>
  <c r="E1756" i="3"/>
  <c r="E1757" i="3"/>
  <c r="G1757" i="3" s="1"/>
  <c r="E1758" i="3"/>
  <c r="G1758" i="3" s="1"/>
  <c r="E1759" i="3"/>
  <c r="G1759" i="3" s="1"/>
  <c r="E1760" i="3"/>
  <c r="E1761" i="3"/>
  <c r="G1761" i="3" s="1"/>
  <c r="E1762" i="3"/>
  <c r="G1762" i="3" s="1"/>
  <c r="E1763" i="3"/>
  <c r="G1763" i="3" s="1"/>
  <c r="E1764" i="3"/>
  <c r="E1765" i="3"/>
  <c r="G1765" i="3" s="1"/>
  <c r="E1766" i="3"/>
  <c r="G1766" i="3" s="1"/>
  <c r="E1767" i="3"/>
  <c r="G1767" i="3" s="1"/>
  <c r="E1768" i="3"/>
  <c r="E1769" i="3"/>
  <c r="G1769" i="3" s="1"/>
  <c r="E1770" i="3"/>
  <c r="G1770" i="3" s="1"/>
  <c r="E1771" i="3"/>
  <c r="G1771" i="3" s="1"/>
  <c r="E1772" i="3"/>
  <c r="E1773" i="3"/>
  <c r="G1773" i="3" s="1"/>
  <c r="E1774" i="3"/>
  <c r="G1774" i="3" s="1"/>
  <c r="E1775" i="3"/>
  <c r="G1775" i="3" s="1"/>
  <c r="E1776" i="3"/>
  <c r="E1777" i="3"/>
  <c r="G1777" i="3" s="1"/>
  <c r="E1778" i="3"/>
  <c r="G1778" i="3" s="1"/>
  <c r="E1779" i="3"/>
  <c r="G1779" i="3" s="1"/>
  <c r="E1780" i="3"/>
  <c r="E1781" i="3"/>
  <c r="G1781" i="3" s="1"/>
  <c r="E1782" i="3"/>
  <c r="G1782" i="3" s="1"/>
  <c r="E1783" i="3"/>
  <c r="G1783" i="3" s="1"/>
  <c r="E1784" i="3"/>
  <c r="E1785" i="3"/>
  <c r="G1785" i="3" s="1"/>
  <c r="E1786" i="3"/>
  <c r="G1786" i="3" s="1"/>
  <c r="E1787" i="3"/>
  <c r="G1787" i="3" s="1"/>
  <c r="E1788" i="3"/>
  <c r="E1789" i="3"/>
  <c r="G1789" i="3" s="1"/>
  <c r="E1790" i="3"/>
  <c r="G1790" i="3" s="1"/>
  <c r="E1791" i="3"/>
  <c r="G1791" i="3" s="1"/>
  <c r="E1792" i="3"/>
  <c r="E1793" i="3"/>
  <c r="G1793" i="3" s="1"/>
  <c r="E1794" i="3"/>
  <c r="G1794" i="3" s="1"/>
  <c r="E1795" i="3"/>
  <c r="G1795" i="3" s="1"/>
  <c r="E1796" i="3"/>
  <c r="E1797" i="3"/>
  <c r="G1797" i="3" s="1"/>
  <c r="E1798" i="3"/>
  <c r="G1798" i="3" s="1"/>
  <c r="E1799" i="3"/>
  <c r="G1799" i="3" s="1"/>
  <c r="E1800" i="3"/>
  <c r="E1801" i="3"/>
  <c r="G1801" i="3" s="1"/>
  <c r="E1802" i="3"/>
  <c r="G1802" i="3" s="1"/>
  <c r="E1803" i="3"/>
  <c r="G1803" i="3" s="1"/>
  <c r="E1804" i="3"/>
  <c r="E1805" i="3"/>
  <c r="G1805" i="3" s="1"/>
  <c r="E1806" i="3"/>
  <c r="G1806" i="3" s="1"/>
  <c r="E1807" i="3"/>
  <c r="G1807" i="3" s="1"/>
  <c r="E1808" i="3"/>
  <c r="E1809" i="3"/>
  <c r="G1809" i="3" s="1"/>
  <c r="E1810" i="3"/>
  <c r="G1810" i="3" s="1"/>
  <c r="E1811" i="3"/>
  <c r="G1811" i="3" s="1"/>
  <c r="E1812" i="3"/>
  <c r="E1813" i="3"/>
  <c r="G1813" i="3" s="1"/>
  <c r="E1814" i="3"/>
  <c r="G1814" i="3" s="1"/>
  <c r="E1815" i="3"/>
  <c r="G1815" i="3" s="1"/>
  <c r="E1816" i="3"/>
  <c r="E1817" i="3"/>
  <c r="G1817" i="3" s="1"/>
  <c r="E1818" i="3"/>
  <c r="G1818" i="3" s="1"/>
  <c r="E1819" i="3"/>
  <c r="G1819" i="3" s="1"/>
  <c r="E1820" i="3"/>
  <c r="E1821" i="3"/>
  <c r="G1821" i="3" s="1"/>
  <c r="E1822" i="3"/>
  <c r="G1822" i="3" s="1"/>
  <c r="E1823" i="3"/>
  <c r="G1823" i="3" s="1"/>
  <c r="E1824" i="3"/>
  <c r="E1825" i="3"/>
  <c r="G1825" i="3" s="1"/>
  <c r="E1826" i="3"/>
  <c r="G1826" i="3" s="1"/>
  <c r="E1827" i="3"/>
  <c r="G1827" i="3" s="1"/>
  <c r="E1828" i="3"/>
  <c r="E1829" i="3"/>
  <c r="G1829" i="3" s="1"/>
  <c r="E1830" i="3"/>
  <c r="G1830" i="3" s="1"/>
  <c r="E1831" i="3"/>
  <c r="G1831" i="3" s="1"/>
  <c r="E1832" i="3"/>
  <c r="E1833" i="3"/>
  <c r="G1833" i="3" s="1"/>
  <c r="E1834" i="3"/>
  <c r="G1834" i="3" s="1"/>
  <c r="E1835" i="3"/>
  <c r="G1835" i="3" s="1"/>
  <c r="E1836" i="3"/>
  <c r="E1837" i="3"/>
  <c r="G1837" i="3" s="1"/>
  <c r="E1838" i="3"/>
  <c r="G1838" i="3" s="1"/>
  <c r="E1839" i="3"/>
  <c r="G1839" i="3" s="1"/>
  <c r="E1840" i="3"/>
  <c r="E1841" i="3"/>
  <c r="G1841" i="3" s="1"/>
  <c r="E1842" i="3"/>
  <c r="G1842" i="3" s="1"/>
  <c r="E1843" i="3"/>
  <c r="G1843" i="3" s="1"/>
  <c r="E1844" i="3"/>
  <c r="E1845" i="3"/>
  <c r="G1845" i="3" s="1"/>
  <c r="E1846" i="3"/>
  <c r="G1846" i="3" s="1"/>
  <c r="E1847" i="3"/>
  <c r="G1847" i="3" s="1"/>
  <c r="E1848" i="3"/>
  <c r="E1849" i="3"/>
  <c r="G1849" i="3" s="1"/>
  <c r="E1850" i="3"/>
  <c r="G1850" i="3" s="1"/>
  <c r="E1851" i="3"/>
  <c r="G1851" i="3" s="1"/>
  <c r="E1852" i="3"/>
  <c r="E1853" i="3"/>
  <c r="G1853" i="3" s="1"/>
  <c r="E1854" i="3"/>
  <c r="G1854" i="3" s="1"/>
  <c r="E1855" i="3"/>
  <c r="G1855" i="3" s="1"/>
  <c r="E1856" i="3"/>
  <c r="E1857" i="3"/>
  <c r="G1857" i="3" s="1"/>
  <c r="E1858" i="3"/>
  <c r="G1858" i="3" s="1"/>
  <c r="E1859" i="3"/>
  <c r="G1859" i="3" s="1"/>
  <c r="E1860" i="3"/>
  <c r="E1861" i="3"/>
  <c r="G1861" i="3" s="1"/>
  <c r="E1862" i="3"/>
  <c r="G1862" i="3" s="1"/>
  <c r="E1863" i="3"/>
  <c r="G1863" i="3" s="1"/>
  <c r="E1864" i="3"/>
  <c r="E1865" i="3"/>
  <c r="G1865" i="3" s="1"/>
  <c r="E1866" i="3"/>
  <c r="G1866" i="3" s="1"/>
  <c r="E1867" i="3"/>
  <c r="G1867" i="3" s="1"/>
  <c r="E1868" i="3"/>
  <c r="E1869" i="3"/>
  <c r="G1869" i="3" s="1"/>
  <c r="E1870" i="3"/>
  <c r="G1870" i="3" s="1"/>
  <c r="E1871" i="3"/>
  <c r="G1871" i="3" s="1"/>
  <c r="E1872" i="3"/>
  <c r="E1873" i="3"/>
  <c r="G1873" i="3" s="1"/>
  <c r="E1874" i="3"/>
  <c r="G1874" i="3" s="1"/>
  <c r="E1875" i="3"/>
  <c r="G1875" i="3" s="1"/>
  <c r="E1876" i="3"/>
  <c r="E1877" i="3"/>
  <c r="G1877" i="3" s="1"/>
  <c r="E1878" i="3"/>
  <c r="G1878" i="3" s="1"/>
  <c r="E1879" i="3"/>
  <c r="G1879" i="3" s="1"/>
  <c r="E1880" i="3"/>
  <c r="E1881" i="3"/>
  <c r="G1881" i="3" s="1"/>
  <c r="E1882" i="3"/>
  <c r="G1882" i="3" s="1"/>
  <c r="E1883" i="3"/>
  <c r="G1883" i="3" s="1"/>
  <c r="E1884" i="3"/>
  <c r="E1885" i="3"/>
  <c r="G1885" i="3" s="1"/>
  <c r="E1886" i="3"/>
  <c r="G1886" i="3" s="1"/>
  <c r="E1887" i="3"/>
  <c r="G1887" i="3" s="1"/>
  <c r="E1888" i="3"/>
  <c r="E1889" i="3"/>
  <c r="G1889" i="3" s="1"/>
  <c r="E1890" i="3"/>
  <c r="G1890" i="3" s="1"/>
  <c r="E1891" i="3"/>
  <c r="G1891" i="3" s="1"/>
  <c r="E1892" i="3"/>
  <c r="E1893" i="3"/>
  <c r="G1893" i="3" s="1"/>
  <c r="E1894" i="3"/>
  <c r="G1894" i="3" s="1"/>
  <c r="E1895" i="3"/>
  <c r="G1895" i="3" s="1"/>
  <c r="E1896" i="3"/>
  <c r="E1897" i="3"/>
  <c r="G1897" i="3" s="1"/>
  <c r="E1898" i="3"/>
  <c r="G1898" i="3" s="1"/>
  <c r="E1899" i="3"/>
  <c r="G1899" i="3" s="1"/>
  <c r="E1900" i="3"/>
  <c r="E1901" i="3"/>
  <c r="G1901" i="3" s="1"/>
  <c r="E1902" i="3"/>
  <c r="G1902" i="3" s="1"/>
  <c r="E1903" i="3"/>
  <c r="G1903" i="3" s="1"/>
  <c r="E1904" i="3"/>
  <c r="E1905" i="3"/>
  <c r="G1905" i="3" s="1"/>
  <c r="E1906" i="3"/>
  <c r="G1906" i="3" s="1"/>
  <c r="E1907" i="3"/>
  <c r="G1907" i="3" s="1"/>
  <c r="E1908" i="3"/>
  <c r="E1909" i="3"/>
  <c r="G1909" i="3" s="1"/>
  <c r="E1910" i="3"/>
  <c r="G1910" i="3" s="1"/>
  <c r="E1911" i="3"/>
  <c r="G1911" i="3" s="1"/>
  <c r="E1912" i="3"/>
  <c r="E1913" i="3"/>
  <c r="G1913" i="3" s="1"/>
  <c r="E1914" i="3"/>
  <c r="G1914" i="3" s="1"/>
  <c r="E1915" i="3"/>
  <c r="G1915" i="3" s="1"/>
  <c r="E1916" i="3"/>
  <c r="E1917" i="3"/>
  <c r="G1917" i="3" s="1"/>
  <c r="E1918" i="3"/>
  <c r="G1918" i="3" s="1"/>
  <c r="E1919" i="3"/>
  <c r="G1919" i="3" s="1"/>
  <c r="E1920" i="3"/>
  <c r="E1921" i="3"/>
  <c r="G1921" i="3" s="1"/>
  <c r="E1922" i="3"/>
  <c r="G1922" i="3" s="1"/>
  <c r="E1923" i="3"/>
  <c r="G1923" i="3" s="1"/>
  <c r="E1924" i="3"/>
  <c r="E1925" i="3"/>
  <c r="G1925" i="3" s="1"/>
  <c r="E1926" i="3"/>
  <c r="G1926" i="3" s="1"/>
  <c r="E1927" i="3"/>
  <c r="G1927" i="3" s="1"/>
  <c r="E1928" i="3"/>
  <c r="E1929" i="3"/>
  <c r="G1929" i="3" s="1"/>
  <c r="E1930" i="3"/>
  <c r="G1930" i="3" s="1"/>
  <c r="E1931" i="3"/>
  <c r="G1931" i="3" s="1"/>
  <c r="E1932" i="3"/>
  <c r="E1933" i="3"/>
  <c r="G1933" i="3" s="1"/>
  <c r="E1934" i="3"/>
  <c r="G1934" i="3" s="1"/>
  <c r="E1935" i="3"/>
  <c r="G1935" i="3" s="1"/>
  <c r="E1936" i="3"/>
  <c r="E1937" i="3"/>
  <c r="G1937" i="3" s="1"/>
  <c r="E1938" i="3"/>
  <c r="G1938" i="3" s="1"/>
  <c r="E1939" i="3"/>
  <c r="G1939" i="3" s="1"/>
  <c r="E1940" i="3"/>
  <c r="E1941" i="3"/>
  <c r="G1941" i="3" s="1"/>
  <c r="E1942" i="3"/>
  <c r="G1942" i="3" s="1"/>
  <c r="E1943" i="3"/>
  <c r="G1943" i="3" s="1"/>
  <c r="E1944" i="3"/>
  <c r="E1945" i="3"/>
  <c r="G1945" i="3" s="1"/>
  <c r="E1946" i="3"/>
  <c r="G1946" i="3" s="1"/>
  <c r="E1947" i="3"/>
  <c r="G1947" i="3" s="1"/>
  <c r="E1948" i="3"/>
  <c r="E1949" i="3"/>
  <c r="G1949" i="3" s="1"/>
  <c r="E1950" i="3"/>
  <c r="G1950" i="3" s="1"/>
  <c r="E1951" i="3"/>
  <c r="G1951" i="3" s="1"/>
  <c r="E1952" i="3"/>
  <c r="E1953" i="3"/>
  <c r="G1953" i="3" s="1"/>
  <c r="E1954" i="3"/>
  <c r="G1954" i="3" s="1"/>
  <c r="E1955" i="3"/>
  <c r="G1955" i="3" s="1"/>
  <c r="E1956" i="3"/>
  <c r="E1957" i="3"/>
  <c r="G1957" i="3" s="1"/>
  <c r="E1958" i="3"/>
  <c r="G1958" i="3" s="1"/>
  <c r="E1959" i="3"/>
  <c r="G1959" i="3" s="1"/>
  <c r="E1960" i="3"/>
  <c r="E1961" i="3"/>
  <c r="G1961" i="3" s="1"/>
  <c r="E1962" i="3"/>
  <c r="G1962" i="3" s="1"/>
  <c r="E1963" i="3"/>
  <c r="G1963" i="3" s="1"/>
  <c r="E1964" i="3"/>
  <c r="E1965" i="3"/>
  <c r="G1965" i="3" s="1"/>
  <c r="E1966" i="3"/>
  <c r="G1966" i="3" s="1"/>
  <c r="E1967" i="3"/>
  <c r="G1967" i="3" s="1"/>
  <c r="E1968" i="3"/>
  <c r="E1969" i="3"/>
  <c r="G1969" i="3" s="1"/>
  <c r="E1970" i="3"/>
  <c r="G1970" i="3" s="1"/>
  <c r="E1971" i="3"/>
  <c r="G1971" i="3" s="1"/>
  <c r="E1972" i="3"/>
  <c r="E1973" i="3"/>
  <c r="G1973" i="3" s="1"/>
  <c r="E1974" i="3"/>
  <c r="G1974" i="3" s="1"/>
  <c r="E1975" i="3"/>
  <c r="G1975" i="3" s="1"/>
  <c r="E1976" i="3"/>
  <c r="E1977" i="3"/>
  <c r="G1977" i="3" s="1"/>
  <c r="E1978" i="3"/>
  <c r="G1978" i="3" s="1"/>
  <c r="E1979" i="3"/>
  <c r="G1979" i="3" s="1"/>
  <c r="E1980" i="3"/>
  <c r="E1981" i="3"/>
  <c r="G1981" i="3" s="1"/>
  <c r="E1982" i="3"/>
  <c r="G1982" i="3" s="1"/>
  <c r="E1983" i="3"/>
  <c r="G1983" i="3" s="1"/>
  <c r="E1984" i="3"/>
  <c r="E1985" i="3"/>
  <c r="G1985" i="3" s="1"/>
  <c r="E1986" i="3"/>
  <c r="G1986" i="3" s="1"/>
  <c r="E1987" i="3"/>
  <c r="G1987" i="3" s="1"/>
  <c r="E1988" i="3"/>
  <c r="E1989" i="3"/>
  <c r="G1989" i="3" s="1"/>
  <c r="E1990" i="3"/>
  <c r="G1990" i="3" s="1"/>
  <c r="E1991" i="3"/>
  <c r="G1991" i="3" s="1"/>
  <c r="E1992" i="3"/>
  <c r="E1993" i="3"/>
  <c r="G1993" i="3" s="1"/>
  <c r="E1994" i="3"/>
  <c r="G1994" i="3" s="1"/>
  <c r="E1995" i="3"/>
  <c r="G1995" i="3" s="1"/>
  <c r="E1996" i="3"/>
  <c r="E1997" i="3"/>
  <c r="G1997" i="3" s="1"/>
  <c r="E1998" i="3"/>
  <c r="G1998" i="3" s="1"/>
  <c r="E1999" i="3"/>
  <c r="G1999" i="3" s="1"/>
  <c r="E2000" i="3"/>
  <c r="E2001" i="3"/>
  <c r="G2001" i="3" s="1"/>
  <c r="E2002" i="3"/>
  <c r="G2002" i="3" s="1"/>
  <c r="E2003" i="3"/>
  <c r="G2003" i="3" s="1"/>
  <c r="E2004" i="3"/>
  <c r="E2005" i="3"/>
  <c r="G2005" i="3" s="1"/>
  <c r="E2006" i="3"/>
  <c r="G2006" i="3" s="1"/>
  <c r="E2007" i="3"/>
  <c r="G2007" i="3" s="1"/>
  <c r="E2008" i="3"/>
  <c r="E2009" i="3"/>
  <c r="G2009" i="3" s="1"/>
  <c r="E2010" i="3"/>
  <c r="G2010" i="3" s="1"/>
  <c r="E2011" i="3"/>
  <c r="G2011" i="3" s="1"/>
  <c r="E2012" i="3"/>
  <c r="E2013" i="3"/>
  <c r="G2013" i="3" s="1"/>
  <c r="E2014" i="3"/>
  <c r="G2014" i="3" s="1"/>
  <c r="E2015" i="3"/>
  <c r="G2015" i="3" s="1"/>
  <c r="E2016" i="3"/>
  <c r="E2017" i="3"/>
  <c r="G2017" i="3" s="1"/>
  <c r="E2018" i="3"/>
  <c r="G2018" i="3" s="1"/>
  <c r="E2019" i="3"/>
  <c r="G2019" i="3" s="1"/>
  <c r="E2020" i="3"/>
  <c r="E2021" i="3"/>
  <c r="G2021" i="3" s="1"/>
  <c r="E2022" i="3"/>
  <c r="G2022" i="3" s="1"/>
  <c r="E2023" i="3"/>
  <c r="G2023" i="3" s="1"/>
  <c r="E2024" i="3"/>
  <c r="E2025" i="3"/>
  <c r="G2025" i="3" s="1"/>
  <c r="E2026" i="3"/>
  <c r="G2026" i="3" s="1"/>
  <c r="E2027" i="3"/>
  <c r="G2027" i="3" s="1"/>
  <c r="E2028" i="3"/>
  <c r="E2029" i="3"/>
  <c r="G2029" i="3" s="1"/>
  <c r="E2030" i="3"/>
  <c r="G2030" i="3" s="1"/>
  <c r="E2031" i="3"/>
  <c r="G2031" i="3" s="1"/>
  <c r="E2032" i="3"/>
  <c r="E2033" i="3"/>
  <c r="G2033" i="3" s="1"/>
  <c r="E2034" i="3"/>
  <c r="G2034" i="3" s="1"/>
  <c r="E2035" i="3"/>
  <c r="G2035" i="3" s="1"/>
  <c r="E2036" i="3"/>
  <c r="E2037" i="3"/>
  <c r="G2037" i="3" s="1"/>
  <c r="E2038" i="3"/>
  <c r="G2038" i="3" s="1"/>
  <c r="E2039" i="3"/>
  <c r="G2039" i="3" s="1"/>
  <c r="E2040" i="3"/>
  <c r="E2041" i="3"/>
  <c r="G2041" i="3" s="1"/>
  <c r="E2042" i="3"/>
  <c r="G2042" i="3" s="1"/>
  <c r="E2043" i="3"/>
  <c r="G2043" i="3" s="1"/>
  <c r="E2044" i="3"/>
  <c r="E2045" i="3"/>
  <c r="G2045" i="3" s="1"/>
  <c r="E2046" i="3"/>
  <c r="G2046" i="3" s="1"/>
  <c r="E2047" i="3"/>
  <c r="G2047" i="3" s="1"/>
  <c r="E2048" i="3"/>
  <c r="E2049" i="3"/>
  <c r="G2049" i="3" s="1"/>
  <c r="E2050" i="3"/>
  <c r="G2050" i="3" s="1"/>
  <c r="E2051" i="3"/>
  <c r="G2051" i="3" s="1"/>
  <c r="E2052" i="3"/>
  <c r="E2053" i="3"/>
  <c r="G2053" i="3" s="1"/>
  <c r="E2054" i="3"/>
  <c r="G2054" i="3" s="1"/>
  <c r="E2055" i="3"/>
  <c r="G2055" i="3" s="1"/>
  <c r="E2056" i="3"/>
  <c r="E2057" i="3"/>
  <c r="G2057" i="3" s="1"/>
  <c r="E2058" i="3"/>
  <c r="G2058" i="3" s="1"/>
  <c r="E2059" i="3"/>
  <c r="G2059" i="3" s="1"/>
  <c r="E2060" i="3"/>
  <c r="E2061" i="3"/>
  <c r="G2061" i="3" s="1"/>
  <c r="E2062" i="3"/>
  <c r="G2062" i="3" s="1"/>
  <c r="E2063" i="3"/>
  <c r="G2063" i="3" s="1"/>
  <c r="E2064" i="3"/>
  <c r="E2065" i="3"/>
  <c r="G2065" i="3" s="1"/>
  <c r="E2066" i="3"/>
  <c r="G2066" i="3" s="1"/>
  <c r="E2067" i="3"/>
  <c r="G2067" i="3" s="1"/>
  <c r="E2068" i="3"/>
  <c r="E2069" i="3"/>
  <c r="G2069" i="3" s="1"/>
  <c r="E2070" i="3"/>
  <c r="G2070" i="3" s="1"/>
  <c r="E2071" i="3"/>
  <c r="G2071" i="3" s="1"/>
  <c r="E2072" i="3"/>
  <c r="E2073" i="3"/>
  <c r="G2073" i="3" s="1"/>
  <c r="E2074" i="3"/>
  <c r="G2074" i="3" s="1"/>
  <c r="E2075" i="3"/>
  <c r="G2075" i="3" s="1"/>
  <c r="E2076" i="3"/>
  <c r="E2077" i="3"/>
  <c r="G2077" i="3" s="1"/>
  <c r="E2078" i="3"/>
  <c r="G2078" i="3" s="1"/>
  <c r="E2079" i="3"/>
  <c r="G2079" i="3" s="1"/>
  <c r="E2080" i="3"/>
  <c r="E2081" i="3"/>
  <c r="G2081" i="3" s="1"/>
  <c r="E2082" i="3"/>
  <c r="G2082" i="3" s="1"/>
  <c r="E2083" i="3"/>
  <c r="G2083" i="3" s="1"/>
  <c r="E2084" i="3"/>
  <c r="E2085" i="3"/>
  <c r="G2085" i="3" s="1"/>
  <c r="E2086" i="3"/>
  <c r="G2086" i="3" s="1"/>
  <c r="E2087" i="3"/>
  <c r="G2087" i="3" s="1"/>
  <c r="E2088" i="3"/>
  <c r="E2089" i="3"/>
  <c r="G2089" i="3" s="1"/>
  <c r="E2090" i="3"/>
  <c r="G2090" i="3" s="1"/>
  <c r="E2091" i="3"/>
  <c r="G2091" i="3" s="1"/>
  <c r="E2092" i="3"/>
  <c r="E2093" i="3"/>
  <c r="G2093" i="3" s="1"/>
  <c r="E2094" i="3"/>
  <c r="G2094" i="3" s="1"/>
  <c r="E2095" i="3"/>
  <c r="G2095" i="3" s="1"/>
  <c r="E2096" i="3"/>
  <c r="E2097" i="3"/>
  <c r="G2097" i="3" s="1"/>
  <c r="E2098" i="3"/>
  <c r="G2098" i="3" s="1"/>
  <c r="E2099" i="3"/>
  <c r="G2099" i="3" s="1"/>
  <c r="E2100" i="3"/>
  <c r="E2101" i="3"/>
  <c r="G2101" i="3" s="1"/>
  <c r="E2102" i="3"/>
  <c r="G2102" i="3" s="1"/>
  <c r="E2103" i="3"/>
  <c r="G2103" i="3" s="1"/>
  <c r="E2104" i="3"/>
  <c r="E2105" i="3"/>
  <c r="G2105" i="3" s="1"/>
  <c r="E2106" i="3"/>
  <c r="G2106" i="3" s="1"/>
  <c r="E2107" i="3"/>
  <c r="G2107" i="3" s="1"/>
  <c r="E2108" i="3"/>
  <c r="E2109" i="3"/>
  <c r="G2109" i="3" s="1"/>
  <c r="E2110" i="3"/>
  <c r="G2110" i="3" s="1"/>
  <c r="E2111" i="3"/>
  <c r="G2111" i="3" s="1"/>
  <c r="E2112" i="3"/>
  <c r="E2113" i="3"/>
  <c r="G2113" i="3" s="1"/>
  <c r="E2114" i="3"/>
  <c r="G2114" i="3" s="1"/>
  <c r="E2115" i="3"/>
  <c r="G2115" i="3" s="1"/>
  <c r="E2116" i="3"/>
  <c r="E2117" i="3"/>
  <c r="G2117" i="3" s="1"/>
  <c r="E2118" i="3"/>
  <c r="G2118" i="3" s="1"/>
  <c r="E2119" i="3"/>
  <c r="G2119" i="3" s="1"/>
  <c r="E2120" i="3"/>
  <c r="E2121" i="3"/>
  <c r="G2121" i="3" s="1"/>
  <c r="E2122" i="3"/>
  <c r="G2122" i="3" s="1"/>
  <c r="E2123" i="3"/>
  <c r="G2123" i="3" s="1"/>
  <c r="E2124" i="3"/>
  <c r="E2125" i="3"/>
  <c r="G2125" i="3" s="1"/>
  <c r="E2126" i="3"/>
  <c r="G2126" i="3" s="1"/>
  <c r="E2127" i="3"/>
  <c r="G2127" i="3" s="1"/>
  <c r="E2128" i="3"/>
  <c r="E2129" i="3"/>
  <c r="G2129" i="3" s="1"/>
  <c r="E2130" i="3"/>
  <c r="G2130" i="3" s="1"/>
  <c r="E2131" i="3"/>
  <c r="G2131" i="3" s="1"/>
  <c r="E2132" i="3"/>
  <c r="E2133" i="3"/>
  <c r="G2133" i="3" s="1"/>
  <c r="E2134" i="3"/>
  <c r="G2134" i="3" s="1"/>
  <c r="E2135" i="3"/>
  <c r="G2135" i="3" s="1"/>
  <c r="E2136" i="3"/>
  <c r="E2137" i="3"/>
  <c r="G2137" i="3" s="1"/>
  <c r="E2138" i="3"/>
  <c r="G2138" i="3" s="1"/>
  <c r="E2139" i="3"/>
  <c r="G2139" i="3" s="1"/>
  <c r="E2140" i="3"/>
  <c r="E2141" i="3"/>
  <c r="G2141" i="3" s="1"/>
  <c r="E2142" i="3"/>
  <c r="G2142" i="3" s="1"/>
  <c r="E2143" i="3"/>
  <c r="G2143" i="3" s="1"/>
  <c r="E2144" i="3"/>
  <c r="E2145" i="3"/>
  <c r="G2145" i="3" s="1"/>
  <c r="E2146" i="3"/>
  <c r="G2146" i="3" s="1"/>
  <c r="E2147" i="3"/>
  <c r="G2147" i="3" s="1"/>
  <c r="E2148" i="3"/>
  <c r="E2149" i="3"/>
  <c r="G2149" i="3" s="1"/>
  <c r="E2150" i="3"/>
  <c r="G2150" i="3" s="1"/>
  <c r="E2151" i="3"/>
  <c r="G2151" i="3" s="1"/>
  <c r="E2152" i="3"/>
  <c r="E2153" i="3"/>
  <c r="G2153" i="3" s="1"/>
  <c r="E2154" i="3"/>
  <c r="G2154" i="3" s="1"/>
  <c r="E2155" i="3"/>
  <c r="G2155" i="3" s="1"/>
  <c r="E2156" i="3"/>
  <c r="E2157" i="3"/>
  <c r="G2157" i="3" s="1"/>
  <c r="E2158" i="3"/>
  <c r="G2158" i="3" s="1"/>
  <c r="E2159" i="3"/>
  <c r="G2159" i="3" s="1"/>
  <c r="E2160" i="3"/>
  <c r="F3" i="3"/>
  <c r="E3" i="3"/>
  <c r="G3" i="3" s="1"/>
  <c r="D10" i="2"/>
  <c r="B9" i="2"/>
  <c r="G887" i="3" l="1"/>
  <c r="G883" i="3"/>
  <c r="G879" i="3"/>
  <c r="G875" i="3"/>
  <c r="G871" i="3"/>
  <c r="G867" i="3"/>
  <c r="G863" i="3"/>
  <c r="G859" i="3"/>
  <c r="G855" i="3"/>
  <c r="G851" i="3"/>
  <c r="G847" i="3"/>
  <c r="G843" i="3"/>
  <c r="G839" i="3"/>
  <c r="G835" i="3"/>
  <c r="G831" i="3"/>
  <c r="G827" i="3"/>
  <c r="G823" i="3"/>
  <c r="G819" i="3"/>
  <c r="G815" i="3"/>
  <c r="G811" i="3"/>
  <c r="G807" i="3"/>
  <c r="G803" i="3"/>
  <c r="G799" i="3"/>
  <c r="G795" i="3"/>
  <c r="G791" i="3"/>
  <c r="G787" i="3"/>
  <c r="G783" i="3"/>
  <c r="G779" i="3"/>
  <c r="G775" i="3"/>
  <c r="G771" i="3"/>
  <c r="G767" i="3"/>
  <c r="G763" i="3"/>
  <c r="G759" i="3"/>
  <c r="G755" i="3"/>
  <c r="G751" i="3"/>
  <c r="G747" i="3"/>
  <c r="G743" i="3"/>
  <c r="G739" i="3"/>
  <c r="G735" i="3"/>
  <c r="G731" i="3"/>
  <c r="G727" i="3"/>
  <c r="G723" i="3"/>
  <c r="G719" i="3"/>
  <c r="G715" i="3"/>
  <c r="G711" i="3"/>
  <c r="G707" i="3"/>
  <c r="G703" i="3"/>
  <c r="G699" i="3"/>
  <c r="G695" i="3"/>
  <c r="G691" i="3"/>
  <c r="G687" i="3"/>
  <c r="G683" i="3"/>
  <c r="G679" i="3"/>
  <c r="G675" i="3"/>
  <c r="G671" i="3"/>
  <c r="G667" i="3"/>
  <c r="G663" i="3"/>
  <c r="G659" i="3"/>
  <c r="G655" i="3"/>
  <c r="G651" i="3"/>
  <c r="G647" i="3"/>
  <c r="G643" i="3"/>
  <c r="G639" i="3"/>
  <c r="G635" i="3"/>
  <c r="G631" i="3"/>
  <c r="G627" i="3"/>
  <c r="G623" i="3"/>
  <c r="G619" i="3"/>
  <c r="G615" i="3"/>
  <c r="G611" i="3"/>
  <c r="G607" i="3"/>
  <c r="G603" i="3"/>
  <c r="G599" i="3"/>
  <c r="G595" i="3"/>
  <c r="G591" i="3"/>
  <c r="G587" i="3"/>
  <c r="G583" i="3"/>
  <c r="G579" i="3"/>
  <c r="G575" i="3"/>
  <c r="G571" i="3"/>
  <c r="G567" i="3"/>
  <c r="G563" i="3"/>
  <c r="G559" i="3"/>
  <c r="G555" i="3"/>
  <c r="G551" i="3"/>
  <c r="G2160" i="3"/>
  <c r="G2156" i="3"/>
  <c r="G2152" i="3"/>
  <c r="G2148" i="3"/>
  <c r="G2144" i="3"/>
  <c r="G2140" i="3"/>
  <c r="G2136" i="3"/>
  <c r="G2132" i="3"/>
  <c r="G2128" i="3"/>
  <c r="G2124" i="3"/>
  <c r="G2120" i="3"/>
  <c r="G2116" i="3"/>
  <c r="G2112" i="3"/>
  <c r="G2108" i="3"/>
  <c r="G2104" i="3"/>
  <c r="G2100" i="3"/>
  <c r="G2096" i="3"/>
  <c r="G2092" i="3"/>
  <c r="G2088" i="3"/>
  <c r="G2084" i="3"/>
  <c r="G2080" i="3"/>
  <c r="G2076" i="3"/>
  <c r="G2072" i="3"/>
  <c r="G2068" i="3"/>
  <c r="G2064" i="3"/>
  <c r="G2060" i="3"/>
  <c r="G2056" i="3"/>
  <c r="G2052" i="3"/>
  <c r="G2048" i="3"/>
  <c r="G2044" i="3"/>
  <c r="G2040" i="3"/>
  <c r="G2036" i="3"/>
  <c r="G2032" i="3"/>
  <c r="G2028" i="3"/>
  <c r="G2024" i="3"/>
  <c r="G2020" i="3"/>
  <c r="G2016" i="3"/>
  <c r="G2012" i="3"/>
  <c r="G2008" i="3"/>
  <c r="G2004" i="3"/>
  <c r="G2000" i="3"/>
  <c r="G1996" i="3"/>
  <c r="G1992" i="3"/>
  <c r="G1988" i="3"/>
  <c r="G1984" i="3"/>
  <c r="G1980" i="3"/>
  <c r="G1976" i="3"/>
  <c r="G1972" i="3"/>
  <c r="G1968" i="3"/>
  <c r="G1964" i="3"/>
  <c r="G1960" i="3"/>
  <c r="G1956" i="3"/>
  <c r="G1952" i="3"/>
  <c r="G1948" i="3"/>
  <c r="G1944" i="3"/>
  <c r="G1940" i="3"/>
  <c r="G1936" i="3"/>
  <c r="G1932" i="3"/>
  <c r="G1928" i="3"/>
  <c r="G1924" i="3"/>
  <c r="G1920" i="3"/>
  <c r="G1916" i="3"/>
  <c r="G1912" i="3"/>
  <c r="G1908" i="3"/>
  <c r="G1904" i="3"/>
  <c r="G1900" i="3"/>
  <c r="G1896" i="3"/>
  <c r="G1892" i="3"/>
  <c r="G1888" i="3"/>
  <c r="G1884" i="3"/>
  <c r="G1880" i="3"/>
  <c r="G1876" i="3"/>
  <c r="G1872" i="3"/>
  <c r="G1868" i="3"/>
  <c r="G1864" i="3"/>
  <c r="G1860" i="3"/>
  <c r="G1856" i="3"/>
  <c r="G1852" i="3"/>
  <c r="G1848" i="3"/>
  <c r="G1844" i="3"/>
  <c r="G1840" i="3"/>
  <c r="G1836" i="3"/>
  <c r="G1832" i="3"/>
  <c r="G1828" i="3"/>
  <c r="G1824" i="3"/>
  <c r="G1820" i="3"/>
  <c r="G1816" i="3"/>
  <c r="G1812" i="3"/>
  <c r="G1808" i="3"/>
  <c r="G1804" i="3"/>
  <c r="G1800" i="3"/>
  <c r="G1796" i="3"/>
  <c r="G1792" i="3"/>
  <c r="G1788" i="3"/>
  <c r="G1784" i="3"/>
  <c r="G1780" i="3"/>
  <c r="G1776" i="3"/>
  <c r="G1772" i="3"/>
  <c r="G1768" i="3"/>
  <c r="G1764" i="3"/>
  <c r="G1760" i="3"/>
  <c r="G1756" i="3"/>
  <c r="G1752" i="3"/>
  <c r="G1748" i="3"/>
  <c r="G1744" i="3"/>
  <c r="G1740" i="3"/>
  <c r="G1736" i="3"/>
  <c r="G1732" i="3"/>
  <c r="G1728" i="3"/>
  <c r="G1724" i="3"/>
  <c r="G1720" i="3"/>
  <c r="G1716" i="3"/>
  <c r="G1712" i="3"/>
  <c r="G1708" i="3"/>
  <c r="G1704" i="3"/>
  <c r="G1700" i="3"/>
  <c r="G1696" i="3"/>
  <c r="G1692" i="3"/>
  <c r="G1688" i="3"/>
  <c r="G1684" i="3"/>
  <c r="G1680" i="3"/>
  <c r="G1676" i="3"/>
  <c r="G1672" i="3"/>
  <c r="G1668" i="3"/>
  <c r="G1664" i="3"/>
  <c r="G1660" i="3"/>
  <c r="G1656" i="3"/>
  <c r="G1652" i="3"/>
  <c r="G1648" i="3"/>
  <c r="G1644" i="3"/>
  <c r="G1640" i="3"/>
  <c r="G1636" i="3"/>
  <c r="G1632" i="3"/>
  <c r="G1628" i="3"/>
  <c r="G1624" i="3"/>
  <c r="G1620" i="3"/>
  <c r="G1616" i="3"/>
  <c r="G1612" i="3"/>
  <c r="G1608" i="3"/>
  <c r="G1604" i="3"/>
  <c r="G1600" i="3"/>
  <c r="G1596" i="3"/>
  <c r="G1592" i="3"/>
  <c r="G1588" i="3"/>
  <c r="G1584" i="3"/>
  <c r="G1580" i="3"/>
  <c r="G1576" i="3"/>
  <c r="G1572" i="3"/>
  <c r="G1568" i="3"/>
  <c r="G1564" i="3"/>
  <c r="G1560" i="3"/>
  <c r="G1556" i="3"/>
  <c r="G1552" i="3"/>
  <c r="G1548" i="3"/>
  <c r="G1544" i="3"/>
  <c r="G1540" i="3"/>
  <c r="G1536" i="3"/>
  <c r="G1532" i="3"/>
  <c r="G1528" i="3"/>
  <c r="G1524" i="3"/>
  <c r="G1520" i="3"/>
  <c r="G1516" i="3"/>
  <c r="G1512" i="3"/>
  <c r="G1508" i="3"/>
  <c r="G1504" i="3"/>
  <c r="G1500" i="3"/>
  <c r="G1496" i="3"/>
  <c r="G1492" i="3"/>
  <c r="G1488" i="3"/>
  <c r="G1484" i="3"/>
  <c r="G1480" i="3"/>
  <c r="G1476" i="3"/>
  <c r="G1472" i="3"/>
  <c r="G1468" i="3"/>
  <c r="G1464" i="3"/>
  <c r="G1460" i="3"/>
  <c r="G1456" i="3"/>
  <c r="G1452" i="3"/>
  <c r="G1448" i="3"/>
  <c r="G1444" i="3"/>
  <c r="G1440" i="3"/>
  <c r="G1436" i="3"/>
  <c r="G1432" i="3"/>
  <c r="G1428" i="3"/>
  <c r="G1424" i="3"/>
  <c r="G1420" i="3"/>
  <c r="G1416" i="3"/>
  <c r="G1412" i="3"/>
  <c r="G1408" i="3"/>
  <c r="G1404" i="3"/>
  <c r="G1400" i="3"/>
  <c r="G1396" i="3"/>
  <c r="G1392" i="3"/>
  <c r="G1388" i="3"/>
  <c r="G1384" i="3"/>
  <c r="G1380" i="3"/>
  <c r="G1376" i="3"/>
  <c r="G1372" i="3"/>
  <c r="G1368" i="3"/>
  <c r="G1364" i="3"/>
  <c r="G1360" i="3"/>
  <c r="G1356" i="3"/>
  <c r="G1352" i="3"/>
  <c r="G1348" i="3"/>
  <c r="G1344" i="3"/>
  <c r="G1340" i="3"/>
  <c r="G1336" i="3"/>
  <c r="G1332" i="3"/>
  <c r="G1328" i="3"/>
  <c r="G1324" i="3"/>
  <c r="G1320" i="3"/>
  <c r="G1316" i="3"/>
  <c r="G1312" i="3"/>
  <c r="G1308" i="3"/>
  <c r="G1304" i="3"/>
  <c r="G1300" i="3"/>
  <c r="G1296" i="3"/>
  <c r="G1292" i="3"/>
  <c r="G1288" i="3"/>
  <c r="G1284" i="3"/>
  <c r="G1280" i="3"/>
  <c r="G1276" i="3"/>
  <c r="G1272" i="3"/>
  <c r="G1268" i="3"/>
  <c r="G1264" i="3"/>
  <c r="G1260" i="3"/>
  <c r="G1256" i="3"/>
  <c r="G1252" i="3"/>
  <c r="G1248" i="3"/>
  <c r="G1244" i="3"/>
  <c r="G1240" i="3"/>
  <c r="G1236" i="3"/>
  <c r="G1232" i="3"/>
  <c r="G1228" i="3"/>
  <c r="G1224" i="3"/>
  <c r="G1220" i="3"/>
  <c r="G1216" i="3"/>
  <c r="G1212" i="3"/>
  <c r="G1208" i="3"/>
  <c r="G1204" i="3"/>
  <c r="G1200" i="3"/>
  <c r="G1196" i="3"/>
  <c r="G1192" i="3"/>
  <c r="G1188" i="3"/>
  <c r="G1184" i="3"/>
  <c r="G1180" i="3"/>
  <c r="G1176" i="3"/>
  <c r="G1172" i="3"/>
  <c r="G1168" i="3"/>
  <c r="G1164" i="3"/>
  <c r="G1160" i="3"/>
  <c r="G1156" i="3"/>
  <c r="G1152" i="3"/>
  <c r="G1148" i="3"/>
  <c r="G1144" i="3"/>
  <c r="G1140" i="3"/>
  <c r="G1136" i="3"/>
  <c r="G1132" i="3"/>
  <c r="G1128" i="3"/>
  <c r="G1124" i="3"/>
  <c r="G1120" i="3"/>
  <c r="G1116" i="3"/>
  <c r="G1112" i="3"/>
  <c r="G1108" i="3"/>
  <c r="G1104" i="3"/>
  <c r="G1100" i="3"/>
  <c r="G1096" i="3"/>
  <c r="G1092" i="3"/>
  <c r="G1088" i="3"/>
  <c r="G1084" i="3"/>
  <c r="G1080" i="3"/>
  <c r="G1076" i="3"/>
  <c r="G1072" i="3"/>
  <c r="G1068" i="3"/>
  <c r="G1064" i="3"/>
  <c r="G1060" i="3"/>
  <c r="G1056" i="3"/>
  <c r="G1052" i="3"/>
  <c r="G1048" i="3"/>
  <c r="G1044" i="3"/>
  <c r="G1040" i="3"/>
  <c r="G1036" i="3"/>
  <c r="G1032" i="3"/>
  <c r="G1028" i="3"/>
  <c r="G1024" i="3"/>
  <c r="G1020" i="3"/>
  <c r="G1016" i="3"/>
  <c r="G1012" i="3"/>
  <c r="G1008" i="3"/>
  <c r="G1004" i="3"/>
  <c r="G1000" i="3"/>
  <c r="G996" i="3"/>
  <c r="G992" i="3"/>
  <c r="G988" i="3"/>
  <c r="G984" i="3"/>
  <c r="G980" i="3"/>
  <c r="G976" i="3"/>
  <c r="G972" i="3"/>
  <c r="G968" i="3"/>
  <c r="G964" i="3"/>
  <c r="G960" i="3"/>
  <c r="G956" i="3"/>
  <c r="G952" i="3"/>
  <c r="G948" i="3"/>
  <c r="G944" i="3"/>
  <c r="G940" i="3"/>
  <c r="G936" i="3"/>
  <c r="G932" i="3"/>
  <c r="G928" i="3"/>
  <c r="G924" i="3"/>
  <c r="G920" i="3"/>
  <c r="G916" i="3"/>
  <c r="G912" i="3"/>
  <c r="G908" i="3"/>
  <c r="G904" i="3"/>
  <c r="G900" i="3"/>
  <c r="G896" i="3"/>
  <c r="G892" i="3"/>
  <c r="G888" i="3"/>
  <c r="G884" i="3"/>
  <c r="G880" i="3"/>
  <c r="G876" i="3"/>
  <c r="G872" i="3"/>
  <c r="G868" i="3"/>
  <c r="G864" i="3"/>
  <c r="G860" i="3"/>
  <c r="G856" i="3"/>
  <c r="G852" i="3"/>
  <c r="G848" i="3"/>
  <c r="G844" i="3"/>
  <c r="G840" i="3"/>
  <c r="G836" i="3"/>
  <c r="G832" i="3"/>
  <c r="G828" i="3"/>
  <c r="G824" i="3"/>
  <c r="G820" i="3"/>
  <c r="G816" i="3"/>
  <c r="G812" i="3"/>
  <c r="G808" i="3"/>
  <c r="G804" i="3"/>
  <c r="G800" i="3"/>
  <c r="G796" i="3"/>
  <c r="G792" i="3"/>
  <c r="G788" i="3"/>
  <c r="G784" i="3"/>
  <c r="G780" i="3"/>
  <c r="G776" i="3"/>
  <c r="G772" i="3"/>
  <c r="G768" i="3"/>
  <c r="G764" i="3"/>
  <c r="G760" i="3"/>
  <c r="G756" i="3"/>
  <c r="G752" i="3"/>
  <c r="G748" i="3"/>
  <c r="G744" i="3"/>
  <c r="G740" i="3"/>
  <c r="G736" i="3"/>
  <c r="G732" i="3"/>
  <c r="G728" i="3"/>
  <c r="G724" i="3"/>
  <c r="G720" i="3"/>
  <c r="G716" i="3"/>
  <c r="G712" i="3"/>
  <c r="G708" i="3"/>
  <c r="G704" i="3"/>
  <c r="G700" i="3"/>
  <c r="G696" i="3"/>
  <c r="G692" i="3"/>
  <c r="G688" i="3"/>
  <c r="G684" i="3"/>
  <c r="G680" i="3"/>
  <c r="G676" i="3"/>
  <c r="G672" i="3"/>
  <c r="G668" i="3"/>
  <c r="G664" i="3"/>
  <c r="G660" i="3"/>
  <c r="G656" i="3"/>
  <c r="G652" i="3"/>
  <c r="G648" i="3"/>
  <c r="G644" i="3"/>
  <c r="G640" i="3"/>
  <c r="G636" i="3"/>
  <c r="G632" i="3"/>
  <c r="G628" i="3"/>
  <c r="G624" i="3"/>
  <c r="G620" i="3"/>
  <c r="G616" i="3"/>
  <c r="G612" i="3"/>
  <c r="G608" i="3"/>
  <c r="G604" i="3"/>
  <c r="G600" i="3"/>
  <c r="G596" i="3"/>
  <c r="G592" i="3"/>
  <c r="G588" i="3"/>
  <c r="G584" i="3"/>
  <c r="G580" i="3"/>
  <c r="G576" i="3"/>
  <c r="G572" i="3"/>
  <c r="G568" i="3"/>
  <c r="G564" i="3"/>
  <c r="G560" i="3"/>
  <c r="G556" i="3"/>
  <c r="G552" i="3"/>
  <c r="G548" i="3"/>
  <c r="G544" i="3"/>
  <c r="G540" i="3"/>
  <c r="G536" i="3"/>
  <c r="G532" i="3"/>
  <c r="G528" i="3"/>
  <c r="G524" i="3"/>
  <c r="G520" i="3"/>
  <c r="G516" i="3"/>
  <c r="G512" i="3"/>
  <c r="G508" i="3"/>
  <c r="G504" i="3"/>
  <c r="G500" i="3"/>
  <c r="G496" i="3"/>
  <c r="G492" i="3"/>
  <c r="G488" i="3"/>
  <c r="G484" i="3"/>
  <c r="G480" i="3"/>
  <c r="G476" i="3"/>
  <c r="G472" i="3"/>
  <c r="G468" i="3"/>
  <c r="G464" i="3"/>
  <c r="G460" i="3"/>
  <c r="G456" i="3"/>
  <c r="G452" i="3"/>
  <c r="G448" i="3"/>
  <c r="G444" i="3"/>
  <c r="G440" i="3"/>
  <c r="G436" i="3"/>
  <c r="G432" i="3"/>
  <c r="G428" i="3"/>
  <c r="G424" i="3"/>
  <c r="G420" i="3"/>
  <c r="G416" i="3"/>
  <c r="G412" i="3"/>
  <c r="G408" i="3"/>
  <c r="G404" i="3"/>
  <c r="G400" i="3"/>
  <c r="G396" i="3"/>
  <c r="G392" i="3"/>
  <c r="G388" i="3"/>
  <c r="G384" i="3"/>
  <c r="G380" i="3"/>
  <c r="G376" i="3"/>
  <c r="G372" i="3"/>
  <c r="G368" i="3"/>
  <c r="G364" i="3"/>
  <c r="G360" i="3"/>
  <c r="G356" i="3"/>
  <c r="G352" i="3"/>
  <c r="G348" i="3"/>
  <c r="G344" i="3"/>
  <c r="G340" i="3"/>
  <c r="G336" i="3"/>
  <c r="G332" i="3"/>
  <c r="G328" i="3"/>
  <c r="G324" i="3"/>
  <c r="G320" i="3"/>
  <c r="G316" i="3"/>
  <c r="G312" i="3"/>
  <c r="G308" i="3"/>
  <c r="G304" i="3"/>
  <c r="G300" i="3"/>
  <c r="G296" i="3"/>
  <c r="G292" i="3"/>
  <c r="G288" i="3"/>
  <c r="G284" i="3"/>
  <c r="G280" i="3"/>
  <c r="G276" i="3"/>
  <c r="G272" i="3"/>
  <c r="G268" i="3"/>
  <c r="G264" i="3"/>
  <c r="G260" i="3"/>
  <c r="G256" i="3"/>
  <c r="G252" i="3"/>
  <c r="G248" i="3"/>
  <c r="G244" i="3"/>
  <c r="G240" i="3"/>
  <c r="G236" i="3"/>
  <c r="G232" i="3"/>
  <c r="G228" i="3"/>
  <c r="G224" i="3"/>
  <c r="G220" i="3"/>
  <c r="G216" i="3"/>
  <c r="G212" i="3"/>
  <c r="G208" i="3"/>
  <c r="G204" i="3"/>
  <c r="G200" i="3"/>
  <c r="G196" i="3"/>
  <c r="G192" i="3"/>
  <c r="G188" i="3"/>
  <c r="G184" i="3"/>
  <c r="G180" i="3"/>
  <c r="G176" i="3"/>
  <c r="G172" i="3"/>
  <c r="G168" i="3"/>
  <c r="G164" i="3"/>
  <c r="G160" i="3"/>
  <c r="G156" i="3"/>
  <c r="G152" i="3"/>
  <c r="G148" i="3"/>
  <c r="G144" i="3"/>
  <c r="G140" i="3"/>
  <c r="G136" i="3"/>
  <c r="G132" i="3"/>
  <c r="G128" i="3"/>
  <c r="G124" i="3"/>
  <c r="G120" i="3"/>
  <c r="G116" i="3"/>
  <c r="G112" i="3"/>
  <c r="G108" i="3"/>
  <c r="G104" i="3"/>
  <c r="G100" i="3"/>
  <c r="G96" i="3"/>
  <c r="G92" i="3"/>
  <c r="G88" i="3"/>
  <c r="G84" i="3"/>
  <c r="G80" i="3"/>
  <c r="G76" i="3"/>
  <c r="G72" i="3"/>
  <c r="G68" i="3"/>
  <c r="G64" i="3"/>
  <c r="G60" i="3"/>
  <c r="G56" i="3"/>
  <c r="G52" i="3"/>
  <c r="G48" i="3"/>
  <c r="G44" i="3"/>
  <c r="G40" i="3"/>
  <c r="G36" i="3"/>
  <c r="G32" i="3"/>
  <c r="G28" i="3"/>
  <c r="G24" i="3"/>
  <c r="G20" i="3"/>
  <c r="G16" i="3"/>
  <c r="G12" i="3"/>
  <c r="G8" i="3"/>
  <c r="G4" i="3"/>
  <c r="T4" i="2"/>
  <c r="Q6" i="2" s="1"/>
  <c r="T3" i="2"/>
  <c r="Q4" i="2" s="1"/>
  <c r="D82" i="2"/>
  <c r="D13" i="2"/>
  <c r="D166" i="2"/>
  <c r="D146" i="2"/>
  <c r="D125" i="2"/>
  <c r="D167" i="2"/>
  <c r="D103" i="2"/>
  <c r="D145" i="2"/>
  <c r="D61" i="2"/>
  <c r="D135" i="2"/>
  <c r="D39" i="2"/>
  <c r="D123" i="2"/>
  <c r="D102" i="2"/>
  <c r="D81" i="2"/>
  <c r="D50" i="2"/>
  <c r="D157" i="2"/>
  <c r="D114" i="2"/>
  <c r="D93" i="2"/>
  <c r="D71" i="2"/>
  <c r="D155" i="2"/>
  <c r="D134" i="2"/>
  <c r="D113" i="2"/>
  <c r="D91" i="2"/>
  <c r="D70" i="2"/>
  <c r="D29" i="2"/>
  <c r="D49" i="2"/>
  <c r="D27" i="2"/>
  <c r="D162" i="2"/>
  <c r="D109" i="2"/>
  <c r="D34" i="2"/>
  <c r="D59" i="2"/>
  <c r="D38" i="2"/>
  <c r="D151" i="2"/>
  <c r="D141" i="2"/>
  <c r="D130" i="2"/>
  <c r="D119" i="2"/>
  <c r="D98" i="2"/>
  <c r="D87" i="2"/>
  <c r="D77" i="2"/>
  <c r="D66" i="2"/>
  <c r="D55" i="2"/>
  <c r="D45" i="2"/>
  <c r="D23" i="2"/>
  <c r="D161" i="2"/>
  <c r="D150" i="2"/>
  <c r="D139" i="2"/>
  <c r="D129" i="2"/>
  <c r="D118" i="2"/>
  <c r="D107" i="2"/>
  <c r="D97" i="2"/>
  <c r="D86" i="2"/>
  <c r="D75" i="2"/>
  <c r="D65" i="2"/>
  <c r="D54" i="2"/>
  <c r="D43" i="2"/>
  <c r="D33" i="2"/>
  <c r="D18" i="2"/>
  <c r="D22" i="2"/>
  <c r="D17" i="2"/>
  <c r="D9" i="2"/>
  <c r="E9" i="2" s="1"/>
  <c r="B10" i="2" s="1"/>
  <c r="D165" i="2"/>
  <c r="D159" i="2"/>
  <c r="D154" i="2"/>
  <c r="D149" i="2"/>
  <c r="D143" i="2"/>
  <c r="D138" i="2"/>
  <c r="D133" i="2"/>
  <c r="D127" i="2"/>
  <c r="D122" i="2"/>
  <c r="D117" i="2"/>
  <c r="D111" i="2"/>
  <c r="D106" i="2"/>
  <c r="D101" i="2"/>
  <c r="D95" i="2"/>
  <c r="D90" i="2"/>
  <c r="D85" i="2"/>
  <c r="D79" i="2"/>
  <c r="D74" i="2"/>
  <c r="D69" i="2"/>
  <c r="D63" i="2"/>
  <c r="D58" i="2"/>
  <c r="D53" i="2"/>
  <c r="D47" i="2"/>
  <c r="D42" i="2"/>
  <c r="D37" i="2"/>
  <c r="D31" i="2"/>
  <c r="D26" i="2"/>
  <c r="D21" i="2"/>
  <c r="D15" i="2"/>
  <c r="D169" i="2"/>
  <c r="D163" i="2"/>
  <c r="D158" i="2"/>
  <c r="D153" i="2"/>
  <c r="D147" i="2"/>
  <c r="D142" i="2"/>
  <c r="D137" i="2"/>
  <c r="D131" i="2"/>
  <c r="D126" i="2"/>
  <c r="D121" i="2"/>
  <c r="D115" i="2"/>
  <c r="D110" i="2"/>
  <c r="D105" i="2"/>
  <c r="D99" i="2"/>
  <c r="D94" i="2"/>
  <c r="D89" i="2"/>
  <c r="D83" i="2"/>
  <c r="D78" i="2"/>
  <c r="D73" i="2"/>
  <c r="D67" i="2"/>
  <c r="D62" i="2"/>
  <c r="D57" i="2"/>
  <c r="D51" i="2"/>
  <c r="D46" i="2"/>
  <c r="D41" i="2"/>
  <c r="D35" i="2"/>
  <c r="D30" i="2"/>
  <c r="D25" i="2"/>
  <c r="D19" i="2"/>
  <c r="D14" i="2"/>
  <c r="D168" i="2"/>
  <c r="D164" i="2"/>
  <c r="D160" i="2"/>
  <c r="D156" i="2"/>
  <c r="D152" i="2"/>
  <c r="D148" i="2"/>
  <c r="D144" i="2"/>
  <c r="D140" i="2"/>
  <c r="D136" i="2"/>
  <c r="D132" i="2"/>
  <c r="D128" i="2"/>
  <c r="D124" i="2"/>
  <c r="D120" i="2"/>
  <c r="D116" i="2"/>
  <c r="D112" i="2"/>
  <c r="D108" i="2"/>
  <c r="D104" i="2"/>
  <c r="D100" i="2"/>
  <c r="D96" i="2"/>
  <c r="D92" i="2"/>
  <c r="D88" i="2"/>
  <c r="D84" i="2"/>
  <c r="D80" i="2"/>
  <c r="D76" i="2"/>
  <c r="D72" i="2"/>
  <c r="D68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1" i="2"/>
  <c r="D12" i="2"/>
  <c r="R4" i="3" l="1"/>
  <c r="N6" i="3" s="1"/>
  <c r="K3" i="3"/>
  <c r="N3" i="2"/>
  <c r="N4" i="2"/>
  <c r="N5" i="2" s="1"/>
  <c r="Q11" i="2"/>
  <c r="Q13" i="2"/>
  <c r="N7" i="2" s="1"/>
  <c r="Q12" i="2"/>
  <c r="N6" i="2" s="1"/>
  <c r="J14" i="3"/>
  <c r="J6" i="3"/>
  <c r="J4" i="3"/>
  <c r="J13" i="3"/>
  <c r="J5" i="3"/>
  <c r="J15" i="3"/>
  <c r="J12" i="3"/>
  <c r="J3" i="3"/>
  <c r="J8" i="3"/>
  <c r="E10" i="2"/>
  <c r="B11" i="2" s="1"/>
  <c r="U4" i="2" l="1"/>
  <c r="U3" i="2"/>
  <c r="N12" i="3"/>
  <c r="K6" i="3" s="1"/>
  <c r="K4" i="3"/>
  <c r="K5" i="3" s="1"/>
  <c r="N11" i="3"/>
  <c r="N13" i="3"/>
  <c r="K7" i="3" s="1"/>
  <c r="E11" i="2"/>
  <c r="B12" i="2" s="1"/>
  <c r="J19" i="3"/>
  <c r="J20" i="3"/>
  <c r="J21" i="3"/>
  <c r="J7" i="3" s="1"/>
  <c r="E12" i="2" l="1"/>
  <c r="B13" i="2" s="1"/>
  <c r="E13" i="2"/>
  <c r="E14" i="2" l="1"/>
  <c r="B14" i="2"/>
  <c r="B15" i="2" l="1"/>
  <c r="E15" i="2"/>
  <c r="B16" i="2" l="1"/>
  <c r="E16" i="2"/>
  <c r="E17" i="2" l="1"/>
  <c r="B17" i="2"/>
  <c r="E18" i="2" l="1"/>
  <c r="B18" i="2"/>
  <c r="B19" i="2" l="1"/>
  <c r="E19" i="2"/>
  <c r="B20" i="2" l="1"/>
  <c r="E20" i="2"/>
  <c r="E21" i="2" l="1"/>
  <c r="B21" i="2"/>
  <c r="E22" i="2" l="1"/>
  <c r="B22" i="2"/>
  <c r="B23" i="2" l="1"/>
  <c r="E23" i="2"/>
  <c r="B24" i="2" l="1"/>
  <c r="E24" i="2"/>
  <c r="E25" i="2" l="1"/>
  <c r="B25" i="2"/>
  <c r="E26" i="2" l="1"/>
  <c r="B26" i="2"/>
  <c r="B27" i="2" l="1"/>
  <c r="E27" i="2"/>
  <c r="B28" i="2" l="1"/>
  <c r="E28" i="2"/>
  <c r="E29" i="2" l="1"/>
  <c r="B29" i="2"/>
  <c r="E30" i="2" l="1"/>
  <c r="B30" i="2"/>
  <c r="B31" i="2" l="1"/>
  <c r="E31" i="2"/>
  <c r="B32" i="2" l="1"/>
  <c r="E32" i="2"/>
  <c r="E33" i="2" l="1"/>
  <c r="B33" i="2"/>
  <c r="E34" i="2" l="1"/>
  <c r="B34" i="2"/>
  <c r="B35" i="2" l="1"/>
  <c r="E35" i="2"/>
  <c r="B36" i="2" l="1"/>
  <c r="E36" i="2"/>
  <c r="E37" i="2" l="1"/>
  <c r="B37" i="2"/>
  <c r="E38" i="2" l="1"/>
  <c r="B38" i="2"/>
  <c r="B39" i="2" l="1"/>
  <c r="E39" i="2"/>
  <c r="B40" i="2" l="1"/>
  <c r="E40" i="2"/>
  <c r="E41" i="2" l="1"/>
  <c r="B41" i="2"/>
  <c r="E42" i="2" l="1"/>
  <c r="B42" i="2"/>
  <c r="B43" i="2" l="1"/>
  <c r="E43" i="2"/>
  <c r="B44" i="2" l="1"/>
  <c r="E44" i="2"/>
  <c r="E45" i="2" l="1"/>
  <c r="B45" i="2"/>
  <c r="E46" i="2" l="1"/>
  <c r="B46" i="2"/>
  <c r="B47" i="2" l="1"/>
  <c r="E47" i="2"/>
  <c r="B48" i="2" l="1"/>
  <c r="E48" i="2"/>
  <c r="E49" i="2" l="1"/>
  <c r="B49" i="2"/>
  <c r="E50" i="2" l="1"/>
  <c r="B50" i="2"/>
  <c r="B51" i="2" l="1"/>
  <c r="E51" i="2"/>
  <c r="B52" i="2" l="1"/>
  <c r="E52" i="2"/>
  <c r="E53" i="2" l="1"/>
  <c r="B53" i="2"/>
  <c r="E54" i="2" l="1"/>
  <c r="B54" i="2"/>
  <c r="B55" i="2" l="1"/>
  <c r="E55" i="2"/>
  <c r="B56" i="2" l="1"/>
  <c r="E56" i="2"/>
  <c r="E57" i="2" l="1"/>
  <c r="B57" i="2"/>
  <c r="E58" i="2" l="1"/>
  <c r="B58" i="2"/>
  <c r="B59" i="2" l="1"/>
  <c r="E59" i="2"/>
  <c r="B60" i="2" l="1"/>
  <c r="E60" i="2"/>
  <c r="E61" i="2" l="1"/>
  <c r="B61" i="2"/>
  <c r="E62" i="2" l="1"/>
  <c r="B62" i="2"/>
  <c r="B63" i="2" l="1"/>
  <c r="E63" i="2"/>
  <c r="B64" i="2" l="1"/>
  <c r="E64" i="2"/>
  <c r="E65" i="2" l="1"/>
  <c r="B65" i="2"/>
  <c r="E66" i="2" l="1"/>
  <c r="B66" i="2"/>
  <c r="B67" i="2" l="1"/>
  <c r="E67" i="2"/>
  <c r="B68" i="2" l="1"/>
  <c r="E68" i="2"/>
  <c r="E69" i="2" l="1"/>
  <c r="B69" i="2"/>
  <c r="E70" i="2" l="1"/>
  <c r="B70" i="2"/>
  <c r="B71" i="2" l="1"/>
  <c r="E71" i="2"/>
  <c r="B72" i="2" l="1"/>
  <c r="E72" i="2"/>
  <c r="E73" i="2" l="1"/>
  <c r="B73" i="2"/>
  <c r="E74" i="2" l="1"/>
  <c r="B74" i="2"/>
  <c r="B75" i="2" l="1"/>
  <c r="E75" i="2"/>
  <c r="B76" i="2" l="1"/>
  <c r="E76" i="2"/>
  <c r="E77" i="2" l="1"/>
  <c r="B77" i="2"/>
  <c r="E78" i="2" l="1"/>
  <c r="B78" i="2"/>
  <c r="B79" i="2" l="1"/>
  <c r="E79" i="2"/>
  <c r="B80" i="2" l="1"/>
  <c r="E80" i="2"/>
  <c r="E81" i="2" l="1"/>
  <c r="B81" i="2"/>
  <c r="E82" i="2" l="1"/>
  <c r="B82" i="2"/>
  <c r="B83" i="2" l="1"/>
  <c r="E83" i="2"/>
  <c r="B84" i="2" l="1"/>
  <c r="E84" i="2"/>
  <c r="E85" i="2" l="1"/>
  <c r="B85" i="2"/>
  <c r="E86" i="2" l="1"/>
  <c r="B86" i="2"/>
  <c r="B87" i="2" l="1"/>
  <c r="E87" i="2"/>
  <c r="B88" i="2" l="1"/>
  <c r="E88" i="2"/>
  <c r="E89" i="2" l="1"/>
  <c r="B89" i="2"/>
  <c r="H3" i="2" s="1"/>
  <c r="H674" i="2" l="1"/>
  <c r="H2118" i="2"/>
  <c r="I2118" i="2" s="1"/>
  <c r="H2070" i="2"/>
  <c r="I2070" i="2" s="1"/>
  <c r="H2026" i="2"/>
  <c r="I2026" i="2" s="1"/>
  <c r="H1974" i="2"/>
  <c r="H1930" i="2"/>
  <c r="H1882" i="2"/>
  <c r="I1882" i="2" s="1"/>
  <c r="H1838" i="2"/>
  <c r="I1838" i="2" s="1"/>
  <c r="H1790" i="2"/>
  <c r="H1746" i="2"/>
  <c r="I1746" i="2" s="1"/>
  <c r="H1694" i="2"/>
  <c r="I1694" i="2" s="1"/>
  <c r="H1646" i="2"/>
  <c r="I1646" i="2" s="1"/>
  <c r="H1598" i="2"/>
  <c r="H1554" i="2"/>
  <c r="I1554" i="2" s="1"/>
  <c r="H1506" i="2"/>
  <c r="I1506" i="2" s="1"/>
  <c r="H1458" i="2"/>
  <c r="I1458" i="2" s="1"/>
  <c r="H1414" i="2"/>
  <c r="H1378" i="2"/>
  <c r="I1378" i="2" s="1"/>
  <c r="H1338" i="2"/>
  <c r="I1338" i="2" s="1"/>
  <c r="H1290" i="2"/>
  <c r="I1290" i="2" s="1"/>
  <c r="H1250" i="2"/>
  <c r="H1198" i="2"/>
  <c r="I1198" i="2" s="1"/>
  <c r="H1150" i="2"/>
  <c r="I1150" i="2" s="1"/>
  <c r="H1102" i="2"/>
  <c r="I1102" i="2" s="1"/>
  <c r="H1058" i="2"/>
  <c r="H1014" i="2"/>
  <c r="I1014" i="2" s="1"/>
  <c r="H970" i="2"/>
  <c r="I970" i="2" s="1"/>
  <c r="H922" i="2"/>
  <c r="I922" i="2" s="1"/>
  <c r="H2150" i="2"/>
  <c r="H2102" i="2"/>
  <c r="I2102" i="2" s="1"/>
  <c r="H2062" i="2"/>
  <c r="I2062" i="2" s="1"/>
  <c r="H2010" i="2"/>
  <c r="I2010" i="2" s="1"/>
  <c r="H1966" i="2"/>
  <c r="H1914" i="2"/>
  <c r="I1914" i="2" s="1"/>
  <c r="H1866" i="2"/>
  <c r="I1866" i="2" s="1"/>
  <c r="H1818" i="2"/>
  <c r="I1818" i="2" s="1"/>
  <c r="H1774" i="2"/>
  <c r="H1726" i="2"/>
  <c r="H1686" i="2"/>
  <c r="H1634" i="2"/>
  <c r="I1634" i="2" s="1"/>
  <c r="H1590" i="2"/>
  <c r="H1542" i="2"/>
  <c r="I1542" i="2" s="1"/>
  <c r="H1494" i="2"/>
  <c r="I1494" i="2" s="1"/>
  <c r="H1454" i="2"/>
  <c r="I1454" i="2" s="1"/>
  <c r="H1406" i="2"/>
  <c r="H1314" i="2"/>
  <c r="I1314" i="2" s="1"/>
  <c r="H1274" i="2"/>
  <c r="I1274" i="2" s="1"/>
  <c r="H1222" i="2"/>
  <c r="I1222" i="2" s="1"/>
  <c r="H1178" i="2"/>
  <c r="H1130" i="2"/>
  <c r="I1130" i="2" s="1"/>
  <c r="H1086" i="2"/>
  <c r="I1086" i="2" s="1"/>
  <c r="H1034" i="2"/>
  <c r="I1034" i="2" s="1"/>
  <c r="H986" i="2"/>
  <c r="H938" i="2"/>
  <c r="I938" i="2" s="1"/>
  <c r="H894" i="2"/>
  <c r="I894" i="2" s="1"/>
  <c r="H846" i="2"/>
  <c r="I846" i="2" s="1"/>
  <c r="H818" i="2"/>
  <c r="H786" i="2"/>
  <c r="I786" i="2" s="1"/>
  <c r="H754" i="2"/>
  <c r="I754" i="2" s="1"/>
  <c r="H726" i="2"/>
  <c r="I726" i="2" s="1"/>
  <c r="H694" i="2"/>
  <c r="H2146" i="2"/>
  <c r="I2146" i="2" s="1"/>
  <c r="H2098" i="2"/>
  <c r="I2098" i="2" s="1"/>
  <c r="H2042" i="2"/>
  <c r="I2042" i="2" s="1"/>
  <c r="H1994" i="2"/>
  <c r="H1946" i="2"/>
  <c r="H1898" i="2"/>
  <c r="I1898" i="2" s="1"/>
  <c r="H1846" i="2"/>
  <c r="I1846" i="2" s="1"/>
  <c r="H1794" i="2"/>
  <c r="H1742" i="2"/>
  <c r="I1742" i="2" s="1"/>
  <c r="H1690" i="2"/>
  <c r="I1690" i="2" s="1"/>
  <c r="H1642" i="2"/>
  <c r="I1642" i="2" s="1"/>
  <c r="H1594" i="2"/>
  <c r="H1538" i="2"/>
  <c r="H1490" i="2"/>
  <c r="I1490" i="2" s="1"/>
  <c r="H1438" i="2"/>
  <c r="I1438" i="2" s="1"/>
  <c r="H1390" i="2"/>
  <c r="H1350" i="2"/>
  <c r="I1350" i="2" s="1"/>
  <c r="H1310" i="2"/>
  <c r="I1310" i="2" s="1"/>
  <c r="H1254" i="2"/>
  <c r="I1254" i="2" s="1"/>
  <c r="H1206" i="2"/>
  <c r="H1162" i="2"/>
  <c r="I1162" i="2" s="1"/>
  <c r="H1110" i="2"/>
  <c r="I1110" i="2" s="1"/>
  <c r="H1054" i="2"/>
  <c r="I1054" i="2" s="1"/>
  <c r="H1006" i="2"/>
  <c r="H954" i="2"/>
  <c r="I954" i="2" s="1"/>
  <c r="H906" i="2"/>
  <c r="I906" i="2" s="1"/>
  <c r="H870" i="2"/>
  <c r="I870" i="2" s="1"/>
  <c r="H850" i="2"/>
  <c r="H814" i="2"/>
  <c r="I814" i="2" s="1"/>
  <c r="H782" i="2"/>
  <c r="I782" i="2" s="1"/>
  <c r="H746" i="2"/>
  <c r="I746" i="2" s="1"/>
  <c r="H714" i="2"/>
  <c r="H682" i="2"/>
  <c r="I682" i="2" s="1"/>
  <c r="H646" i="2"/>
  <c r="I646" i="2" s="1"/>
  <c r="H614" i="2"/>
  <c r="I614" i="2" s="1"/>
  <c r="H590" i="2"/>
  <c r="H574" i="2"/>
  <c r="I574" i="2" s="1"/>
  <c r="H558" i="2"/>
  <c r="I558" i="2" s="1"/>
  <c r="H542" i="2"/>
  <c r="I542" i="2" s="1"/>
  <c r="H526" i="2"/>
  <c r="H510" i="2"/>
  <c r="I510" i="2" s="1"/>
  <c r="H494" i="2"/>
  <c r="I494" i="2" s="1"/>
  <c r="H478" i="2"/>
  <c r="I478" i="2" s="1"/>
  <c r="H462" i="2"/>
  <c r="H446" i="2"/>
  <c r="H430" i="2"/>
  <c r="I430" i="2" s="1"/>
  <c r="H414" i="2"/>
  <c r="I414" i="2" s="1"/>
  <c r="H398" i="2"/>
  <c r="H382" i="2"/>
  <c r="I382" i="2" s="1"/>
  <c r="I3" i="2"/>
  <c r="H2145" i="2"/>
  <c r="I2145" i="2" s="1"/>
  <c r="H2129" i="2"/>
  <c r="H2113" i="2"/>
  <c r="H2097" i="2"/>
  <c r="I2097" i="2" s="1"/>
  <c r="H2081" i="2"/>
  <c r="I2081" i="2" s="1"/>
  <c r="H2065" i="2"/>
  <c r="H2049" i="2"/>
  <c r="H2033" i="2"/>
  <c r="I2033" i="2" s="1"/>
  <c r="H2017" i="2"/>
  <c r="I2017" i="2" s="1"/>
  <c r="H2001" i="2"/>
  <c r="H1985" i="2"/>
  <c r="I1985" i="2" s="1"/>
  <c r="H1969" i="2"/>
  <c r="I1969" i="2" s="1"/>
  <c r="H1953" i="2"/>
  <c r="I1953" i="2" s="1"/>
  <c r="H1937" i="2"/>
  <c r="H1921" i="2"/>
  <c r="H1905" i="2"/>
  <c r="I1905" i="2" s="1"/>
  <c r="H598" i="2"/>
  <c r="I598" i="2" s="1"/>
  <c r="H2136" i="2"/>
  <c r="H2104" i="2"/>
  <c r="I2104" i="2" s="1"/>
  <c r="H2068" i="2"/>
  <c r="I2068" i="2" s="1"/>
  <c r="H2036" i="2"/>
  <c r="I2036" i="2" s="1"/>
  <c r="H2004" i="2"/>
  <c r="H1972" i="2"/>
  <c r="H1940" i="2"/>
  <c r="I1940" i="2" s="1"/>
  <c r="H1908" i="2"/>
  <c r="I1908" i="2" s="1"/>
  <c r="H1872" i="2"/>
  <c r="H1844" i="2"/>
  <c r="I1844" i="2" s="1"/>
  <c r="H1824" i="2"/>
  <c r="I1824" i="2" s="1"/>
  <c r="H1808" i="2"/>
  <c r="I1808" i="2" s="1"/>
  <c r="H1792" i="2"/>
  <c r="H1776" i="2"/>
  <c r="H1760" i="2"/>
  <c r="I1760" i="2" s="1"/>
  <c r="H1744" i="2"/>
  <c r="I1744" i="2" s="1"/>
  <c r="H1728" i="2"/>
  <c r="H1712" i="2"/>
  <c r="I1712" i="2" s="1"/>
  <c r="H1696" i="2"/>
  <c r="I1696" i="2" s="1"/>
  <c r="H1680" i="2"/>
  <c r="I1680" i="2" s="1"/>
  <c r="H1664" i="2"/>
  <c r="H1648" i="2"/>
  <c r="I1648" i="2" s="1"/>
  <c r="H1632" i="2"/>
  <c r="I1632" i="2" s="1"/>
  <c r="H1616" i="2"/>
  <c r="I1616" i="2" s="1"/>
  <c r="H1600" i="2"/>
  <c r="H1584" i="2"/>
  <c r="I1584" i="2" s="1"/>
  <c r="H1568" i="2"/>
  <c r="I1568" i="2" s="1"/>
  <c r="H1552" i="2"/>
  <c r="I1552" i="2" s="1"/>
  <c r="H1536" i="2"/>
  <c r="H1520" i="2"/>
  <c r="I1520" i="2" s="1"/>
  <c r="H1504" i="2"/>
  <c r="I1504" i="2" s="1"/>
  <c r="H1488" i="2"/>
  <c r="I1488" i="2" s="1"/>
  <c r="H1472" i="2"/>
  <c r="H1456" i="2"/>
  <c r="I1456" i="2" s="1"/>
  <c r="H1440" i="2"/>
  <c r="I1440" i="2" s="1"/>
  <c r="H1424" i="2"/>
  <c r="I1424" i="2" s="1"/>
  <c r="H1408" i="2"/>
  <c r="H1392" i="2"/>
  <c r="H1376" i="2"/>
  <c r="I1376" i="2" s="1"/>
  <c r="H1360" i="2"/>
  <c r="I1360" i="2" s="1"/>
  <c r="H1344" i="2"/>
  <c r="H1328" i="2"/>
  <c r="I1328" i="2" s="1"/>
  <c r="H650" i="2"/>
  <c r="I650" i="2" s="1"/>
  <c r="H2156" i="2"/>
  <c r="I2156" i="2" s="1"/>
  <c r="H2124" i="2"/>
  <c r="H2096" i="2"/>
  <c r="H2064" i="2"/>
  <c r="I2064" i="2" s="1"/>
  <c r="H2032" i="2"/>
  <c r="I2032" i="2" s="1"/>
  <c r="H2000" i="2"/>
  <c r="H1968" i="2"/>
  <c r="H1936" i="2"/>
  <c r="I1936" i="2" s="1"/>
  <c r="H1904" i="2"/>
  <c r="I1904" i="2" s="1"/>
  <c r="H1876" i="2"/>
  <c r="H1840" i="2"/>
  <c r="I1840" i="2" s="1"/>
  <c r="H2147" i="2"/>
  <c r="I2147" i="2" s="1"/>
  <c r="H2131" i="2"/>
  <c r="I2131" i="2" s="1"/>
  <c r="H2115" i="2"/>
  <c r="H2099" i="2"/>
  <c r="I2099" i="2" s="1"/>
  <c r="H2083" i="2"/>
  <c r="H2067" i="2"/>
  <c r="I2067" i="2" s="1"/>
  <c r="H2051" i="2"/>
  <c r="H2035" i="2"/>
  <c r="I2035" i="2" s="1"/>
  <c r="H2019" i="2"/>
  <c r="I2019" i="2" s="1"/>
  <c r="H2003" i="2"/>
  <c r="I2003" i="2" s="1"/>
  <c r="H1987" i="2"/>
  <c r="H1971" i="2"/>
  <c r="I1971" i="2" s="1"/>
  <c r="H1955" i="2"/>
  <c r="I1955" i="2" s="1"/>
  <c r="H1939" i="2"/>
  <c r="I1939" i="2" s="1"/>
  <c r="H1923" i="2"/>
  <c r="H1907" i="2"/>
  <c r="I1907" i="2" s="1"/>
  <c r="H1891" i="2"/>
  <c r="I1891" i="2" s="1"/>
  <c r="H1875" i="2"/>
  <c r="I1875" i="2" s="1"/>
  <c r="H1859" i="2"/>
  <c r="H1843" i="2"/>
  <c r="I1843" i="2" s="1"/>
  <c r="H1827" i="2"/>
  <c r="I1827" i="2" s="1"/>
  <c r="H1811" i="2"/>
  <c r="I1811" i="2" s="1"/>
  <c r="H1795" i="2"/>
  <c r="H1779" i="2"/>
  <c r="I1779" i="2" s="1"/>
  <c r="H1763" i="2"/>
  <c r="I1763" i="2" s="1"/>
  <c r="H1747" i="2"/>
  <c r="I1747" i="2" s="1"/>
  <c r="H2154" i="2"/>
  <c r="H2106" i="2"/>
  <c r="I2106" i="2" s="1"/>
  <c r="H2058" i="2"/>
  <c r="I2058" i="2" s="1"/>
  <c r="H2014" i="2"/>
  <c r="I2014" i="2" s="1"/>
  <c r="H1962" i="2"/>
  <c r="H1918" i="2"/>
  <c r="H1870" i="2"/>
  <c r="I1870" i="2" s="1"/>
  <c r="H1826" i="2"/>
  <c r="I1826" i="2" s="1"/>
  <c r="H1778" i="2"/>
  <c r="H1734" i="2"/>
  <c r="I1734" i="2" s="1"/>
  <c r="H1682" i="2"/>
  <c r="I1682" i="2" s="1"/>
  <c r="H1638" i="2"/>
  <c r="I1638" i="2" s="1"/>
  <c r="H1586" i="2"/>
  <c r="H1546" i="2"/>
  <c r="H1498" i="2"/>
  <c r="I1498" i="2" s="1"/>
  <c r="H1446" i="2"/>
  <c r="I1446" i="2" s="1"/>
  <c r="H1402" i="2"/>
  <c r="H1370" i="2"/>
  <c r="H1326" i="2"/>
  <c r="I1326" i="2" s="1"/>
  <c r="H1278" i="2"/>
  <c r="I1278" i="2" s="1"/>
  <c r="H1238" i="2"/>
  <c r="H1182" i="2"/>
  <c r="I1182" i="2" s="1"/>
  <c r="H1138" i="2"/>
  <c r="I1138" i="2" s="1"/>
  <c r="H1090" i="2"/>
  <c r="I1090" i="2" s="1"/>
  <c r="H1046" i="2"/>
  <c r="H1002" i="2"/>
  <c r="I1002" i="2" s="1"/>
  <c r="H958" i="2"/>
  <c r="I958" i="2" s="1"/>
  <c r="H910" i="2"/>
  <c r="I910" i="2" s="1"/>
  <c r="H2138" i="2"/>
  <c r="H2094" i="2"/>
  <c r="H2050" i="2"/>
  <c r="I2050" i="2" s="1"/>
  <c r="H1998" i="2"/>
  <c r="I1998" i="2" s="1"/>
  <c r="H1954" i="2"/>
  <c r="H1902" i="2"/>
  <c r="H1854" i="2"/>
  <c r="I1854" i="2" s="1"/>
  <c r="H1810" i="2"/>
  <c r="I1810" i="2" s="1"/>
  <c r="H1762" i="2"/>
  <c r="H1714" i="2"/>
  <c r="I1714" i="2" s="1"/>
  <c r="H1670" i="2"/>
  <c r="I1670" i="2" s="1"/>
  <c r="H1626" i="2"/>
  <c r="I1626" i="2" s="1"/>
  <c r="H1582" i="2"/>
  <c r="H1534" i="2"/>
  <c r="I1534" i="2" s="1"/>
  <c r="H1486" i="2"/>
  <c r="I1486" i="2" s="1"/>
  <c r="H1442" i="2"/>
  <c r="I1442" i="2" s="1"/>
  <c r="H1354" i="2"/>
  <c r="H1302" i="2"/>
  <c r="I1302" i="2" s="1"/>
  <c r="H1258" i="2"/>
  <c r="I1258" i="2" s="1"/>
  <c r="H1214" i="2"/>
  <c r="I1214" i="2" s="1"/>
  <c r="H1166" i="2"/>
  <c r="H1118" i="2"/>
  <c r="I1118" i="2" s="1"/>
  <c r="H1074" i="2"/>
  <c r="I1074" i="2" s="1"/>
  <c r="H1022" i="2"/>
  <c r="I1022" i="2" s="1"/>
  <c r="H974" i="2"/>
  <c r="H926" i="2"/>
  <c r="I926" i="2" s="1"/>
  <c r="H882" i="2"/>
  <c r="I882" i="2" s="1"/>
  <c r="H838" i="2"/>
  <c r="I838" i="2" s="1"/>
  <c r="H810" i="2"/>
  <c r="H778" i="2"/>
  <c r="H750" i="2"/>
  <c r="I750" i="2" s="1"/>
  <c r="H718" i="2"/>
  <c r="I718" i="2" s="1"/>
  <c r="H686" i="2"/>
  <c r="H2134" i="2"/>
  <c r="H2086" i="2"/>
  <c r="I2086" i="2" s="1"/>
  <c r="H2030" i="2"/>
  <c r="I2030" i="2" s="1"/>
  <c r="H1982" i="2"/>
  <c r="H1934" i="2"/>
  <c r="I1934" i="2" s="1"/>
  <c r="H1886" i="2"/>
  <c r="I1886" i="2" s="1"/>
  <c r="H1834" i="2"/>
  <c r="I1834" i="2" s="1"/>
  <c r="H1782" i="2"/>
  <c r="H1730" i="2"/>
  <c r="I1730" i="2" s="1"/>
  <c r="H1678" i="2"/>
  <c r="I1678" i="2" s="1"/>
  <c r="H1630" i="2"/>
  <c r="I1630" i="2" s="1"/>
  <c r="H1578" i="2"/>
  <c r="H1526" i="2"/>
  <c r="I1526" i="2" s="1"/>
  <c r="H1478" i="2"/>
  <c r="I1478" i="2" s="1"/>
  <c r="H1422" i="2"/>
  <c r="I1422" i="2" s="1"/>
  <c r="H1382" i="2"/>
  <c r="H1346" i="2"/>
  <c r="I1346" i="2" s="1"/>
  <c r="H1298" i="2"/>
  <c r="I1298" i="2" s="1"/>
  <c r="H1246" i="2"/>
  <c r="I1246" i="2" s="1"/>
  <c r="H1194" i="2"/>
  <c r="H1146" i="2"/>
  <c r="I1146" i="2" s="1"/>
  <c r="H1094" i="2"/>
  <c r="I1094" i="2" s="1"/>
  <c r="H1042" i="2"/>
  <c r="I1042" i="2" s="1"/>
  <c r="H994" i="2"/>
  <c r="H942" i="2"/>
  <c r="I942" i="2" s="1"/>
  <c r="H898" i="2"/>
  <c r="I898" i="2" s="1"/>
  <c r="H862" i="2"/>
  <c r="I862" i="2" s="1"/>
  <c r="H842" i="2"/>
  <c r="H806" i="2"/>
  <c r="H774" i="2"/>
  <c r="I774" i="2" s="1"/>
  <c r="H738" i="2"/>
  <c r="I738" i="2" s="1"/>
  <c r="H706" i="2"/>
  <c r="H678" i="2"/>
  <c r="H634" i="2"/>
  <c r="I634" i="2" s="1"/>
  <c r="H610" i="2"/>
  <c r="I610" i="2" s="1"/>
  <c r="H586" i="2"/>
  <c r="H570" i="2"/>
  <c r="H554" i="2"/>
  <c r="I554" i="2" s="1"/>
  <c r="H538" i="2"/>
  <c r="I538" i="2" s="1"/>
  <c r="H522" i="2"/>
  <c r="H506" i="2"/>
  <c r="H490" i="2"/>
  <c r="I490" i="2" s="1"/>
  <c r="H474" i="2"/>
  <c r="I474" i="2" s="1"/>
  <c r="H458" i="2"/>
  <c r="H442" i="2"/>
  <c r="I442" i="2" s="1"/>
  <c r="H426" i="2"/>
  <c r="I426" i="2" s="1"/>
  <c r="H410" i="2"/>
  <c r="I410" i="2" s="1"/>
  <c r="H394" i="2"/>
  <c r="H378" i="2"/>
  <c r="I378" i="2" s="1"/>
  <c r="H2157" i="2"/>
  <c r="I2157" i="2" s="1"/>
  <c r="H2141" i="2"/>
  <c r="I2141" i="2" s="1"/>
  <c r="H2125" i="2"/>
  <c r="H2109" i="2"/>
  <c r="H2093" i="2"/>
  <c r="I2093" i="2" s="1"/>
  <c r="H2077" i="2"/>
  <c r="I2077" i="2" s="1"/>
  <c r="H2061" i="2"/>
  <c r="H2045" i="2"/>
  <c r="I2045" i="2" s="1"/>
  <c r="H2029" i="2"/>
  <c r="I2029" i="2" s="1"/>
  <c r="H2013" i="2"/>
  <c r="I2013" i="2" s="1"/>
  <c r="H1997" i="2"/>
  <c r="H1981" i="2"/>
  <c r="I1981" i="2" s="1"/>
  <c r="H1965" i="2"/>
  <c r="I1965" i="2" s="1"/>
  <c r="H1949" i="2"/>
  <c r="I1949" i="2" s="1"/>
  <c r="H1933" i="2"/>
  <c r="H1917" i="2"/>
  <c r="H654" i="2"/>
  <c r="I654" i="2" s="1"/>
  <c r="H2160" i="2"/>
  <c r="I2160" i="2" s="1"/>
  <c r="H2128" i="2"/>
  <c r="H2092" i="2"/>
  <c r="I2092" i="2" s="1"/>
  <c r="H2060" i="2"/>
  <c r="I2060" i="2" s="1"/>
  <c r="H2028" i="2"/>
  <c r="I2028" i="2" s="1"/>
  <c r="H1996" i="2"/>
  <c r="H1964" i="2"/>
  <c r="I1964" i="2" s="1"/>
  <c r="H1932" i="2"/>
  <c r="I1932" i="2" s="1"/>
  <c r="H1896" i="2"/>
  <c r="I1896" i="2" s="1"/>
  <c r="H1864" i="2"/>
  <c r="H1836" i="2"/>
  <c r="H1820" i="2"/>
  <c r="I1820" i="2" s="1"/>
  <c r="H1804" i="2"/>
  <c r="I1804" i="2" s="1"/>
  <c r="H1788" i="2"/>
  <c r="H1772" i="2"/>
  <c r="H1756" i="2"/>
  <c r="I1756" i="2" s="1"/>
  <c r="H1740" i="2"/>
  <c r="I1740" i="2" s="1"/>
  <c r="H1724" i="2"/>
  <c r="H1708" i="2"/>
  <c r="I1708" i="2" s="1"/>
  <c r="H1692" i="2"/>
  <c r="I1692" i="2" s="1"/>
  <c r="H1676" i="2"/>
  <c r="I1676" i="2" s="1"/>
  <c r="H1660" i="2"/>
  <c r="H1644" i="2"/>
  <c r="I1644" i="2" s="1"/>
  <c r="H1628" i="2"/>
  <c r="I1628" i="2" s="1"/>
  <c r="H1612" i="2"/>
  <c r="I1612" i="2" s="1"/>
  <c r="H1596" i="2"/>
  <c r="H1580" i="2"/>
  <c r="H1564" i="2"/>
  <c r="I1564" i="2" s="1"/>
  <c r="H1548" i="2"/>
  <c r="I1548" i="2" s="1"/>
  <c r="H1532" i="2"/>
  <c r="H1516" i="2"/>
  <c r="I1516" i="2" s="1"/>
  <c r="H1500" i="2"/>
  <c r="I1500" i="2" s="1"/>
  <c r="H1484" i="2"/>
  <c r="I1484" i="2" s="1"/>
  <c r="H1468" i="2"/>
  <c r="H1452" i="2"/>
  <c r="I1452" i="2" s="1"/>
  <c r="H1436" i="2"/>
  <c r="I1436" i="2" s="1"/>
  <c r="H1420" i="2"/>
  <c r="I1420" i="2" s="1"/>
  <c r="H1404" i="2"/>
  <c r="H1388" i="2"/>
  <c r="I1388" i="2" s="1"/>
  <c r="H1372" i="2"/>
  <c r="I1372" i="2" s="1"/>
  <c r="H1356" i="2"/>
  <c r="I1356" i="2" s="1"/>
  <c r="H1340" i="2"/>
  <c r="H1324" i="2"/>
  <c r="H638" i="2"/>
  <c r="I638" i="2" s="1"/>
  <c r="H2148" i="2"/>
  <c r="I2148" i="2" s="1"/>
  <c r="H2116" i="2"/>
  <c r="H2088" i="2"/>
  <c r="H2056" i="2"/>
  <c r="I2056" i="2" s="1"/>
  <c r="H2024" i="2"/>
  <c r="I2024" i="2" s="1"/>
  <c r="H1992" i="2"/>
  <c r="H1960" i="2"/>
  <c r="I1960" i="2" s="1"/>
  <c r="H1928" i="2"/>
  <c r="I1928" i="2" s="1"/>
  <c r="H1900" i="2"/>
  <c r="I1900" i="2" s="1"/>
  <c r="H1868" i="2"/>
  <c r="H2159" i="2"/>
  <c r="I2159" i="2" s="1"/>
  <c r="H2143" i="2"/>
  <c r="I2143" i="2" s="1"/>
  <c r="H2127" i="2"/>
  <c r="I2127" i="2" s="1"/>
  <c r="H2111" i="2"/>
  <c r="H2095" i="2"/>
  <c r="I2095" i="2" s="1"/>
  <c r="H2079" i="2"/>
  <c r="I2079" i="2" s="1"/>
  <c r="H2063" i="2"/>
  <c r="I2063" i="2" s="1"/>
  <c r="H2047" i="2"/>
  <c r="H2031" i="2"/>
  <c r="I2031" i="2" s="1"/>
  <c r="H2015" i="2"/>
  <c r="I2015" i="2" s="1"/>
  <c r="H1999" i="2"/>
  <c r="I1999" i="2" s="1"/>
  <c r="H1983" i="2"/>
  <c r="H1967" i="2"/>
  <c r="I1967" i="2" s="1"/>
  <c r="H1951" i="2"/>
  <c r="I1951" i="2" s="1"/>
  <c r="H1935" i="2"/>
  <c r="I1935" i="2" s="1"/>
  <c r="H1919" i="2"/>
  <c r="H1903" i="2"/>
  <c r="I1903" i="2" s="1"/>
  <c r="H2142" i="2"/>
  <c r="I2142" i="2" s="1"/>
  <c r="H2090" i="2"/>
  <c r="I2090" i="2" s="1"/>
  <c r="H2046" i="2"/>
  <c r="H2002" i="2"/>
  <c r="H1950" i="2"/>
  <c r="I1950" i="2" s="1"/>
  <c r="H1906" i="2"/>
  <c r="I1906" i="2" s="1"/>
  <c r="H1862" i="2"/>
  <c r="H1814" i="2"/>
  <c r="I1814" i="2" s="1"/>
  <c r="H1766" i="2"/>
  <c r="I1766" i="2" s="1"/>
  <c r="H1722" i="2"/>
  <c r="I1722" i="2" s="1"/>
  <c r="H1674" i="2"/>
  <c r="H1622" i="2"/>
  <c r="I1622" i="2" s="1"/>
  <c r="H1574" i="2"/>
  <c r="I1574" i="2" s="1"/>
  <c r="H1530" i="2"/>
  <c r="I1530" i="2" s="1"/>
  <c r="H1482" i="2"/>
  <c r="H1434" i="2"/>
  <c r="I1434" i="2" s="1"/>
  <c r="H1394" i="2"/>
  <c r="I1394" i="2" s="1"/>
  <c r="H1366" i="2"/>
  <c r="I1366" i="2" s="1"/>
  <c r="H1318" i="2"/>
  <c r="H1270" i="2"/>
  <c r="I1270" i="2" s="1"/>
  <c r="H1226" i="2"/>
  <c r="I1226" i="2" s="1"/>
  <c r="H1170" i="2"/>
  <c r="I1170" i="2" s="1"/>
  <c r="H1126" i="2"/>
  <c r="H1078" i="2"/>
  <c r="I1078" i="2" s="1"/>
  <c r="H1038" i="2"/>
  <c r="I1038" i="2" s="1"/>
  <c r="H990" i="2"/>
  <c r="I990" i="2" s="1"/>
  <c r="H946" i="2"/>
  <c r="H890" i="2"/>
  <c r="I890" i="2" s="1"/>
  <c r="H2130" i="2"/>
  <c r="I2130" i="2" s="1"/>
  <c r="H2082" i="2"/>
  <c r="I2082" i="2" s="1"/>
  <c r="H2038" i="2"/>
  <c r="H1986" i="2"/>
  <c r="I1986" i="2" s="1"/>
  <c r="H1938" i="2"/>
  <c r="I1938" i="2" s="1"/>
  <c r="H1890" i="2"/>
  <c r="I1890" i="2" s="1"/>
  <c r="H1842" i="2"/>
  <c r="H1798" i="2"/>
  <c r="I1798" i="2" s="1"/>
  <c r="H1750" i="2"/>
  <c r="I1750" i="2" s="1"/>
  <c r="H1706" i="2"/>
  <c r="I1706" i="2" s="1"/>
  <c r="H1658" i="2"/>
  <c r="H1614" i="2"/>
  <c r="I1614" i="2" s="1"/>
  <c r="H1570" i="2"/>
  <c r="I1570" i="2" s="1"/>
  <c r="H1522" i="2"/>
  <c r="I1522" i="2" s="1"/>
  <c r="H1474" i="2"/>
  <c r="H1430" i="2"/>
  <c r="H1342" i="2"/>
  <c r="I1342" i="2" s="1"/>
  <c r="H1294" i="2"/>
  <c r="I1294" i="2" s="1"/>
  <c r="H1242" i="2"/>
  <c r="H1202" i="2"/>
  <c r="H1154" i="2"/>
  <c r="I1154" i="2" s="1"/>
  <c r="H1106" i="2"/>
  <c r="I1106" i="2" s="1"/>
  <c r="H1062" i="2"/>
  <c r="H1010" i="2"/>
  <c r="I1010" i="2" s="1"/>
  <c r="H962" i="2"/>
  <c r="I962" i="2" s="1"/>
  <c r="H914" i="2"/>
  <c r="I914" i="2" s="1"/>
  <c r="H874" i="2"/>
  <c r="H830" i="2"/>
  <c r="H802" i="2"/>
  <c r="I802" i="2" s="1"/>
  <c r="H770" i="2"/>
  <c r="I770" i="2" s="1"/>
  <c r="H742" i="2"/>
  <c r="H710" i="2"/>
  <c r="I710" i="2" s="1"/>
  <c r="H666" i="2"/>
  <c r="I666" i="2" s="1"/>
  <c r="H2122" i="2"/>
  <c r="I2122" i="2" s="1"/>
  <c r="H2074" i="2"/>
  <c r="H2018" i="2"/>
  <c r="H1970" i="2"/>
  <c r="I1970" i="2" s="1"/>
  <c r="H1922" i="2"/>
  <c r="I1922" i="2" s="1"/>
  <c r="H1874" i="2"/>
  <c r="H1822" i="2"/>
  <c r="I1822" i="2" s="1"/>
  <c r="H1770" i="2"/>
  <c r="I1770" i="2" s="1"/>
  <c r="H1718" i="2"/>
  <c r="I1718" i="2" s="1"/>
  <c r="H1666" i="2"/>
  <c r="H1618" i="2"/>
  <c r="H1566" i="2"/>
  <c r="I1566" i="2" s="1"/>
  <c r="H1514" i="2"/>
  <c r="I1514" i="2" s="1"/>
  <c r="H1462" i="2"/>
  <c r="H1410" i="2"/>
  <c r="I1410" i="2" s="1"/>
  <c r="H1374" i="2"/>
  <c r="I1374" i="2" s="1"/>
  <c r="H1334" i="2"/>
  <c r="I1334" i="2" s="1"/>
  <c r="H1286" i="2"/>
  <c r="H1234" i="2"/>
  <c r="I1234" i="2" s="1"/>
  <c r="H1186" i="2"/>
  <c r="I1186" i="2" s="1"/>
  <c r="H1134" i="2"/>
  <c r="I1134" i="2" s="1"/>
  <c r="H1082" i="2"/>
  <c r="H1030" i="2"/>
  <c r="I1030" i="2" s="1"/>
  <c r="H978" i="2"/>
  <c r="I978" i="2" s="1"/>
  <c r="H930" i="2"/>
  <c r="I930" i="2" s="1"/>
  <c r="H886" i="2"/>
  <c r="H858" i="2"/>
  <c r="H834" i="2"/>
  <c r="I834" i="2" s="1"/>
  <c r="H798" i="2"/>
  <c r="I798" i="2" s="1"/>
  <c r="H766" i="2"/>
  <c r="H730" i="2"/>
  <c r="I730" i="2" s="1"/>
  <c r="H698" i="2"/>
  <c r="I698" i="2" s="1"/>
  <c r="H662" i="2"/>
  <c r="I662" i="2" s="1"/>
  <c r="H622" i="2"/>
  <c r="H606" i="2"/>
  <c r="H582" i="2"/>
  <c r="I582" i="2" s="1"/>
  <c r="H566" i="2"/>
  <c r="I566" i="2" s="1"/>
  <c r="H550" i="2"/>
  <c r="H534" i="2"/>
  <c r="I534" i="2" s="1"/>
  <c r="H518" i="2"/>
  <c r="I518" i="2" s="1"/>
  <c r="H502" i="2"/>
  <c r="I502" i="2" s="1"/>
  <c r="H486" i="2"/>
  <c r="H470" i="2"/>
  <c r="H454" i="2"/>
  <c r="I454" i="2" s="1"/>
  <c r="H438" i="2"/>
  <c r="I438" i="2" s="1"/>
  <c r="H422" i="2"/>
  <c r="H406" i="2"/>
  <c r="H390" i="2"/>
  <c r="I390" i="2" s="1"/>
  <c r="H374" i="2"/>
  <c r="I374" i="2" s="1"/>
  <c r="H2153" i="2"/>
  <c r="H2137" i="2"/>
  <c r="I2137" i="2" s="1"/>
  <c r="H2121" i="2"/>
  <c r="I2121" i="2" s="1"/>
  <c r="H2105" i="2"/>
  <c r="I2105" i="2" s="1"/>
  <c r="H2089" i="2"/>
  <c r="H2073" i="2"/>
  <c r="I2073" i="2" s="1"/>
  <c r="H2057" i="2"/>
  <c r="I2057" i="2" s="1"/>
  <c r="H2041" i="2"/>
  <c r="I2041" i="2" s="1"/>
  <c r="H2025" i="2"/>
  <c r="H2009" i="2"/>
  <c r="I2009" i="2" s="1"/>
  <c r="H1993" i="2"/>
  <c r="I1993" i="2" s="1"/>
  <c r="H1977" i="2"/>
  <c r="I1977" i="2" s="1"/>
  <c r="H1961" i="2"/>
  <c r="H1945" i="2"/>
  <c r="H1929" i="2"/>
  <c r="I1929" i="2" s="1"/>
  <c r="H1913" i="2"/>
  <c r="I1913" i="2" s="1"/>
  <c r="H642" i="2"/>
  <c r="H2152" i="2"/>
  <c r="H2120" i="2"/>
  <c r="I2120" i="2" s="1"/>
  <c r="H2084" i="2"/>
  <c r="I2084" i="2" s="1"/>
  <c r="H2052" i="2"/>
  <c r="H2020" i="2"/>
  <c r="H1988" i="2"/>
  <c r="I1988" i="2" s="1"/>
  <c r="H1956" i="2"/>
  <c r="I1956" i="2" s="1"/>
  <c r="H1924" i="2"/>
  <c r="H1888" i="2"/>
  <c r="I1888" i="2" s="1"/>
  <c r="H1856" i="2"/>
  <c r="I1856" i="2" s="1"/>
  <c r="H1832" i="2"/>
  <c r="I1832" i="2" s="1"/>
  <c r="H1816" i="2"/>
  <c r="H1800" i="2"/>
  <c r="I1800" i="2" s="1"/>
  <c r="H1784" i="2"/>
  <c r="I1784" i="2" s="1"/>
  <c r="H1768" i="2"/>
  <c r="I1768" i="2" s="1"/>
  <c r="H1752" i="2"/>
  <c r="H1736" i="2"/>
  <c r="I1736" i="2" s="1"/>
  <c r="H1720" i="2"/>
  <c r="I1720" i="2" s="1"/>
  <c r="H1704" i="2"/>
  <c r="I1704" i="2" s="1"/>
  <c r="H1688" i="2"/>
  <c r="H1672" i="2"/>
  <c r="I1672" i="2" s="1"/>
  <c r="H1656" i="2"/>
  <c r="I1656" i="2" s="1"/>
  <c r="H1640" i="2"/>
  <c r="I1640" i="2" s="1"/>
  <c r="H1624" i="2"/>
  <c r="H1608" i="2"/>
  <c r="I1608" i="2" s="1"/>
  <c r="H1592" i="2"/>
  <c r="I1592" i="2" s="1"/>
  <c r="H1576" i="2"/>
  <c r="I1576" i="2" s="1"/>
  <c r="H1560" i="2"/>
  <c r="H1544" i="2"/>
  <c r="H1528" i="2"/>
  <c r="I1528" i="2" s="1"/>
  <c r="H1512" i="2"/>
  <c r="I1512" i="2" s="1"/>
  <c r="H1496" i="2"/>
  <c r="H1480" i="2"/>
  <c r="I1480" i="2" s="1"/>
  <c r="H1464" i="2"/>
  <c r="I1464" i="2" s="1"/>
  <c r="H1448" i="2"/>
  <c r="I1448" i="2" s="1"/>
  <c r="H1432" i="2"/>
  <c r="H1416" i="2"/>
  <c r="I1416" i="2" s="1"/>
  <c r="H1400" i="2"/>
  <c r="I1400" i="2" s="1"/>
  <c r="H1384" i="2"/>
  <c r="I1384" i="2" s="1"/>
  <c r="H1368" i="2"/>
  <c r="H1352" i="2"/>
  <c r="I1352" i="2" s="1"/>
  <c r="H1336" i="2"/>
  <c r="I1336" i="2" s="1"/>
  <c r="H1320" i="2"/>
  <c r="I1320" i="2" s="1"/>
  <c r="H2126" i="2"/>
  <c r="H1942" i="2"/>
  <c r="I1942" i="2" s="1"/>
  <c r="H1754" i="2"/>
  <c r="I1754" i="2" s="1"/>
  <c r="H1562" i="2"/>
  <c r="I1562" i="2" s="1"/>
  <c r="H1386" i="2"/>
  <c r="H1210" i="2"/>
  <c r="I1210" i="2" s="1"/>
  <c r="H1026" i="2"/>
  <c r="I1026" i="2" s="1"/>
  <c r="H2114" i="2"/>
  <c r="I2114" i="2" s="1"/>
  <c r="H1926" i="2"/>
  <c r="H1738" i="2"/>
  <c r="I1738" i="2" s="1"/>
  <c r="H1558" i="2"/>
  <c r="I1558" i="2" s="1"/>
  <c r="H1330" i="2"/>
  <c r="I1330" i="2" s="1"/>
  <c r="H1142" i="2"/>
  <c r="H950" i="2"/>
  <c r="H794" i="2"/>
  <c r="I794" i="2" s="1"/>
  <c r="H2158" i="2"/>
  <c r="I2158" i="2" s="1"/>
  <c r="H1958" i="2"/>
  <c r="H1758" i="2"/>
  <c r="I1758" i="2" s="1"/>
  <c r="H1550" i="2"/>
  <c r="I1550" i="2" s="1"/>
  <c r="H1362" i="2"/>
  <c r="I1362" i="2" s="1"/>
  <c r="H1174" i="2"/>
  <c r="H966" i="2"/>
  <c r="I966" i="2" s="1"/>
  <c r="H822" i="2"/>
  <c r="I822" i="2" s="1"/>
  <c r="H690" i="2"/>
  <c r="I690" i="2" s="1"/>
  <c r="H578" i="2"/>
  <c r="H514" i="2"/>
  <c r="H450" i="2"/>
  <c r="I450" i="2" s="1"/>
  <c r="H386" i="2"/>
  <c r="I386" i="2" s="1"/>
  <c r="H2117" i="2"/>
  <c r="H2053" i="2"/>
  <c r="I2053" i="2" s="1"/>
  <c r="H1989" i="2"/>
  <c r="I1989" i="2" s="1"/>
  <c r="H1925" i="2"/>
  <c r="I1925" i="2" s="1"/>
  <c r="H2112" i="2"/>
  <c r="H1980" i="2"/>
  <c r="I1980" i="2" s="1"/>
  <c r="H1848" i="2"/>
  <c r="I1848" i="2" s="1"/>
  <c r="H1780" i="2"/>
  <c r="I1780" i="2" s="1"/>
  <c r="H1716" i="2"/>
  <c r="H1652" i="2"/>
  <c r="I1652" i="2" s="1"/>
  <c r="H1588" i="2"/>
  <c r="I1588" i="2" s="1"/>
  <c r="H1524" i="2"/>
  <c r="I1524" i="2" s="1"/>
  <c r="H1460" i="2"/>
  <c r="H1396" i="2"/>
  <c r="I1396" i="2" s="1"/>
  <c r="H1332" i="2"/>
  <c r="I1332" i="2" s="1"/>
  <c r="H2140" i="2"/>
  <c r="I2140" i="2" s="1"/>
  <c r="H2080" i="2"/>
  <c r="H2016" i="2"/>
  <c r="H1952" i="2"/>
  <c r="I1952" i="2" s="1"/>
  <c r="H1892" i="2"/>
  <c r="I1892" i="2" s="1"/>
  <c r="H2155" i="2"/>
  <c r="H2123" i="2"/>
  <c r="I2123" i="2" s="1"/>
  <c r="H2091" i="2"/>
  <c r="I2091" i="2" s="1"/>
  <c r="H2059" i="2"/>
  <c r="I2059" i="2" s="1"/>
  <c r="H2027" i="2"/>
  <c r="H1995" i="2"/>
  <c r="I1995" i="2" s="1"/>
  <c r="H1963" i="2"/>
  <c r="I1963" i="2" s="1"/>
  <c r="H1931" i="2"/>
  <c r="I1931" i="2" s="1"/>
  <c r="H1899" i="2"/>
  <c r="H1879" i="2"/>
  <c r="I1879" i="2" s="1"/>
  <c r="H1855" i="2"/>
  <c r="I1855" i="2" s="1"/>
  <c r="H1835" i="2"/>
  <c r="I1835" i="2" s="1"/>
  <c r="H1815" i="2"/>
  <c r="H1791" i="2"/>
  <c r="I1791" i="2" s="1"/>
  <c r="H1771" i="2"/>
  <c r="I1771" i="2" s="1"/>
  <c r="H1751" i="2"/>
  <c r="I1751" i="2" s="1"/>
  <c r="H1731" i="2"/>
  <c r="H1715" i="2"/>
  <c r="I1715" i="2" s="1"/>
  <c r="H1699" i="2"/>
  <c r="I1699" i="2" s="1"/>
  <c r="H1683" i="2"/>
  <c r="I1683" i="2" s="1"/>
  <c r="H1667" i="2"/>
  <c r="H1893" i="2"/>
  <c r="H1877" i="2"/>
  <c r="I1877" i="2" s="1"/>
  <c r="H1861" i="2"/>
  <c r="I1861" i="2" s="1"/>
  <c r="H1845" i="2"/>
  <c r="H1829" i="2"/>
  <c r="I1829" i="2" s="1"/>
  <c r="H1813" i="2"/>
  <c r="I1813" i="2" s="1"/>
  <c r="H1797" i="2"/>
  <c r="I1797" i="2" s="1"/>
  <c r="H1781" i="2"/>
  <c r="H1765" i="2"/>
  <c r="H1749" i="2"/>
  <c r="I1749" i="2" s="1"/>
  <c r="H1733" i="2"/>
  <c r="I1733" i="2" s="1"/>
  <c r="H1717" i="2"/>
  <c r="H1701" i="2"/>
  <c r="I1701" i="2" s="1"/>
  <c r="H1685" i="2"/>
  <c r="I1685" i="2" s="1"/>
  <c r="H1669" i="2"/>
  <c r="I1669" i="2" s="1"/>
  <c r="H1653" i="2"/>
  <c r="H1637" i="2"/>
  <c r="I1637" i="2" s="1"/>
  <c r="H1621" i="2"/>
  <c r="I1621" i="2" s="1"/>
  <c r="H1605" i="2"/>
  <c r="I1605" i="2" s="1"/>
  <c r="H1589" i="2"/>
  <c r="H1573" i="2"/>
  <c r="I1573" i="2" s="1"/>
  <c r="H1557" i="2"/>
  <c r="I1557" i="2" s="1"/>
  <c r="H1541" i="2"/>
  <c r="I1541" i="2" s="1"/>
  <c r="H1525" i="2"/>
  <c r="H1509" i="2"/>
  <c r="I1509" i="2" s="1"/>
  <c r="H1493" i="2"/>
  <c r="I1493" i="2" s="1"/>
  <c r="H1477" i="2"/>
  <c r="I1477" i="2" s="1"/>
  <c r="H1461" i="2"/>
  <c r="H1445" i="2"/>
  <c r="I1445" i="2" s="1"/>
  <c r="H1429" i="2"/>
  <c r="I1429" i="2" s="1"/>
  <c r="H1413" i="2"/>
  <c r="I1413" i="2" s="1"/>
  <c r="H1397" i="2"/>
  <c r="H1381" i="2"/>
  <c r="I1381" i="2" s="1"/>
  <c r="H1365" i="2"/>
  <c r="I1365" i="2" s="1"/>
  <c r="H1349" i="2"/>
  <c r="I1349" i="2" s="1"/>
  <c r="H1333" i="2"/>
  <c r="H1317" i="2"/>
  <c r="I1317" i="2" s="1"/>
  <c r="H1301" i="2"/>
  <c r="I1301" i="2" s="1"/>
  <c r="H1285" i="2"/>
  <c r="I1285" i="2" s="1"/>
  <c r="H1269" i="2"/>
  <c r="H1308" i="2"/>
  <c r="H1292" i="2"/>
  <c r="I1292" i="2" s="1"/>
  <c r="H1276" i="2"/>
  <c r="I1276" i="2" s="1"/>
  <c r="H1260" i="2"/>
  <c r="H1244" i="2"/>
  <c r="H1228" i="2"/>
  <c r="I1228" i="2" s="1"/>
  <c r="H1212" i="2"/>
  <c r="I1212" i="2" s="1"/>
  <c r="H1196" i="2"/>
  <c r="H1180" i="2"/>
  <c r="I1180" i="2" s="1"/>
  <c r="H1164" i="2"/>
  <c r="I1164" i="2" s="1"/>
  <c r="H1148" i="2"/>
  <c r="I1148" i="2" s="1"/>
  <c r="H1132" i="2"/>
  <c r="H1116" i="2"/>
  <c r="I1116" i="2" s="1"/>
  <c r="H1100" i="2"/>
  <c r="I1100" i="2" s="1"/>
  <c r="H1084" i="2"/>
  <c r="I1084" i="2" s="1"/>
  <c r="H1068" i="2"/>
  <c r="H1052" i="2"/>
  <c r="I1052" i="2" s="1"/>
  <c r="H1036" i="2"/>
  <c r="I1036" i="2" s="1"/>
  <c r="H1020" i="2"/>
  <c r="I1020" i="2" s="1"/>
  <c r="H1004" i="2"/>
  <c r="H988" i="2"/>
  <c r="I988" i="2" s="1"/>
  <c r="H972" i="2"/>
  <c r="I972" i="2" s="1"/>
  <c r="H956" i="2"/>
  <c r="I956" i="2" s="1"/>
  <c r="H940" i="2"/>
  <c r="H924" i="2"/>
  <c r="I924" i="2" s="1"/>
  <c r="H908" i="2"/>
  <c r="I908" i="2" s="1"/>
  <c r="H892" i="2"/>
  <c r="I892" i="2" s="1"/>
  <c r="H876" i="2"/>
  <c r="H860" i="2"/>
  <c r="I860" i="2" s="1"/>
  <c r="H844" i="2"/>
  <c r="I844" i="2" s="1"/>
  <c r="H828" i="2"/>
  <c r="I828" i="2" s="1"/>
  <c r="H812" i="2"/>
  <c r="H796" i="2"/>
  <c r="I796" i="2" s="1"/>
  <c r="H780" i="2"/>
  <c r="I780" i="2" s="1"/>
  <c r="H764" i="2"/>
  <c r="I764" i="2" s="1"/>
  <c r="H748" i="2"/>
  <c r="H732" i="2"/>
  <c r="I732" i="2" s="1"/>
  <c r="H716" i="2"/>
  <c r="I716" i="2" s="1"/>
  <c r="H700" i="2"/>
  <c r="I700" i="2" s="1"/>
  <c r="H684" i="2"/>
  <c r="H668" i="2"/>
  <c r="I668" i="2" s="1"/>
  <c r="H652" i="2"/>
  <c r="I652" i="2" s="1"/>
  <c r="H636" i="2"/>
  <c r="I636" i="2" s="1"/>
  <c r="H1647" i="2"/>
  <c r="H1631" i="2"/>
  <c r="I1631" i="2" s="1"/>
  <c r="H1615" i="2"/>
  <c r="I1615" i="2" s="1"/>
  <c r="H1599" i="2"/>
  <c r="I1599" i="2" s="1"/>
  <c r="H1583" i="2"/>
  <c r="H1567" i="2"/>
  <c r="I1567" i="2" s="1"/>
  <c r="H1551" i="2"/>
  <c r="I1551" i="2" s="1"/>
  <c r="H1535" i="2"/>
  <c r="I1535" i="2" s="1"/>
  <c r="H1519" i="2"/>
  <c r="H1503" i="2"/>
  <c r="I1503" i="2" s="1"/>
  <c r="H1487" i="2"/>
  <c r="I1487" i="2" s="1"/>
  <c r="H1471" i="2"/>
  <c r="I1471" i="2" s="1"/>
  <c r="H1455" i="2"/>
  <c r="H1439" i="2"/>
  <c r="H1423" i="2"/>
  <c r="I1423" i="2" s="1"/>
  <c r="H1407" i="2"/>
  <c r="I1407" i="2" s="1"/>
  <c r="H1391" i="2"/>
  <c r="H1375" i="2"/>
  <c r="I1375" i="2" s="1"/>
  <c r="H1359" i="2"/>
  <c r="I1359" i="2" s="1"/>
  <c r="H1343" i="2"/>
  <c r="I1343" i="2" s="1"/>
  <c r="H1327" i="2"/>
  <c r="H1311" i="2"/>
  <c r="I1311" i="2" s="1"/>
  <c r="H1295" i="2"/>
  <c r="I1295" i="2" s="1"/>
  <c r="H1279" i="2"/>
  <c r="I1279" i="2" s="1"/>
  <c r="H1263" i="2"/>
  <c r="H1247" i="2"/>
  <c r="I1247" i="2" s="1"/>
  <c r="H1231" i="2"/>
  <c r="I1231" i="2" s="1"/>
  <c r="H1215" i="2"/>
  <c r="I1215" i="2" s="1"/>
  <c r="H1199" i="2"/>
  <c r="H1183" i="2"/>
  <c r="I1183" i="2" s="1"/>
  <c r="H1167" i="2"/>
  <c r="I1167" i="2" s="1"/>
  <c r="H1151" i="2"/>
  <c r="I1151" i="2" s="1"/>
  <c r="H1135" i="2"/>
  <c r="H1119" i="2"/>
  <c r="I1119" i="2" s="1"/>
  <c r="H1103" i="2"/>
  <c r="I1103" i="2" s="1"/>
  <c r="H1087" i="2"/>
  <c r="I1087" i="2" s="1"/>
  <c r="H1071" i="2"/>
  <c r="H1055" i="2"/>
  <c r="I1055" i="2" s="1"/>
  <c r="H1039" i="2"/>
  <c r="I1039" i="2" s="1"/>
  <c r="H1023" i="2"/>
  <c r="I1023" i="2" s="1"/>
  <c r="H1245" i="2"/>
  <c r="H1229" i="2"/>
  <c r="I1229" i="2" s="1"/>
  <c r="H1213" i="2"/>
  <c r="I1213" i="2" s="1"/>
  <c r="H1197" i="2"/>
  <c r="I1197" i="2" s="1"/>
  <c r="H1181" i="2"/>
  <c r="H1165" i="2"/>
  <c r="I1165" i="2" s="1"/>
  <c r="H1149" i="2"/>
  <c r="I1149" i="2" s="1"/>
  <c r="H1133" i="2"/>
  <c r="I1133" i="2" s="1"/>
  <c r="H1117" i="2"/>
  <c r="H1101" i="2"/>
  <c r="H1085" i="2"/>
  <c r="I1085" i="2" s="1"/>
  <c r="H1069" i="2"/>
  <c r="I1069" i="2" s="1"/>
  <c r="H1053" i="2"/>
  <c r="H1037" i="2"/>
  <c r="I1037" i="2" s="1"/>
  <c r="H1021" i="2"/>
  <c r="I1021" i="2" s="1"/>
  <c r="H1005" i="2"/>
  <c r="I1005" i="2" s="1"/>
  <c r="H989" i="2"/>
  <c r="H973" i="2"/>
  <c r="I973" i="2" s="1"/>
  <c r="H957" i="2"/>
  <c r="I957" i="2" s="1"/>
  <c r="H941" i="2"/>
  <c r="I941" i="2" s="1"/>
  <c r="H925" i="2"/>
  <c r="H909" i="2"/>
  <c r="I909" i="2" s="1"/>
  <c r="H893" i="2"/>
  <c r="I893" i="2" s="1"/>
  <c r="H877" i="2"/>
  <c r="I877" i="2" s="1"/>
  <c r="H861" i="2"/>
  <c r="H845" i="2"/>
  <c r="I845" i="2" s="1"/>
  <c r="H829" i="2"/>
  <c r="I829" i="2" s="1"/>
  <c r="H813" i="2"/>
  <c r="I813" i="2" s="1"/>
  <c r="H797" i="2"/>
  <c r="H781" i="2"/>
  <c r="I781" i="2" s="1"/>
  <c r="H765" i="2"/>
  <c r="I765" i="2" s="1"/>
  <c r="H749" i="2"/>
  <c r="I749" i="2" s="1"/>
  <c r="H733" i="2"/>
  <c r="H717" i="2"/>
  <c r="I717" i="2" s="1"/>
  <c r="H701" i="2"/>
  <c r="I701" i="2" s="1"/>
  <c r="H685" i="2"/>
  <c r="I685" i="2" s="1"/>
  <c r="H669" i="2"/>
  <c r="H653" i="2"/>
  <c r="I653" i="2" s="1"/>
  <c r="H637" i="2"/>
  <c r="I637" i="2" s="1"/>
  <c r="H620" i="2"/>
  <c r="I620" i="2" s="1"/>
  <c r="H604" i="2"/>
  <c r="H588" i="2"/>
  <c r="I588" i="2" s="1"/>
  <c r="H572" i="2"/>
  <c r="I572" i="2" s="1"/>
  <c r="H556" i="2"/>
  <c r="I556" i="2" s="1"/>
  <c r="H540" i="2"/>
  <c r="H524" i="2"/>
  <c r="I524" i="2" s="1"/>
  <c r="H508" i="2"/>
  <c r="I508" i="2" s="1"/>
  <c r="H492" i="2"/>
  <c r="I492" i="2" s="1"/>
  <c r="H476" i="2"/>
  <c r="H460" i="2"/>
  <c r="I460" i="2" s="1"/>
  <c r="H444" i="2"/>
  <c r="I444" i="2" s="1"/>
  <c r="H428" i="2"/>
  <c r="I428" i="2" s="1"/>
  <c r="H412" i="2"/>
  <c r="H396" i="2"/>
  <c r="H380" i="2"/>
  <c r="I380" i="2" s="1"/>
  <c r="H364" i="2"/>
  <c r="I364" i="2" s="1"/>
  <c r="H348" i="2"/>
  <c r="H332" i="2"/>
  <c r="H316" i="2"/>
  <c r="I316" i="2" s="1"/>
  <c r="H300" i="2"/>
  <c r="I300" i="2" s="1"/>
  <c r="H1011" i="2"/>
  <c r="H995" i="2"/>
  <c r="I995" i="2" s="1"/>
  <c r="H979" i="2"/>
  <c r="I979" i="2" s="1"/>
  <c r="H963" i="2"/>
  <c r="I963" i="2" s="1"/>
  <c r="H947" i="2"/>
  <c r="H931" i="2"/>
  <c r="H915" i="2"/>
  <c r="I915" i="2" s="1"/>
  <c r="H899" i="2"/>
  <c r="I899" i="2" s="1"/>
  <c r="H883" i="2"/>
  <c r="H867" i="2"/>
  <c r="I867" i="2" s="1"/>
  <c r="H851" i="2"/>
  <c r="I851" i="2" s="1"/>
  <c r="H835" i="2"/>
  <c r="I835" i="2" s="1"/>
  <c r="H819" i="2"/>
  <c r="H803" i="2"/>
  <c r="I803" i="2" s="1"/>
  <c r="H787" i="2"/>
  <c r="I787" i="2" s="1"/>
  <c r="H771" i="2"/>
  <c r="I771" i="2" s="1"/>
  <c r="H755" i="2"/>
  <c r="H739" i="2"/>
  <c r="I739" i="2" s="1"/>
  <c r="H723" i="2"/>
  <c r="I723" i="2" s="1"/>
  <c r="H707" i="2"/>
  <c r="I707" i="2" s="1"/>
  <c r="H691" i="2"/>
  <c r="H675" i="2"/>
  <c r="I675" i="2" s="1"/>
  <c r="H659" i="2"/>
  <c r="I659" i="2" s="1"/>
  <c r="H643" i="2"/>
  <c r="I643" i="2" s="1"/>
  <c r="H627" i="2"/>
  <c r="H611" i="2"/>
  <c r="I611" i="2" s="1"/>
  <c r="H595" i="2"/>
  <c r="I595" i="2" s="1"/>
  <c r="H579" i="2"/>
  <c r="I579" i="2" s="1"/>
  <c r="H563" i="2"/>
  <c r="H547" i="2"/>
  <c r="H531" i="2"/>
  <c r="I531" i="2" s="1"/>
  <c r="H515" i="2"/>
  <c r="I515" i="2" s="1"/>
  <c r="H499" i="2"/>
  <c r="H483" i="2"/>
  <c r="I483" i="2" s="1"/>
  <c r="H467" i="2"/>
  <c r="I467" i="2" s="1"/>
  <c r="H451" i="2"/>
  <c r="I451" i="2" s="1"/>
  <c r="H435" i="2"/>
  <c r="H419" i="2"/>
  <c r="I419" i="2" s="1"/>
  <c r="H403" i="2"/>
  <c r="I403" i="2" s="1"/>
  <c r="H387" i="2"/>
  <c r="I387" i="2" s="1"/>
  <c r="H371" i="2"/>
  <c r="H2078" i="2"/>
  <c r="I2078" i="2" s="1"/>
  <c r="H1894" i="2"/>
  <c r="I1894" i="2" s="1"/>
  <c r="H1710" i="2"/>
  <c r="I1710" i="2" s="1"/>
  <c r="H1518" i="2"/>
  <c r="H1358" i="2"/>
  <c r="I1358" i="2" s="1"/>
  <c r="H1158" i="2"/>
  <c r="I1158" i="2" s="1"/>
  <c r="H982" i="2"/>
  <c r="I982" i="2" s="1"/>
  <c r="H2066" i="2"/>
  <c r="H1878" i="2"/>
  <c r="I1878" i="2" s="1"/>
  <c r="H1698" i="2"/>
  <c r="I1698" i="2" s="1"/>
  <c r="H1510" i="2"/>
  <c r="I1510" i="2" s="1"/>
  <c r="H1282" i="2"/>
  <c r="H1098" i="2"/>
  <c r="H902" i="2"/>
  <c r="I902" i="2" s="1"/>
  <c r="H762" i="2"/>
  <c r="I762" i="2" s="1"/>
  <c r="H2110" i="2"/>
  <c r="H1910" i="2"/>
  <c r="I1910" i="2" s="1"/>
  <c r="H1702" i="2"/>
  <c r="I1702" i="2" s="1"/>
  <c r="H1502" i="2"/>
  <c r="I1502" i="2" s="1"/>
  <c r="H1322" i="2"/>
  <c r="H1122" i="2"/>
  <c r="I1122" i="2" s="1"/>
  <c r="H918" i="2"/>
  <c r="I918" i="2" s="1"/>
  <c r="H790" i="2"/>
  <c r="I790" i="2" s="1"/>
  <c r="H658" i="2"/>
  <c r="H562" i="2"/>
  <c r="I562" i="2" s="1"/>
  <c r="H498" i="2"/>
  <c r="I498" i="2" s="1"/>
  <c r="H434" i="2"/>
  <c r="I434" i="2" s="1"/>
  <c r="H370" i="2"/>
  <c r="H2101" i="2"/>
  <c r="I2101" i="2" s="1"/>
  <c r="H2037" i="2"/>
  <c r="I2037" i="2" s="1"/>
  <c r="H1973" i="2"/>
  <c r="I1973" i="2" s="1"/>
  <c r="H1909" i="2"/>
  <c r="H2076" i="2"/>
  <c r="I2076" i="2" s="1"/>
  <c r="H1948" i="2"/>
  <c r="I1948" i="2" s="1"/>
  <c r="H1828" i="2"/>
  <c r="I1828" i="2" s="1"/>
  <c r="H1764" i="2"/>
  <c r="H1700" i="2"/>
  <c r="I1700" i="2" s="1"/>
  <c r="H1636" i="2"/>
  <c r="I1636" i="2" s="1"/>
  <c r="H1572" i="2"/>
  <c r="I1572" i="2" s="1"/>
  <c r="H1508" i="2"/>
  <c r="H1444" i="2"/>
  <c r="I1444" i="2" s="1"/>
  <c r="H1380" i="2"/>
  <c r="I1380" i="2" s="1"/>
  <c r="H1316" i="2"/>
  <c r="I1316" i="2" s="1"/>
  <c r="H2132" i="2"/>
  <c r="H2072" i="2"/>
  <c r="I2072" i="2" s="1"/>
  <c r="H2008" i="2"/>
  <c r="I2008" i="2" s="1"/>
  <c r="H1944" i="2"/>
  <c r="I1944" i="2" s="1"/>
  <c r="H1884" i="2"/>
  <c r="H2151" i="2"/>
  <c r="I2151" i="2" s="1"/>
  <c r="H2119" i="2"/>
  <c r="I2119" i="2" s="1"/>
  <c r="H2087" i="2"/>
  <c r="I2087" i="2" s="1"/>
  <c r="H2055" i="2"/>
  <c r="H2023" i="2"/>
  <c r="I2023" i="2" s="1"/>
  <c r="H1991" i="2"/>
  <c r="I1991" i="2" s="1"/>
  <c r="H1959" i="2"/>
  <c r="I1959" i="2" s="1"/>
  <c r="H1927" i="2"/>
  <c r="H1895" i="2"/>
  <c r="I1895" i="2" s="1"/>
  <c r="H1871" i="2"/>
  <c r="I1871" i="2" s="1"/>
  <c r="H1851" i="2"/>
  <c r="I1851" i="2" s="1"/>
  <c r="H1831" i="2"/>
  <c r="H1807" i="2"/>
  <c r="I1807" i="2" s="1"/>
  <c r="H1787" i="2"/>
  <c r="I1787" i="2" s="1"/>
  <c r="H1767" i="2"/>
  <c r="I1767" i="2" s="1"/>
  <c r="H1743" i="2"/>
  <c r="H1727" i="2"/>
  <c r="I1727" i="2" s="1"/>
  <c r="H1711" i="2"/>
  <c r="I1711" i="2" s="1"/>
  <c r="H1695" i="2"/>
  <c r="I1695" i="2" s="1"/>
  <c r="H1679" i="2"/>
  <c r="H1663" i="2"/>
  <c r="I1663" i="2" s="1"/>
  <c r="H1889" i="2"/>
  <c r="I1889" i="2" s="1"/>
  <c r="H1873" i="2"/>
  <c r="I1873" i="2" s="1"/>
  <c r="H1857" i="2"/>
  <c r="H1841" i="2"/>
  <c r="I1841" i="2" s="1"/>
  <c r="H1825" i="2"/>
  <c r="I1825" i="2" s="1"/>
  <c r="H1809" i="2"/>
  <c r="I1809" i="2" s="1"/>
  <c r="H1793" i="2"/>
  <c r="H1777" i="2"/>
  <c r="I1777" i="2" s="1"/>
  <c r="H1761" i="2"/>
  <c r="I1761" i="2" s="1"/>
  <c r="H1745" i="2"/>
  <c r="I1745" i="2" s="1"/>
  <c r="H1729" i="2"/>
  <c r="H1713" i="2"/>
  <c r="I1713" i="2" s="1"/>
  <c r="H1697" i="2"/>
  <c r="I1697" i="2" s="1"/>
  <c r="H1681" i="2"/>
  <c r="I1681" i="2" s="1"/>
  <c r="H1665" i="2"/>
  <c r="H1649" i="2"/>
  <c r="I1649" i="2" s="1"/>
  <c r="H1633" i="2"/>
  <c r="I1633" i="2" s="1"/>
  <c r="H1617" i="2"/>
  <c r="I1617" i="2" s="1"/>
  <c r="H1601" i="2"/>
  <c r="H1585" i="2"/>
  <c r="I1585" i="2" s="1"/>
  <c r="H1569" i="2"/>
  <c r="I1569" i="2" s="1"/>
  <c r="H1553" i="2"/>
  <c r="I1553" i="2" s="1"/>
  <c r="H1537" i="2"/>
  <c r="H1521" i="2"/>
  <c r="I1521" i="2" s="1"/>
  <c r="H1505" i="2"/>
  <c r="I1505" i="2" s="1"/>
  <c r="H1489" i="2"/>
  <c r="I1489" i="2" s="1"/>
  <c r="H1473" i="2"/>
  <c r="H1457" i="2"/>
  <c r="I1457" i="2" s="1"/>
  <c r="H1441" i="2"/>
  <c r="I1441" i="2" s="1"/>
  <c r="H1425" i="2"/>
  <c r="I1425" i="2" s="1"/>
  <c r="H1409" i="2"/>
  <c r="H1393" i="2"/>
  <c r="I1393" i="2" s="1"/>
  <c r="H1377" i="2"/>
  <c r="I1377" i="2" s="1"/>
  <c r="H1361" i="2"/>
  <c r="I1361" i="2" s="1"/>
  <c r="H1345" i="2"/>
  <c r="H1329" i="2"/>
  <c r="I1329" i="2" s="1"/>
  <c r="H1313" i="2"/>
  <c r="I1313" i="2" s="1"/>
  <c r="H1297" i="2"/>
  <c r="I1297" i="2" s="1"/>
  <c r="H1281" i="2"/>
  <c r="H1265" i="2"/>
  <c r="I1265" i="2" s="1"/>
  <c r="H1304" i="2"/>
  <c r="I1304" i="2" s="1"/>
  <c r="H1288" i="2"/>
  <c r="I1288" i="2" s="1"/>
  <c r="H1272" i="2"/>
  <c r="H1256" i="2"/>
  <c r="I1256" i="2" s="1"/>
  <c r="H1240" i="2"/>
  <c r="I1240" i="2" s="1"/>
  <c r="H1224" i="2"/>
  <c r="I1224" i="2" s="1"/>
  <c r="H1208" i="2"/>
  <c r="H1192" i="2"/>
  <c r="I1192" i="2" s="1"/>
  <c r="H1176" i="2"/>
  <c r="I1176" i="2" s="1"/>
  <c r="H1160" i="2"/>
  <c r="I1160" i="2" s="1"/>
  <c r="H1144" i="2"/>
  <c r="H1128" i="2"/>
  <c r="I1128" i="2" s="1"/>
  <c r="H1112" i="2"/>
  <c r="I1112" i="2" s="1"/>
  <c r="H1096" i="2"/>
  <c r="I1096" i="2" s="1"/>
  <c r="H1080" i="2"/>
  <c r="H1064" i="2"/>
  <c r="I1064" i="2" s="1"/>
  <c r="H1048" i="2"/>
  <c r="I1048" i="2" s="1"/>
  <c r="H1032" i="2"/>
  <c r="I1032" i="2" s="1"/>
  <c r="H1016" i="2"/>
  <c r="H1000" i="2"/>
  <c r="I1000" i="2" s="1"/>
  <c r="H984" i="2"/>
  <c r="I984" i="2" s="1"/>
  <c r="H968" i="2"/>
  <c r="I968" i="2" s="1"/>
  <c r="H952" i="2"/>
  <c r="H936" i="2"/>
  <c r="I936" i="2" s="1"/>
  <c r="H920" i="2"/>
  <c r="I920" i="2" s="1"/>
  <c r="H904" i="2"/>
  <c r="I904" i="2" s="1"/>
  <c r="H888" i="2"/>
  <c r="H872" i="2"/>
  <c r="I872" i="2" s="1"/>
  <c r="H856" i="2"/>
  <c r="I856" i="2" s="1"/>
  <c r="H840" i="2"/>
  <c r="I840" i="2" s="1"/>
  <c r="H824" i="2"/>
  <c r="H808" i="2"/>
  <c r="I808" i="2" s="1"/>
  <c r="H792" i="2"/>
  <c r="I792" i="2" s="1"/>
  <c r="H776" i="2"/>
  <c r="I776" i="2" s="1"/>
  <c r="H760" i="2"/>
  <c r="H744" i="2"/>
  <c r="I744" i="2" s="1"/>
  <c r="H728" i="2"/>
  <c r="I728" i="2" s="1"/>
  <c r="H712" i="2"/>
  <c r="I712" i="2" s="1"/>
  <c r="H696" i="2"/>
  <c r="H680" i="2"/>
  <c r="I680" i="2" s="1"/>
  <c r="H664" i="2"/>
  <c r="I664" i="2" s="1"/>
  <c r="H648" i="2"/>
  <c r="I648" i="2" s="1"/>
  <c r="H1659" i="2"/>
  <c r="H1643" i="2"/>
  <c r="I1643" i="2" s="1"/>
  <c r="H1627" i="2"/>
  <c r="I1627" i="2" s="1"/>
  <c r="H1611" i="2"/>
  <c r="I1611" i="2" s="1"/>
  <c r="H1595" i="2"/>
  <c r="H1579" i="2"/>
  <c r="I1579" i="2" s="1"/>
  <c r="H1563" i="2"/>
  <c r="I1563" i="2" s="1"/>
  <c r="H1547" i="2"/>
  <c r="I1547" i="2" s="1"/>
  <c r="H1531" i="2"/>
  <c r="H1515" i="2"/>
  <c r="I1515" i="2" s="1"/>
  <c r="H1499" i="2"/>
  <c r="I1499" i="2" s="1"/>
  <c r="H1483" i="2"/>
  <c r="I1483" i="2" s="1"/>
  <c r="H1467" i="2"/>
  <c r="H1451" i="2"/>
  <c r="I1451" i="2" s="1"/>
  <c r="H1435" i="2"/>
  <c r="I1435" i="2" s="1"/>
  <c r="H1419" i="2"/>
  <c r="I1419" i="2" s="1"/>
  <c r="H1403" i="2"/>
  <c r="H1387" i="2"/>
  <c r="I1387" i="2" s="1"/>
  <c r="H1371" i="2"/>
  <c r="I1371" i="2" s="1"/>
  <c r="H1355" i="2"/>
  <c r="I1355" i="2" s="1"/>
  <c r="H1339" i="2"/>
  <c r="H1323" i="2"/>
  <c r="I1323" i="2" s="1"/>
  <c r="H1307" i="2"/>
  <c r="I1307" i="2" s="1"/>
  <c r="H1291" i="2"/>
  <c r="I1291" i="2" s="1"/>
  <c r="H1275" i="2"/>
  <c r="H1259" i="2"/>
  <c r="I1259" i="2" s="1"/>
  <c r="H1243" i="2"/>
  <c r="I1243" i="2" s="1"/>
  <c r="H1227" i="2"/>
  <c r="I1227" i="2" s="1"/>
  <c r="H1211" i="2"/>
  <c r="H1195" i="2"/>
  <c r="I1195" i="2" s="1"/>
  <c r="H1179" i="2"/>
  <c r="I1179" i="2" s="1"/>
  <c r="H1163" i="2"/>
  <c r="I1163" i="2" s="1"/>
  <c r="H1147" i="2"/>
  <c r="H1131" i="2"/>
  <c r="I1131" i="2" s="1"/>
  <c r="H1115" i="2"/>
  <c r="I1115" i="2" s="1"/>
  <c r="H1099" i="2"/>
  <c r="I1099" i="2" s="1"/>
  <c r="H1083" i="2"/>
  <c r="H1067" i="2"/>
  <c r="I1067" i="2" s="1"/>
  <c r="H1051" i="2"/>
  <c r="I1051" i="2" s="1"/>
  <c r="H1035" i="2"/>
  <c r="I1035" i="2" s="1"/>
  <c r="H1257" i="2"/>
  <c r="H1241" i="2"/>
  <c r="I1241" i="2" s="1"/>
  <c r="H1225" i="2"/>
  <c r="I1225" i="2" s="1"/>
  <c r="H1209" i="2"/>
  <c r="I1209" i="2" s="1"/>
  <c r="H1193" i="2"/>
  <c r="H1177" i="2"/>
  <c r="I1177" i="2" s="1"/>
  <c r="H1161" i="2"/>
  <c r="I1161" i="2" s="1"/>
  <c r="H1145" i="2"/>
  <c r="I1145" i="2" s="1"/>
  <c r="H1129" i="2"/>
  <c r="H1113" i="2"/>
  <c r="I1113" i="2" s="1"/>
  <c r="H1097" i="2"/>
  <c r="I1097" i="2" s="1"/>
  <c r="H1081" i="2"/>
  <c r="I1081" i="2" s="1"/>
  <c r="H1065" i="2"/>
  <c r="H1049" i="2"/>
  <c r="I1049" i="2" s="1"/>
  <c r="H1033" i="2"/>
  <c r="I1033" i="2" s="1"/>
  <c r="H1017" i="2"/>
  <c r="I1017" i="2" s="1"/>
  <c r="H1001" i="2"/>
  <c r="H985" i="2"/>
  <c r="I985" i="2" s="1"/>
  <c r="H969" i="2"/>
  <c r="I969" i="2" s="1"/>
  <c r="H953" i="2"/>
  <c r="I953" i="2" s="1"/>
  <c r="H937" i="2"/>
  <c r="H921" i="2"/>
  <c r="I921" i="2" s="1"/>
  <c r="H905" i="2"/>
  <c r="I905" i="2" s="1"/>
  <c r="H889" i="2"/>
  <c r="I889" i="2" s="1"/>
  <c r="H873" i="2"/>
  <c r="H857" i="2"/>
  <c r="I857" i="2" s="1"/>
  <c r="H841" i="2"/>
  <c r="I841" i="2" s="1"/>
  <c r="H825" i="2"/>
  <c r="I825" i="2" s="1"/>
  <c r="H809" i="2"/>
  <c r="H793" i="2"/>
  <c r="I793" i="2" s="1"/>
  <c r="H777" i="2"/>
  <c r="I777" i="2" s="1"/>
  <c r="H761" i="2"/>
  <c r="I761" i="2" s="1"/>
  <c r="H745" i="2"/>
  <c r="H729" i="2"/>
  <c r="I729" i="2" s="1"/>
  <c r="H713" i="2"/>
  <c r="I713" i="2" s="1"/>
  <c r="H697" i="2"/>
  <c r="I697" i="2" s="1"/>
  <c r="H681" i="2"/>
  <c r="H665" i="2"/>
  <c r="I665" i="2" s="1"/>
  <c r="H649" i="2"/>
  <c r="I649" i="2" s="1"/>
  <c r="H632" i="2"/>
  <c r="I632" i="2" s="1"/>
  <c r="H616" i="2"/>
  <c r="H600" i="2"/>
  <c r="I600" i="2" s="1"/>
  <c r="H584" i="2"/>
  <c r="I584" i="2" s="1"/>
  <c r="H568" i="2"/>
  <c r="I568" i="2" s="1"/>
  <c r="H552" i="2"/>
  <c r="H536" i="2"/>
  <c r="I536" i="2" s="1"/>
  <c r="H520" i="2"/>
  <c r="I520" i="2" s="1"/>
  <c r="H504" i="2"/>
  <c r="I504" i="2" s="1"/>
  <c r="H488" i="2"/>
  <c r="H472" i="2"/>
  <c r="I472" i="2" s="1"/>
  <c r="H456" i="2"/>
  <c r="I456" i="2" s="1"/>
  <c r="H440" i="2"/>
  <c r="I440" i="2" s="1"/>
  <c r="H424" i="2"/>
  <c r="H408" i="2"/>
  <c r="I408" i="2" s="1"/>
  <c r="H392" i="2"/>
  <c r="I392" i="2" s="1"/>
  <c r="H376" i="2"/>
  <c r="I376" i="2" s="1"/>
  <c r="H360" i="2"/>
  <c r="H344" i="2"/>
  <c r="I344" i="2" s="1"/>
  <c r="H328" i="2"/>
  <c r="I328" i="2" s="1"/>
  <c r="H312" i="2"/>
  <c r="I312" i="2" s="1"/>
  <c r="H296" i="2"/>
  <c r="H1007" i="2"/>
  <c r="I1007" i="2" s="1"/>
  <c r="H991" i="2"/>
  <c r="I991" i="2" s="1"/>
  <c r="H975" i="2"/>
  <c r="I975" i="2" s="1"/>
  <c r="H959" i="2"/>
  <c r="H943" i="2"/>
  <c r="I943" i="2" s="1"/>
  <c r="H927" i="2"/>
  <c r="I927" i="2" s="1"/>
  <c r="H911" i="2"/>
  <c r="I911" i="2" s="1"/>
  <c r="H895" i="2"/>
  <c r="H879" i="2"/>
  <c r="H863" i="2"/>
  <c r="I863" i="2" s="1"/>
  <c r="H847" i="2"/>
  <c r="I847" i="2" s="1"/>
  <c r="H831" i="2"/>
  <c r="H815" i="2"/>
  <c r="I815" i="2" s="1"/>
  <c r="H799" i="2"/>
  <c r="I799" i="2" s="1"/>
  <c r="H783" i="2"/>
  <c r="I783" i="2" s="1"/>
  <c r="H767" i="2"/>
  <c r="H751" i="2"/>
  <c r="I751" i="2" s="1"/>
  <c r="H735" i="2"/>
  <c r="I735" i="2" s="1"/>
  <c r="H719" i="2"/>
  <c r="I719" i="2" s="1"/>
  <c r="H703" i="2"/>
  <c r="H687" i="2"/>
  <c r="I687" i="2" s="1"/>
  <c r="H671" i="2"/>
  <c r="I671" i="2" s="1"/>
  <c r="H655" i="2"/>
  <c r="I655" i="2" s="1"/>
  <c r="H639" i="2"/>
  <c r="I639" i="2" s="1"/>
  <c r="H623" i="2"/>
  <c r="H607" i="2"/>
  <c r="I607" i="2" s="1"/>
  <c r="H591" i="2"/>
  <c r="I591" i="2" s="1"/>
  <c r="H575" i="2"/>
  <c r="H559" i="2"/>
  <c r="I559" i="2" s="1"/>
  <c r="H543" i="2"/>
  <c r="I543" i="2" s="1"/>
  <c r="H527" i="2"/>
  <c r="I527" i="2" s="1"/>
  <c r="H511" i="2"/>
  <c r="H495" i="2"/>
  <c r="I495" i="2" s="1"/>
  <c r="H479" i="2"/>
  <c r="I479" i="2" s="1"/>
  <c r="H463" i="2"/>
  <c r="I463" i="2" s="1"/>
  <c r="H447" i="2"/>
  <c r="H431" i="2"/>
  <c r="I431" i="2" s="1"/>
  <c r="H415" i="2"/>
  <c r="I415" i="2" s="1"/>
  <c r="H399" i="2"/>
  <c r="I399" i="2" s="1"/>
  <c r="H383" i="2"/>
  <c r="H367" i="2"/>
  <c r="I367" i="2" s="1"/>
  <c r="H351" i="2"/>
  <c r="I351" i="2" s="1"/>
  <c r="H335" i="2"/>
  <c r="I335" i="2" s="1"/>
  <c r="H319" i="2"/>
  <c r="H303" i="2"/>
  <c r="I303" i="2" s="1"/>
  <c r="H287" i="2"/>
  <c r="I287" i="2" s="1"/>
  <c r="H271" i="2"/>
  <c r="I271" i="2" s="1"/>
  <c r="H255" i="2"/>
  <c r="I255" i="2" s="1"/>
  <c r="H239" i="2"/>
  <c r="I239" i="2" s="1"/>
  <c r="H223" i="2"/>
  <c r="I223" i="2" s="1"/>
  <c r="H207" i="2"/>
  <c r="I207" i="2" s="1"/>
  <c r="H191" i="2"/>
  <c r="H175" i="2"/>
  <c r="I175" i="2" s="1"/>
  <c r="H159" i="2"/>
  <c r="I159" i="2" s="1"/>
  <c r="H143" i="2"/>
  <c r="I143" i="2" s="1"/>
  <c r="H127" i="2"/>
  <c r="I127" i="2" s="1"/>
  <c r="H111" i="2"/>
  <c r="I111" i="2" s="1"/>
  <c r="H95" i="2"/>
  <c r="I95" i="2" s="1"/>
  <c r="H79" i="2"/>
  <c r="I79" i="2" s="1"/>
  <c r="H63" i="2"/>
  <c r="H47" i="2"/>
  <c r="I47" i="2" s="1"/>
  <c r="H31" i="2"/>
  <c r="I31" i="2" s="1"/>
  <c r="H15" i="2"/>
  <c r="I15" i="2" s="1"/>
  <c r="H362" i="2"/>
  <c r="H346" i="2"/>
  <c r="I346" i="2" s="1"/>
  <c r="H629" i="2"/>
  <c r="I629" i="2" s="1"/>
  <c r="H613" i="2"/>
  <c r="I613" i="2" s="1"/>
  <c r="H597" i="2"/>
  <c r="I597" i="2" s="1"/>
  <c r="H581" i="2"/>
  <c r="I581" i="2" s="1"/>
  <c r="H565" i="2"/>
  <c r="I565" i="2" s="1"/>
  <c r="H549" i="2"/>
  <c r="I549" i="2" s="1"/>
  <c r="H533" i="2"/>
  <c r="H517" i="2"/>
  <c r="I517" i="2" s="1"/>
  <c r="H501" i="2"/>
  <c r="I501" i="2" s="1"/>
  <c r="H485" i="2"/>
  <c r="I485" i="2" s="1"/>
  <c r="H469" i="2"/>
  <c r="H453" i="2"/>
  <c r="I453" i="2" s="1"/>
  <c r="H437" i="2"/>
  <c r="I437" i="2" s="1"/>
  <c r="H421" i="2"/>
  <c r="I421" i="2" s="1"/>
  <c r="H405" i="2"/>
  <c r="H389" i="2"/>
  <c r="I389" i="2" s="1"/>
  <c r="H373" i="2"/>
  <c r="I373" i="2" s="1"/>
  <c r="H357" i="2"/>
  <c r="I357" i="2" s="1"/>
  <c r="H341" i="2"/>
  <c r="H325" i="2"/>
  <c r="I325" i="2" s="1"/>
  <c r="H309" i="2"/>
  <c r="I309" i="2" s="1"/>
  <c r="H334" i="2"/>
  <c r="I334" i="2" s="1"/>
  <c r="H318" i="2"/>
  <c r="H302" i="2"/>
  <c r="I302" i="2" s="1"/>
  <c r="H2034" i="2"/>
  <c r="I2034" i="2" s="1"/>
  <c r="H1850" i="2"/>
  <c r="I1850" i="2" s="1"/>
  <c r="H1662" i="2"/>
  <c r="H1470" i="2"/>
  <c r="I1470" i="2" s="1"/>
  <c r="H1306" i="2"/>
  <c r="I1306" i="2" s="1"/>
  <c r="H1114" i="2"/>
  <c r="I1114" i="2" s="1"/>
  <c r="H934" i="2"/>
  <c r="H2022" i="2"/>
  <c r="I2022" i="2" s="1"/>
  <c r="H1830" i="2"/>
  <c r="I1830" i="2" s="1"/>
  <c r="H1650" i="2"/>
  <c r="I1650" i="2" s="1"/>
  <c r="H1466" i="2"/>
  <c r="H1230" i="2"/>
  <c r="I1230" i="2" s="1"/>
  <c r="H1050" i="2"/>
  <c r="I1050" i="2" s="1"/>
  <c r="H866" i="2"/>
  <c r="I866" i="2" s="1"/>
  <c r="H734" i="2"/>
  <c r="H2054" i="2"/>
  <c r="I2054" i="2" s="1"/>
  <c r="H1858" i="2"/>
  <c r="I1858" i="2" s="1"/>
  <c r="H1654" i="2"/>
  <c r="I1654" i="2" s="1"/>
  <c r="H1450" i="2"/>
  <c r="H1266" i="2"/>
  <c r="I1266" i="2" s="1"/>
  <c r="H1066" i="2"/>
  <c r="I1066" i="2" s="1"/>
  <c r="H878" i="2"/>
  <c r="I878" i="2" s="1"/>
  <c r="H758" i="2"/>
  <c r="H618" i="2"/>
  <c r="I618" i="2" s="1"/>
  <c r="H546" i="2"/>
  <c r="I546" i="2" s="1"/>
  <c r="H482" i="2"/>
  <c r="I482" i="2" s="1"/>
  <c r="H418" i="2"/>
  <c r="H2149" i="2"/>
  <c r="I2149" i="2" s="1"/>
  <c r="H2085" i="2"/>
  <c r="I2085" i="2" s="1"/>
  <c r="H2021" i="2"/>
  <c r="I2021" i="2" s="1"/>
  <c r="H1957" i="2"/>
  <c r="H626" i="2"/>
  <c r="I626" i="2" s="1"/>
  <c r="H2044" i="2"/>
  <c r="I2044" i="2" s="1"/>
  <c r="H1916" i="2"/>
  <c r="I1916" i="2" s="1"/>
  <c r="H1812" i="2"/>
  <c r="H1748" i="2"/>
  <c r="I1748" i="2" s="1"/>
  <c r="H1684" i="2"/>
  <c r="I1684" i="2" s="1"/>
  <c r="H1620" i="2"/>
  <c r="I1620" i="2" s="1"/>
  <c r="H1556" i="2"/>
  <c r="H1492" i="2"/>
  <c r="I1492" i="2" s="1"/>
  <c r="H1428" i="2"/>
  <c r="I1428" i="2" s="1"/>
  <c r="H1364" i="2"/>
  <c r="I1364" i="2" s="1"/>
  <c r="H630" i="2"/>
  <c r="H2108" i="2"/>
  <c r="I2108" i="2" s="1"/>
  <c r="H2048" i="2"/>
  <c r="I2048" i="2" s="1"/>
  <c r="H1984" i="2"/>
  <c r="I1984" i="2" s="1"/>
  <c r="H1920" i="2"/>
  <c r="H1860" i="2"/>
  <c r="I1860" i="2" s="1"/>
  <c r="H2139" i="2"/>
  <c r="I2139" i="2" s="1"/>
  <c r="H2107" i="2"/>
  <c r="I2107" i="2" s="1"/>
  <c r="H2075" i="2"/>
  <c r="H2043" i="2"/>
  <c r="I2043" i="2" s="1"/>
  <c r="H2011" i="2"/>
  <c r="I2011" i="2" s="1"/>
  <c r="H1979" i="2"/>
  <c r="I1979" i="2" s="1"/>
  <c r="H1947" i="2"/>
  <c r="H1915" i="2"/>
  <c r="I1915" i="2" s="1"/>
  <c r="H1887" i="2"/>
  <c r="I1887" i="2" s="1"/>
  <c r="H1867" i="2"/>
  <c r="I1867" i="2" s="1"/>
  <c r="H1847" i="2"/>
  <c r="H1823" i="2"/>
  <c r="I1823" i="2" s="1"/>
  <c r="H1803" i="2"/>
  <c r="I1803" i="2" s="1"/>
  <c r="H1783" i="2"/>
  <c r="I1783" i="2" s="1"/>
  <c r="H1759" i="2"/>
  <c r="H1739" i="2"/>
  <c r="I1739" i="2" s="1"/>
  <c r="H1723" i="2"/>
  <c r="I1723" i="2" s="1"/>
  <c r="H1707" i="2"/>
  <c r="I1707" i="2" s="1"/>
  <c r="H1691" i="2"/>
  <c r="H1675" i="2"/>
  <c r="I1675" i="2" s="1"/>
  <c r="H1901" i="2"/>
  <c r="I1901" i="2" s="1"/>
  <c r="H1885" i="2"/>
  <c r="I1885" i="2" s="1"/>
  <c r="H1869" i="2"/>
  <c r="H1853" i="2"/>
  <c r="I1853" i="2" s="1"/>
  <c r="H1837" i="2"/>
  <c r="I1837" i="2" s="1"/>
  <c r="H1821" i="2"/>
  <c r="I1821" i="2" s="1"/>
  <c r="H1805" i="2"/>
  <c r="H1789" i="2"/>
  <c r="I1789" i="2" s="1"/>
  <c r="H1773" i="2"/>
  <c r="I1773" i="2" s="1"/>
  <c r="H1757" i="2"/>
  <c r="I1757" i="2" s="1"/>
  <c r="H1741" i="2"/>
  <c r="H1725" i="2"/>
  <c r="I1725" i="2" s="1"/>
  <c r="H1709" i="2"/>
  <c r="I1709" i="2" s="1"/>
  <c r="H1693" i="2"/>
  <c r="I1693" i="2" s="1"/>
  <c r="H1677" i="2"/>
  <c r="H1661" i="2"/>
  <c r="I1661" i="2" s="1"/>
  <c r="H1645" i="2"/>
  <c r="I1645" i="2" s="1"/>
  <c r="H1629" i="2"/>
  <c r="I1629" i="2" s="1"/>
  <c r="H1613" i="2"/>
  <c r="H1597" i="2"/>
  <c r="I1597" i="2" s="1"/>
  <c r="H1581" i="2"/>
  <c r="I1581" i="2" s="1"/>
  <c r="H1565" i="2"/>
  <c r="I1565" i="2" s="1"/>
  <c r="H1549" i="2"/>
  <c r="H1533" i="2"/>
  <c r="I1533" i="2" s="1"/>
  <c r="H1517" i="2"/>
  <c r="I1517" i="2" s="1"/>
  <c r="H1501" i="2"/>
  <c r="I1501" i="2" s="1"/>
  <c r="H1485" i="2"/>
  <c r="H1469" i="2"/>
  <c r="I1469" i="2" s="1"/>
  <c r="H1453" i="2"/>
  <c r="I1453" i="2" s="1"/>
  <c r="H1437" i="2"/>
  <c r="I1437" i="2" s="1"/>
  <c r="H1421" i="2"/>
  <c r="H1405" i="2"/>
  <c r="I1405" i="2" s="1"/>
  <c r="H1389" i="2"/>
  <c r="I1389" i="2" s="1"/>
  <c r="H1373" i="2"/>
  <c r="I1373" i="2" s="1"/>
  <c r="H1357" i="2"/>
  <c r="H1341" i="2"/>
  <c r="I1341" i="2" s="1"/>
  <c r="H1325" i="2"/>
  <c r="I1325" i="2" s="1"/>
  <c r="H1309" i="2"/>
  <c r="I1309" i="2" s="1"/>
  <c r="H1293" i="2"/>
  <c r="H1277" i="2"/>
  <c r="I1277" i="2" s="1"/>
  <c r="H1261" i="2"/>
  <c r="I1261" i="2" s="1"/>
  <c r="H1300" i="2"/>
  <c r="I1300" i="2" s="1"/>
  <c r="H1284" i="2"/>
  <c r="H1268" i="2"/>
  <c r="I1268" i="2" s="1"/>
  <c r="H1252" i="2"/>
  <c r="I1252" i="2" s="1"/>
  <c r="H1236" i="2"/>
  <c r="I1236" i="2" s="1"/>
  <c r="H1220" i="2"/>
  <c r="H1204" i="2"/>
  <c r="I1204" i="2" s="1"/>
  <c r="H1188" i="2"/>
  <c r="I1188" i="2" s="1"/>
  <c r="H1172" i="2"/>
  <c r="I1172" i="2" s="1"/>
  <c r="H1156" i="2"/>
  <c r="H1140" i="2"/>
  <c r="I1140" i="2" s="1"/>
  <c r="H1124" i="2"/>
  <c r="I1124" i="2" s="1"/>
  <c r="H1108" i="2"/>
  <c r="I1108" i="2" s="1"/>
  <c r="H1092" i="2"/>
  <c r="H1076" i="2"/>
  <c r="I1076" i="2" s="1"/>
  <c r="H1060" i="2"/>
  <c r="I1060" i="2" s="1"/>
  <c r="H1044" i="2"/>
  <c r="I1044" i="2" s="1"/>
  <c r="H1028" i="2"/>
  <c r="H1012" i="2"/>
  <c r="I1012" i="2" s="1"/>
  <c r="H996" i="2"/>
  <c r="I996" i="2" s="1"/>
  <c r="H980" i="2"/>
  <c r="I980" i="2" s="1"/>
  <c r="H964" i="2"/>
  <c r="H948" i="2"/>
  <c r="I948" i="2" s="1"/>
  <c r="H932" i="2"/>
  <c r="I932" i="2" s="1"/>
  <c r="H916" i="2"/>
  <c r="I916" i="2" s="1"/>
  <c r="H900" i="2"/>
  <c r="H884" i="2"/>
  <c r="I884" i="2" s="1"/>
  <c r="H868" i="2"/>
  <c r="I868" i="2" s="1"/>
  <c r="H852" i="2"/>
  <c r="I852" i="2" s="1"/>
  <c r="H836" i="2"/>
  <c r="H820" i="2"/>
  <c r="I820" i="2" s="1"/>
  <c r="H804" i="2"/>
  <c r="I804" i="2" s="1"/>
  <c r="H788" i="2"/>
  <c r="I788" i="2" s="1"/>
  <c r="H772" i="2"/>
  <c r="I772" i="2" s="1"/>
  <c r="H756" i="2"/>
  <c r="I756" i="2" s="1"/>
  <c r="H740" i="2"/>
  <c r="I740" i="2" s="1"/>
  <c r="H724" i="2"/>
  <c r="I724" i="2" s="1"/>
  <c r="H708" i="2"/>
  <c r="H692" i="2"/>
  <c r="I692" i="2" s="1"/>
  <c r="H676" i="2"/>
  <c r="I676" i="2" s="1"/>
  <c r="H660" i="2"/>
  <c r="I660" i="2" s="1"/>
  <c r="H644" i="2"/>
  <c r="I644" i="2" s="1"/>
  <c r="H1655" i="2"/>
  <c r="I1655" i="2" s="1"/>
  <c r="H1639" i="2"/>
  <c r="I1639" i="2" s="1"/>
  <c r="H1623" i="2"/>
  <c r="I1623" i="2" s="1"/>
  <c r="H1607" i="2"/>
  <c r="H1591" i="2"/>
  <c r="I1591" i="2" s="1"/>
  <c r="H1575" i="2"/>
  <c r="I1575" i="2" s="1"/>
  <c r="H1559" i="2"/>
  <c r="I1559" i="2" s="1"/>
  <c r="H1543" i="2"/>
  <c r="H1527" i="2"/>
  <c r="I1527" i="2" s="1"/>
  <c r="H1511" i="2"/>
  <c r="I1511" i="2" s="1"/>
  <c r="H1495" i="2"/>
  <c r="I1495" i="2" s="1"/>
  <c r="H1479" i="2"/>
  <c r="I1479" i="2" s="1"/>
  <c r="H1463" i="2"/>
  <c r="I1463" i="2" s="1"/>
  <c r="H1447" i="2"/>
  <c r="I1447" i="2" s="1"/>
  <c r="H1431" i="2"/>
  <c r="I1431" i="2" s="1"/>
  <c r="H1415" i="2"/>
  <c r="I1415" i="2" s="1"/>
  <c r="H1399" i="2"/>
  <c r="I1399" i="2" s="1"/>
  <c r="H1383" i="2"/>
  <c r="I1383" i="2" s="1"/>
  <c r="H1367" i="2"/>
  <c r="I1367" i="2" s="1"/>
  <c r="H1351" i="2"/>
  <c r="H1335" i="2"/>
  <c r="I1335" i="2" s="1"/>
  <c r="H1319" i="2"/>
  <c r="I1319" i="2" s="1"/>
  <c r="H1303" i="2"/>
  <c r="I1303" i="2" s="1"/>
  <c r="H1287" i="2"/>
  <c r="H1271" i="2"/>
  <c r="I1271" i="2" s="1"/>
  <c r="H1255" i="2"/>
  <c r="I1255" i="2" s="1"/>
  <c r="H1239" i="2"/>
  <c r="I1239" i="2" s="1"/>
  <c r="H1223" i="2"/>
  <c r="H1207" i="2"/>
  <c r="I1207" i="2" s="1"/>
  <c r="H1191" i="2"/>
  <c r="I1191" i="2" s="1"/>
  <c r="H1175" i="2"/>
  <c r="I1175" i="2" s="1"/>
  <c r="H1159" i="2"/>
  <c r="I1159" i="2" s="1"/>
  <c r="H1143" i="2"/>
  <c r="I1143" i="2" s="1"/>
  <c r="H1127" i="2"/>
  <c r="I1127" i="2" s="1"/>
  <c r="H1111" i="2"/>
  <c r="I1111" i="2" s="1"/>
  <c r="H1095" i="2"/>
  <c r="H1079" i="2"/>
  <c r="I1079" i="2" s="1"/>
  <c r="H1063" i="2"/>
  <c r="I1063" i="2" s="1"/>
  <c r="H1047" i="2"/>
  <c r="I1047" i="2" s="1"/>
  <c r="H1031" i="2"/>
  <c r="H1253" i="2"/>
  <c r="I1253" i="2" s="1"/>
  <c r="H1237" i="2"/>
  <c r="I1237" i="2" s="1"/>
  <c r="H1221" i="2"/>
  <c r="I1221" i="2" s="1"/>
  <c r="H1205" i="2"/>
  <c r="I1205" i="2" s="1"/>
  <c r="H1189" i="2"/>
  <c r="I1189" i="2" s="1"/>
  <c r="H1173" i="2"/>
  <c r="I1173" i="2" s="1"/>
  <c r="H1157" i="2"/>
  <c r="I1157" i="2" s="1"/>
  <c r="H1141" i="2"/>
  <c r="H1125" i="2"/>
  <c r="I1125" i="2" s="1"/>
  <c r="H1109" i="2"/>
  <c r="I1109" i="2" s="1"/>
  <c r="H1093" i="2"/>
  <c r="I1093" i="2" s="1"/>
  <c r="H1077" i="2"/>
  <c r="H1061" i="2"/>
  <c r="I1061" i="2" s="1"/>
  <c r="H1045" i="2"/>
  <c r="I1045" i="2" s="1"/>
  <c r="H1029" i="2"/>
  <c r="I1029" i="2" s="1"/>
  <c r="H1013" i="2"/>
  <c r="H997" i="2"/>
  <c r="I997" i="2" s="1"/>
  <c r="H981" i="2"/>
  <c r="I981" i="2" s="1"/>
  <c r="H965" i="2"/>
  <c r="I965" i="2" s="1"/>
  <c r="H949" i="2"/>
  <c r="H933" i="2"/>
  <c r="I933" i="2" s="1"/>
  <c r="H917" i="2"/>
  <c r="I917" i="2" s="1"/>
  <c r="H901" i="2"/>
  <c r="I901" i="2" s="1"/>
  <c r="H885" i="2"/>
  <c r="H869" i="2"/>
  <c r="I869" i="2" s="1"/>
  <c r="H853" i="2"/>
  <c r="I853" i="2" s="1"/>
  <c r="H837" i="2"/>
  <c r="I837" i="2" s="1"/>
  <c r="H821" i="2"/>
  <c r="H805" i="2"/>
  <c r="I805" i="2" s="1"/>
  <c r="H789" i="2"/>
  <c r="I789" i="2" s="1"/>
  <c r="H773" i="2"/>
  <c r="I773" i="2" s="1"/>
  <c r="H757" i="2"/>
  <c r="H741" i="2"/>
  <c r="I741" i="2" s="1"/>
  <c r="H725" i="2"/>
  <c r="I725" i="2" s="1"/>
  <c r="H709" i="2"/>
  <c r="I709" i="2" s="1"/>
  <c r="H693" i="2"/>
  <c r="H677" i="2"/>
  <c r="I677" i="2" s="1"/>
  <c r="H661" i="2"/>
  <c r="I661" i="2" s="1"/>
  <c r="H645" i="2"/>
  <c r="I645" i="2" s="1"/>
  <c r="H628" i="2"/>
  <c r="H612" i="2"/>
  <c r="I612" i="2" s="1"/>
  <c r="H596" i="2"/>
  <c r="I596" i="2" s="1"/>
  <c r="H580" i="2"/>
  <c r="I580" i="2" s="1"/>
  <c r="H564" i="2"/>
  <c r="I564" i="2" s="1"/>
  <c r="H548" i="2"/>
  <c r="I548" i="2" s="1"/>
  <c r="H532" i="2"/>
  <c r="I532" i="2" s="1"/>
  <c r="H516" i="2"/>
  <c r="I516" i="2" s="1"/>
  <c r="H500" i="2"/>
  <c r="I500" i="2" s="1"/>
  <c r="H484" i="2"/>
  <c r="I484" i="2" s="1"/>
  <c r="H468" i="2"/>
  <c r="I468" i="2" s="1"/>
  <c r="H452" i="2"/>
  <c r="I452" i="2" s="1"/>
  <c r="H436" i="2"/>
  <c r="I436" i="2" s="1"/>
  <c r="H420" i="2"/>
  <c r="I420" i="2" s="1"/>
  <c r="H404" i="2"/>
  <c r="I404" i="2" s="1"/>
  <c r="H388" i="2"/>
  <c r="I388" i="2" s="1"/>
  <c r="H372" i="2"/>
  <c r="H356" i="2"/>
  <c r="I356" i="2" s="1"/>
  <c r="H340" i="2"/>
  <c r="I340" i="2" s="1"/>
  <c r="H324" i="2"/>
  <c r="I324" i="2" s="1"/>
  <c r="H308" i="2"/>
  <c r="H1019" i="2"/>
  <c r="I1019" i="2" s="1"/>
  <c r="H1003" i="2"/>
  <c r="I1003" i="2" s="1"/>
  <c r="H987" i="2"/>
  <c r="I987" i="2" s="1"/>
  <c r="H971" i="2"/>
  <c r="I971" i="2" s="1"/>
  <c r="H955" i="2"/>
  <c r="I955" i="2" s="1"/>
  <c r="H939" i="2"/>
  <c r="I939" i="2" s="1"/>
  <c r="H923" i="2"/>
  <c r="I923" i="2" s="1"/>
  <c r="H907" i="2"/>
  <c r="H891" i="2"/>
  <c r="I891" i="2" s="1"/>
  <c r="H875" i="2"/>
  <c r="I875" i="2" s="1"/>
  <c r="H859" i="2"/>
  <c r="I859" i="2" s="1"/>
  <c r="H843" i="2"/>
  <c r="H827" i="2"/>
  <c r="I827" i="2" s="1"/>
  <c r="H811" i="2"/>
  <c r="I811" i="2" s="1"/>
  <c r="H795" i="2"/>
  <c r="I795" i="2" s="1"/>
  <c r="H779" i="2"/>
  <c r="H763" i="2"/>
  <c r="I763" i="2" s="1"/>
  <c r="H747" i="2"/>
  <c r="I747" i="2" s="1"/>
  <c r="H731" i="2"/>
  <c r="I731" i="2" s="1"/>
  <c r="H715" i="2"/>
  <c r="I715" i="2" s="1"/>
  <c r="H699" i="2"/>
  <c r="I699" i="2" s="1"/>
  <c r="H683" i="2"/>
  <c r="I683" i="2" s="1"/>
  <c r="H667" i="2"/>
  <c r="I667" i="2" s="1"/>
  <c r="H651" i="2"/>
  <c r="H635" i="2"/>
  <c r="I635" i="2" s="1"/>
  <c r="H619" i="2"/>
  <c r="I619" i="2" s="1"/>
  <c r="H603" i="2"/>
  <c r="I603" i="2" s="1"/>
  <c r="H587" i="2"/>
  <c r="I587" i="2" s="1"/>
  <c r="H571" i="2"/>
  <c r="I571" i="2" s="1"/>
  <c r="H555" i="2"/>
  <c r="I555" i="2" s="1"/>
  <c r="H539" i="2"/>
  <c r="I539" i="2" s="1"/>
  <c r="H523" i="2"/>
  <c r="H507" i="2"/>
  <c r="I507" i="2" s="1"/>
  <c r="H491" i="2"/>
  <c r="I491" i="2" s="1"/>
  <c r="H475" i="2"/>
  <c r="I475" i="2" s="1"/>
  <c r="H459" i="2"/>
  <c r="I459" i="2" s="1"/>
  <c r="H443" i="2"/>
  <c r="I443" i="2" s="1"/>
  <c r="H427" i="2"/>
  <c r="I427" i="2" s="1"/>
  <c r="H411" i="2"/>
  <c r="I411" i="2" s="1"/>
  <c r="H395" i="2"/>
  <c r="H379" i="2"/>
  <c r="I379" i="2" s="1"/>
  <c r="H363" i="2"/>
  <c r="I363" i="2" s="1"/>
  <c r="H347" i="2"/>
  <c r="I347" i="2" s="1"/>
  <c r="H331" i="2"/>
  <c r="I331" i="2" s="1"/>
  <c r="H315" i="2"/>
  <c r="I315" i="2" s="1"/>
  <c r="H299" i="2"/>
  <c r="I299" i="2" s="1"/>
  <c r="H283" i="2"/>
  <c r="I283" i="2" s="1"/>
  <c r="H267" i="2"/>
  <c r="H251" i="2"/>
  <c r="I251" i="2" s="1"/>
  <c r="H235" i="2"/>
  <c r="I235" i="2" s="1"/>
  <c r="H219" i="2"/>
  <c r="I219" i="2" s="1"/>
  <c r="H203" i="2"/>
  <c r="I203" i="2" s="1"/>
  <c r="H187" i="2"/>
  <c r="I187" i="2" s="1"/>
  <c r="H171" i="2"/>
  <c r="I171" i="2" s="1"/>
  <c r="H155" i="2"/>
  <c r="I155" i="2" s="1"/>
  <c r="H139" i="2"/>
  <c r="I139" i="2" s="1"/>
  <c r="H123" i="2"/>
  <c r="I123" i="2" s="1"/>
  <c r="H107" i="2"/>
  <c r="I107" i="2" s="1"/>
  <c r="H91" i="2"/>
  <c r="I91" i="2" s="1"/>
  <c r="H75" i="2"/>
  <c r="I75" i="2" s="1"/>
  <c r="H59" i="2"/>
  <c r="I59" i="2" s="1"/>
  <c r="H43" i="2"/>
  <c r="I43" i="2" s="1"/>
  <c r="H27" i="2"/>
  <c r="I27" i="2" s="1"/>
  <c r="H11" i="2"/>
  <c r="H358" i="2"/>
  <c r="I358" i="2" s="1"/>
  <c r="H342" i="2"/>
  <c r="I342" i="2" s="1"/>
  <c r="H625" i="2"/>
  <c r="I625" i="2" s="1"/>
  <c r="H609" i="2"/>
  <c r="I609" i="2" s="1"/>
  <c r="H593" i="2"/>
  <c r="I593" i="2" s="1"/>
  <c r="H577" i="2"/>
  <c r="I577" i="2" s="1"/>
  <c r="H561" i="2"/>
  <c r="I561" i="2" s="1"/>
  <c r="H545" i="2"/>
  <c r="I545" i="2" s="1"/>
  <c r="H529" i="2"/>
  <c r="I529" i="2" s="1"/>
  <c r="H513" i="2"/>
  <c r="I513" i="2" s="1"/>
  <c r="H497" i="2"/>
  <c r="I497" i="2" s="1"/>
  <c r="H481" i="2"/>
  <c r="I481" i="2" s="1"/>
  <c r="H465" i="2"/>
  <c r="I465" i="2" s="1"/>
  <c r="H449" i="2"/>
  <c r="I449" i="2" s="1"/>
  <c r="H433" i="2"/>
  <c r="I433" i="2" s="1"/>
  <c r="H417" i="2"/>
  <c r="I417" i="2" s="1"/>
  <c r="H401" i="2"/>
  <c r="I401" i="2" s="1"/>
  <c r="H385" i="2"/>
  <c r="I385" i="2" s="1"/>
  <c r="H369" i="2"/>
  <c r="I369" i="2" s="1"/>
  <c r="H353" i="2"/>
  <c r="I353" i="2" s="1"/>
  <c r="H337" i="2"/>
  <c r="I337" i="2" s="1"/>
  <c r="H321" i="2"/>
  <c r="I321" i="2" s="1"/>
  <c r="H305" i="2"/>
  <c r="I305" i="2" s="1"/>
  <c r="H330" i="2"/>
  <c r="I330" i="2" s="1"/>
  <c r="H314" i="2"/>
  <c r="I314" i="2" s="1"/>
  <c r="H298" i="2"/>
  <c r="I298" i="2" s="1"/>
  <c r="H1990" i="2"/>
  <c r="I1990" i="2" s="1"/>
  <c r="H1262" i="2"/>
  <c r="H1786" i="2"/>
  <c r="I1786" i="2" s="1"/>
  <c r="H998" i="2"/>
  <c r="I998" i="2" s="1"/>
  <c r="H1806" i="2"/>
  <c r="I1806" i="2" s="1"/>
  <c r="H1018" i="2"/>
  <c r="I1018" i="2" s="1"/>
  <c r="H530" i="2"/>
  <c r="I530" i="2" s="1"/>
  <c r="H2069" i="2"/>
  <c r="I2069" i="2" s="1"/>
  <c r="H2012" i="2"/>
  <c r="I2012" i="2" s="1"/>
  <c r="H1668" i="2"/>
  <c r="H1412" i="2"/>
  <c r="I1412" i="2" s="1"/>
  <c r="H2040" i="2"/>
  <c r="I2040" i="2" s="1"/>
  <c r="H2135" i="2"/>
  <c r="I2135" i="2" s="1"/>
  <c r="H2007" i="2"/>
  <c r="I2007" i="2" s="1"/>
  <c r="H1883" i="2"/>
  <c r="I1883" i="2" s="1"/>
  <c r="H1799" i="2"/>
  <c r="I1799" i="2" s="1"/>
  <c r="H1719" i="2"/>
  <c r="I1719" i="2" s="1"/>
  <c r="H1897" i="2"/>
  <c r="I1897" i="2" s="1"/>
  <c r="H1833" i="2"/>
  <c r="I1833" i="2" s="1"/>
  <c r="H1769" i="2"/>
  <c r="I1769" i="2" s="1"/>
  <c r="H1705" i="2"/>
  <c r="I1705" i="2" s="1"/>
  <c r="H1641" i="2"/>
  <c r="H1577" i="2"/>
  <c r="I1577" i="2" s="1"/>
  <c r="H1513" i="2"/>
  <c r="I1513" i="2" s="1"/>
  <c r="H1449" i="2"/>
  <c r="I1449" i="2" s="1"/>
  <c r="H1385" i="2"/>
  <c r="I1385" i="2" s="1"/>
  <c r="H1321" i="2"/>
  <c r="I1321" i="2" s="1"/>
  <c r="H1312" i="2"/>
  <c r="I1312" i="2" s="1"/>
  <c r="H1248" i="2"/>
  <c r="I1248" i="2" s="1"/>
  <c r="H1184" i="2"/>
  <c r="I1184" i="2" s="1"/>
  <c r="H1120" i="2"/>
  <c r="I1120" i="2" s="1"/>
  <c r="H1056" i="2"/>
  <c r="I1056" i="2" s="1"/>
  <c r="H992" i="2"/>
  <c r="I992" i="2" s="1"/>
  <c r="H928" i="2"/>
  <c r="I928" i="2" s="1"/>
  <c r="H864" i="2"/>
  <c r="I864" i="2" s="1"/>
  <c r="H800" i="2"/>
  <c r="I800" i="2" s="1"/>
  <c r="H736" i="2"/>
  <c r="I736" i="2" s="1"/>
  <c r="H672" i="2"/>
  <c r="I672" i="2" s="1"/>
  <c r="H1635" i="2"/>
  <c r="I1635" i="2" s="1"/>
  <c r="H1571" i="2"/>
  <c r="I1571" i="2" s="1"/>
  <c r="H1507" i="2"/>
  <c r="I1507" i="2" s="1"/>
  <c r="H1443" i="2"/>
  <c r="I1443" i="2" s="1"/>
  <c r="H1379" i="2"/>
  <c r="I1379" i="2" s="1"/>
  <c r="H1315" i="2"/>
  <c r="I1315" i="2" s="1"/>
  <c r="H1251" i="2"/>
  <c r="I1251" i="2" s="1"/>
  <c r="H1187" i="2"/>
  <c r="I1187" i="2" s="1"/>
  <c r="H1123" i="2"/>
  <c r="I1123" i="2" s="1"/>
  <c r="H1059" i="2"/>
  <c r="I1059" i="2" s="1"/>
  <c r="H1233" i="2"/>
  <c r="I1233" i="2" s="1"/>
  <c r="H1169" i="2"/>
  <c r="I1169" i="2" s="1"/>
  <c r="H1105" i="2"/>
  <c r="I1105" i="2" s="1"/>
  <c r="H1041" i="2"/>
  <c r="I1041" i="2" s="1"/>
  <c r="H977" i="2"/>
  <c r="I977" i="2" s="1"/>
  <c r="H913" i="2"/>
  <c r="I913" i="2" s="1"/>
  <c r="H849" i="2"/>
  <c r="I849" i="2" s="1"/>
  <c r="H785" i="2"/>
  <c r="I785" i="2" s="1"/>
  <c r="H721" i="2"/>
  <c r="I721" i="2" s="1"/>
  <c r="H657" i="2"/>
  <c r="I657" i="2" s="1"/>
  <c r="H592" i="2"/>
  <c r="I592" i="2" s="1"/>
  <c r="H528" i="2"/>
  <c r="I528" i="2" s="1"/>
  <c r="H464" i="2"/>
  <c r="I464" i="2" s="1"/>
  <c r="H400" i="2"/>
  <c r="H336" i="2"/>
  <c r="I336" i="2" s="1"/>
  <c r="H999" i="2"/>
  <c r="I999" i="2" s="1"/>
  <c r="H935" i="2"/>
  <c r="I935" i="2" s="1"/>
  <c r="H871" i="2"/>
  <c r="H807" i="2"/>
  <c r="I807" i="2" s="1"/>
  <c r="H743" i="2"/>
  <c r="I743" i="2" s="1"/>
  <c r="H679" i="2"/>
  <c r="I679" i="2" s="1"/>
  <c r="H615" i="2"/>
  <c r="I615" i="2" s="1"/>
  <c r="H551" i="2"/>
  <c r="I551" i="2" s="1"/>
  <c r="H487" i="2"/>
  <c r="I487" i="2" s="1"/>
  <c r="H423" i="2"/>
  <c r="I423" i="2" s="1"/>
  <c r="H359" i="2"/>
  <c r="I359" i="2" s="1"/>
  <c r="H327" i="2"/>
  <c r="I327" i="2" s="1"/>
  <c r="H295" i="2"/>
  <c r="I295" i="2" s="1"/>
  <c r="H263" i="2"/>
  <c r="I263" i="2" s="1"/>
  <c r="H231" i="2"/>
  <c r="I231" i="2" s="1"/>
  <c r="H199" i="2"/>
  <c r="I199" i="2" s="1"/>
  <c r="H167" i="2"/>
  <c r="I167" i="2" s="1"/>
  <c r="H135" i="2"/>
  <c r="I135" i="2" s="1"/>
  <c r="H103" i="2"/>
  <c r="I103" i="2" s="1"/>
  <c r="H71" i="2"/>
  <c r="I71" i="2" s="1"/>
  <c r="H39" i="2"/>
  <c r="I39" i="2" s="1"/>
  <c r="H7" i="2"/>
  <c r="I7" i="2" s="1"/>
  <c r="H338" i="2"/>
  <c r="I338" i="2" s="1"/>
  <c r="H605" i="2"/>
  <c r="I605" i="2" s="1"/>
  <c r="H573" i="2"/>
  <c r="I573" i="2" s="1"/>
  <c r="H541" i="2"/>
  <c r="I541" i="2" s="1"/>
  <c r="H509" i="2"/>
  <c r="I509" i="2" s="1"/>
  <c r="H477" i="2"/>
  <c r="I477" i="2" s="1"/>
  <c r="H445" i="2"/>
  <c r="I445" i="2" s="1"/>
  <c r="H413" i="2"/>
  <c r="I413" i="2" s="1"/>
  <c r="H381" i="2"/>
  <c r="I381" i="2" s="1"/>
  <c r="H349" i="2"/>
  <c r="I349" i="2" s="1"/>
  <c r="H317" i="2"/>
  <c r="I317" i="2" s="1"/>
  <c r="H326" i="2"/>
  <c r="I326" i="2" s="1"/>
  <c r="H294" i="2"/>
  <c r="I294" i="2" s="1"/>
  <c r="H278" i="2"/>
  <c r="I278" i="2" s="1"/>
  <c r="H262" i="2"/>
  <c r="I262" i="2" s="1"/>
  <c r="H246" i="2"/>
  <c r="I246" i="2" s="1"/>
  <c r="H230" i="2"/>
  <c r="I230" i="2" s="1"/>
  <c r="H214" i="2"/>
  <c r="I214" i="2" s="1"/>
  <c r="H198" i="2"/>
  <c r="I198" i="2" s="1"/>
  <c r="H182" i="2"/>
  <c r="I182" i="2" s="1"/>
  <c r="H166" i="2"/>
  <c r="I166" i="2" s="1"/>
  <c r="H150" i="2"/>
  <c r="I150" i="2" s="1"/>
  <c r="H134" i="2"/>
  <c r="I134" i="2" s="1"/>
  <c r="H118" i="2"/>
  <c r="I118" i="2" s="1"/>
  <c r="H102" i="2"/>
  <c r="I102" i="2" s="1"/>
  <c r="H86" i="2"/>
  <c r="I86" i="2" s="1"/>
  <c r="H70" i="2"/>
  <c r="I70" i="2" s="1"/>
  <c r="H54" i="2"/>
  <c r="I54" i="2" s="1"/>
  <c r="H38" i="2"/>
  <c r="I38" i="2" s="1"/>
  <c r="H22" i="2"/>
  <c r="I22" i="2" s="1"/>
  <c r="H6" i="2"/>
  <c r="I6" i="2" s="1"/>
  <c r="H281" i="2"/>
  <c r="I281" i="2" s="1"/>
  <c r="H265" i="2"/>
  <c r="I265" i="2" s="1"/>
  <c r="H249" i="2"/>
  <c r="I249" i="2" s="1"/>
  <c r="H233" i="2"/>
  <c r="I233" i="2" s="1"/>
  <c r="H217" i="2"/>
  <c r="I217" i="2" s="1"/>
  <c r="H201" i="2"/>
  <c r="I201" i="2" s="1"/>
  <c r="H185" i="2"/>
  <c r="I185" i="2" s="1"/>
  <c r="H169" i="2"/>
  <c r="I169" i="2" s="1"/>
  <c r="H153" i="2"/>
  <c r="I153" i="2" s="1"/>
  <c r="H137" i="2"/>
  <c r="I137" i="2" s="1"/>
  <c r="H121" i="2"/>
  <c r="I121" i="2" s="1"/>
  <c r="H105" i="2"/>
  <c r="I105" i="2" s="1"/>
  <c r="H89" i="2"/>
  <c r="I89" i="2" s="1"/>
  <c r="H73" i="2"/>
  <c r="I73" i="2" s="1"/>
  <c r="H57" i="2"/>
  <c r="I57" i="2" s="1"/>
  <c r="H41" i="2"/>
  <c r="I41" i="2" s="1"/>
  <c r="H25" i="2"/>
  <c r="I25" i="2" s="1"/>
  <c r="H9" i="2"/>
  <c r="I9" i="2" s="1"/>
  <c r="H284" i="2"/>
  <c r="I284" i="2" s="1"/>
  <c r="H268" i="2"/>
  <c r="I268" i="2" s="1"/>
  <c r="H252" i="2"/>
  <c r="I252" i="2" s="1"/>
  <c r="H236" i="2"/>
  <c r="I236" i="2" s="1"/>
  <c r="H220" i="2"/>
  <c r="I220" i="2" s="1"/>
  <c r="H204" i="2"/>
  <c r="I204" i="2" s="1"/>
  <c r="H188" i="2"/>
  <c r="I188" i="2" s="1"/>
  <c r="H172" i="2"/>
  <c r="I172" i="2" s="1"/>
  <c r="H156" i="2"/>
  <c r="I156" i="2" s="1"/>
  <c r="H140" i="2"/>
  <c r="I140" i="2" s="1"/>
  <c r="H124" i="2"/>
  <c r="I124" i="2" s="1"/>
  <c r="H108" i="2"/>
  <c r="I108" i="2" s="1"/>
  <c r="H92" i="2"/>
  <c r="I92" i="2" s="1"/>
  <c r="H76" i="2"/>
  <c r="I76" i="2" s="1"/>
  <c r="H60" i="2"/>
  <c r="I60" i="2" s="1"/>
  <c r="H44" i="2"/>
  <c r="I44" i="2" s="1"/>
  <c r="H28" i="2"/>
  <c r="I28" i="2" s="1"/>
  <c r="H12" i="2"/>
  <c r="I12" i="2" s="1"/>
  <c r="H1802" i="2"/>
  <c r="I1802" i="2" s="1"/>
  <c r="H1070" i="2"/>
  <c r="I1070" i="2" s="1"/>
  <c r="H1602" i="2"/>
  <c r="I1602" i="2" s="1"/>
  <c r="H826" i="2"/>
  <c r="I826" i="2" s="1"/>
  <c r="H1606" i="2"/>
  <c r="I1606" i="2" s="1"/>
  <c r="H854" i="2"/>
  <c r="I854" i="2" s="1"/>
  <c r="H466" i="2"/>
  <c r="I466" i="2" s="1"/>
  <c r="H2005" i="2"/>
  <c r="I2005" i="2" s="1"/>
  <c r="H1880" i="2"/>
  <c r="I1880" i="2" s="1"/>
  <c r="H1604" i="2"/>
  <c r="I1604" i="2" s="1"/>
  <c r="H1348" i="2"/>
  <c r="I1348" i="2" s="1"/>
  <c r="H1976" i="2"/>
  <c r="I1976" i="2" s="1"/>
  <c r="H2103" i="2"/>
  <c r="I2103" i="2" s="1"/>
  <c r="H1975" i="2"/>
  <c r="I1975" i="2" s="1"/>
  <c r="H1863" i="2"/>
  <c r="I1863" i="2" s="1"/>
  <c r="H1775" i="2"/>
  <c r="I1775" i="2" s="1"/>
  <c r="H1703" i="2"/>
  <c r="I1703" i="2" s="1"/>
  <c r="H1881" i="2"/>
  <c r="I1881" i="2" s="1"/>
  <c r="H1817" i="2"/>
  <c r="I1817" i="2" s="1"/>
  <c r="H1753" i="2"/>
  <c r="I1753" i="2" s="1"/>
  <c r="H1689" i="2"/>
  <c r="I1689" i="2" s="1"/>
  <c r="H1625" i="2"/>
  <c r="I1625" i="2" s="1"/>
  <c r="H1561" i="2"/>
  <c r="I1561" i="2" s="1"/>
  <c r="H1497" i="2"/>
  <c r="I1497" i="2" s="1"/>
  <c r="H1433" i="2"/>
  <c r="I1433" i="2" s="1"/>
  <c r="H1369" i="2"/>
  <c r="I1369" i="2" s="1"/>
  <c r="H1305" i="2"/>
  <c r="I1305" i="2" s="1"/>
  <c r="H1296" i="2"/>
  <c r="I1296" i="2" s="1"/>
  <c r="H1232" i="2"/>
  <c r="I1232" i="2" s="1"/>
  <c r="H1168" i="2"/>
  <c r="I1168" i="2" s="1"/>
  <c r="H1104" i="2"/>
  <c r="I1104" i="2" s="1"/>
  <c r="H1040" i="2"/>
  <c r="I1040" i="2" s="1"/>
  <c r="H976" i="2"/>
  <c r="I976" i="2" s="1"/>
  <c r="H912" i="2"/>
  <c r="I912" i="2" s="1"/>
  <c r="H848" i="2"/>
  <c r="I848" i="2" s="1"/>
  <c r="H784" i="2"/>
  <c r="I784" i="2" s="1"/>
  <c r="H720" i="2"/>
  <c r="I720" i="2" s="1"/>
  <c r="H656" i="2"/>
  <c r="I656" i="2" s="1"/>
  <c r="H1619" i="2"/>
  <c r="I1619" i="2" s="1"/>
  <c r="H1555" i="2"/>
  <c r="I1555" i="2" s="1"/>
  <c r="H1491" i="2"/>
  <c r="I1491" i="2" s="1"/>
  <c r="H1427" i="2"/>
  <c r="I1427" i="2" s="1"/>
  <c r="H1363" i="2"/>
  <c r="I1363" i="2" s="1"/>
  <c r="H1299" i="2"/>
  <c r="I1299" i="2" s="1"/>
  <c r="H1235" i="2"/>
  <c r="I1235" i="2" s="1"/>
  <c r="H1171" i="2"/>
  <c r="I1171" i="2" s="1"/>
  <c r="H1107" i="2"/>
  <c r="I1107" i="2" s="1"/>
  <c r="H1043" i="2"/>
  <c r="I1043" i="2" s="1"/>
  <c r="H1217" i="2"/>
  <c r="I1217" i="2" s="1"/>
  <c r="H1153" i="2"/>
  <c r="I1153" i="2" s="1"/>
  <c r="H1089" i="2"/>
  <c r="I1089" i="2" s="1"/>
  <c r="H1025" i="2"/>
  <c r="I1025" i="2" s="1"/>
  <c r="H961" i="2"/>
  <c r="I961" i="2" s="1"/>
  <c r="H897" i="2"/>
  <c r="I897" i="2" s="1"/>
  <c r="H833" i="2"/>
  <c r="I833" i="2" s="1"/>
  <c r="H769" i="2"/>
  <c r="I769" i="2" s="1"/>
  <c r="H705" i="2"/>
  <c r="I705" i="2" s="1"/>
  <c r="H641" i="2"/>
  <c r="I641" i="2" s="1"/>
  <c r="H576" i="2"/>
  <c r="I576" i="2" s="1"/>
  <c r="H512" i="2"/>
  <c r="I512" i="2" s="1"/>
  <c r="H448" i="2"/>
  <c r="I448" i="2" s="1"/>
  <c r="H384" i="2"/>
  <c r="I384" i="2" s="1"/>
  <c r="H320" i="2"/>
  <c r="I320" i="2" s="1"/>
  <c r="H983" i="2"/>
  <c r="I983" i="2" s="1"/>
  <c r="H919" i="2"/>
  <c r="I919" i="2" s="1"/>
  <c r="H855" i="2"/>
  <c r="I855" i="2" s="1"/>
  <c r="H791" i="2"/>
  <c r="I791" i="2" s="1"/>
  <c r="H727" i="2"/>
  <c r="I727" i="2" s="1"/>
  <c r="H663" i="2"/>
  <c r="I663" i="2" s="1"/>
  <c r="H599" i="2"/>
  <c r="I599" i="2" s="1"/>
  <c r="H535" i="2"/>
  <c r="I535" i="2" s="1"/>
  <c r="H471" i="2"/>
  <c r="I471" i="2" s="1"/>
  <c r="H407" i="2"/>
  <c r="I407" i="2" s="1"/>
  <c r="H355" i="2"/>
  <c r="I355" i="2" s="1"/>
  <c r="H323" i="2"/>
  <c r="I323" i="2" s="1"/>
  <c r="H291" i="2"/>
  <c r="I291" i="2" s="1"/>
  <c r="H259" i="2"/>
  <c r="I259" i="2" s="1"/>
  <c r="H227" i="2"/>
  <c r="I227" i="2" s="1"/>
  <c r="H195" i="2"/>
  <c r="I195" i="2" s="1"/>
  <c r="H163" i="2"/>
  <c r="I163" i="2" s="1"/>
  <c r="H131" i="2"/>
  <c r="I131" i="2" s="1"/>
  <c r="H99" i="2"/>
  <c r="H67" i="2"/>
  <c r="I67" i="2" s="1"/>
  <c r="H35" i="2"/>
  <c r="I35" i="2" s="1"/>
  <c r="H366" i="2"/>
  <c r="I366" i="2" s="1"/>
  <c r="H633" i="2"/>
  <c r="H601" i="2"/>
  <c r="I601" i="2" s="1"/>
  <c r="H569" i="2"/>
  <c r="I569" i="2" s="1"/>
  <c r="H537" i="2"/>
  <c r="I537" i="2" s="1"/>
  <c r="H505" i="2"/>
  <c r="I505" i="2" s="1"/>
  <c r="H473" i="2"/>
  <c r="I473" i="2" s="1"/>
  <c r="H441" i="2"/>
  <c r="I441" i="2" s="1"/>
  <c r="H409" i="2"/>
  <c r="I409" i="2" s="1"/>
  <c r="H377" i="2"/>
  <c r="I377" i="2" s="1"/>
  <c r="H345" i="2"/>
  <c r="I345" i="2" s="1"/>
  <c r="H313" i="2"/>
  <c r="I313" i="2" s="1"/>
  <c r="H322" i="2"/>
  <c r="I322" i="2" s="1"/>
  <c r="H290" i="2"/>
  <c r="I290" i="2" s="1"/>
  <c r="H274" i="2"/>
  <c r="I274" i="2" s="1"/>
  <c r="H258" i="2"/>
  <c r="I258" i="2" s="1"/>
  <c r="H242" i="2"/>
  <c r="I242" i="2" s="1"/>
  <c r="H226" i="2"/>
  <c r="I226" i="2" s="1"/>
  <c r="H210" i="2"/>
  <c r="I210" i="2" s="1"/>
  <c r="H194" i="2"/>
  <c r="I194" i="2" s="1"/>
  <c r="H178" i="2"/>
  <c r="I178" i="2" s="1"/>
  <c r="H162" i="2"/>
  <c r="I162" i="2" s="1"/>
  <c r="H146" i="2"/>
  <c r="I146" i="2" s="1"/>
  <c r="H130" i="2"/>
  <c r="I130" i="2" s="1"/>
  <c r="H114" i="2"/>
  <c r="I114" i="2" s="1"/>
  <c r="H98" i="2"/>
  <c r="I98" i="2" s="1"/>
  <c r="H82" i="2"/>
  <c r="I82" i="2" s="1"/>
  <c r="H66" i="2"/>
  <c r="I66" i="2" s="1"/>
  <c r="H50" i="2"/>
  <c r="I50" i="2" s="1"/>
  <c r="H34" i="2"/>
  <c r="I34" i="2" s="1"/>
  <c r="H18" i="2"/>
  <c r="I18" i="2" s="1"/>
  <c r="H293" i="2"/>
  <c r="I293" i="2" s="1"/>
  <c r="H277" i="2"/>
  <c r="I277" i="2" s="1"/>
  <c r="H261" i="2"/>
  <c r="I261" i="2" s="1"/>
  <c r="H245" i="2"/>
  <c r="I245" i="2" s="1"/>
  <c r="H229" i="2"/>
  <c r="I229" i="2" s="1"/>
  <c r="H213" i="2"/>
  <c r="I213" i="2" s="1"/>
  <c r="H197" i="2"/>
  <c r="I197" i="2" s="1"/>
  <c r="H181" i="2"/>
  <c r="I181" i="2" s="1"/>
  <c r="H165" i="2"/>
  <c r="I165" i="2" s="1"/>
  <c r="H149" i="2"/>
  <c r="I149" i="2" s="1"/>
  <c r="H133" i="2"/>
  <c r="I133" i="2" s="1"/>
  <c r="H117" i="2"/>
  <c r="I117" i="2" s="1"/>
  <c r="H101" i="2"/>
  <c r="I101" i="2" s="1"/>
  <c r="H85" i="2"/>
  <c r="I85" i="2" s="1"/>
  <c r="H69" i="2"/>
  <c r="I69" i="2" s="1"/>
  <c r="H53" i="2"/>
  <c r="I53" i="2" s="1"/>
  <c r="H37" i="2"/>
  <c r="I37" i="2" s="1"/>
  <c r="H21" i="2"/>
  <c r="I21" i="2" s="1"/>
  <c r="H5" i="2"/>
  <c r="I5" i="2" s="1"/>
  <c r="H280" i="2"/>
  <c r="I280" i="2" s="1"/>
  <c r="H264" i="2"/>
  <c r="I264" i="2" s="1"/>
  <c r="H248" i="2"/>
  <c r="I248" i="2" s="1"/>
  <c r="H232" i="2"/>
  <c r="I232" i="2" s="1"/>
  <c r="H216" i="2"/>
  <c r="I216" i="2" s="1"/>
  <c r="H200" i="2"/>
  <c r="I200" i="2" s="1"/>
  <c r="H184" i="2"/>
  <c r="I184" i="2" s="1"/>
  <c r="H168" i="2"/>
  <c r="I168" i="2" s="1"/>
  <c r="H152" i="2"/>
  <c r="I152" i="2" s="1"/>
  <c r="H136" i="2"/>
  <c r="I136" i="2" s="1"/>
  <c r="H120" i="2"/>
  <c r="I120" i="2" s="1"/>
  <c r="H104" i="2"/>
  <c r="I104" i="2" s="1"/>
  <c r="H88" i="2"/>
  <c r="I88" i="2" s="1"/>
  <c r="H72" i="2"/>
  <c r="I72" i="2" s="1"/>
  <c r="H56" i="2"/>
  <c r="I56" i="2" s="1"/>
  <c r="H40" i="2"/>
  <c r="I40" i="2" s="1"/>
  <c r="H24" i="2"/>
  <c r="I24" i="2" s="1"/>
  <c r="H8" i="2"/>
  <c r="I8" i="2" s="1"/>
  <c r="H1610" i="2"/>
  <c r="I1610" i="2" s="1"/>
  <c r="H670" i="2"/>
  <c r="I670" i="2" s="1"/>
  <c r="H1418" i="2"/>
  <c r="I1418" i="2" s="1"/>
  <c r="H702" i="2"/>
  <c r="I702" i="2" s="1"/>
  <c r="H1398" i="2"/>
  <c r="I1398" i="2" s="1"/>
  <c r="H722" i="2"/>
  <c r="I722" i="2" s="1"/>
  <c r="H402" i="2"/>
  <c r="I402" i="2" s="1"/>
  <c r="H1941" i="2"/>
  <c r="I1941" i="2" s="1"/>
  <c r="H1796" i="2"/>
  <c r="I1796" i="2" s="1"/>
  <c r="H1540" i="2"/>
  <c r="I1540" i="2" s="1"/>
  <c r="H594" i="2"/>
  <c r="I594" i="2" s="1"/>
  <c r="H1912" i="2"/>
  <c r="I1912" i="2" s="1"/>
  <c r="H2071" i="2"/>
  <c r="I2071" i="2" s="1"/>
  <c r="H1943" i="2"/>
  <c r="I1943" i="2" s="1"/>
  <c r="H1839" i="2"/>
  <c r="I1839" i="2" s="1"/>
  <c r="H1755" i="2"/>
  <c r="I1755" i="2" s="1"/>
  <c r="H1687" i="2"/>
  <c r="I1687" i="2" s="1"/>
  <c r="H1865" i="2"/>
  <c r="I1865" i="2" s="1"/>
  <c r="H1801" i="2"/>
  <c r="I1801" i="2" s="1"/>
  <c r="H1737" i="2"/>
  <c r="I1737" i="2" s="1"/>
  <c r="H1673" i="2"/>
  <c r="I1673" i="2" s="1"/>
  <c r="H1609" i="2"/>
  <c r="I1609" i="2" s="1"/>
  <c r="H1545" i="2"/>
  <c r="I1545" i="2" s="1"/>
  <c r="H1481" i="2"/>
  <c r="I1481" i="2" s="1"/>
  <c r="H1417" i="2"/>
  <c r="I1417" i="2" s="1"/>
  <c r="H1353" i="2"/>
  <c r="I1353" i="2" s="1"/>
  <c r="H1289" i="2"/>
  <c r="I1289" i="2" s="1"/>
  <c r="H1280" i="2"/>
  <c r="I1280" i="2" s="1"/>
  <c r="H1216" i="2"/>
  <c r="I1216" i="2" s="1"/>
  <c r="H1152" i="2"/>
  <c r="I1152" i="2" s="1"/>
  <c r="H1088" i="2"/>
  <c r="I1088" i="2" s="1"/>
  <c r="H1024" i="2"/>
  <c r="I1024" i="2" s="1"/>
  <c r="H960" i="2"/>
  <c r="I960" i="2" s="1"/>
  <c r="H896" i="2"/>
  <c r="I896" i="2" s="1"/>
  <c r="H832" i="2"/>
  <c r="I832" i="2" s="1"/>
  <c r="H768" i="2"/>
  <c r="I768" i="2" s="1"/>
  <c r="H704" i="2"/>
  <c r="I704" i="2" s="1"/>
  <c r="H640" i="2"/>
  <c r="I640" i="2" s="1"/>
  <c r="H1603" i="2"/>
  <c r="I1603" i="2" s="1"/>
  <c r="H1539" i="2"/>
  <c r="I1539" i="2" s="1"/>
  <c r="H1475" i="2"/>
  <c r="I1475" i="2" s="1"/>
  <c r="H1411" i="2"/>
  <c r="H1347" i="2"/>
  <c r="I1347" i="2" s="1"/>
  <c r="H1283" i="2"/>
  <c r="I1283" i="2" s="1"/>
  <c r="H1219" i="2"/>
  <c r="I1219" i="2" s="1"/>
  <c r="H1155" i="2"/>
  <c r="I1155" i="2" s="1"/>
  <c r="H1091" i="2"/>
  <c r="I1091" i="2" s="1"/>
  <c r="H1027" i="2"/>
  <c r="I1027" i="2" s="1"/>
  <c r="H1201" i="2"/>
  <c r="I1201" i="2" s="1"/>
  <c r="H1137" i="2"/>
  <c r="I1137" i="2" s="1"/>
  <c r="H1073" i="2"/>
  <c r="I1073" i="2" s="1"/>
  <c r="H1009" i="2"/>
  <c r="I1009" i="2" s="1"/>
  <c r="H945" i="2"/>
  <c r="I945" i="2" s="1"/>
  <c r="H881" i="2"/>
  <c r="I881" i="2" s="1"/>
  <c r="H817" i="2"/>
  <c r="I817" i="2" s="1"/>
  <c r="H753" i="2"/>
  <c r="I753" i="2" s="1"/>
  <c r="H689" i="2"/>
  <c r="I689" i="2" s="1"/>
  <c r="H624" i="2"/>
  <c r="I624" i="2" s="1"/>
  <c r="H560" i="2"/>
  <c r="I560" i="2" s="1"/>
  <c r="H496" i="2"/>
  <c r="I496" i="2" s="1"/>
  <c r="H432" i="2"/>
  <c r="I432" i="2" s="1"/>
  <c r="H368" i="2"/>
  <c r="I368" i="2" s="1"/>
  <c r="H304" i="2"/>
  <c r="I304" i="2" s="1"/>
  <c r="H967" i="2"/>
  <c r="I967" i="2" s="1"/>
  <c r="H903" i="2"/>
  <c r="I903" i="2" s="1"/>
  <c r="H839" i="2"/>
  <c r="I839" i="2" s="1"/>
  <c r="H775" i="2"/>
  <c r="I775" i="2" s="1"/>
  <c r="H711" i="2"/>
  <c r="I711" i="2" s="1"/>
  <c r="H647" i="2"/>
  <c r="I647" i="2" s="1"/>
  <c r="H583" i="2"/>
  <c r="I583" i="2" s="1"/>
  <c r="H519" i="2"/>
  <c r="I519" i="2" s="1"/>
  <c r="H455" i="2"/>
  <c r="I455" i="2" s="1"/>
  <c r="H391" i="2"/>
  <c r="I391" i="2" s="1"/>
  <c r="H343" i="2"/>
  <c r="I343" i="2" s="1"/>
  <c r="H311" i="2"/>
  <c r="I311" i="2" s="1"/>
  <c r="H279" i="2"/>
  <c r="I279" i="2" s="1"/>
  <c r="H247" i="2"/>
  <c r="I247" i="2" s="1"/>
  <c r="H215" i="2"/>
  <c r="I215" i="2" s="1"/>
  <c r="H183" i="2"/>
  <c r="I183" i="2" s="1"/>
  <c r="H151" i="2"/>
  <c r="I151" i="2" s="1"/>
  <c r="H119" i="2"/>
  <c r="I119" i="2" s="1"/>
  <c r="H87" i="2"/>
  <c r="I87" i="2" s="1"/>
  <c r="H55" i="2"/>
  <c r="I55" i="2" s="1"/>
  <c r="H23" i="2"/>
  <c r="I23" i="2" s="1"/>
  <c r="H354" i="2"/>
  <c r="I354" i="2" s="1"/>
  <c r="H621" i="2"/>
  <c r="I621" i="2" s="1"/>
  <c r="H589" i="2"/>
  <c r="I589" i="2" s="1"/>
  <c r="H557" i="2"/>
  <c r="I557" i="2" s="1"/>
  <c r="H525" i="2"/>
  <c r="I525" i="2" s="1"/>
  <c r="H493" i="2"/>
  <c r="I493" i="2" s="1"/>
  <c r="H461" i="2"/>
  <c r="I461" i="2" s="1"/>
  <c r="H429" i="2"/>
  <c r="I429" i="2" s="1"/>
  <c r="H397" i="2"/>
  <c r="I397" i="2" s="1"/>
  <c r="H365" i="2"/>
  <c r="I365" i="2" s="1"/>
  <c r="H333" i="2"/>
  <c r="I333" i="2" s="1"/>
  <c r="H301" i="2"/>
  <c r="I301" i="2" s="1"/>
  <c r="H310" i="2"/>
  <c r="I310" i="2" s="1"/>
  <c r="H286" i="2"/>
  <c r="I286" i="2" s="1"/>
  <c r="H270" i="2"/>
  <c r="I270" i="2" s="1"/>
  <c r="H254" i="2"/>
  <c r="I254" i="2" s="1"/>
  <c r="H238" i="2"/>
  <c r="I238" i="2" s="1"/>
  <c r="H222" i="2"/>
  <c r="I222" i="2" s="1"/>
  <c r="H206" i="2"/>
  <c r="I206" i="2" s="1"/>
  <c r="H190" i="2"/>
  <c r="I190" i="2" s="1"/>
  <c r="H174" i="2"/>
  <c r="I174" i="2" s="1"/>
  <c r="H158" i="2"/>
  <c r="I158" i="2" s="1"/>
  <c r="H142" i="2"/>
  <c r="I142" i="2" s="1"/>
  <c r="H126" i="2"/>
  <c r="I126" i="2" s="1"/>
  <c r="H110" i="2"/>
  <c r="I110" i="2" s="1"/>
  <c r="H94" i="2"/>
  <c r="I94" i="2" s="1"/>
  <c r="H78" i="2"/>
  <c r="I78" i="2" s="1"/>
  <c r="H62" i="2"/>
  <c r="I62" i="2" s="1"/>
  <c r="H46" i="2"/>
  <c r="I46" i="2" s="1"/>
  <c r="H30" i="2"/>
  <c r="I30" i="2" s="1"/>
  <c r="H14" i="2"/>
  <c r="I14" i="2" s="1"/>
  <c r="H289" i="2"/>
  <c r="I289" i="2" s="1"/>
  <c r="H273" i="2"/>
  <c r="I273" i="2" s="1"/>
  <c r="H257" i="2"/>
  <c r="I257" i="2" s="1"/>
  <c r="H241" i="2"/>
  <c r="I241" i="2" s="1"/>
  <c r="H225" i="2"/>
  <c r="I225" i="2" s="1"/>
  <c r="H209" i="2"/>
  <c r="I209" i="2" s="1"/>
  <c r="H193" i="2"/>
  <c r="I193" i="2" s="1"/>
  <c r="H177" i="2"/>
  <c r="I177" i="2" s="1"/>
  <c r="H161" i="2"/>
  <c r="I161" i="2" s="1"/>
  <c r="H145" i="2"/>
  <c r="I145" i="2" s="1"/>
  <c r="H129" i="2"/>
  <c r="I129" i="2" s="1"/>
  <c r="H113" i="2"/>
  <c r="I113" i="2" s="1"/>
  <c r="H97" i="2"/>
  <c r="I97" i="2" s="1"/>
  <c r="H81" i="2"/>
  <c r="I81" i="2" s="1"/>
  <c r="H65" i="2"/>
  <c r="I65" i="2" s="1"/>
  <c r="H49" i="2"/>
  <c r="I49" i="2" s="1"/>
  <c r="H33" i="2"/>
  <c r="I33" i="2" s="1"/>
  <c r="H17" i="2"/>
  <c r="I17" i="2" s="1"/>
  <c r="H292" i="2"/>
  <c r="I292" i="2" s="1"/>
  <c r="H276" i="2"/>
  <c r="I276" i="2" s="1"/>
  <c r="H260" i="2"/>
  <c r="I260" i="2" s="1"/>
  <c r="H244" i="2"/>
  <c r="I244" i="2" s="1"/>
  <c r="H228" i="2"/>
  <c r="I228" i="2" s="1"/>
  <c r="H212" i="2"/>
  <c r="I212" i="2" s="1"/>
  <c r="H196" i="2"/>
  <c r="I196" i="2" s="1"/>
  <c r="H180" i="2"/>
  <c r="I180" i="2" s="1"/>
  <c r="H164" i="2"/>
  <c r="I164" i="2" s="1"/>
  <c r="H148" i="2"/>
  <c r="I148" i="2" s="1"/>
  <c r="H132" i="2"/>
  <c r="I132" i="2" s="1"/>
  <c r="H116" i="2"/>
  <c r="I116" i="2" s="1"/>
  <c r="H100" i="2"/>
  <c r="I100" i="2" s="1"/>
  <c r="H84" i="2"/>
  <c r="I84" i="2" s="1"/>
  <c r="H68" i="2"/>
  <c r="I68" i="2" s="1"/>
  <c r="H52" i="2"/>
  <c r="I52" i="2" s="1"/>
  <c r="H36" i="2"/>
  <c r="I36" i="2" s="1"/>
  <c r="H20" i="2"/>
  <c r="I20" i="2" s="1"/>
  <c r="H4" i="2"/>
  <c r="H1426" i="2"/>
  <c r="I1426" i="2" s="1"/>
  <c r="H1218" i="2"/>
  <c r="I1218" i="2" s="1"/>
  <c r="H1732" i="2"/>
  <c r="I1732" i="2" s="1"/>
  <c r="H2039" i="2"/>
  <c r="I2039" i="2" s="1"/>
  <c r="H1671" i="2"/>
  <c r="I1671" i="2" s="1"/>
  <c r="H1657" i="2"/>
  <c r="I1657" i="2" s="1"/>
  <c r="H1401" i="2"/>
  <c r="I1401" i="2" s="1"/>
  <c r="H1200" i="2"/>
  <c r="I1200" i="2" s="1"/>
  <c r="H944" i="2"/>
  <c r="I944" i="2" s="1"/>
  <c r="H688" i="2"/>
  <c r="I688" i="2" s="1"/>
  <c r="H1459" i="2"/>
  <c r="I1459" i="2" s="1"/>
  <c r="H1203" i="2"/>
  <c r="I1203" i="2" s="1"/>
  <c r="H1185" i="2"/>
  <c r="I1185" i="2" s="1"/>
  <c r="H929" i="2"/>
  <c r="I929" i="2" s="1"/>
  <c r="H673" i="2"/>
  <c r="I673" i="2" s="1"/>
  <c r="H416" i="2"/>
  <c r="I416" i="2" s="1"/>
  <c r="H887" i="2"/>
  <c r="I887" i="2" s="1"/>
  <c r="H631" i="2"/>
  <c r="I631" i="2" s="1"/>
  <c r="H375" i="2"/>
  <c r="I375" i="2" s="1"/>
  <c r="H243" i="2"/>
  <c r="I243" i="2" s="1"/>
  <c r="H115" i="2"/>
  <c r="I115" i="2" s="1"/>
  <c r="H350" i="2"/>
  <c r="I350" i="2" s="1"/>
  <c r="H521" i="2"/>
  <c r="I521" i="2" s="1"/>
  <c r="H393" i="2"/>
  <c r="I393" i="2" s="1"/>
  <c r="H306" i="2"/>
  <c r="I306" i="2" s="1"/>
  <c r="H234" i="2"/>
  <c r="I234" i="2" s="1"/>
  <c r="H170" i="2"/>
  <c r="I170" i="2" s="1"/>
  <c r="H106" i="2"/>
  <c r="I106" i="2" s="1"/>
  <c r="H42" i="2"/>
  <c r="I42" i="2" s="1"/>
  <c r="H269" i="2"/>
  <c r="I269" i="2" s="1"/>
  <c r="H205" i="2"/>
  <c r="I205" i="2" s="1"/>
  <c r="H141" i="2"/>
  <c r="I141" i="2" s="1"/>
  <c r="H77" i="2"/>
  <c r="I77" i="2" s="1"/>
  <c r="H13" i="2"/>
  <c r="I13" i="2" s="1"/>
  <c r="H240" i="2"/>
  <c r="I240" i="2" s="1"/>
  <c r="H176" i="2"/>
  <c r="I176" i="2" s="1"/>
  <c r="H112" i="2"/>
  <c r="I112" i="2" s="1"/>
  <c r="H48" i="2"/>
  <c r="I48" i="2" s="1"/>
  <c r="H1978" i="2"/>
  <c r="I1978" i="2" s="1"/>
  <c r="H602" i="2"/>
  <c r="I602" i="2" s="1"/>
  <c r="H1476" i="2"/>
  <c r="I1476" i="2" s="1"/>
  <c r="H1911" i="2"/>
  <c r="I1911" i="2" s="1"/>
  <c r="H1849" i="2"/>
  <c r="I1849" i="2" s="1"/>
  <c r="H1593" i="2"/>
  <c r="I1593" i="2" s="1"/>
  <c r="H1337" i="2"/>
  <c r="I1337" i="2" s="1"/>
  <c r="H1136" i="2"/>
  <c r="I1136" i="2" s="1"/>
  <c r="H880" i="2"/>
  <c r="I880" i="2" s="1"/>
  <c r="H1651" i="2"/>
  <c r="I1651" i="2" s="1"/>
  <c r="H1395" i="2"/>
  <c r="I1395" i="2" s="1"/>
  <c r="H1139" i="2"/>
  <c r="I1139" i="2" s="1"/>
  <c r="H1121" i="2"/>
  <c r="I1121" i="2" s="1"/>
  <c r="H865" i="2"/>
  <c r="I865" i="2" s="1"/>
  <c r="H608" i="2"/>
  <c r="I608" i="2" s="1"/>
  <c r="H352" i="2"/>
  <c r="I352" i="2" s="1"/>
  <c r="H823" i="2"/>
  <c r="I823" i="2" s="1"/>
  <c r="H567" i="2"/>
  <c r="I567" i="2" s="1"/>
  <c r="H339" i="2"/>
  <c r="I339" i="2" s="1"/>
  <c r="H211" i="2"/>
  <c r="I211" i="2" s="1"/>
  <c r="H83" i="2"/>
  <c r="I83" i="2" s="1"/>
  <c r="H617" i="2"/>
  <c r="I617" i="2" s="1"/>
  <c r="H489" i="2"/>
  <c r="I489" i="2" s="1"/>
  <c r="H361" i="2"/>
  <c r="H282" i="2"/>
  <c r="I282" i="2" s="1"/>
  <c r="H218" i="2"/>
  <c r="I218" i="2" s="1"/>
  <c r="H154" i="2"/>
  <c r="I154" i="2" s="1"/>
  <c r="H90" i="2"/>
  <c r="I90" i="2" s="1"/>
  <c r="H26" i="2"/>
  <c r="I26" i="2" s="1"/>
  <c r="H253" i="2"/>
  <c r="I253" i="2" s="1"/>
  <c r="H189" i="2"/>
  <c r="I189" i="2" s="1"/>
  <c r="H125" i="2"/>
  <c r="I125" i="2" s="1"/>
  <c r="H61" i="2"/>
  <c r="I61" i="2" s="1"/>
  <c r="H288" i="2"/>
  <c r="I288" i="2" s="1"/>
  <c r="H224" i="2"/>
  <c r="I224" i="2" s="1"/>
  <c r="H160" i="2"/>
  <c r="I160" i="2" s="1"/>
  <c r="H96" i="2"/>
  <c r="I96" i="2" s="1"/>
  <c r="H32" i="2"/>
  <c r="I32" i="2" s="1"/>
  <c r="H2006" i="2"/>
  <c r="I2006" i="2" s="1"/>
  <c r="H1852" i="2"/>
  <c r="I1852" i="2" s="1"/>
  <c r="H1465" i="2"/>
  <c r="I1465" i="2" s="1"/>
  <c r="H1008" i="2"/>
  <c r="I1008" i="2" s="1"/>
  <c r="H1523" i="2"/>
  <c r="I1523" i="2" s="1"/>
  <c r="H993" i="2"/>
  <c r="I993" i="2" s="1"/>
  <c r="H480" i="2"/>
  <c r="I480" i="2" s="1"/>
  <c r="H695" i="2"/>
  <c r="I695" i="2" s="1"/>
  <c r="H275" i="2"/>
  <c r="I275" i="2" s="1"/>
  <c r="H553" i="2"/>
  <c r="I553" i="2" s="1"/>
  <c r="H297" i="2"/>
  <c r="I297" i="2" s="1"/>
  <c r="H186" i="2"/>
  <c r="I186" i="2" s="1"/>
  <c r="H58" i="2"/>
  <c r="I58" i="2" s="1"/>
  <c r="H221" i="2"/>
  <c r="I221" i="2" s="1"/>
  <c r="H93" i="2"/>
  <c r="I93" i="2" s="1"/>
  <c r="H192" i="2"/>
  <c r="I192" i="2" s="1"/>
  <c r="H64" i="2"/>
  <c r="I64" i="2" s="1"/>
  <c r="H1190" i="2"/>
  <c r="I1190" i="2" s="1"/>
  <c r="H2133" i="2"/>
  <c r="I2133" i="2" s="1"/>
  <c r="H2100" i="2"/>
  <c r="I2100" i="2" s="1"/>
  <c r="H1819" i="2"/>
  <c r="I1819" i="2" s="1"/>
  <c r="H1785" i="2"/>
  <c r="I1785" i="2" s="1"/>
  <c r="H1529" i="2"/>
  <c r="I1529" i="2" s="1"/>
  <c r="H1273" i="2"/>
  <c r="I1273" i="2" s="1"/>
  <c r="H1072" i="2"/>
  <c r="I1072" i="2" s="1"/>
  <c r="H816" i="2"/>
  <c r="I816" i="2" s="1"/>
  <c r="H1587" i="2"/>
  <c r="I1587" i="2" s="1"/>
  <c r="H1331" i="2"/>
  <c r="I1331" i="2" s="1"/>
  <c r="H1075" i="2"/>
  <c r="I1075" i="2" s="1"/>
  <c r="H1057" i="2"/>
  <c r="I1057" i="2" s="1"/>
  <c r="H801" i="2"/>
  <c r="I801" i="2" s="1"/>
  <c r="H544" i="2"/>
  <c r="I544" i="2" s="1"/>
  <c r="H1015" i="2"/>
  <c r="I1015" i="2" s="1"/>
  <c r="H759" i="2"/>
  <c r="I759" i="2" s="1"/>
  <c r="H503" i="2"/>
  <c r="I503" i="2" s="1"/>
  <c r="H307" i="2"/>
  <c r="I307" i="2" s="1"/>
  <c r="H179" i="2"/>
  <c r="I179" i="2" s="1"/>
  <c r="H51" i="2"/>
  <c r="I51" i="2" s="1"/>
  <c r="H585" i="2"/>
  <c r="I585" i="2" s="1"/>
  <c r="H457" i="2"/>
  <c r="I457" i="2" s="1"/>
  <c r="H329" i="2"/>
  <c r="I329" i="2" s="1"/>
  <c r="H266" i="2"/>
  <c r="I266" i="2" s="1"/>
  <c r="H202" i="2"/>
  <c r="I202" i="2" s="1"/>
  <c r="H138" i="2"/>
  <c r="I138" i="2" s="1"/>
  <c r="H74" i="2"/>
  <c r="I74" i="2" s="1"/>
  <c r="H10" i="2"/>
  <c r="I10" i="2" s="1"/>
  <c r="H237" i="2"/>
  <c r="I237" i="2" s="1"/>
  <c r="H173" i="2"/>
  <c r="I173" i="2" s="1"/>
  <c r="H109" i="2"/>
  <c r="I109" i="2" s="1"/>
  <c r="H45" i="2"/>
  <c r="I45" i="2" s="1"/>
  <c r="H272" i="2"/>
  <c r="I272" i="2" s="1"/>
  <c r="H208" i="2"/>
  <c r="I208" i="2" s="1"/>
  <c r="H144" i="2"/>
  <c r="I144" i="2" s="1"/>
  <c r="H80" i="2"/>
  <c r="I80" i="2" s="1"/>
  <c r="H16" i="2"/>
  <c r="I16" i="2" s="1"/>
  <c r="H2144" i="2"/>
  <c r="I2144" i="2" s="1"/>
  <c r="H1735" i="2"/>
  <c r="I1735" i="2" s="1"/>
  <c r="H1721" i="2"/>
  <c r="I1721" i="2" s="1"/>
  <c r="H1264" i="2"/>
  <c r="I1264" i="2" s="1"/>
  <c r="H752" i="2"/>
  <c r="I752" i="2" s="1"/>
  <c r="H1267" i="2"/>
  <c r="I1267" i="2" s="1"/>
  <c r="H1249" i="2"/>
  <c r="I1249" i="2" s="1"/>
  <c r="H737" i="2"/>
  <c r="I737" i="2" s="1"/>
  <c r="H951" i="2"/>
  <c r="I951" i="2" s="1"/>
  <c r="H439" i="2"/>
  <c r="I439" i="2" s="1"/>
  <c r="H147" i="2"/>
  <c r="I147" i="2" s="1"/>
  <c r="H19" i="2"/>
  <c r="I19" i="2" s="1"/>
  <c r="H425" i="2"/>
  <c r="I425" i="2" s="1"/>
  <c r="H250" i="2"/>
  <c r="I250" i="2" s="1"/>
  <c r="H122" i="2"/>
  <c r="I122" i="2" s="1"/>
  <c r="H285" i="2"/>
  <c r="I285" i="2" s="1"/>
  <c r="H157" i="2"/>
  <c r="I157" i="2" s="1"/>
  <c r="H29" i="2"/>
  <c r="I29" i="2" s="1"/>
  <c r="H256" i="2"/>
  <c r="I256" i="2" s="1"/>
  <c r="H128" i="2"/>
  <c r="I128" i="2" s="1"/>
  <c r="I4" i="2"/>
  <c r="I296" i="2"/>
  <c r="I308" i="2"/>
  <c r="I332" i="2"/>
  <c r="I341" i="2"/>
  <c r="I318" i="2"/>
  <c r="I348" i="2"/>
  <c r="I360" i="2"/>
  <c r="I372" i="2"/>
  <c r="I396" i="2"/>
  <c r="I400" i="2"/>
  <c r="I412" i="2"/>
  <c r="I424" i="2"/>
  <c r="I476" i="2"/>
  <c r="I488" i="2"/>
  <c r="I63" i="2"/>
  <c r="I191" i="2"/>
  <c r="I319" i="2"/>
  <c r="I361" i="2"/>
  <c r="I405" i="2"/>
  <c r="I469" i="2"/>
  <c r="I362" i="2"/>
  <c r="I370" i="2"/>
  <c r="I394" i="2"/>
  <c r="I398" i="2"/>
  <c r="I406" i="2"/>
  <c r="I418" i="2"/>
  <c r="I422" i="2"/>
  <c r="I446" i="2"/>
  <c r="I458" i="2"/>
  <c r="I462" i="2"/>
  <c r="I470" i="2"/>
  <c r="I486" i="2"/>
  <c r="I506" i="2"/>
  <c r="I11" i="2"/>
  <c r="I267" i="2"/>
  <c r="I383" i="2"/>
  <c r="I447" i="2"/>
  <c r="I511" i="2"/>
  <c r="I523" i="2"/>
  <c r="I547" i="2"/>
  <c r="I563" i="2"/>
  <c r="I575" i="2"/>
  <c r="I623" i="2"/>
  <c r="I627" i="2"/>
  <c r="I651" i="2"/>
  <c r="I691" i="2"/>
  <c r="I703" i="2"/>
  <c r="I755" i="2"/>
  <c r="I371" i="2"/>
  <c r="I435" i="2"/>
  <c r="I499" i="2"/>
  <c r="I540" i="2"/>
  <c r="I552" i="2"/>
  <c r="I604" i="2"/>
  <c r="I616" i="2"/>
  <c r="I628" i="2"/>
  <c r="I684" i="2"/>
  <c r="I696" i="2"/>
  <c r="I708" i="2"/>
  <c r="I748" i="2"/>
  <c r="I760" i="2"/>
  <c r="I533" i="2"/>
  <c r="I633" i="2"/>
  <c r="I669" i="2"/>
  <c r="I681" i="2"/>
  <c r="I693" i="2"/>
  <c r="I733" i="2"/>
  <c r="I745" i="2"/>
  <c r="I757" i="2"/>
  <c r="I797" i="2"/>
  <c r="I809" i="2"/>
  <c r="I821" i="2"/>
  <c r="I522" i="2"/>
  <c r="I570" i="2"/>
  <c r="I586" i="2"/>
  <c r="I714" i="2"/>
  <c r="I767" i="2"/>
  <c r="I778" i="2"/>
  <c r="I810" i="2"/>
  <c r="I830" i="2"/>
  <c r="I842" i="2"/>
  <c r="I850" i="2"/>
  <c r="I858" i="2"/>
  <c r="I874" i="2"/>
  <c r="I886" i="2"/>
  <c r="I934" i="2"/>
  <c r="I946" i="2"/>
  <c r="I950" i="2"/>
  <c r="I974" i="2"/>
  <c r="I986" i="2"/>
  <c r="I994" i="2"/>
  <c r="I1006" i="2"/>
  <c r="I1046" i="2"/>
  <c r="I1058" i="2"/>
  <c r="I1062" i="2"/>
  <c r="I1082" i="2"/>
  <c r="I1098" i="2"/>
  <c r="I1126" i="2"/>
  <c r="I1142" i="2"/>
  <c r="I1166" i="2"/>
  <c r="I1174" i="2"/>
  <c r="I1178" i="2"/>
  <c r="I1194" i="2"/>
  <c r="I1202" i="2"/>
  <c r="I1206" i="2"/>
  <c r="I1238" i="2"/>
  <c r="I1242" i="2"/>
  <c r="I1250" i="2"/>
  <c r="I1262" i="2"/>
  <c r="I1282" i="2"/>
  <c r="I1286" i="2"/>
  <c r="I1318" i="2"/>
  <c r="I1322" i="2"/>
  <c r="I1354" i="2"/>
  <c r="I395" i="2"/>
  <c r="I526" i="2"/>
  <c r="I590" i="2"/>
  <c r="I606" i="2"/>
  <c r="I622" i="2"/>
  <c r="I686" i="2"/>
  <c r="I734" i="2"/>
  <c r="I779" i="2"/>
  <c r="I806" i="2"/>
  <c r="I831" i="2"/>
  <c r="I843" i="2"/>
  <c r="I871" i="2"/>
  <c r="I879" i="2"/>
  <c r="I883" i="2"/>
  <c r="I895" i="2"/>
  <c r="I907" i="2"/>
  <c r="I931" i="2"/>
  <c r="I947" i="2"/>
  <c r="I959" i="2"/>
  <c r="I1011" i="2"/>
  <c r="I1031" i="2"/>
  <c r="I1071" i="2"/>
  <c r="I1083" i="2"/>
  <c r="I1095" i="2"/>
  <c r="I1135" i="2"/>
  <c r="I1147" i="2"/>
  <c r="I1199" i="2"/>
  <c r="I1211" i="2"/>
  <c r="I1223" i="2"/>
  <c r="I1263" i="2"/>
  <c r="I1275" i="2"/>
  <c r="I1287" i="2"/>
  <c r="I1327" i="2"/>
  <c r="I1339" i="2"/>
  <c r="I1351" i="2"/>
  <c r="I99" i="2"/>
  <c r="I514" i="2"/>
  <c r="I578" i="2"/>
  <c r="I642" i="2"/>
  <c r="I658" i="2"/>
  <c r="I674" i="2"/>
  <c r="I706" i="2"/>
  <c r="I812" i="2"/>
  <c r="I818" i="2"/>
  <c r="I836" i="2"/>
  <c r="I876" i="2"/>
  <c r="I888" i="2"/>
  <c r="I900" i="2"/>
  <c r="I940" i="2"/>
  <c r="I952" i="2"/>
  <c r="I964" i="2"/>
  <c r="I1004" i="2"/>
  <c r="I1016" i="2"/>
  <c r="I1028" i="2"/>
  <c r="I1068" i="2"/>
  <c r="I1080" i="2"/>
  <c r="I1092" i="2"/>
  <c r="I1132" i="2"/>
  <c r="I1144" i="2"/>
  <c r="I1156" i="2"/>
  <c r="I1196" i="2"/>
  <c r="I1208" i="2"/>
  <c r="I1220" i="2"/>
  <c r="I1244" i="2"/>
  <c r="I1260" i="2"/>
  <c r="I1272" i="2"/>
  <c r="I1284" i="2"/>
  <c r="I1308" i="2"/>
  <c r="I1324" i="2"/>
  <c r="I1340" i="2"/>
  <c r="I1344" i="2"/>
  <c r="I1368" i="2"/>
  <c r="I630" i="2"/>
  <c r="I694" i="2"/>
  <c r="I758" i="2"/>
  <c r="I824" i="2"/>
  <c r="I873" i="2"/>
  <c r="I937" i="2"/>
  <c r="I1001" i="2"/>
  <c r="I1065" i="2"/>
  <c r="I1129" i="2"/>
  <c r="I1193" i="2"/>
  <c r="I1257" i="2"/>
  <c r="I1397" i="2"/>
  <c r="I1409" i="2"/>
  <c r="I1421" i="2"/>
  <c r="I1461" i="2"/>
  <c r="I1473" i="2"/>
  <c r="I1485" i="2"/>
  <c r="I1525" i="2"/>
  <c r="I1537" i="2"/>
  <c r="I1549" i="2"/>
  <c r="I1589" i="2"/>
  <c r="I1601" i="2"/>
  <c r="I1613" i="2"/>
  <c r="I1641" i="2"/>
  <c r="I1653" i="2"/>
  <c r="I1665" i="2"/>
  <c r="I1677" i="2"/>
  <c r="I1717" i="2"/>
  <c r="I1729" i="2"/>
  <c r="I1741" i="2"/>
  <c r="I1765" i="2"/>
  <c r="I1781" i="2"/>
  <c r="I1793" i="2"/>
  <c r="I1805" i="2"/>
  <c r="I1845" i="2"/>
  <c r="I1857" i="2"/>
  <c r="I1869" i="2"/>
  <c r="I766" i="2"/>
  <c r="I861" i="2"/>
  <c r="I925" i="2"/>
  <c r="I989" i="2"/>
  <c r="I1053" i="2"/>
  <c r="I1101" i="2"/>
  <c r="I1117" i="2"/>
  <c r="I1181" i="2"/>
  <c r="I1245" i="2"/>
  <c r="I1293" i="2"/>
  <c r="I1357" i="2"/>
  <c r="I1382" i="2"/>
  <c r="I1386" i="2"/>
  <c r="I1390" i="2"/>
  <c r="I1402" i="2"/>
  <c r="I1406" i="2"/>
  <c r="I1414" i="2"/>
  <c r="I1430" i="2"/>
  <c r="I1450" i="2"/>
  <c r="I1462" i="2"/>
  <c r="I1466" i="2"/>
  <c r="I1474" i="2"/>
  <c r="I1482" i="2"/>
  <c r="I1518" i="2"/>
  <c r="I1538" i="2"/>
  <c r="I1546" i="2"/>
  <c r="I1578" i="2"/>
  <c r="I1582" i="2"/>
  <c r="I1586" i="2"/>
  <c r="I1590" i="2"/>
  <c r="I1594" i="2"/>
  <c r="I1598" i="2"/>
  <c r="I1618" i="2"/>
  <c r="I1658" i="2"/>
  <c r="I1662" i="2"/>
  <c r="I1666" i="2"/>
  <c r="I1674" i="2"/>
  <c r="I1686" i="2"/>
  <c r="I1726" i="2"/>
  <c r="I1762" i="2"/>
  <c r="I1774" i="2"/>
  <c r="I1778" i="2"/>
  <c r="I1782" i="2"/>
  <c r="I1790" i="2"/>
  <c r="I1794" i="2"/>
  <c r="I1842" i="2"/>
  <c r="I1862" i="2"/>
  <c r="I1281" i="2"/>
  <c r="I1345" i="2"/>
  <c r="I1370" i="2"/>
  <c r="I1391" i="2"/>
  <c r="I1403" i="2"/>
  <c r="I1411" i="2"/>
  <c r="I1439" i="2"/>
  <c r="I1455" i="2"/>
  <c r="I1467" i="2"/>
  <c r="I1519" i="2"/>
  <c r="I1531" i="2"/>
  <c r="I1543" i="2"/>
  <c r="I1583" i="2"/>
  <c r="I1595" i="2"/>
  <c r="I1607" i="2"/>
  <c r="I1647" i="2"/>
  <c r="I1659" i="2"/>
  <c r="I1667" i="2"/>
  <c r="I1679" i="2"/>
  <c r="I1691" i="2"/>
  <c r="I1731" i="2"/>
  <c r="I1743" i="2"/>
  <c r="I1759" i="2"/>
  <c r="I1795" i="2"/>
  <c r="I1815" i="2"/>
  <c r="I1831" i="2"/>
  <c r="I742" i="2"/>
  <c r="I1392" i="2"/>
  <c r="I1408" i="2"/>
  <c r="I1472" i="2"/>
  <c r="I1536" i="2"/>
  <c r="I1600" i="2"/>
  <c r="I1664" i="2"/>
  <c r="I1728" i="2"/>
  <c r="I1776" i="2"/>
  <c r="I1792" i="2"/>
  <c r="I1864" i="2"/>
  <c r="I1872" i="2"/>
  <c r="I1893" i="2"/>
  <c r="I1909" i="2"/>
  <c r="I1917" i="2"/>
  <c r="I1921" i="2"/>
  <c r="I1933" i="2"/>
  <c r="I1937" i="2"/>
  <c r="I1945" i="2"/>
  <c r="I1957" i="2"/>
  <c r="I1961" i="2"/>
  <c r="I1997" i="2"/>
  <c r="I2001" i="2"/>
  <c r="I2025" i="2"/>
  <c r="I2049" i="2"/>
  <c r="I2061" i="2"/>
  <c r="I2065" i="2"/>
  <c r="I2089" i="2"/>
  <c r="I2109" i="2"/>
  <c r="I2113" i="2"/>
  <c r="I2117" i="2"/>
  <c r="I2125" i="2"/>
  <c r="I2129" i="2"/>
  <c r="I2153" i="2"/>
  <c r="I819" i="2"/>
  <c r="I949" i="2"/>
  <c r="I1077" i="2"/>
  <c r="I1333" i="2"/>
  <c r="I1580" i="2"/>
  <c r="I1724" i="2"/>
  <c r="I1772" i="2"/>
  <c r="I1847" i="2"/>
  <c r="I1884" i="2"/>
  <c r="I1920" i="2"/>
  <c r="I1968" i="2"/>
  <c r="I1992" i="2"/>
  <c r="I2004" i="2"/>
  <c r="I2016" i="2"/>
  <c r="I2088" i="2"/>
  <c r="I2112" i="2"/>
  <c r="I2124" i="2"/>
  <c r="I2136" i="2"/>
  <c r="I550" i="2"/>
  <c r="I1460" i="2"/>
  <c r="I1508" i="2"/>
  <c r="I1556" i="2"/>
  <c r="I1668" i="2"/>
  <c r="I1716" i="2"/>
  <c r="I1764" i="2"/>
  <c r="I1812" i="2"/>
  <c r="I1859" i="2"/>
  <c r="I1874" i="2"/>
  <c r="I1902" i="2"/>
  <c r="I1918" i="2"/>
  <c r="I1926" i="2"/>
  <c r="I1930" i="2"/>
  <c r="I1946" i="2"/>
  <c r="I1954" i="2"/>
  <c r="I1958" i="2"/>
  <c r="I1962" i="2"/>
  <c r="I1966" i="2"/>
  <c r="I1974" i="2"/>
  <c r="I1982" i="2"/>
  <c r="I1994" i="2"/>
  <c r="I2002" i="2"/>
  <c r="I2018" i="2"/>
  <c r="I2038" i="2"/>
  <c r="I2046" i="2"/>
  <c r="I2066" i="2"/>
  <c r="I2074" i="2"/>
  <c r="I2094" i="2"/>
  <c r="I2110" i="2"/>
  <c r="I2126" i="2"/>
  <c r="I2134" i="2"/>
  <c r="I2138" i="2"/>
  <c r="I2150" i="2"/>
  <c r="I2154" i="2"/>
  <c r="I678" i="2"/>
  <c r="I1013" i="2"/>
  <c r="I1141" i="2"/>
  <c r="I1269" i="2"/>
  <c r="I1404" i="2"/>
  <c r="I1468" i="2"/>
  <c r="I1532" i="2"/>
  <c r="I1788" i="2"/>
  <c r="I1836" i="2"/>
  <c r="I2000" i="2"/>
  <c r="I2096" i="2"/>
  <c r="I2132" i="2"/>
  <c r="I1432" i="2"/>
  <c r="I1496" i="2"/>
  <c r="I1544" i="2"/>
  <c r="I1560" i="2"/>
  <c r="I1624" i="2"/>
  <c r="I1688" i="2"/>
  <c r="I1752" i="2"/>
  <c r="I1816" i="2"/>
  <c r="I1868" i="2"/>
  <c r="I1899" i="2"/>
  <c r="I1919" i="2"/>
  <c r="I1923" i="2"/>
  <c r="I1927" i="2"/>
  <c r="I1947" i="2"/>
  <c r="I1983" i="2"/>
  <c r="I1987" i="2"/>
  <c r="I2027" i="2"/>
  <c r="I2047" i="2"/>
  <c r="I2051" i="2"/>
  <c r="I2055" i="2"/>
  <c r="I2075" i="2"/>
  <c r="I2083" i="2"/>
  <c r="I2111" i="2"/>
  <c r="I2115" i="2"/>
  <c r="I2155" i="2"/>
  <c r="I885" i="2"/>
  <c r="I1596" i="2"/>
  <c r="I1660" i="2"/>
  <c r="I1876" i="2"/>
  <c r="I1924" i="2"/>
  <c r="I1972" i="2"/>
  <c r="I1996" i="2"/>
  <c r="I2020" i="2"/>
  <c r="I2052" i="2"/>
  <c r="I2080" i="2"/>
  <c r="I2116" i="2"/>
  <c r="I2128" i="2"/>
  <c r="I2152" i="2"/>
  <c r="E90" i="2"/>
  <c r="B90" i="2"/>
  <c r="B91" i="2" l="1"/>
  <c r="E91" i="2"/>
  <c r="B92" i="2" l="1"/>
  <c r="E92" i="2"/>
  <c r="E93" i="2" l="1"/>
  <c r="B93" i="2"/>
  <c r="E94" i="2" l="1"/>
  <c r="B94" i="2"/>
  <c r="B95" i="2" l="1"/>
  <c r="E95" i="2"/>
  <c r="B96" i="2" l="1"/>
  <c r="E96" i="2"/>
  <c r="E97" i="2" l="1"/>
  <c r="B97" i="2"/>
  <c r="E98" i="2" l="1"/>
  <c r="B98" i="2"/>
  <c r="B99" i="2" l="1"/>
  <c r="E99" i="2"/>
  <c r="B100" i="2" l="1"/>
  <c r="E100" i="2"/>
  <c r="E101" i="2" l="1"/>
  <c r="B101" i="2"/>
  <c r="E102" i="2" l="1"/>
  <c r="B102" i="2"/>
  <c r="B103" i="2" l="1"/>
  <c r="E103" i="2"/>
  <c r="B104" i="2" l="1"/>
  <c r="E104" i="2"/>
  <c r="E105" i="2" l="1"/>
  <c r="B105" i="2"/>
  <c r="E106" i="2" l="1"/>
  <c r="B106" i="2"/>
  <c r="B107" i="2" l="1"/>
  <c r="E107" i="2"/>
  <c r="B108" i="2" l="1"/>
  <c r="E108" i="2"/>
  <c r="E109" i="2" l="1"/>
  <c r="B109" i="2"/>
  <c r="E110" i="2" l="1"/>
  <c r="B110" i="2"/>
  <c r="B111" i="2" l="1"/>
  <c r="E111" i="2"/>
  <c r="B112" i="2" l="1"/>
  <c r="E112" i="2"/>
  <c r="E113" i="2" l="1"/>
  <c r="B113" i="2"/>
  <c r="E114" i="2" l="1"/>
  <c r="B114" i="2"/>
  <c r="B115" i="2" l="1"/>
  <c r="E115" i="2"/>
  <c r="B116" i="2" l="1"/>
  <c r="E116" i="2"/>
  <c r="E117" i="2" l="1"/>
  <c r="B117" i="2"/>
  <c r="E118" i="2" l="1"/>
  <c r="B118" i="2"/>
  <c r="B119" i="2" l="1"/>
  <c r="E119" i="2"/>
  <c r="B120" i="2" l="1"/>
  <c r="E120" i="2"/>
  <c r="E121" i="2" l="1"/>
  <c r="B121" i="2"/>
  <c r="E122" i="2" l="1"/>
  <c r="B122" i="2"/>
  <c r="B123" i="2" l="1"/>
  <c r="E123" i="2"/>
  <c r="B124" i="2" l="1"/>
  <c r="E124" i="2"/>
  <c r="E125" i="2" l="1"/>
  <c r="B125" i="2"/>
  <c r="E126" i="2" l="1"/>
  <c r="B126" i="2"/>
  <c r="B127" i="2" l="1"/>
  <c r="E127" i="2"/>
  <c r="B128" i="2" l="1"/>
  <c r="E128" i="2"/>
  <c r="E129" i="2" l="1"/>
  <c r="B129" i="2"/>
  <c r="E130" i="2" l="1"/>
  <c r="B130" i="2"/>
  <c r="B131" i="2" l="1"/>
  <c r="E131" i="2"/>
  <c r="B132" i="2" l="1"/>
  <c r="E132" i="2"/>
  <c r="E133" i="2" l="1"/>
  <c r="B133" i="2"/>
  <c r="E134" i="2" l="1"/>
  <c r="B134" i="2"/>
  <c r="B135" i="2" l="1"/>
  <c r="E135" i="2"/>
  <c r="B136" i="2" l="1"/>
  <c r="E136" i="2"/>
  <c r="E137" i="2" l="1"/>
  <c r="B137" i="2"/>
  <c r="E138" i="2" l="1"/>
  <c r="B138" i="2"/>
  <c r="B139" i="2" l="1"/>
  <c r="E139" i="2"/>
  <c r="B140" i="2" l="1"/>
  <c r="E140" i="2"/>
  <c r="E141" i="2" l="1"/>
  <c r="B141" i="2"/>
  <c r="E142" i="2" l="1"/>
  <c r="B142" i="2"/>
  <c r="B143" i="2" l="1"/>
  <c r="E143" i="2"/>
  <c r="B144" i="2" l="1"/>
  <c r="E144" i="2"/>
  <c r="E145" i="2" l="1"/>
  <c r="B145" i="2"/>
  <c r="E146" i="2" l="1"/>
  <c r="B146" i="2"/>
  <c r="B147" i="2" l="1"/>
  <c r="E147" i="2"/>
  <c r="B148" i="2" l="1"/>
  <c r="E148" i="2"/>
  <c r="E149" i="2" l="1"/>
  <c r="B149" i="2"/>
  <c r="E150" i="2" l="1"/>
  <c r="B150" i="2"/>
  <c r="B151" i="2" l="1"/>
  <c r="E151" i="2"/>
  <c r="B152" i="2" l="1"/>
  <c r="E152" i="2"/>
  <c r="E153" i="2" l="1"/>
  <c r="B153" i="2"/>
  <c r="E154" i="2" l="1"/>
  <c r="B154" i="2"/>
  <c r="B155" i="2" l="1"/>
  <c r="E155" i="2"/>
  <c r="B156" i="2" l="1"/>
  <c r="E156" i="2"/>
  <c r="E157" i="2" l="1"/>
  <c r="B157" i="2"/>
  <c r="E158" i="2" l="1"/>
  <c r="B158" i="2"/>
  <c r="B159" i="2" l="1"/>
  <c r="E159" i="2"/>
  <c r="B160" i="2" l="1"/>
  <c r="E160" i="2"/>
  <c r="E161" i="2" l="1"/>
  <c r="B161" i="2"/>
  <c r="E162" i="2" l="1"/>
  <c r="B162" i="2"/>
  <c r="B163" i="2" l="1"/>
  <c r="E163" i="2"/>
  <c r="B164" i="2" l="1"/>
  <c r="E164" i="2"/>
  <c r="E165" i="2" l="1"/>
  <c r="B165" i="2"/>
  <c r="E166" i="2" l="1"/>
  <c r="B166" i="2"/>
  <c r="B167" i="2" l="1"/>
  <c r="E167" i="2"/>
  <c r="B168" i="2" l="1"/>
  <c r="E168" i="2"/>
  <c r="E169" i="2" l="1"/>
  <c r="B169" i="2"/>
  <c r="J20" i="2" l="1"/>
  <c r="J32" i="2"/>
  <c r="J44" i="2"/>
  <c r="J64" i="2"/>
  <c r="J76" i="2"/>
  <c r="J88" i="2"/>
  <c r="J100" i="2"/>
  <c r="J112" i="2"/>
  <c r="J120" i="2"/>
  <c r="J128" i="2"/>
  <c r="J136" i="2"/>
  <c r="J148" i="2"/>
  <c r="J160" i="2"/>
  <c r="J180" i="2"/>
  <c r="J192" i="2"/>
  <c r="J204" i="2"/>
  <c r="J216" i="2"/>
  <c r="J228" i="2"/>
  <c r="J240" i="2"/>
  <c r="J256" i="2"/>
  <c r="J268" i="2"/>
  <c r="J284" i="2"/>
  <c r="J296" i="2"/>
  <c r="J308" i="2"/>
  <c r="J320" i="2"/>
  <c r="J332" i="2"/>
  <c r="J344" i="2"/>
  <c r="J356" i="2"/>
  <c r="J368" i="2"/>
  <c r="J380" i="2"/>
  <c r="J392" i="2"/>
  <c r="J404" i="2"/>
  <c r="J416" i="2"/>
  <c r="J428" i="2"/>
  <c r="J440" i="2"/>
  <c r="J456" i="2"/>
  <c r="J472" i="2"/>
  <c r="J484" i="2"/>
  <c r="J496" i="2"/>
  <c r="J508" i="2"/>
  <c r="J520" i="2"/>
  <c r="J532" i="2"/>
  <c r="J552" i="2"/>
  <c r="J584" i="2"/>
  <c r="J9" i="2"/>
  <c r="J25" i="2"/>
  <c r="J41" i="2"/>
  <c r="J57" i="2"/>
  <c r="J69" i="2"/>
  <c r="J81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85" i="2"/>
  <c r="J289" i="2"/>
  <c r="J293" i="2"/>
  <c r="J297" i="2"/>
  <c r="J301" i="2"/>
  <c r="J305" i="2"/>
  <c r="J309" i="2"/>
  <c r="J313" i="2"/>
  <c r="J317" i="2"/>
  <c r="J321" i="2"/>
  <c r="J325" i="2"/>
  <c r="J329" i="2"/>
  <c r="J333" i="2"/>
  <c r="J337" i="2"/>
  <c r="J341" i="2"/>
  <c r="J345" i="2"/>
  <c r="J349" i="2"/>
  <c r="J353" i="2"/>
  <c r="J357" i="2"/>
  <c r="J361" i="2"/>
  <c r="J365" i="2"/>
  <c r="J369" i="2"/>
  <c r="J373" i="2"/>
  <c r="J377" i="2"/>
  <c r="J381" i="2"/>
  <c r="J385" i="2"/>
  <c r="J389" i="2"/>
  <c r="J393" i="2"/>
  <c r="J397" i="2"/>
  <c r="J401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949" i="2"/>
  <c r="J953" i="2"/>
  <c r="J957" i="2"/>
  <c r="J961" i="2"/>
  <c r="J965" i="2"/>
  <c r="J969" i="2"/>
  <c r="J973" i="2"/>
  <c r="J977" i="2"/>
  <c r="J981" i="2"/>
  <c r="J985" i="2"/>
  <c r="J989" i="2"/>
  <c r="J993" i="2"/>
  <c r="J997" i="2"/>
  <c r="J1001" i="2"/>
  <c r="J1005" i="2"/>
  <c r="J1009" i="2"/>
  <c r="J1013" i="2"/>
  <c r="J1017" i="2"/>
  <c r="J1021" i="2"/>
  <c r="J1025" i="2"/>
  <c r="J1029" i="2"/>
  <c r="J1033" i="2"/>
  <c r="J1037" i="2"/>
  <c r="J1041" i="2"/>
  <c r="J1045" i="2"/>
  <c r="J1049" i="2"/>
  <c r="J1053" i="2"/>
  <c r="J1057" i="2"/>
  <c r="J1061" i="2"/>
  <c r="J1065" i="2"/>
  <c r="J1069" i="2"/>
  <c r="J1073" i="2"/>
  <c r="J1077" i="2"/>
  <c r="J1081" i="2"/>
  <c r="J1085" i="2"/>
  <c r="J1089" i="2"/>
  <c r="J1093" i="2"/>
  <c r="J1097" i="2"/>
  <c r="J1101" i="2"/>
  <c r="J1105" i="2"/>
  <c r="J1109" i="2"/>
  <c r="J1113" i="2"/>
  <c r="J1117" i="2"/>
  <c r="J1121" i="2"/>
  <c r="J1125" i="2"/>
  <c r="J1129" i="2"/>
  <c r="J1133" i="2"/>
  <c r="J1137" i="2"/>
  <c r="J1141" i="2"/>
  <c r="J6" i="2"/>
  <c r="J16" i="2"/>
  <c r="J28" i="2"/>
  <c r="J40" i="2"/>
  <c r="J52" i="2"/>
  <c r="J60" i="2"/>
  <c r="J72" i="2"/>
  <c r="J84" i="2"/>
  <c r="J96" i="2"/>
  <c r="J140" i="2"/>
  <c r="J152" i="2"/>
  <c r="J164" i="2"/>
  <c r="J172" i="2"/>
  <c r="J184" i="2"/>
  <c r="J196" i="2"/>
  <c r="J208" i="2"/>
  <c r="J224" i="2"/>
  <c r="J236" i="2"/>
  <c r="J248" i="2"/>
  <c r="J260" i="2"/>
  <c r="J272" i="2"/>
  <c r="J280" i="2"/>
  <c r="J292" i="2"/>
  <c r="J304" i="2"/>
  <c r="J312" i="2"/>
  <c r="J324" i="2"/>
  <c r="J336" i="2"/>
  <c r="J352" i="2"/>
  <c r="J360" i="2"/>
  <c r="J372" i="2"/>
  <c r="J384" i="2"/>
  <c r="J396" i="2"/>
  <c r="J408" i="2"/>
  <c r="J424" i="2"/>
  <c r="J436" i="2"/>
  <c r="J448" i="2"/>
  <c r="J460" i="2"/>
  <c r="J468" i="2"/>
  <c r="J476" i="2"/>
  <c r="J488" i="2"/>
  <c r="J500" i="2"/>
  <c r="J512" i="2"/>
  <c r="J524" i="2"/>
  <c r="J536" i="2"/>
  <c r="J544" i="2"/>
  <c r="J556" i="2"/>
  <c r="J564" i="2"/>
  <c r="J572" i="2"/>
  <c r="J588" i="2"/>
  <c r="J7" i="2"/>
  <c r="J17" i="2"/>
  <c r="J29" i="2"/>
  <c r="J37" i="2"/>
  <c r="J49" i="2"/>
  <c r="J61" i="2"/>
  <c r="J73" i="2"/>
  <c r="J85" i="2"/>
  <c r="J14" i="2"/>
  <c r="J22" i="2"/>
  <c r="J30" i="2"/>
  <c r="J42" i="2"/>
  <c r="J50" i="2"/>
  <c r="J58" i="2"/>
  <c r="J66" i="2"/>
  <c r="J74" i="2"/>
  <c r="J82" i="2"/>
  <c r="J90" i="2"/>
  <c r="J98" i="2"/>
  <c r="J106" i="2"/>
  <c r="J114" i="2"/>
  <c r="J122" i="2"/>
  <c r="J130" i="2"/>
  <c r="J138" i="2"/>
  <c r="J146" i="2"/>
  <c r="J154" i="2"/>
  <c r="J162" i="2"/>
  <c r="J170" i="2"/>
  <c r="J178" i="2"/>
  <c r="J186" i="2"/>
  <c r="J194" i="2"/>
  <c r="J202" i="2"/>
  <c r="J210" i="2"/>
  <c r="J218" i="2"/>
  <c r="J226" i="2"/>
  <c r="J234" i="2"/>
  <c r="J242" i="2"/>
  <c r="J250" i="2"/>
  <c r="J258" i="2"/>
  <c r="J266" i="2"/>
  <c r="J274" i="2"/>
  <c r="J282" i="2"/>
  <c r="J290" i="2"/>
  <c r="J298" i="2"/>
  <c r="J306" i="2"/>
  <c r="J314" i="2"/>
  <c r="J322" i="2"/>
  <c r="J330" i="2"/>
  <c r="J338" i="2"/>
  <c r="J346" i="2"/>
  <c r="J354" i="2"/>
  <c r="J362" i="2"/>
  <c r="J370" i="2"/>
  <c r="J378" i="2"/>
  <c r="J386" i="2"/>
  <c r="J394" i="2"/>
  <c r="J402" i="2"/>
  <c r="J410" i="2"/>
  <c r="J418" i="2"/>
  <c r="J426" i="2"/>
  <c r="J434" i="2"/>
  <c r="J442" i="2"/>
  <c r="J450" i="2"/>
  <c r="J458" i="2"/>
  <c r="J466" i="2"/>
  <c r="J474" i="2"/>
  <c r="J482" i="2"/>
  <c r="J490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22" i="2"/>
  <c r="J730" i="2"/>
  <c r="J738" i="2"/>
  <c r="J750" i="2"/>
  <c r="J758" i="2"/>
  <c r="J766" i="2"/>
  <c r="J774" i="2"/>
  <c r="J782" i="2"/>
  <c r="J790" i="2"/>
  <c r="J798" i="2"/>
  <c r="J806" i="2"/>
  <c r="J810" i="2"/>
  <c r="J818" i="2"/>
  <c r="J826" i="2"/>
  <c r="J834" i="2"/>
  <c r="J846" i="2"/>
  <c r="J854" i="2"/>
  <c r="J858" i="2"/>
  <c r="J866" i="2"/>
  <c r="J874" i="2"/>
  <c r="J882" i="2"/>
  <c r="J890" i="2"/>
  <c r="J902" i="2"/>
  <c r="J906" i="2"/>
  <c r="J914" i="2"/>
  <c r="J922" i="2"/>
  <c r="J930" i="2"/>
  <c r="J938" i="2"/>
  <c r="J946" i="2"/>
  <c r="J954" i="2"/>
  <c r="J966" i="2"/>
  <c r="J970" i="2"/>
  <c r="J978" i="2"/>
  <c r="J986" i="2"/>
  <c r="J994" i="2"/>
  <c r="J1006" i="2"/>
  <c r="J1014" i="2"/>
  <c r="J1022" i="2"/>
  <c r="J1030" i="2"/>
  <c r="J1038" i="2"/>
  <c r="J1046" i="2"/>
  <c r="J1054" i="2"/>
  <c r="J1062" i="2"/>
  <c r="J1070" i="2"/>
  <c r="J1078" i="2"/>
  <c r="J1086" i="2"/>
  <c r="J1094" i="2"/>
  <c r="J1102" i="2"/>
  <c r="J1110" i="2"/>
  <c r="J1118" i="2"/>
  <c r="J1126" i="2"/>
  <c r="J1130" i="2"/>
  <c r="J1134" i="2"/>
  <c r="J1138" i="2"/>
  <c r="J1142" i="2"/>
  <c r="J1146" i="2"/>
  <c r="J1150" i="2"/>
  <c r="J1154" i="2"/>
  <c r="J1158" i="2"/>
  <c r="J1166" i="2"/>
  <c r="J1170" i="2"/>
  <c r="J1174" i="2"/>
  <c r="J1178" i="2"/>
  <c r="J1182" i="2"/>
  <c r="J1186" i="2"/>
  <c r="J1190" i="2"/>
  <c r="J1194" i="2"/>
  <c r="J1198" i="2"/>
  <c r="J1202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758" i="2"/>
  <c r="J1762" i="2"/>
  <c r="J1766" i="2"/>
  <c r="J1770" i="2"/>
  <c r="J1774" i="2"/>
  <c r="J1778" i="2"/>
  <c r="J1782" i="2"/>
  <c r="J1786" i="2"/>
  <c r="J1790" i="2"/>
  <c r="J1794" i="2"/>
  <c r="J1798" i="2"/>
  <c r="J1802" i="2"/>
  <c r="J1806" i="2"/>
  <c r="J1810" i="2"/>
  <c r="J1814" i="2"/>
  <c r="J1818" i="2"/>
  <c r="J1822" i="2"/>
  <c r="J1826" i="2"/>
  <c r="J1830" i="2"/>
  <c r="J1834" i="2"/>
  <c r="J1838" i="2"/>
  <c r="J1842" i="2"/>
  <c r="J12" i="2"/>
  <c r="J24" i="2"/>
  <c r="J36" i="2"/>
  <c r="J48" i="2"/>
  <c r="J56" i="2"/>
  <c r="J68" i="2"/>
  <c r="J80" i="2"/>
  <c r="J92" i="2"/>
  <c r="J104" i="2"/>
  <c r="J108" i="2"/>
  <c r="J116" i="2"/>
  <c r="J124" i="2"/>
  <c r="J132" i="2"/>
  <c r="J144" i="2"/>
  <c r="J156" i="2"/>
  <c r="J168" i="2"/>
  <c r="J176" i="2"/>
  <c r="J188" i="2"/>
  <c r="J200" i="2"/>
  <c r="J212" i="2"/>
  <c r="J220" i="2"/>
  <c r="J232" i="2"/>
  <c r="J244" i="2"/>
  <c r="J252" i="2"/>
  <c r="J264" i="2"/>
  <c r="J276" i="2"/>
  <c r="J288" i="2"/>
  <c r="J300" i="2"/>
  <c r="J316" i="2"/>
  <c r="J328" i="2"/>
  <c r="J340" i="2"/>
  <c r="J348" i="2"/>
  <c r="J364" i="2"/>
  <c r="J376" i="2"/>
  <c r="J388" i="2"/>
  <c r="J400" i="2"/>
  <c r="J412" i="2"/>
  <c r="J420" i="2"/>
  <c r="J432" i="2"/>
  <c r="J444" i="2"/>
  <c r="J452" i="2"/>
  <c r="J464" i="2"/>
  <c r="J480" i="2"/>
  <c r="J492" i="2"/>
  <c r="J504" i="2"/>
  <c r="J516" i="2"/>
  <c r="J528" i="2"/>
  <c r="J540" i="2"/>
  <c r="J548" i="2"/>
  <c r="J560" i="2"/>
  <c r="J568" i="2"/>
  <c r="J576" i="2"/>
  <c r="J580" i="2"/>
  <c r="J4" i="2"/>
  <c r="J13" i="2"/>
  <c r="J21" i="2"/>
  <c r="J33" i="2"/>
  <c r="J45" i="2"/>
  <c r="J53" i="2"/>
  <c r="J65" i="2"/>
  <c r="J77" i="2"/>
  <c r="J10" i="2"/>
  <c r="J18" i="2"/>
  <c r="J26" i="2"/>
  <c r="J34" i="2"/>
  <c r="J38" i="2"/>
  <c r="J46" i="2"/>
  <c r="J54" i="2"/>
  <c r="J62" i="2"/>
  <c r="J70" i="2"/>
  <c r="J78" i="2"/>
  <c r="J86" i="2"/>
  <c r="J94" i="2"/>
  <c r="J102" i="2"/>
  <c r="J110" i="2"/>
  <c r="J118" i="2"/>
  <c r="J126" i="2"/>
  <c r="J134" i="2"/>
  <c r="J142" i="2"/>
  <c r="J150" i="2"/>
  <c r="J158" i="2"/>
  <c r="J166" i="2"/>
  <c r="J174" i="2"/>
  <c r="J182" i="2"/>
  <c r="J190" i="2"/>
  <c r="J198" i="2"/>
  <c r="J206" i="2"/>
  <c r="J214" i="2"/>
  <c r="J222" i="2"/>
  <c r="J230" i="2"/>
  <c r="J238" i="2"/>
  <c r="J246" i="2"/>
  <c r="J254" i="2"/>
  <c r="J262" i="2"/>
  <c r="J270" i="2"/>
  <c r="J278" i="2"/>
  <c r="J286" i="2"/>
  <c r="J294" i="2"/>
  <c r="J302" i="2"/>
  <c r="J310" i="2"/>
  <c r="J318" i="2"/>
  <c r="J326" i="2"/>
  <c r="J334" i="2"/>
  <c r="J342" i="2"/>
  <c r="J350" i="2"/>
  <c r="J358" i="2"/>
  <c r="J366" i="2"/>
  <c r="J374" i="2"/>
  <c r="J382" i="2"/>
  <c r="J390" i="2"/>
  <c r="J398" i="2"/>
  <c r="J406" i="2"/>
  <c r="J414" i="2"/>
  <c r="J422" i="2"/>
  <c r="J430" i="2"/>
  <c r="J438" i="2"/>
  <c r="J446" i="2"/>
  <c r="J454" i="2"/>
  <c r="J462" i="2"/>
  <c r="J470" i="2"/>
  <c r="J478" i="2"/>
  <c r="J486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8" i="2"/>
  <c r="J726" i="2"/>
  <c r="J734" i="2"/>
  <c r="J742" i="2"/>
  <c r="J746" i="2"/>
  <c r="J754" i="2"/>
  <c r="J762" i="2"/>
  <c r="J770" i="2"/>
  <c r="J778" i="2"/>
  <c r="J786" i="2"/>
  <c r="J794" i="2"/>
  <c r="J802" i="2"/>
  <c r="J814" i="2"/>
  <c r="J822" i="2"/>
  <c r="J830" i="2"/>
  <c r="J838" i="2"/>
  <c r="J842" i="2"/>
  <c r="J850" i="2"/>
  <c r="J862" i="2"/>
  <c r="J870" i="2"/>
  <c r="J878" i="2"/>
  <c r="J886" i="2"/>
  <c r="J894" i="2"/>
  <c r="J898" i="2"/>
  <c r="J910" i="2"/>
  <c r="J918" i="2"/>
  <c r="J926" i="2"/>
  <c r="J934" i="2"/>
  <c r="J942" i="2"/>
  <c r="J950" i="2"/>
  <c r="J958" i="2"/>
  <c r="J962" i="2"/>
  <c r="J974" i="2"/>
  <c r="J982" i="2"/>
  <c r="J990" i="2"/>
  <c r="J998" i="2"/>
  <c r="J1002" i="2"/>
  <c r="J1010" i="2"/>
  <c r="J1018" i="2"/>
  <c r="J1026" i="2"/>
  <c r="J1034" i="2"/>
  <c r="J1042" i="2"/>
  <c r="J1050" i="2"/>
  <c r="J1058" i="2"/>
  <c r="J1066" i="2"/>
  <c r="J1074" i="2"/>
  <c r="J1082" i="2"/>
  <c r="J1090" i="2"/>
  <c r="J1098" i="2"/>
  <c r="J1106" i="2"/>
  <c r="J1114" i="2"/>
  <c r="J1122" i="2"/>
  <c r="J1162" i="2"/>
  <c r="J5" i="2"/>
  <c r="J8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5" i="2"/>
  <c r="J139" i="2"/>
  <c r="J143" i="2"/>
  <c r="J147" i="2"/>
  <c r="J151" i="2"/>
  <c r="J155" i="2"/>
  <c r="J159" i="2"/>
  <c r="J163" i="2"/>
  <c r="J167" i="2"/>
  <c r="J171" i="2"/>
  <c r="J175" i="2"/>
  <c r="J179" i="2"/>
  <c r="J183" i="2"/>
  <c r="J187" i="2"/>
  <c r="J191" i="2"/>
  <c r="J195" i="2"/>
  <c r="J199" i="2"/>
  <c r="J203" i="2"/>
  <c r="J207" i="2"/>
  <c r="J211" i="2"/>
  <c r="J215" i="2"/>
  <c r="J219" i="2"/>
  <c r="J223" i="2"/>
  <c r="J227" i="2"/>
  <c r="J231" i="2"/>
  <c r="J235" i="2"/>
  <c r="J239" i="2"/>
  <c r="J243" i="2"/>
  <c r="J247" i="2"/>
  <c r="J251" i="2"/>
  <c r="J255" i="2"/>
  <c r="J259" i="2"/>
  <c r="J263" i="2"/>
  <c r="J267" i="2"/>
  <c r="J271" i="2"/>
  <c r="J275" i="2"/>
  <c r="J279" i="2"/>
  <c r="J283" i="2"/>
  <c r="J287" i="2"/>
  <c r="J291" i="2"/>
  <c r="J295" i="2"/>
  <c r="J299" i="2"/>
  <c r="J303" i="2"/>
  <c r="J307" i="2"/>
  <c r="J311" i="2"/>
  <c r="J315" i="2"/>
  <c r="J319" i="2"/>
  <c r="J323" i="2"/>
  <c r="J327" i="2"/>
  <c r="J331" i="2"/>
  <c r="J335" i="2"/>
  <c r="J339" i="2"/>
  <c r="J343" i="2"/>
  <c r="J347" i="2"/>
  <c r="J351" i="2"/>
  <c r="J355" i="2"/>
  <c r="J359" i="2"/>
  <c r="J363" i="2"/>
  <c r="J367" i="2"/>
  <c r="J371" i="2"/>
  <c r="J375" i="2"/>
  <c r="J379" i="2"/>
  <c r="J383" i="2"/>
  <c r="J387" i="2"/>
  <c r="J391" i="2"/>
  <c r="J395" i="2"/>
  <c r="J399" i="2"/>
  <c r="J403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592" i="2"/>
  <c r="J596" i="2"/>
  <c r="J600" i="2"/>
  <c r="J604" i="2"/>
  <c r="J608" i="2"/>
  <c r="J612" i="2"/>
  <c r="J616" i="2"/>
  <c r="J1145" i="2"/>
  <c r="J1149" i="2"/>
  <c r="J1153" i="2"/>
  <c r="J1157" i="2"/>
  <c r="J1161" i="2"/>
  <c r="J1165" i="2"/>
  <c r="J1169" i="2"/>
  <c r="J1173" i="2"/>
  <c r="J1177" i="2"/>
  <c r="J1181" i="2"/>
  <c r="J1185" i="2"/>
  <c r="J1189" i="2"/>
  <c r="J1193" i="2"/>
  <c r="J1197" i="2"/>
  <c r="J1201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1525" i="2"/>
  <c r="J1529" i="2"/>
  <c r="J1533" i="2"/>
  <c r="J1537" i="2"/>
  <c r="J1541" i="2"/>
  <c r="J1545" i="2"/>
  <c r="J1549" i="2"/>
  <c r="J1553" i="2"/>
  <c r="J1557" i="2"/>
  <c r="J1561" i="2"/>
  <c r="J1565" i="2"/>
  <c r="J1569" i="2"/>
  <c r="J1573" i="2"/>
  <c r="J1577" i="2"/>
  <c r="J1581" i="2"/>
  <c r="J1585" i="2"/>
  <c r="J1589" i="2"/>
  <c r="J1593" i="2"/>
  <c r="J1597" i="2"/>
  <c r="J1601" i="2"/>
  <c r="J1605" i="2"/>
  <c r="J1609" i="2"/>
  <c r="J1613" i="2"/>
  <c r="J1617" i="2"/>
  <c r="J1621" i="2"/>
  <c r="J1625" i="2"/>
  <c r="J1629" i="2"/>
  <c r="J1633" i="2"/>
  <c r="J1637" i="2"/>
  <c r="J1641" i="2"/>
  <c r="J1645" i="2"/>
  <c r="J1649" i="2"/>
  <c r="J1653" i="2"/>
  <c r="J1657" i="2"/>
  <c r="J1661" i="2"/>
  <c r="J1665" i="2"/>
  <c r="J1669" i="2"/>
  <c r="J1673" i="2"/>
  <c r="J1677" i="2"/>
  <c r="J1681" i="2"/>
  <c r="J1685" i="2"/>
  <c r="J1689" i="2"/>
  <c r="J1693" i="2"/>
  <c r="J1697" i="2"/>
  <c r="J1701" i="2"/>
  <c r="J1705" i="2"/>
  <c r="J1709" i="2"/>
  <c r="J1713" i="2"/>
  <c r="J1717" i="2"/>
  <c r="J1721" i="2"/>
  <c r="J1725" i="2"/>
  <c r="J1729" i="2"/>
  <c r="J1733" i="2"/>
  <c r="J1737" i="2"/>
  <c r="J1741" i="2"/>
  <c r="J1745" i="2"/>
  <c r="J1749" i="2"/>
  <c r="J1753" i="2"/>
  <c r="J1757" i="2"/>
  <c r="J1761" i="2"/>
  <c r="J1765" i="2"/>
  <c r="J1769" i="2"/>
  <c r="J1773" i="2"/>
  <c r="J1777" i="2"/>
  <c r="J1781" i="2"/>
  <c r="J1785" i="2"/>
  <c r="J1789" i="2"/>
  <c r="J1793" i="2"/>
  <c r="J1797" i="2"/>
  <c r="J1801" i="2"/>
  <c r="J1805" i="2"/>
  <c r="J1809" i="2"/>
  <c r="J1813" i="2"/>
  <c r="J1817" i="2"/>
  <c r="J1821" i="2"/>
  <c r="J1825" i="2"/>
  <c r="J1829" i="2"/>
  <c r="J1833" i="2"/>
  <c r="J1837" i="2"/>
  <c r="J1841" i="2"/>
  <c r="J1845" i="2"/>
  <c r="J1849" i="2"/>
  <c r="J1853" i="2"/>
  <c r="J1857" i="2"/>
  <c r="J1861" i="2"/>
  <c r="J1865" i="2"/>
  <c r="J1869" i="2"/>
  <c r="J1873" i="2"/>
  <c r="J1877" i="2"/>
  <c r="J1881" i="2"/>
  <c r="J1885" i="2"/>
  <c r="J1889" i="2"/>
  <c r="J1893" i="2"/>
  <c r="J1897" i="2"/>
  <c r="J1901" i="2"/>
  <c r="J1905" i="2"/>
  <c r="J1909" i="2"/>
  <c r="J1913" i="2"/>
  <c r="J1917" i="2"/>
  <c r="J1921" i="2"/>
  <c r="J1925" i="2"/>
  <c r="J1929" i="2"/>
  <c r="J1933" i="2"/>
  <c r="J1937" i="2"/>
  <c r="J1941" i="2"/>
  <c r="J1945" i="2"/>
  <c r="J1949" i="2"/>
  <c r="J1953" i="2"/>
  <c r="J1957" i="2"/>
  <c r="J1961" i="2"/>
  <c r="J1965" i="2"/>
  <c r="J1969" i="2"/>
  <c r="J1973" i="2"/>
  <c r="J1977" i="2"/>
  <c r="J1981" i="2"/>
  <c r="J1985" i="2"/>
  <c r="J1989" i="2"/>
  <c r="J1993" i="2"/>
  <c r="J1997" i="2"/>
  <c r="J2001" i="2"/>
  <c r="J2005" i="2"/>
  <c r="J2009" i="2"/>
  <c r="J2013" i="2"/>
  <c r="J2017" i="2"/>
  <c r="J2021" i="2"/>
  <c r="J2025" i="2"/>
  <c r="J2029" i="2"/>
  <c r="J2033" i="2"/>
  <c r="J2037" i="2"/>
  <c r="J2041" i="2"/>
  <c r="J2045" i="2"/>
  <c r="J2049" i="2"/>
  <c r="J2053" i="2"/>
  <c r="J2057" i="2"/>
  <c r="J2061" i="2"/>
  <c r="J2065" i="2"/>
  <c r="J2069" i="2"/>
  <c r="J2073" i="2"/>
  <c r="J2077" i="2"/>
  <c r="J2081" i="2"/>
  <c r="J2085" i="2"/>
  <c r="J2089" i="2"/>
  <c r="J2093" i="2"/>
  <c r="J2097" i="2"/>
  <c r="J2101" i="2"/>
  <c r="J2105" i="2"/>
  <c r="J2109" i="2"/>
  <c r="J2113" i="2"/>
  <c r="J2117" i="2"/>
  <c r="J2121" i="2"/>
  <c r="J2125" i="2"/>
  <c r="J2129" i="2"/>
  <c r="J2133" i="2"/>
  <c r="J2137" i="2"/>
  <c r="J2141" i="2"/>
  <c r="J2145" i="2"/>
  <c r="J2149" i="2"/>
  <c r="J2153" i="2"/>
  <c r="J2157" i="2"/>
  <c r="J1846" i="2"/>
  <c r="J1850" i="2"/>
  <c r="J1854" i="2"/>
  <c r="J1858" i="2"/>
  <c r="J1862" i="2"/>
  <c r="J1866" i="2"/>
  <c r="J1870" i="2"/>
  <c r="J1874" i="2"/>
  <c r="J1878" i="2"/>
  <c r="J1882" i="2"/>
  <c r="J1886" i="2"/>
  <c r="J1890" i="2"/>
  <c r="J1894" i="2"/>
  <c r="J1898" i="2"/>
  <c r="J1902" i="2"/>
  <c r="J1906" i="2"/>
  <c r="J1910" i="2"/>
  <c r="J1914" i="2"/>
  <c r="J1918" i="2"/>
  <c r="J1922" i="2"/>
  <c r="J1926" i="2"/>
  <c r="J1930" i="2"/>
  <c r="J1934" i="2"/>
  <c r="J1938" i="2"/>
  <c r="J1942" i="2"/>
  <c r="J1946" i="2"/>
  <c r="J1950" i="2"/>
  <c r="J1954" i="2"/>
  <c r="J1958" i="2"/>
  <c r="J1962" i="2"/>
  <c r="J1966" i="2"/>
  <c r="J1970" i="2"/>
  <c r="J1974" i="2"/>
  <c r="J1978" i="2"/>
  <c r="J1982" i="2"/>
  <c r="J1986" i="2"/>
  <c r="J1990" i="2"/>
  <c r="J1994" i="2"/>
  <c r="J1998" i="2"/>
  <c r="J2002" i="2"/>
  <c r="J2006" i="2"/>
  <c r="J2010" i="2"/>
  <c r="J2014" i="2"/>
  <c r="J2018" i="2"/>
  <c r="J2022" i="2"/>
  <c r="J2026" i="2"/>
  <c r="J2030" i="2"/>
  <c r="J2034" i="2"/>
  <c r="J2038" i="2"/>
  <c r="J2042" i="2"/>
  <c r="J2046" i="2"/>
  <c r="J2050" i="2"/>
  <c r="J2054" i="2"/>
  <c r="J2058" i="2"/>
  <c r="J2062" i="2"/>
  <c r="J2066" i="2"/>
  <c r="J2070" i="2"/>
  <c r="J2074" i="2"/>
  <c r="J2078" i="2"/>
  <c r="J2082" i="2"/>
  <c r="J2086" i="2"/>
  <c r="J2090" i="2"/>
  <c r="J2094" i="2"/>
  <c r="J2098" i="2"/>
  <c r="J2102" i="2"/>
  <c r="J2106" i="2"/>
  <c r="J2110" i="2"/>
  <c r="J2114" i="2"/>
  <c r="J2118" i="2"/>
  <c r="J2122" i="2"/>
  <c r="J2126" i="2"/>
  <c r="J2130" i="2"/>
  <c r="J2134" i="2"/>
  <c r="J2138" i="2"/>
  <c r="J2142" i="2"/>
  <c r="J2146" i="2"/>
  <c r="J2150" i="2"/>
  <c r="J2154" i="2"/>
  <c r="J2158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947" i="2"/>
  <c r="J951" i="2"/>
  <c r="J955" i="2"/>
  <c r="J959" i="2"/>
  <c r="J963" i="2"/>
  <c r="J967" i="2"/>
  <c r="J971" i="2"/>
  <c r="J975" i="2"/>
  <c r="J979" i="2"/>
  <c r="J983" i="2"/>
  <c r="J987" i="2"/>
  <c r="J991" i="2"/>
  <c r="J995" i="2"/>
  <c r="J999" i="2"/>
  <c r="J1003" i="2"/>
  <c r="J1007" i="2"/>
  <c r="J1011" i="2"/>
  <c r="J1015" i="2"/>
  <c r="J1019" i="2"/>
  <c r="J1023" i="2"/>
  <c r="J1027" i="2"/>
  <c r="J1031" i="2"/>
  <c r="J1035" i="2"/>
  <c r="J1039" i="2"/>
  <c r="J1043" i="2"/>
  <c r="J1047" i="2"/>
  <c r="J1051" i="2"/>
  <c r="J1055" i="2"/>
  <c r="J1059" i="2"/>
  <c r="J1063" i="2"/>
  <c r="J1067" i="2"/>
  <c r="J1071" i="2"/>
  <c r="J1075" i="2"/>
  <c r="J1079" i="2"/>
  <c r="J1083" i="2"/>
  <c r="J1087" i="2"/>
  <c r="J1091" i="2"/>
  <c r="J1095" i="2"/>
  <c r="J1099" i="2"/>
  <c r="J1103" i="2"/>
  <c r="J1107" i="2"/>
  <c r="J1111" i="2"/>
  <c r="J1115" i="2"/>
  <c r="J1119" i="2"/>
  <c r="J1123" i="2"/>
  <c r="J1127" i="2"/>
  <c r="J1131" i="2"/>
  <c r="J1135" i="2"/>
  <c r="J1139" i="2"/>
  <c r="J1143" i="2"/>
  <c r="J1147" i="2"/>
  <c r="J1151" i="2"/>
  <c r="J1155" i="2"/>
  <c r="J1159" i="2"/>
  <c r="J1163" i="2"/>
  <c r="J1167" i="2"/>
  <c r="J1171" i="2"/>
  <c r="J1175" i="2"/>
  <c r="J1179" i="2"/>
  <c r="J1183" i="2"/>
  <c r="J1187" i="2"/>
  <c r="J1191" i="2"/>
  <c r="J1195" i="2"/>
  <c r="J1199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1523" i="2"/>
  <c r="J1527" i="2"/>
  <c r="J1531" i="2"/>
  <c r="J1535" i="2"/>
  <c r="J1539" i="2"/>
  <c r="J1543" i="2"/>
  <c r="J1547" i="2"/>
  <c r="J1551" i="2"/>
  <c r="J1555" i="2"/>
  <c r="J1559" i="2"/>
  <c r="J1563" i="2"/>
  <c r="J1567" i="2"/>
  <c r="J1571" i="2"/>
  <c r="J1575" i="2"/>
  <c r="J1579" i="2"/>
  <c r="J1583" i="2"/>
  <c r="J1587" i="2"/>
  <c r="J1591" i="2"/>
  <c r="J1595" i="2"/>
  <c r="J1599" i="2"/>
  <c r="J1603" i="2"/>
  <c r="J1607" i="2"/>
  <c r="J1611" i="2"/>
  <c r="J1615" i="2"/>
  <c r="J1619" i="2"/>
  <c r="J1623" i="2"/>
  <c r="J1627" i="2"/>
  <c r="J1631" i="2"/>
  <c r="J1635" i="2"/>
  <c r="J1639" i="2"/>
  <c r="J1643" i="2"/>
  <c r="J1647" i="2"/>
  <c r="J1651" i="2"/>
  <c r="J1655" i="2"/>
  <c r="J1659" i="2"/>
  <c r="J1663" i="2"/>
  <c r="J1667" i="2"/>
  <c r="J1671" i="2"/>
  <c r="J1675" i="2"/>
  <c r="J1679" i="2"/>
  <c r="J1683" i="2"/>
  <c r="J1687" i="2"/>
  <c r="J1691" i="2"/>
  <c r="J1695" i="2"/>
  <c r="J1699" i="2"/>
  <c r="J1703" i="2"/>
  <c r="J1707" i="2"/>
  <c r="J1711" i="2"/>
  <c r="J1715" i="2"/>
  <c r="J1719" i="2"/>
  <c r="J1723" i="2"/>
  <c r="J1727" i="2"/>
  <c r="J1731" i="2"/>
  <c r="J1735" i="2"/>
  <c r="J1739" i="2"/>
  <c r="J1743" i="2"/>
  <c r="J1747" i="2"/>
  <c r="J1751" i="2"/>
  <c r="J1755" i="2"/>
  <c r="J1759" i="2"/>
  <c r="J1763" i="2"/>
  <c r="J1767" i="2"/>
  <c r="J1771" i="2"/>
  <c r="J1775" i="2"/>
  <c r="J1779" i="2"/>
  <c r="J1783" i="2"/>
  <c r="J1787" i="2"/>
  <c r="J1791" i="2"/>
  <c r="J1795" i="2"/>
  <c r="J1799" i="2"/>
  <c r="J1803" i="2"/>
  <c r="J1807" i="2"/>
  <c r="J1811" i="2"/>
  <c r="J1815" i="2"/>
  <c r="J1819" i="2"/>
  <c r="J1823" i="2"/>
  <c r="J1827" i="2"/>
  <c r="J1831" i="2"/>
  <c r="J1835" i="2"/>
  <c r="J1839" i="2"/>
  <c r="J1843" i="2"/>
  <c r="J1847" i="2"/>
  <c r="J1851" i="2"/>
  <c r="J1855" i="2"/>
  <c r="J1859" i="2"/>
  <c r="J1863" i="2"/>
  <c r="J1867" i="2"/>
  <c r="J1871" i="2"/>
  <c r="J1875" i="2"/>
  <c r="J1879" i="2"/>
  <c r="J1883" i="2"/>
  <c r="J1887" i="2"/>
  <c r="J1891" i="2"/>
  <c r="J1895" i="2"/>
  <c r="J1899" i="2"/>
  <c r="J1903" i="2"/>
  <c r="J1907" i="2"/>
  <c r="J1911" i="2"/>
  <c r="J1915" i="2"/>
  <c r="J1919" i="2"/>
  <c r="J1923" i="2"/>
  <c r="J1927" i="2"/>
  <c r="J1931" i="2"/>
  <c r="J1935" i="2"/>
  <c r="J1939" i="2"/>
  <c r="J1943" i="2"/>
  <c r="J1947" i="2"/>
  <c r="J1951" i="2"/>
  <c r="J1955" i="2"/>
  <c r="J1959" i="2"/>
  <c r="J1963" i="2"/>
  <c r="J1967" i="2"/>
  <c r="J1971" i="2"/>
  <c r="J1975" i="2"/>
  <c r="J1979" i="2"/>
  <c r="J1983" i="2"/>
  <c r="J1987" i="2"/>
  <c r="J1991" i="2"/>
  <c r="J1995" i="2"/>
  <c r="J1999" i="2"/>
  <c r="J2003" i="2"/>
  <c r="J2007" i="2"/>
  <c r="J2011" i="2"/>
  <c r="J2015" i="2"/>
  <c r="J2019" i="2"/>
  <c r="J2023" i="2"/>
  <c r="J2027" i="2"/>
  <c r="J2031" i="2"/>
  <c r="J2035" i="2"/>
  <c r="J2039" i="2"/>
  <c r="J2043" i="2"/>
  <c r="J2047" i="2"/>
  <c r="J2051" i="2"/>
  <c r="J2055" i="2"/>
  <c r="J2059" i="2"/>
  <c r="J2063" i="2"/>
  <c r="J2067" i="2"/>
  <c r="J2071" i="2"/>
  <c r="J2075" i="2"/>
  <c r="J2079" i="2"/>
  <c r="J2083" i="2"/>
  <c r="J2087" i="2"/>
  <c r="J2091" i="2"/>
  <c r="J2095" i="2"/>
  <c r="J2099" i="2"/>
  <c r="J2103" i="2"/>
  <c r="J2107" i="2"/>
  <c r="J2111" i="2"/>
  <c r="J2115" i="2"/>
  <c r="J2119" i="2"/>
  <c r="J2123" i="2"/>
  <c r="J2127" i="2"/>
  <c r="J2131" i="2"/>
  <c r="J2135" i="2"/>
  <c r="J2139" i="2"/>
  <c r="J2143" i="2"/>
  <c r="J2147" i="2"/>
  <c r="J2151" i="2"/>
  <c r="J2155" i="2"/>
  <c r="J2159" i="2"/>
  <c r="J620" i="2"/>
  <c r="J624" i="2"/>
  <c r="J628" i="2"/>
  <c r="J632" i="2"/>
  <c r="J636" i="2"/>
  <c r="J640" i="2"/>
  <c r="J644" i="2"/>
  <c r="J648" i="2"/>
  <c r="J652" i="2"/>
  <c r="J656" i="2"/>
  <c r="J660" i="2"/>
  <c r="J664" i="2"/>
  <c r="J668" i="2"/>
  <c r="J672" i="2"/>
  <c r="J676" i="2"/>
  <c r="J680" i="2"/>
  <c r="J684" i="2"/>
  <c r="J688" i="2"/>
  <c r="J692" i="2"/>
  <c r="J696" i="2"/>
  <c r="J700" i="2"/>
  <c r="J704" i="2"/>
  <c r="J708" i="2"/>
  <c r="J712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1752" i="2"/>
  <c r="J1756" i="2"/>
  <c r="J1760" i="2"/>
  <c r="J1764" i="2"/>
  <c r="J1768" i="2"/>
  <c r="J1772" i="2"/>
  <c r="J1776" i="2"/>
  <c r="J1780" i="2"/>
  <c r="J1784" i="2"/>
  <c r="J1788" i="2"/>
  <c r="J1792" i="2"/>
  <c r="J1796" i="2"/>
  <c r="J1800" i="2"/>
  <c r="J1804" i="2"/>
  <c r="J1808" i="2"/>
  <c r="J1812" i="2"/>
  <c r="J1816" i="2"/>
  <c r="J1820" i="2"/>
  <c r="J1824" i="2"/>
  <c r="J1828" i="2"/>
  <c r="J1832" i="2"/>
  <c r="J1836" i="2"/>
  <c r="J1840" i="2"/>
  <c r="J1844" i="2"/>
  <c r="J1848" i="2"/>
  <c r="J1852" i="2"/>
  <c r="J1856" i="2"/>
  <c r="J1860" i="2"/>
  <c r="J1864" i="2"/>
  <c r="J1868" i="2"/>
  <c r="J1872" i="2"/>
  <c r="J1876" i="2"/>
  <c r="J1880" i="2"/>
  <c r="J1884" i="2"/>
  <c r="J1888" i="2"/>
  <c r="J1892" i="2"/>
  <c r="J1896" i="2"/>
  <c r="J1900" i="2"/>
  <c r="J1904" i="2"/>
  <c r="J1908" i="2"/>
  <c r="J1912" i="2"/>
  <c r="J1916" i="2"/>
  <c r="J1920" i="2"/>
  <c r="J1924" i="2"/>
  <c r="J1928" i="2"/>
  <c r="J1932" i="2"/>
  <c r="J1936" i="2"/>
  <c r="J1940" i="2"/>
  <c r="J1944" i="2"/>
  <c r="J1948" i="2"/>
  <c r="J1952" i="2"/>
  <c r="J1956" i="2"/>
  <c r="J1960" i="2"/>
  <c r="J1964" i="2"/>
  <c r="J1968" i="2"/>
  <c r="J1972" i="2"/>
  <c r="J1976" i="2"/>
  <c r="J1980" i="2"/>
  <c r="J1984" i="2"/>
  <c r="J1988" i="2"/>
  <c r="J1992" i="2"/>
  <c r="J1996" i="2"/>
  <c r="J2000" i="2"/>
  <c r="J2004" i="2"/>
  <c r="J2008" i="2"/>
  <c r="J2012" i="2"/>
  <c r="J2016" i="2"/>
  <c r="J2020" i="2"/>
  <c r="J2024" i="2"/>
  <c r="J2028" i="2"/>
  <c r="J2032" i="2"/>
  <c r="J2036" i="2"/>
  <c r="J2040" i="2"/>
  <c r="J2044" i="2"/>
  <c r="J2048" i="2"/>
  <c r="J2052" i="2"/>
  <c r="J2056" i="2"/>
  <c r="J2060" i="2"/>
  <c r="J2064" i="2"/>
  <c r="J2068" i="2"/>
  <c r="J2072" i="2"/>
  <c r="J2076" i="2"/>
  <c r="J2080" i="2"/>
  <c r="J2084" i="2"/>
  <c r="J2088" i="2"/>
  <c r="J2092" i="2"/>
  <c r="J2096" i="2"/>
  <c r="J2100" i="2"/>
  <c r="J2104" i="2"/>
  <c r="J2108" i="2"/>
  <c r="J2112" i="2"/>
  <c r="J2116" i="2"/>
  <c r="J2120" i="2"/>
  <c r="J2124" i="2"/>
  <c r="J2128" i="2"/>
  <c r="J2132" i="2"/>
  <c r="J2136" i="2"/>
  <c r="J2140" i="2"/>
  <c r="J2144" i="2"/>
  <c r="J2148" i="2"/>
  <c r="J2152" i="2"/>
  <c r="J2156" i="2"/>
  <c r="J2160" i="2"/>
  <c r="J3" i="2" l="1"/>
  <c r="M15" i="2" l="1"/>
  <c r="M14" i="2"/>
  <c r="M13" i="2"/>
  <c r="M12" i="2"/>
  <c r="M6" i="2"/>
  <c r="M8" i="2"/>
  <c r="M5" i="2"/>
  <c r="M3" i="2"/>
  <c r="M4" i="2"/>
  <c r="M20" i="2" l="1"/>
  <c r="M19" i="2"/>
  <c r="M21" i="2"/>
  <c r="M7" i="2" s="1"/>
</calcChain>
</file>

<file path=xl/sharedStrings.xml><?xml version="1.0" encoding="utf-8"?>
<sst xmlns="http://schemas.openxmlformats.org/spreadsheetml/2006/main" count="118" uniqueCount="60">
  <si>
    <t>Parámetro</t>
  </si>
  <si>
    <t>Valor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</si>
  <si>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</si>
  <si>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</si>
  <si>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</si>
  <si>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</si>
  <si>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</si>
  <si>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</si>
  <si>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</si>
  <si>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</si>
  <si>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</si>
  <si>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</si>
  <si>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</si>
  <si>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v</t>
  </si>
  <si>
    <t>sigma</t>
  </si>
  <si>
    <t>Tasa</t>
  </si>
  <si>
    <r>
      <t>F</t>
    </r>
    <r>
      <rPr>
        <b/>
        <sz val="9"/>
        <color theme="1"/>
        <rFont val="Calibri"/>
        <family val="2"/>
        <scheme val="minor"/>
      </rPr>
      <t xml:space="preserve">x = </t>
    </r>
    <r>
      <rPr>
        <b/>
        <sz val="11"/>
        <color theme="1"/>
        <rFont val="Calibri"/>
        <family val="2"/>
        <scheme val="minor"/>
      </rPr>
      <t>P(X&lt;x)</t>
    </r>
  </si>
  <si>
    <t>x</t>
  </si>
  <si>
    <t>P(X=x)</t>
  </si>
  <si>
    <r>
      <t>F</t>
    </r>
    <r>
      <rPr>
        <b/>
        <sz val="9"/>
        <color theme="1"/>
        <rFont val="Calibri"/>
        <family val="2"/>
        <scheme val="minor"/>
      </rPr>
      <t xml:space="preserve">x = </t>
    </r>
    <r>
      <rPr>
        <b/>
        <sz val="11"/>
        <color theme="1"/>
        <rFont val="Calibri"/>
        <family val="2"/>
        <scheme val="minor"/>
      </rPr>
      <t>P(X&lt;=x)</t>
    </r>
  </si>
  <si>
    <t>P ~ Poisson(2v2/sigma2)</t>
  </si>
  <si>
    <t>X ~ Chi2(2P+2)</t>
  </si>
  <si>
    <t>Rice = sigma*√(X)</t>
  </si>
  <si>
    <t>√(X2 + Y2)</t>
  </si>
  <si>
    <t>θ</t>
  </si>
  <si>
    <t>Aleatorio1</t>
  </si>
  <si>
    <t>Aleatorio2</t>
  </si>
  <si>
    <t>Aleatorio</t>
  </si>
  <si>
    <t>moda</t>
  </si>
  <si>
    <t>Modified Bessel Function Order 1</t>
  </si>
  <si>
    <t>k</t>
  </si>
  <si>
    <t>1/(k!*Γ(k+2)))*((x/2)^(2*k+1)</t>
  </si>
  <si>
    <t>Modified Bessel Function Order 0</t>
  </si>
  <si>
    <t>L[1/2](-(v^2)/(2*sigma^2))</t>
  </si>
  <si>
    <t>(-v^2)/(2*sigma^2)</t>
  </si>
  <si>
    <t>r</t>
  </si>
  <si>
    <t>E[r]</t>
  </si>
  <si>
    <t>Momentos centrados teoricos</t>
  </si>
  <si>
    <t>L[3/2](-(v^2)/(2*sigma^2))</t>
  </si>
  <si>
    <t>-</t>
  </si>
  <si>
    <t>(-v^2)/(4*sigma^2)</t>
  </si>
  <si>
    <t>I0((-v^2)/(4*sigma^2))</t>
  </si>
  <si>
    <t>I1((-v^2)/(4*sigma^2))</t>
  </si>
  <si>
    <t>OPC1</t>
  </si>
  <si>
    <t>OPC2</t>
  </si>
  <si>
    <t>(-(2k)!*x^k)/(2^(2*k)*(2*k-1)*(k!)^3)</t>
  </si>
  <si>
    <t>L[1/2](x)</t>
  </si>
  <si>
    <t>L[3/2](x)</t>
  </si>
  <si>
    <t>(3*(2k)!*x^k)/(2^(2*k)*(2*k-1)*(2*k-3)*(k!)^3)</t>
  </si>
  <si>
    <t>Momentos no centrados teoricos</t>
  </si>
  <si>
    <t xml:space="preserve">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</si>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</sst>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"/>
    <numFmt numFmtId="165" formatCode="#,##0.0000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4618DC1-79EF-47F6-919F-80CC0D20769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F66B8F3-F5A9-4F9D-81F8-01FBAC08B49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microsoft.com/office/2014/relationships/chartEx" Target="../charts/chartEx1.xml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7</xdr:row>
      <xdr:rowOff>116415</xdr:rowOff>
    </xdr:from>
    <xdr:to>
      <xdr:col>3</xdr:col>
      <xdr:colOff>328084</xdr:colOff>
      <xdr:row>12</xdr:row>
      <xdr:rowOff>21166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444500" y="1449915"/>
          <a:ext cx="1894417" cy="857251"/>
        </a:xfrm>
        <a:prstGeom prst="rect">
          <a:avLst/>
        </a:prstGeom>
        <a:solidFill>
          <a:schemeClr val="lt1"/>
        </a:solidFill>
        <a:ln w="571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Este</a:t>
          </a:r>
          <a:r>
            <a:rPr lang="en-US" sz="1100" baseline="0"/>
            <a:t> valor no es el inverso ni de Random 1 ni de Random 2. Este valor es el generado de una muestra</a:t>
          </a:r>
          <a:endParaRPr lang="en-US" sz="1100"/>
        </a:p>
      </xdr:txBody>
    </xdr:sp>
    <xdr:clientData/>
  </xdr:twoCellAnchor>
  <xdr:twoCellAnchor>
    <xdr:from>
      <xdr:col>2</xdr:col>
      <xdr:colOff>142876</xdr:colOff>
      <xdr:row>1</xdr:row>
      <xdr:rowOff>105833</xdr:rowOff>
    </xdr:from>
    <xdr:to>
      <xdr:col>6</xdr:col>
      <xdr:colOff>105833</xdr:colOff>
      <xdr:row>7</xdr:row>
      <xdr:rowOff>116415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stCxn id="19" idx="0"/>
        </xdr:cNvCxnSpPr>
      </xdr:nvCxnSpPr>
      <xdr:spPr>
        <a:xfrm flipV="1">
          <a:off x="1391709" y="296333"/>
          <a:ext cx="3476624" cy="1153582"/>
        </a:xfrm>
        <a:prstGeom prst="straightConnector1">
          <a:avLst/>
        </a:prstGeom>
        <a:ln w="1905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328085</xdr:colOff>
      <xdr:row>13</xdr:row>
      <xdr:rowOff>78316</xdr:rowOff>
    </xdr:from>
    <xdr:to>
      <xdr:col>14</xdr:col>
      <xdr:colOff>84668</xdr:colOff>
      <xdr:row>27</xdr:row>
      <xdr:rowOff>154516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áfico 19">
              <a:extLst>
                <a:ext uri="{FF2B5EF4-FFF2-40B4-BE49-F238E27FC236}">
                  <a16:creationId xmlns:a16="http://schemas.microsoft.com/office/drawing/2014/main" id="{914A471C-EA4E-4F5C-A0FF-EF3FFFCDEB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9560" y="2554816"/>
              <a:ext cx="411903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2561166</xdr:colOff>
      <xdr:row>0</xdr:row>
      <xdr:rowOff>0</xdr:rowOff>
    </xdr:from>
    <xdr:to>
      <xdr:col>25</xdr:col>
      <xdr:colOff>657785</xdr:colOff>
      <xdr:row>12</xdr:row>
      <xdr:rowOff>180667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DACDB60-D511-439E-B9A2-F3B0FCA45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15749" y="0"/>
          <a:ext cx="3980952" cy="2466667"/>
        </a:xfrm>
        <a:prstGeom prst="rect">
          <a:avLst/>
        </a:prstGeom>
      </xdr:spPr>
    </xdr:pic>
    <xdr:clientData/>
  </xdr:twoCellAnchor>
  <xdr:twoCellAnchor editAs="oneCell">
    <xdr:from>
      <xdr:col>19</xdr:col>
      <xdr:colOff>1587501</xdr:colOff>
      <xdr:row>0</xdr:row>
      <xdr:rowOff>0</xdr:rowOff>
    </xdr:from>
    <xdr:to>
      <xdr:col>20</xdr:col>
      <xdr:colOff>1796715</xdr:colOff>
      <xdr:row>11</xdr:row>
      <xdr:rowOff>171167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9B00D68B-8494-4550-9DB9-B72A5B9D8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65584" y="0"/>
          <a:ext cx="2685714" cy="2266667"/>
        </a:xfrm>
        <a:prstGeom prst="rect">
          <a:avLst/>
        </a:prstGeom>
      </xdr:spPr>
    </xdr:pic>
    <xdr:clientData/>
  </xdr:twoCellAnchor>
  <xdr:twoCellAnchor editAs="oneCell">
    <xdr:from>
      <xdr:col>21</xdr:col>
      <xdr:colOff>275167</xdr:colOff>
      <xdr:row>12</xdr:row>
      <xdr:rowOff>127001</xdr:rowOff>
    </xdr:from>
    <xdr:to>
      <xdr:col>31</xdr:col>
      <xdr:colOff>246592</xdr:colOff>
      <xdr:row>63</xdr:row>
      <xdr:rowOff>165101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145DE6F7-7FF0-4F3D-A07B-32C4CEDA4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66084" y="2413001"/>
          <a:ext cx="7591425" cy="975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700616</xdr:colOff>
      <xdr:row>17</xdr:row>
      <xdr:rowOff>88901</xdr:rowOff>
    </xdr:from>
    <xdr:to>
      <xdr:col>17</xdr:col>
      <xdr:colOff>730250</xdr:colOff>
      <xdr:row>31</xdr:row>
      <xdr:rowOff>165101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16266" y="3327401"/>
              <a:ext cx="387773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793751</xdr:colOff>
      <xdr:row>2</xdr:row>
      <xdr:rowOff>158750</xdr:rowOff>
    </xdr:from>
    <xdr:to>
      <xdr:col>13</xdr:col>
      <xdr:colOff>1042460</xdr:colOff>
      <xdr:row>10</xdr:row>
      <xdr:rowOff>42333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>
          <a:stCxn id="24" idx="0"/>
        </xdr:cNvCxnSpPr>
      </xdr:nvCxnSpPr>
      <xdr:spPr>
        <a:xfrm flipH="1" flipV="1">
          <a:off x="7694084" y="539750"/>
          <a:ext cx="4280959" cy="1407583"/>
        </a:xfrm>
        <a:prstGeom prst="straightConnector1">
          <a:avLst/>
        </a:prstGeom>
        <a:ln w="1905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10</xdr:row>
      <xdr:rowOff>42333</xdr:rowOff>
    </xdr:from>
    <xdr:to>
      <xdr:col>14</xdr:col>
      <xdr:colOff>740833</xdr:colOff>
      <xdr:row>14</xdr:row>
      <xdr:rowOff>137584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1027833" y="1947333"/>
          <a:ext cx="1894417" cy="857251"/>
        </a:xfrm>
        <a:prstGeom prst="rect">
          <a:avLst/>
        </a:prstGeom>
        <a:solidFill>
          <a:schemeClr val="lt1"/>
        </a:solidFill>
        <a:ln w="571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Este</a:t>
          </a:r>
          <a:r>
            <a:rPr lang="en-US" sz="1100" baseline="0"/>
            <a:t> valor no es el inverso ni de Random 1 ni de Random 2. Este valor es el generado de una muestra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AB2161"/>
  <sheetViews>
    <sheetView tabSelected="1" zoomScale="90" zoomScaleNormal="90" workbookViewId="0">
      <selection activeCell="I24" sqref="I24"/>
    </sheetView>
  </sheetViews>
  <sheetFormatPr baseColWidth="10" defaultRowHeight="15" x14ac:dyDescent="0.25"/>
  <cols>
    <col min="1" max="1" width="7.28515625" style="8" customWidth="1"/>
    <col min="2" max="3" width="11.42578125" style="8"/>
    <col min="4" max="4" width="7.5703125" style="8" customWidth="1"/>
    <col min="5" max="5" width="17.140625" style="8" bestFit="1" customWidth="1"/>
    <col min="6" max="6" width="16.5703125" style="8" bestFit="1" customWidth="1"/>
    <col min="7" max="7" width="13" style="8" bestFit="1" customWidth="1"/>
    <col min="8" max="8" width="4.7109375" style="8" customWidth="1"/>
    <col min="9" max="9" width="12.85546875" style="8" customWidth="1"/>
    <col min="10" max="10" width="17.85546875" style="8" bestFit="1" customWidth="1"/>
    <col min="11" max="11" width="18.7109375" style="8" bestFit="1" customWidth="1"/>
    <col min="12" max="12" width="9.28515625" style="8" customWidth="1"/>
    <col min="13" max="14" width="18.7109375" style="8" customWidth="1"/>
    <col min="15" max="15" width="11.42578125" style="8"/>
    <col min="16" max="16" width="24.42578125" style="8" bestFit="1" customWidth="1"/>
    <col min="17" max="18" width="31" style="8" bestFit="1" customWidth="1"/>
    <col min="19" max="19" width="21.42578125" style="8" customWidth="1"/>
    <col min="20" max="20" width="37.140625" style="8" bestFit="1" customWidth="1"/>
    <col min="21" max="21" width="42.5703125" style="8" bestFit="1" customWidth="1"/>
    <col min="22" max="16384" width="11.42578125" style="8"/>
  </cols>
  <sheetData>
    <row r="2" spans="2:28" x14ac:dyDescent="0.25">
      <c r="B2" s="16" t="s">
        <v>0</v>
      </c>
      <c r="C2" s="16" t="s">
        <v>1</v>
      </c>
      <c r="E2" s="16" t="s">
        <v>25</v>
      </c>
      <c r="F2" s="16" t="s">
        <v>26</v>
      </c>
      <c r="G2" s="16" t="s">
        <v>23</v>
      </c>
      <c r="H2" s="2"/>
      <c r="I2" s="16" t="s">
        <v>2</v>
      </c>
      <c r="J2" s="16" t="s">
        <v>3</v>
      </c>
      <c r="K2" s="16" t="s">
        <v>4</v>
      </c>
      <c r="M2" s="23" t="s">
        <v>49</v>
      </c>
      <c r="N2" s="24"/>
      <c r="Q2" s="20" t="s">
        <v>43</v>
      </c>
      <c r="R2" s="15" t="s">
        <v>43</v>
      </c>
      <c r="S2" s="15" t="s">
        <v>44</v>
      </c>
    </row>
    <row r="3" spans="2:28" x14ac:dyDescent="0.25">
      <c r="B3" s="3" t="s">
        <v>13</v>
      </c>
      <c r="C3" s="3">
        <v>5</v>
      </c>
      <c r="E3" s="3">
        <f ca="1">RAND()</f>
        <v>0.8101675844745666</v>
      </c>
      <c r="F3" s="3">
        <f ca="1">RAND()</f>
        <v>0.25789677338458838</v>
      </c>
      <c r="G3" s="3">
        <f ca="1">SQRT(_xlfn.NORM.INV(E3,$C$3*COS($C$6),$C$4)^2+_xlfn.NORM.INV(F3,$C$3*SIN($C$6),$C$4)^2)</f>
        <v>2.4743175059591631</v>
      </c>
      <c r="H3" s="2"/>
      <c r="I3" s="3" t="s">
        <v>5</v>
      </c>
      <c r="J3" s="3">
        <f ca="1">AVERAGE(G3:G2160)</f>
        <v>7.60307974565647</v>
      </c>
      <c r="K3" s="14">
        <f>N4</f>
        <v>7.7428623027557251</v>
      </c>
      <c r="L3" s="5"/>
      <c r="M3" s="15" t="s">
        <v>35</v>
      </c>
      <c r="N3" s="15" t="s">
        <v>36</v>
      </c>
      <c r="P3" s="11" t="s">
        <v>33</v>
      </c>
      <c r="Q3" s="12">
        <f>EXP(Q6/2)*((1-Q6)*R9+Q6*R10)</f>
        <v>1.2355820473727002</v>
      </c>
      <c r="R3" s="12">
        <f>EXP(Q6/2)*((1-Q6)*Q9+Q6*Q10)</f>
        <v>1.235582057558263</v>
      </c>
      <c r="S3" s="7">
        <f>SUM(T14:T2014)</f>
        <v>1.2355820575582632</v>
      </c>
    </row>
    <row r="4" spans="2:28" x14ac:dyDescent="0.25">
      <c r="B4" s="3" t="s">
        <v>14</v>
      </c>
      <c r="C4" s="3">
        <v>5</v>
      </c>
      <c r="E4" s="3">
        <f t="shared" ref="E4:F67" ca="1" si="0">RAND()</f>
        <v>0.31452975113936033</v>
      </c>
      <c r="F4" s="3">
        <f t="shared" ca="1" si="0"/>
        <v>5.8539083539968284E-2</v>
      </c>
      <c r="G4" s="3">
        <f t="shared" ref="G4:G67" ca="1" si="1">SQRT(_xlfn.NORM.INV(E4,$C$3*COS($C$6),$C$4)^2+_xlfn.NORM.INV(F4,$C$3*SIN($C$6),$C$4)^2)</f>
        <v>5.7448606973691039</v>
      </c>
      <c r="H4" s="2"/>
      <c r="I4" s="3" t="s">
        <v>6</v>
      </c>
      <c r="J4" s="3">
        <f ca="1">_xlfn.VAR.S(G3:G2160)</f>
        <v>15.421775280352138</v>
      </c>
      <c r="K4" s="13">
        <f>N5-N4^2</f>
        <v>15.048083360564313</v>
      </c>
      <c r="L4" s="5"/>
      <c r="M4" s="7">
        <v>1</v>
      </c>
      <c r="N4" s="19">
        <f>C4*SQRT(PI()/2)*R3</f>
        <v>7.7428623027557251</v>
      </c>
      <c r="P4" s="11" t="s">
        <v>38</v>
      </c>
      <c r="Q4" s="12">
        <f>EXP(Q6/2)*((2*Q6^2-6*Q6+3)*R9-2*(Q6-2)*Q6*R10)/3</f>
        <v>1.7956310271434812</v>
      </c>
      <c r="R4" s="12">
        <f>EXP(Q6/2)*((2*Q6^2-6*Q6+3)*Q9-2*(Q6-2)*Q6*Q10)/3</f>
        <v>1.7956310418838655</v>
      </c>
      <c r="S4" s="7">
        <f>SUM(U14:U2014)</f>
        <v>1.7956310418838655</v>
      </c>
    </row>
    <row r="5" spans="2:28" x14ac:dyDescent="0.25">
      <c r="B5" s="2"/>
      <c r="C5" s="2"/>
      <c r="E5" s="3">
        <f t="shared" ca="1" si="0"/>
        <v>0.48248273150218834</v>
      </c>
      <c r="F5" s="3">
        <f t="shared" ca="1" si="0"/>
        <v>0.37394489583010959</v>
      </c>
      <c r="G5" s="3">
        <f t="shared" ca="1" si="1"/>
        <v>3.7745912600877851</v>
      </c>
      <c r="H5" s="2"/>
      <c r="I5" s="3" t="s">
        <v>7</v>
      </c>
      <c r="J5" s="3">
        <f ca="1">_xlfn.STDEV.S(G3:G2160)</f>
        <v>3.9270568216352739</v>
      </c>
      <c r="K5" s="7">
        <f>SQRT(K4)</f>
        <v>3.8791859146687355</v>
      </c>
      <c r="L5" s="5"/>
      <c r="M5" s="7">
        <v>2</v>
      </c>
      <c r="N5" s="19">
        <f>2*C4*C4+C3*C3</f>
        <v>75</v>
      </c>
    </row>
    <row r="6" spans="2:28" x14ac:dyDescent="0.25">
      <c r="B6" s="16" t="s">
        <v>24</v>
      </c>
      <c r="C6" s="3">
        <v>90</v>
      </c>
      <c r="E6" s="3">
        <f t="shared" ca="1" si="0"/>
        <v>0.36266693987923526</v>
      </c>
      <c r="F6" s="3">
        <f t="shared" ca="1" si="0"/>
        <v>0.85157629940296298</v>
      </c>
      <c r="G6" s="3">
        <f t="shared" ca="1" si="1"/>
        <v>10.478383703836286</v>
      </c>
      <c r="H6" s="2"/>
      <c r="I6" s="3" t="s">
        <v>8</v>
      </c>
      <c r="J6" s="3">
        <f ca="1">SKEW(G3:G2160)</f>
        <v>0.49912054806788764</v>
      </c>
      <c r="K6" s="7">
        <f>N12/((N5-N4^2)^1.5)</f>
        <v>0.51715411788069243</v>
      </c>
      <c r="L6" s="5"/>
      <c r="M6" s="7">
        <v>3</v>
      </c>
      <c r="N6" s="19">
        <f>3*C4^3*SQRT(PI()/2)*R4</f>
        <v>843.93366382335353</v>
      </c>
      <c r="P6" s="15" t="s">
        <v>34</v>
      </c>
      <c r="Q6" s="7">
        <f>-C3*C3/(2*C4*C4)</f>
        <v>-0.5</v>
      </c>
    </row>
    <row r="7" spans="2:28" x14ac:dyDescent="0.25">
      <c r="E7" s="3">
        <f t="shared" ca="1" si="0"/>
        <v>0.11840675458164207</v>
      </c>
      <c r="F7" s="3">
        <f t="shared" ca="1" si="0"/>
        <v>3.2058699694105908E-2</v>
      </c>
      <c r="G7" s="3">
        <f t="shared" ca="1" si="1"/>
        <v>9.4563667188545253</v>
      </c>
      <c r="H7" s="2"/>
      <c r="I7" s="3" t="s">
        <v>9</v>
      </c>
      <c r="J7" s="3">
        <f ca="1">J21/(J5^4)</f>
        <v>2.9153203845614142</v>
      </c>
      <c r="K7" s="7">
        <f>N13/((N5-N4^2)^2)</f>
        <v>3.0153790957721953</v>
      </c>
      <c r="L7" s="5"/>
      <c r="M7" s="7">
        <v>4</v>
      </c>
      <c r="N7" s="19">
        <f>8*C4^4+8*C4*C4*C3*C3+C3^4</f>
        <v>10625</v>
      </c>
      <c r="P7" s="15" t="s">
        <v>40</v>
      </c>
      <c r="Q7" s="7">
        <f>-C3*C3/(4*C4*C4)</f>
        <v>-0.25</v>
      </c>
    </row>
    <row r="8" spans="2:28" x14ac:dyDescent="0.25">
      <c r="E8" s="3">
        <f t="shared" ca="1" si="0"/>
        <v>0.16161934951412193</v>
      </c>
      <c r="F8" s="3">
        <f t="shared" ca="1" si="0"/>
        <v>0.90823075657809804</v>
      </c>
      <c r="G8" s="3">
        <f t="shared" ca="1" si="1"/>
        <v>13.236021986363975</v>
      </c>
      <c r="H8" s="2"/>
      <c r="I8" s="3" t="s">
        <v>10</v>
      </c>
      <c r="J8" s="3">
        <f ca="1">MEDIAN(G3:G2160)</f>
        <v>7.2712909057473762</v>
      </c>
      <c r="K8" s="3" t="s">
        <v>39</v>
      </c>
      <c r="L8" s="5"/>
    </row>
    <row r="9" spans="2:28" x14ac:dyDescent="0.25">
      <c r="E9" s="3">
        <f t="shared" ca="1" si="0"/>
        <v>0.12753884872037413</v>
      </c>
      <c r="F9" s="3">
        <f t="shared" ca="1" si="0"/>
        <v>0.51126581312025987</v>
      </c>
      <c r="G9" s="3">
        <f t="shared" ca="1" si="1"/>
        <v>9.1739856322151567</v>
      </c>
      <c r="H9" s="2"/>
      <c r="I9" s="7" t="s">
        <v>28</v>
      </c>
      <c r="J9" s="7"/>
      <c r="K9" s="7" t="s">
        <v>39</v>
      </c>
      <c r="L9" s="10"/>
      <c r="M9" s="25" t="s">
        <v>37</v>
      </c>
      <c r="N9" s="25"/>
      <c r="P9" s="15" t="s">
        <v>41</v>
      </c>
      <c r="Q9" s="7">
        <f>SUM(Q14:Q2014)</f>
        <v>1.0156861412236078</v>
      </c>
      <c r="R9" s="7">
        <f>BESSELI(Q7,0)</f>
        <v>1.0156861326120836</v>
      </c>
    </row>
    <row r="10" spans="2:28" x14ac:dyDescent="0.25">
      <c r="E10" s="3">
        <f t="shared" ca="1" si="0"/>
        <v>0.83695967852842257</v>
      </c>
      <c r="F10" s="3">
        <f t="shared" ca="1" si="0"/>
        <v>0.16363040719883426</v>
      </c>
      <c r="G10" s="3">
        <f t="shared" ca="1" si="1"/>
        <v>2.7039547398692561</v>
      </c>
      <c r="H10" s="2"/>
      <c r="I10" s="2"/>
      <c r="J10" s="2"/>
      <c r="K10" s="2"/>
      <c r="L10" s="2"/>
      <c r="M10" s="7" t="s">
        <v>56</v>
      </c>
      <c r="N10" s="7">
        <v>0</v>
      </c>
      <c r="P10" s="15" t="s">
        <v>42</v>
      </c>
      <c r="Q10" s="7">
        <f>SUM(R14:R2014)</f>
        <v>-0.12597910894546793</v>
      </c>
      <c r="R10" s="7">
        <f>BESSELI(Q7,1)</f>
        <v>-0.12597910862299733</v>
      </c>
    </row>
    <row r="11" spans="2:28" x14ac:dyDescent="0.25">
      <c r="E11" s="3">
        <f t="shared" ca="1" si="0"/>
        <v>0.20141265185017354</v>
      </c>
      <c r="F11" s="3">
        <f t="shared" ca="1" si="0"/>
        <v>0.45814906159940438</v>
      </c>
      <c r="G11" s="3">
        <f t="shared" ca="1" si="1"/>
        <v>7.5377577029568208</v>
      </c>
      <c r="H11" s="2"/>
      <c r="I11" s="21" t="s">
        <v>11</v>
      </c>
      <c r="J11" s="22"/>
      <c r="K11" s="2"/>
      <c r="L11" s="2"/>
      <c r="M11" s="7" t="s">
        <v>57</v>
      </c>
      <c r="N11" s="7">
        <f>N5-N4^2</f>
        <v>15.048083360564313</v>
      </c>
    </row>
    <row r="12" spans="2:28" x14ac:dyDescent="0.25">
      <c r="E12" s="3">
        <f t="shared" ca="1" si="0"/>
        <v>0.31404668169001682</v>
      </c>
      <c r="F12" s="3">
        <f t="shared" ca="1" si="0"/>
        <v>0.81903601825914318</v>
      </c>
      <c r="G12" s="3">
        <f t="shared" ca="1" si="1"/>
        <v>10.161276152226334</v>
      </c>
      <c r="H12" s="2"/>
      <c r="I12" s="7" t="s">
        <v>52</v>
      </c>
      <c r="J12" s="3">
        <f ca="1">SUMPRODUCT(G3:G2160)/COUNT(G3:G2160)</f>
        <v>7.60307974565647</v>
      </c>
      <c r="K12" s="2"/>
      <c r="L12" s="2"/>
      <c r="M12" s="7" t="s">
        <v>58</v>
      </c>
      <c r="N12" s="7">
        <f>N6-3*N4*N5+2*N4^3</f>
        <v>30.188516354195826</v>
      </c>
      <c r="Q12" s="15" t="s">
        <v>32</v>
      </c>
      <c r="R12" s="15" t="s">
        <v>29</v>
      </c>
      <c r="T12" s="15" t="s">
        <v>46</v>
      </c>
      <c r="U12" s="15" t="s">
        <v>47</v>
      </c>
      <c r="AB12" s="8" t="s">
        <v>51</v>
      </c>
    </row>
    <row r="13" spans="2:28" x14ac:dyDescent="0.25">
      <c r="E13" s="3">
        <f t="shared" ca="1" si="0"/>
        <v>0.63864253866762666</v>
      </c>
      <c r="F13" s="3">
        <f t="shared" ca="1" si="0"/>
        <v>0.38795479015673218</v>
      </c>
      <c r="G13" s="3">
        <f t="shared" ca="1" si="1"/>
        <v>3.0821781922831359</v>
      </c>
      <c r="H13" s="2"/>
      <c r="I13" s="7" t="s">
        <v>53</v>
      </c>
      <c r="J13" s="3">
        <f ca="1">SUMPRODUCT(G3:G2160,G3:G2160)/COUNT(G3:G2160)</f>
        <v>73.221450571415701</v>
      </c>
      <c r="K13" s="2"/>
      <c r="L13" s="2"/>
      <c r="M13" s="7" t="s">
        <v>59</v>
      </c>
      <c r="N13" s="7">
        <f>N7-4*N4*N6+6*(N4^2)*N5-3*(N4^4)</f>
        <v>682.81695494305313</v>
      </c>
      <c r="P13" s="15" t="s">
        <v>30</v>
      </c>
      <c r="Q13" s="15" t="s">
        <v>31</v>
      </c>
      <c r="R13" s="15" t="s">
        <v>31</v>
      </c>
      <c r="T13" s="15" t="s">
        <v>45</v>
      </c>
      <c r="U13" s="15" t="s">
        <v>48</v>
      </c>
    </row>
    <row r="14" spans="2:28" x14ac:dyDescent="0.25">
      <c r="E14" s="3">
        <f t="shared" ca="1" si="0"/>
        <v>0.47950354876705314</v>
      </c>
      <c r="F14" s="3">
        <f t="shared" ca="1" si="0"/>
        <v>0.90141881413982483</v>
      </c>
      <c r="G14" s="3">
        <f t="shared" ca="1" si="1"/>
        <v>11.200345880476316</v>
      </c>
      <c r="H14" s="2"/>
      <c r="I14" s="7" t="s">
        <v>54</v>
      </c>
      <c r="J14" s="3">
        <f ca="1">SUMPRODUCT(G3:G2160,G3:G2160,G3:G2160)/COUNT(G3:G2160)</f>
        <v>821.29165748693788</v>
      </c>
      <c r="K14" s="2"/>
      <c r="L14" s="2"/>
      <c r="M14" s="2"/>
      <c r="N14" s="2"/>
      <c r="P14" s="7">
        <v>0</v>
      </c>
      <c r="Q14" s="7">
        <f t="shared" ref="Q14:Q77" si="2">IFERROR((1/(FACT(P14)*_xlfn.GAMMA(P14+1)))*(($Q$7/2)^(2*P14)),0)</f>
        <v>1</v>
      </c>
      <c r="R14" s="7">
        <f t="shared" ref="R14:R77" si="3">IFERROR((1/(FACT(P14)*_xlfn.GAMMA(P14+2)))*(($Q$7/2)^(2*P14+1)),0)</f>
        <v>-0.125</v>
      </c>
      <c r="T14" s="18">
        <f>IFERROR(-(FACT(2*P14)*$Q$6^P14)/(2^(2*P14)*(2*P14-1)*FACT(P14)^3),0)</f>
        <v>1</v>
      </c>
      <c r="U14" s="7">
        <f t="shared" ref="U14:U77" si="4">IFERROR((3*FACT(2*P14)*$Q$6^P14)/(2^(2*P14)*(2*P14-1)*(2*P14-3)*FACT(P14)^3),0)</f>
        <v>1</v>
      </c>
    </row>
    <row r="15" spans="2:28" x14ac:dyDescent="0.25">
      <c r="E15" s="3">
        <f t="shared" ca="1" si="0"/>
        <v>0.62439828966273936</v>
      </c>
      <c r="F15" s="3">
        <f t="shared" ca="1" si="0"/>
        <v>0.61804113016010043</v>
      </c>
      <c r="G15" s="3">
        <f t="shared" ca="1" si="1"/>
        <v>6.0075093573899139</v>
      </c>
      <c r="H15" s="2"/>
      <c r="I15" s="7" t="s">
        <v>55</v>
      </c>
      <c r="J15" s="3">
        <f ca="1">SUMPRODUCT(G3:G2160,G3:G2160,G3:G2160,G3:G2160)/COUNT(G3:G2160)</f>
        <v>10299.42775898965</v>
      </c>
      <c r="K15" s="2"/>
      <c r="L15" s="2"/>
      <c r="M15" s="2"/>
      <c r="N15" s="2"/>
      <c r="P15" s="7">
        <v>1</v>
      </c>
      <c r="Q15" s="7">
        <f t="shared" si="2"/>
        <v>1.5625E-2</v>
      </c>
      <c r="R15" s="7">
        <f t="shared" si="3"/>
        <v>-9.765625E-4</v>
      </c>
      <c r="T15" s="18">
        <f t="shared" ref="T15:T78" si="5">IFERROR(-(FACT(2*P15)*$Q$6^P15)/(2^(2*P15)*(2*P15-1)*FACT(P15)^3),0)</f>
        <v>0.25</v>
      </c>
      <c r="U15" s="7">
        <f t="shared" si="4"/>
        <v>0.75</v>
      </c>
    </row>
    <row r="16" spans="2:28" x14ac:dyDescent="0.25">
      <c r="E16" s="3">
        <f t="shared" ca="1" si="0"/>
        <v>0.38789874246260336</v>
      </c>
      <c r="F16" s="3">
        <f t="shared" ca="1" si="0"/>
        <v>0.24221920862689383</v>
      </c>
      <c r="G16" s="3">
        <f t="shared" ca="1" si="1"/>
        <v>3.7916234948152505</v>
      </c>
      <c r="H16" s="2"/>
      <c r="I16" s="2"/>
      <c r="J16" s="2"/>
      <c r="K16" s="2"/>
      <c r="L16" s="2" t="s">
        <v>50</v>
      </c>
      <c r="M16" s="2"/>
      <c r="N16" s="2"/>
      <c r="P16" s="7">
        <v>2</v>
      </c>
      <c r="Q16" s="7">
        <f t="shared" si="2"/>
        <v>6.103515625E-5</v>
      </c>
      <c r="R16" s="7">
        <f t="shared" si="3"/>
        <v>-2.5431315104166665E-6</v>
      </c>
      <c r="T16" s="18">
        <f t="shared" si="5"/>
        <v>-1.5625E-2</v>
      </c>
      <c r="U16" s="7">
        <f t="shared" si="4"/>
        <v>4.6875E-2</v>
      </c>
    </row>
    <row r="17" spans="5:21" x14ac:dyDescent="0.25">
      <c r="E17" s="3">
        <f t="shared" ca="1" si="0"/>
        <v>0.73091838479757754</v>
      </c>
      <c r="F17" s="3">
        <f t="shared" ca="1" si="0"/>
        <v>0.24337926321981995</v>
      </c>
      <c r="G17" s="3">
        <f t="shared" ca="1" si="1"/>
        <v>1.2987889191961905</v>
      </c>
      <c r="H17" s="2"/>
      <c r="I17" s="21" t="s">
        <v>12</v>
      </c>
      <c r="J17" s="22"/>
      <c r="K17" s="2"/>
      <c r="L17" s="2"/>
      <c r="M17" s="2"/>
      <c r="N17" s="2"/>
      <c r="P17" s="7">
        <v>3</v>
      </c>
      <c r="Q17" s="7">
        <f t="shared" si="2"/>
        <v>1.0596381293402777E-7</v>
      </c>
      <c r="R17" s="7">
        <f t="shared" si="3"/>
        <v>-3.3113691541883679E-9</v>
      </c>
      <c r="T17" s="18">
        <f t="shared" si="5"/>
        <v>1.3020833333333333E-3</v>
      </c>
      <c r="U17" s="7">
        <f t="shared" si="4"/>
        <v>-1.3020833333333333E-3</v>
      </c>
    </row>
    <row r="18" spans="5:21" x14ac:dyDescent="0.25">
      <c r="E18" s="3">
        <f t="shared" ca="1" si="0"/>
        <v>0.46940415627381804</v>
      </c>
      <c r="F18" s="3">
        <f t="shared" ca="1" si="0"/>
        <v>0.46368021115238267</v>
      </c>
      <c r="G18" s="3">
        <f t="shared" ca="1" si="1"/>
        <v>4.7958184506445889</v>
      </c>
      <c r="H18" s="2"/>
      <c r="I18" s="7" t="s">
        <v>56</v>
      </c>
      <c r="J18" s="3">
        <v>0</v>
      </c>
      <c r="K18" s="2"/>
      <c r="L18" s="2"/>
      <c r="M18" s="2"/>
      <c r="N18" s="2"/>
      <c r="P18" s="7">
        <v>4</v>
      </c>
      <c r="Q18" s="7">
        <f t="shared" si="2"/>
        <v>1.034802860683865E-10</v>
      </c>
      <c r="R18" s="7">
        <f t="shared" si="3"/>
        <v>-2.5870071517096626E-12</v>
      </c>
      <c r="T18" s="18">
        <f t="shared" si="5"/>
        <v>-1.0172526041666667E-4</v>
      </c>
      <c r="U18" s="7">
        <f t="shared" si="4"/>
        <v>6.103515625E-5</v>
      </c>
    </row>
    <row r="19" spans="5:21" x14ac:dyDescent="0.25">
      <c r="E19" s="3">
        <f t="shared" ca="1" si="0"/>
        <v>0.52746670495920833</v>
      </c>
      <c r="F19" s="3">
        <f t="shared" ca="1" si="0"/>
        <v>0.56369352244914872</v>
      </c>
      <c r="G19" s="3">
        <f t="shared" ca="1" si="1"/>
        <v>5.6022243784162074</v>
      </c>
      <c r="H19" s="2"/>
      <c r="I19" s="7" t="s">
        <v>57</v>
      </c>
      <c r="J19" s="3">
        <f ca="1">J13-J12^2</f>
        <v>15.414628952604048</v>
      </c>
      <c r="K19" s="2"/>
      <c r="L19" s="2"/>
      <c r="M19" s="2"/>
      <c r="N19" s="2"/>
      <c r="P19" s="7">
        <v>5</v>
      </c>
      <c r="Q19" s="7">
        <f t="shared" si="2"/>
        <v>6.4675178792741564E-14</v>
      </c>
      <c r="R19" s="7">
        <f t="shared" si="3"/>
        <v>-1.3473995581821158E-15</v>
      </c>
      <c r="T19" s="18">
        <f t="shared" si="5"/>
        <v>7.1207682291666668E-6</v>
      </c>
      <c r="U19" s="7">
        <f t="shared" si="4"/>
        <v>-3.0517578125000002E-6</v>
      </c>
    </row>
    <row r="20" spans="5:21" x14ac:dyDescent="0.25">
      <c r="E20" s="3">
        <f t="shared" ca="1" si="0"/>
        <v>0.62511368930356515</v>
      </c>
      <c r="F20" s="3">
        <f t="shared" ca="1" si="0"/>
        <v>0.26736314145280959</v>
      </c>
      <c r="G20" s="3">
        <f t="shared" ca="1" si="1"/>
        <v>1.5108607933474612</v>
      </c>
      <c r="H20" s="2"/>
      <c r="I20" s="7" t="s">
        <v>58</v>
      </c>
      <c r="J20" s="3">
        <f ca="1">J14-3*J12*J13+2*J12^3</f>
        <v>30.185823347113455</v>
      </c>
      <c r="K20" s="2"/>
      <c r="L20" s="2"/>
      <c r="M20" s="2"/>
      <c r="N20" s="2"/>
      <c r="P20" s="7">
        <v>6</v>
      </c>
      <c r="Q20" s="7">
        <f t="shared" si="2"/>
        <v>2.8070824128794082E-17</v>
      </c>
      <c r="R20" s="7">
        <f t="shared" si="3"/>
        <v>-5.0126471658560855E-19</v>
      </c>
      <c r="T20" s="18">
        <f t="shared" si="5"/>
        <v>-4.4504801432291667E-7</v>
      </c>
      <c r="U20" s="7">
        <f t="shared" si="4"/>
        <v>1.4834933810763889E-7</v>
      </c>
    </row>
    <row r="21" spans="5:21" x14ac:dyDescent="0.25">
      <c r="E21" s="3">
        <f t="shared" ca="1" si="0"/>
        <v>0.81999330266798853</v>
      </c>
      <c r="F21" s="3">
        <f t="shared" ca="1" si="0"/>
        <v>0.38486671054250521</v>
      </c>
      <c r="G21" s="3">
        <f t="shared" ca="1" si="1"/>
        <v>3.8074491152006562</v>
      </c>
      <c r="H21" s="2"/>
      <c r="I21" s="7" t="s">
        <v>59</v>
      </c>
      <c r="J21" s="3">
        <f ca="1">J15-4*J12*J14+6*(J12^2)*J13-3*(J12^4)</f>
        <v>693.35400783481782</v>
      </c>
      <c r="K21" s="2"/>
      <c r="L21" s="2"/>
      <c r="M21" s="2"/>
      <c r="N21" s="2"/>
      <c r="P21" s="7">
        <v>7</v>
      </c>
      <c r="Q21" s="7">
        <f t="shared" si="2"/>
        <v>8.9511556533144397E-21</v>
      </c>
      <c r="R21" s="7">
        <f t="shared" si="3"/>
        <v>-1.3986180708303812E-22</v>
      </c>
      <c r="T21" s="18">
        <f t="shared" si="5"/>
        <v>2.4977184477306548E-8</v>
      </c>
      <c r="U21" s="7">
        <f t="shared" si="4"/>
        <v>-6.8119594029017855E-9</v>
      </c>
    </row>
    <row r="22" spans="5:21" x14ac:dyDescent="0.25">
      <c r="E22" s="3">
        <f t="shared" ca="1" si="0"/>
        <v>0.39700063415940245</v>
      </c>
      <c r="F22" s="3">
        <f t="shared" ca="1" si="0"/>
        <v>0.79658396149403587</v>
      </c>
      <c r="G22" s="3">
        <f t="shared" ca="1" si="1"/>
        <v>9.3184356406644255</v>
      </c>
      <c r="H22" s="2"/>
      <c r="I22" s="2"/>
      <c r="J22" s="2"/>
      <c r="K22" s="2"/>
      <c r="L22" s="2"/>
      <c r="M22" s="2"/>
      <c r="N22" s="2"/>
      <c r="P22" s="7">
        <v>8</v>
      </c>
      <c r="Q22" s="7">
        <f t="shared" si="2"/>
        <v>2.1853407356724706E-24</v>
      </c>
      <c r="R22" s="7">
        <f t="shared" si="3"/>
        <v>-3.0351954662117648E-26</v>
      </c>
      <c r="T22" s="18">
        <f t="shared" si="5"/>
        <v>-1.2683726492382232E-9</v>
      </c>
      <c r="U22" s="7">
        <f t="shared" si="4"/>
        <v>2.927013805934361E-10</v>
      </c>
    </row>
    <row r="23" spans="5:21" x14ac:dyDescent="0.25">
      <c r="E23" s="3">
        <f t="shared" ca="1" si="0"/>
        <v>0.35429748455621468</v>
      </c>
      <c r="F23" s="3">
        <f t="shared" ca="1" si="0"/>
        <v>0.79697120410708255</v>
      </c>
      <c r="G23" s="3">
        <f t="shared" ca="1" si="1"/>
        <v>9.5531206562140394</v>
      </c>
      <c r="H23" s="2"/>
      <c r="I23" s="2"/>
      <c r="J23" s="2"/>
      <c r="K23" s="2"/>
      <c r="L23" s="2"/>
      <c r="M23" s="2"/>
      <c r="N23" s="2"/>
      <c r="P23" s="7">
        <v>9</v>
      </c>
      <c r="Q23" s="7">
        <f t="shared" si="2"/>
        <v>4.2155492586274512E-28</v>
      </c>
      <c r="R23" s="7">
        <f t="shared" si="3"/>
        <v>-5.2694365732843134E-30</v>
      </c>
      <c r="T23" s="18">
        <f t="shared" si="5"/>
        <v>5.8720955983251067E-11</v>
      </c>
      <c r="U23" s="7">
        <f t="shared" si="4"/>
        <v>-1.1744191196650215E-11</v>
      </c>
    </row>
    <row r="24" spans="5:21" x14ac:dyDescent="0.25">
      <c r="E24" s="3">
        <f t="shared" ca="1" si="0"/>
        <v>0.40804254884890745</v>
      </c>
      <c r="F24" s="3">
        <f t="shared" ca="1" si="0"/>
        <v>0.9818390766762245</v>
      </c>
      <c r="G24" s="3">
        <f t="shared" ca="1" si="1"/>
        <v>15.319326775178553</v>
      </c>
      <c r="H24" s="2"/>
      <c r="I24" s="2"/>
      <c r="J24" s="2"/>
      <c r="K24" s="2"/>
      <c r="L24" s="2"/>
      <c r="M24" s="2"/>
      <c r="N24" s="2"/>
      <c r="P24" s="7">
        <v>10</v>
      </c>
      <c r="Q24" s="7">
        <f t="shared" si="2"/>
        <v>6.586795716605392E-32</v>
      </c>
      <c r="R24" s="7">
        <f t="shared" si="3"/>
        <v>-7.4849951325061273E-34</v>
      </c>
      <c r="T24" s="18">
        <f t="shared" si="5"/>
        <v>-2.4956406292881705E-12</v>
      </c>
      <c r="U24" s="7">
        <f t="shared" si="4"/>
        <v>4.4040716987438303E-13</v>
      </c>
    </row>
    <row r="25" spans="5:21" x14ac:dyDescent="0.25">
      <c r="E25" s="3">
        <f t="shared" ca="1" si="0"/>
        <v>0.86060578799669196</v>
      </c>
      <c r="F25" s="3">
        <f t="shared" ca="1" si="0"/>
        <v>0.3596212894413281</v>
      </c>
      <c r="G25" s="3">
        <f t="shared" ca="1" si="1"/>
        <v>4.1500185103935401</v>
      </c>
      <c r="H25" s="2"/>
      <c r="I25" s="2"/>
      <c r="J25" s="2"/>
      <c r="K25" s="2"/>
      <c r="L25" s="2"/>
      <c r="M25" s="2"/>
      <c r="N25" s="2"/>
      <c r="P25" s="7">
        <v>11</v>
      </c>
      <c r="Q25" s="7">
        <f t="shared" si="2"/>
        <v>8.5056762869387816E-36</v>
      </c>
      <c r="R25" s="7">
        <f t="shared" si="3"/>
        <v>-8.8600794655612301E-38</v>
      </c>
      <c r="T25" s="18">
        <f t="shared" si="5"/>
        <v>9.7969363546436445E-14</v>
      </c>
      <c r="U25" s="7">
        <f t="shared" si="4"/>
        <v>-1.5468846875753122E-14</v>
      </c>
    </row>
    <row r="26" spans="5:21" x14ac:dyDescent="0.25">
      <c r="E26" s="3">
        <f t="shared" ca="1" si="0"/>
        <v>0.54917022320669484</v>
      </c>
      <c r="F26" s="3">
        <f t="shared" ca="1" si="0"/>
        <v>0.28987619682303978</v>
      </c>
      <c r="G26" s="3">
        <f t="shared" ca="1" si="1"/>
        <v>2.3509356501824112</v>
      </c>
      <c r="H26" s="2"/>
      <c r="I26" s="2"/>
      <c r="J26" s="2"/>
      <c r="K26" s="2"/>
      <c r="L26" s="2"/>
      <c r="M26" s="2"/>
      <c r="N26" s="2"/>
      <c r="P26" s="7">
        <v>12</v>
      </c>
      <c r="Q26" s="7">
        <f t="shared" si="2"/>
        <v>9.229249443292948E-40</v>
      </c>
      <c r="R26" s="7">
        <f t="shared" si="3"/>
        <v>-8.8742783108586044E-42</v>
      </c>
      <c r="T26" s="18">
        <f t="shared" si="5"/>
        <v>-3.5717997126304956E-15</v>
      </c>
      <c r="U26" s="7">
        <f t="shared" si="4"/>
        <v>5.1025710180435638E-16</v>
      </c>
    </row>
    <row r="27" spans="5:21" x14ac:dyDescent="0.25">
      <c r="E27" s="3">
        <f t="shared" ca="1" si="0"/>
        <v>0.79401538971865515</v>
      </c>
      <c r="F27" s="3">
        <f t="shared" ca="1" si="0"/>
        <v>0.23507103381550243</v>
      </c>
      <c r="G27" s="3">
        <f t="shared" ca="1" si="1"/>
        <v>2.0503003362259009</v>
      </c>
      <c r="H27" s="2"/>
      <c r="I27" s="2"/>
      <c r="J27" s="2"/>
      <c r="K27" s="2"/>
      <c r="L27" s="2"/>
      <c r="M27" s="2"/>
      <c r="N27" s="2"/>
      <c r="P27" s="7">
        <v>13</v>
      </c>
      <c r="Q27" s="7">
        <f t="shared" si="2"/>
        <v>8.5329599142871188E-44</v>
      </c>
      <c r="R27" s="7">
        <f t="shared" si="3"/>
        <v>-7.6187142091849277E-46</v>
      </c>
      <c r="T27" s="18">
        <f t="shared" si="5"/>
        <v>1.2152572986760565E-16</v>
      </c>
      <c r="U27" s="7">
        <f t="shared" si="4"/>
        <v>-1.5851182156644212E-17</v>
      </c>
    </row>
    <row r="28" spans="5:21" x14ac:dyDescent="0.25">
      <c r="E28" s="3">
        <f t="shared" ca="1" si="0"/>
        <v>0.24205014685898807</v>
      </c>
      <c r="F28" s="3">
        <f t="shared" ca="1" si="0"/>
        <v>0.70744219192716806</v>
      </c>
      <c r="G28" s="3">
        <f t="shared" ca="1" si="1"/>
        <v>9.2070888320007658</v>
      </c>
      <c r="H28" s="2"/>
      <c r="I28" s="2"/>
      <c r="J28" s="2"/>
      <c r="K28" s="2"/>
      <c r="L28" s="2"/>
      <c r="M28" s="2"/>
      <c r="N28" s="2"/>
      <c r="P28" s="7">
        <v>14</v>
      </c>
      <c r="Q28" s="7">
        <f t="shared" si="2"/>
        <v>6.8024234010579714E-48</v>
      </c>
      <c r="R28" s="7">
        <f t="shared" si="3"/>
        <v>-5.6686861675483095E-50</v>
      </c>
      <c r="T28" s="18">
        <f t="shared" si="5"/>
        <v>-3.8751827126149745E-18</v>
      </c>
      <c r="U28" s="7">
        <f t="shared" si="4"/>
        <v>4.6502192551379704E-19</v>
      </c>
    </row>
    <row r="29" spans="5:21" x14ac:dyDescent="0.25">
      <c r="E29" s="3">
        <f t="shared" ca="1" si="0"/>
        <v>0.2566091014737869</v>
      </c>
      <c r="F29" s="3">
        <f t="shared" ca="1" si="0"/>
        <v>0.84000995050386074</v>
      </c>
      <c r="G29" s="3">
        <f t="shared" ca="1" si="1"/>
        <v>10.932311440509626</v>
      </c>
      <c r="H29" s="2"/>
      <c r="I29" s="2"/>
      <c r="J29" s="2"/>
      <c r="K29" s="2"/>
      <c r="L29" s="2"/>
      <c r="M29" s="2"/>
      <c r="N29" s="2"/>
      <c r="P29" s="7">
        <v>15</v>
      </c>
      <c r="Q29" s="7">
        <f t="shared" si="2"/>
        <v>4.7239051396235914E-52</v>
      </c>
      <c r="R29" s="7">
        <f t="shared" si="3"/>
        <v>-3.6905508903309308E-54</v>
      </c>
      <c r="T29" s="18">
        <f t="shared" si="5"/>
        <v>1.1625548137844929E-19</v>
      </c>
      <c r="U29" s="7">
        <f t="shared" si="4"/>
        <v>-1.2917275708716584E-20</v>
      </c>
    </row>
    <row r="30" spans="5:21" x14ac:dyDescent="0.25">
      <c r="E30" s="3">
        <f t="shared" ca="1" si="0"/>
        <v>0.7803334576760601</v>
      </c>
      <c r="F30" s="3">
        <f t="shared" ca="1" si="0"/>
        <v>0.82342986462804924</v>
      </c>
      <c r="G30" s="3">
        <f t="shared" ca="1" si="1"/>
        <v>9.2565320871995134</v>
      </c>
      <c r="H30" s="2"/>
      <c r="I30" s="2"/>
      <c r="J30" s="2"/>
      <c r="K30" s="2"/>
      <c r="L30" s="2"/>
      <c r="M30" s="2"/>
      <c r="N30" s="2"/>
      <c r="P30" s="7">
        <v>16</v>
      </c>
      <c r="Q30" s="7">
        <f t="shared" si="2"/>
        <v>2.8832428830710397E-56</v>
      </c>
      <c r="R30" s="7">
        <f t="shared" si="3"/>
        <v>-2.1200315316698819E-58</v>
      </c>
      <c r="T30" s="18">
        <f t="shared" si="5"/>
        <v>-3.292391562475614E-21</v>
      </c>
      <c r="U30" s="7">
        <f t="shared" si="4"/>
        <v>3.4059223060092557E-22</v>
      </c>
    </row>
    <row r="31" spans="5:21" x14ac:dyDescent="0.25">
      <c r="E31" s="3">
        <f t="shared" ca="1" si="0"/>
        <v>0.18273388097650578</v>
      </c>
      <c r="F31" s="3">
        <f t="shared" ca="1" si="0"/>
        <v>0.68994082791648159</v>
      </c>
      <c r="G31" s="3">
        <f t="shared" ca="1" si="1"/>
        <v>9.6979438787211389</v>
      </c>
      <c r="H31" s="2"/>
      <c r="I31" s="2"/>
      <c r="J31" s="2"/>
      <c r="K31" s="2"/>
      <c r="L31" s="2"/>
      <c r="M31" s="2"/>
      <c r="N31" s="2"/>
      <c r="P31" s="7">
        <v>17</v>
      </c>
      <c r="Q31" s="7">
        <f t="shared" si="2"/>
        <v>1.5588467144631485E-60</v>
      </c>
      <c r="R31" s="7">
        <f t="shared" si="3"/>
        <v>-1.0825324405994087E-62</v>
      </c>
      <c r="T31" s="18">
        <f t="shared" si="5"/>
        <v>8.8290777194415215E-23</v>
      </c>
      <c r="U31" s="7">
        <f t="shared" si="4"/>
        <v>-8.5442687607498599E-24</v>
      </c>
    </row>
    <row r="32" spans="5:21" x14ac:dyDescent="0.25">
      <c r="E32" s="3">
        <f t="shared" ca="1" si="0"/>
        <v>0.13073454836937626</v>
      </c>
      <c r="F32" s="3">
        <f t="shared" ca="1" si="0"/>
        <v>1.7411010288725937E-2</v>
      </c>
      <c r="G32" s="3">
        <f t="shared" ca="1" si="1"/>
        <v>9.9344466233113575</v>
      </c>
      <c r="H32" s="2"/>
      <c r="I32" s="2"/>
      <c r="J32" s="2"/>
      <c r="K32" s="2"/>
      <c r="L32" s="2"/>
      <c r="M32" s="2"/>
      <c r="N32" s="2"/>
      <c r="P32" s="7">
        <v>18</v>
      </c>
      <c r="Q32" s="7">
        <f t="shared" si="2"/>
        <v>7.517586393051449E-65</v>
      </c>
      <c r="R32" s="7">
        <f t="shared" si="3"/>
        <v>-4.9457805217443751E-67</v>
      </c>
      <c r="T32" s="18">
        <f t="shared" si="5"/>
        <v>-2.2481447896726108E-24</v>
      </c>
      <c r="U32" s="7">
        <f t="shared" si="4"/>
        <v>2.0437679906114647E-25</v>
      </c>
    </row>
    <row r="33" spans="5:21" x14ac:dyDescent="0.25">
      <c r="E33" s="3">
        <f t="shared" ca="1" si="0"/>
        <v>0.18072239887131969</v>
      </c>
      <c r="F33" s="3">
        <f t="shared" ca="1" si="0"/>
        <v>0.19527290302469602</v>
      </c>
      <c r="G33" s="3">
        <f t="shared" ca="1" si="1"/>
        <v>6.8057435751023885</v>
      </c>
      <c r="H33" s="2"/>
      <c r="I33" s="2"/>
      <c r="J33" s="2"/>
      <c r="K33" s="2"/>
      <c r="L33" s="2"/>
      <c r="M33" s="2"/>
      <c r="N33" s="2"/>
      <c r="P33" s="7">
        <v>19</v>
      </c>
      <c r="Q33" s="7">
        <f t="shared" si="2"/>
        <v>3.2538029748318254E-69</v>
      </c>
      <c r="R33" s="7">
        <f t="shared" si="3"/>
        <v>-2.0336268592698908E-71</v>
      </c>
      <c r="T33" s="18">
        <f t="shared" si="5"/>
        <v>5.4491044071012009E-26</v>
      </c>
      <c r="U33" s="7">
        <f t="shared" si="4"/>
        <v>-4.6706609203724576E-27</v>
      </c>
    </row>
    <row r="34" spans="5:21" x14ac:dyDescent="0.25">
      <c r="E34" s="3">
        <f t="shared" ca="1" si="0"/>
        <v>0.10743397301940472</v>
      </c>
      <c r="F34" s="3">
        <f t="shared" ca="1" si="0"/>
        <v>0.9091491682409989</v>
      </c>
      <c r="G34" s="3">
        <f t="shared" ca="1" si="1"/>
        <v>13.983365253903836</v>
      </c>
      <c r="H34" s="2"/>
      <c r="I34" s="2"/>
      <c r="J34" s="2"/>
      <c r="K34" s="2"/>
      <c r="L34" s="2"/>
      <c r="M34" s="2"/>
      <c r="N34" s="2"/>
      <c r="P34" s="7">
        <v>20</v>
      </c>
      <c r="Q34" s="7">
        <f t="shared" si="2"/>
        <v>1.2710167870436817E-73</v>
      </c>
      <c r="R34" s="7">
        <f t="shared" si="3"/>
        <v>-7.5655761133552484E-76</v>
      </c>
      <c r="T34" s="18">
        <f t="shared" si="5"/>
        <v>-1.2601053941421535E-27</v>
      </c>
      <c r="U34" s="7">
        <f t="shared" si="4"/>
        <v>1.0217070763314758E-28</v>
      </c>
    </row>
    <row r="35" spans="5:21" x14ac:dyDescent="0.25">
      <c r="E35" s="3">
        <f t="shared" ca="1" si="0"/>
        <v>0.13444187151746689</v>
      </c>
      <c r="F35" s="3">
        <f t="shared" ca="1" si="0"/>
        <v>0.20374172008503433</v>
      </c>
      <c r="G35" s="3">
        <f t="shared" ca="1" si="1"/>
        <v>7.7754874567449086</v>
      </c>
      <c r="H35" s="2"/>
      <c r="I35" s="2"/>
      <c r="J35" s="2"/>
      <c r="K35" s="2"/>
      <c r="L35" s="2"/>
      <c r="M35" s="2"/>
      <c r="N35" s="2"/>
      <c r="P35" s="7">
        <v>21</v>
      </c>
      <c r="Q35" s="7">
        <f t="shared" si="2"/>
        <v>4.5033191150924101E-78</v>
      </c>
      <c r="R35" s="7">
        <f t="shared" si="3"/>
        <v>-2.558704042666142E-80</v>
      </c>
      <c r="T35" s="18">
        <f t="shared" si="5"/>
        <v>2.7859472999741481E-29</v>
      </c>
      <c r="U35" s="7">
        <f t="shared" si="4"/>
        <v>-2.1430363845954986E-30</v>
      </c>
    </row>
    <row r="36" spans="5:21" x14ac:dyDescent="0.25">
      <c r="E36" s="3">
        <f t="shared" ca="1" si="0"/>
        <v>0.78766096148937703</v>
      </c>
      <c r="F36" s="3">
        <f t="shared" ca="1" si="0"/>
        <v>0.45643540599212074</v>
      </c>
      <c r="G36" s="3">
        <f t="shared" ca="1" si="1"/>
        <v>4.2960564945496174</v>
      </c>
      <c r="H36" s="2"/>
      <c r="I36" s="2"/>
      <c r="J36" s="2"/>
      <c r="K36" s="2"/>
      <c r="L36" s="2"/>
      <c r="M36" s="2"/>
      <c r="N36" s="2"/>
      <c r="P36" s="7">
        <v>22</v>
      </c>
      <c r="Q36" s="7">
        <f t="shared" si="2"/>
        <v>1.4538091151512169E-82</v>
      </c>
      <c r="R36" s="7">
        <f t="shared" si="3"/>
        <v>-7.901136495387048E-85</v>
      </c>
      <c r="T36" s="18">
        <f t="shared" si="5"/>
        <v>-5.8999916993254175E-31</v>
      </c>
      <c r="U36" s="7">
        <f t="shared" si="4"/>
        <v>4.317067097067379E-32</v>
      </c>
    </row>
    <row r="37" spans="5:21" x14ac:dyDescent="0.25">
      <c r="E37" s="3">
        <f t="shared" ca="1" si="0"/>
        <v>0.37136646134551277</v>
      </c>
      <c r="F37" s="3">
        <f t="shared" ca="1" si="0"/>
        <v>0.3851815965653349</v>
      </c>
      <c r="G37" s="3">
        <f t="shared" ca="1" si="1"/>
        <v>4.9121731867737681</v>
      </c>
      <c r="H37" s="2"/>
      <c r="I37" s="2"/>
      <c r="J37" s="2"/>
      <c r="K37" s="2"/>
      <c r="L37" s="2"/>
      <c r="M37" s="2"/>
      <c r="N37" s="2"/>
      <c r="P37" s="7">
        <v>23</v>
      </c>
      <c r="Q37" s="7">
        <f t="shared" si="2"/>
        <v>4.2940959214060044E-87</v>
      </c>
      <c r="R37" s="7">
        <f t="shared" si="3"/>
        <v>-2.236508292398961E-89</v>
      </c>
      <c r="T37" s="18">
        <f t="shared" si="5"/>
        <v>1.1989586156474144E-32</v>
      </c>
      <c r="U37" s="7">
        <f t="shared" si="4"/>
        <v>-8.3648275510284712E-34</v>
      </c>
    </row>
    <row r="38" spans="5:21" x14ac:dyDescent="0.25">
      <c r="E38" s="3">
        <f t="shared" ca="1" si="0"/>
        <v>0.42934730034093682</v>
      </c>
      <c r="F38" s="3">
        <f t="shared" ca="1" si="0"/>
        <v>0.5071161569436804</v>
      </c>
      <c r="G38" s="3">
        <f t="shared" ca="1" si="1"/>
        <v>5.5304990556935101</v>
      </c>
      <c r="H38" s="2"/>
      <c r="I38" s="2"/>
      <c r="J38" s="2"/>
      <c r="K38" s="2"/>
      <c r="L38" s="2"/>
      <c r="M38" s="2"/>
      <c r="N38" s="2"/>
      <c r="P38" s="7">
        <v>24</v>
      </c>
      <c r="Q38" s="7">
        <f t="shared" si="2"/>
        <v>1.1648480689577923E-91</v>
      </c>
      <c r="R38" s="7">
        <f t="shared" si="3"/>
        <v>-5.8242403447889621E-94</v>
      </c>
      <c r="T38" s="18">
        <f t="shared" si="5"/>
        <v>-2.3417160461863564E-34</v>
      </c>
      <c r="U38" s="7">
        <f t="shared" si="4"/>
        <v>1.5611440307909038E-35</v>
      </c>
    </row>
    <row r="39" spans="5:21" x14ac:dyDescent="0.25">
      <c r="E39" s="3">
        <f t="shared" ca="1" si="0"/>
        <v>0.58461042697495791</v>
      </c>
      <c r="F39" s="3">
        <f t="shared" ca="1" si="0"/>
        <v>0.14631367804685613</v>
      </c>
      <c r="G39" s="3">
        <f t="shared" ca="1" si="1"/>
        <v>1.4143345706263353</v>
      </c>
      <c r="H39" s="2"/>
      <c r="I39" s="2"/>
      <c r="J39" s="2"/>
      <c r="K39" s="2"/>
      <c r="L39" s="2"/>
      <c r="M39" s="2"/>
      <c r="N39" s="2"/>
      <c r="P39" s="7">
        <v>25</v>
      </c>
      <c r="Q39" s="7">
        <f t="shared" si="2"/>
        <v>2.9121201723944811E-96</v>
      </c>
      <c r="R39" s="7">
        <f t="shared" si="3"/>
        <v>-1.4000577751896539E-98</v>
      </c>
      <c r="T39" s="18">
        <f t="shared" si="5"/>
        <v>4.402426166830351E-36</v>
      </c>
      <c r="U39" s="7">
        <f t="shared" si="4"/>
        <v>-2.8100592554236287E-37</v>
      </c>
    </row>
    <row r="40" spans="5:21" x14ac:dyDescent="0.25">
      <c r="E40" s="3">
        <f t="shared" ca="1" si="0"/>
        <v>0.24349141904663352</v>
      </c>
      <c r="F40" s="3">
        <f t="shared" ca="1" si="0"/>
        <v>0.84612696038125124</v>
      </c>
      <c r="G40" s="3">
        <f t="shared" ca="1" si="1"/>
        <v>11.14688598490077</v>
      </c>
      <c r="H40" s="2"/>
      <c r="I40" s="2"/>
      <c r="J40" s="2"/>
      <c r="K40" s="2"/>
      <c r="L40" s="2"/>
      <c r="M40" s="2"/>
      <c r="N40" s="2"/>
      <c r="P40" s="7">
        <v>26</v>
      </c>
      <c r="Q40" s="7">
        <f t="shared" si="2"/>
        <v>6.731046996104104E-101</v>
      </c>
      <c r="R40" s="7">
        <f t="shared" si="3"/>
        <v>-3.1162254611593078E-103</v>
      </c>
      <c r="T40" s="18">
        <f t="shared" si="5"/>
        <v>-7.9777693111940494E-38</v>
      </c>
      <c r="U40" s="7">
        <f t="shared" si="4"/>
        <v>4.8843485578739074E-39</v>
      </c>
    </row>
    <row r="41" spans="5:21" x14ac:dyDescent="0.25">
      <c r="E41" s="3">
        <f t="shared" ca="1" si="0"/>
        <v>0.91127535692026207</v>
      </c>
      <c r="F41" s="3">
        <f t="shared" ca="1" si="0"/>
        <v>0.16395511237828275</v>
      </c>
      <c r="G41" s="3">
        <f t="shared" ca="1" si="1"/>
        <v>4.5225848651628233</v>
      </c>
      <c r="H41" s="2"/>
      <c r="I41" s="2"/>
      <c r="J41" s="2"/>
      <c r="K41" s="2"/>
      <c r="L41" s="2"/>
      <c r="M41" s="2"/>
      <c r="N41" s="2"/>
      <c r="P41" s="7">
        <v>27</v>
      </c>
      <c r="Q41" s="7">
        <f t="shared" si="2"/>
        <v>1.4426969727589391E-105</v>
      </c>
      <c r="R41" s="7">
        <f t="shared" si="3"/>
        <v>-6.4406114855309797E-108</v>
      </c>
      <c r="T41" s="18">
        <f t="shared" si="5"/>
        <v>1.3952888712993706E-39</v>
      </c>
      <c r="U41" s="7">
        <f t="shared" si="4"/>
        <v>-8.2075815958786501E-41</v>
      </c>
    </row>
    <row r="42" spans="5:21" x14ac:dyDescent="0.25">
      <c r="E42" s="3">
        <f t="shared" ca="1" si="0"/>
        <v>7.5577939364250946E-2</v>
      </c>
      <c r="F42" s="3">
        <f t="shared" ca="1" si="0"/>
        <v>4.6583383355103258E-3</v>
      </c>
      <c r="G42" s="3">
        <f t="shared" ca="1" si="1"/>
        <v>12.707148307256038</v>
      </c>
      <c r="H42" s="2"/>
      <c r="I42" s="2"/>
      <c r="J42" s="2"/>
      <c r="K42" s="2"/>
      <c r="L42" s="2"/>
      <c r="M42" s="2"/>
      <c r="N42" s="2"/>
      <c r="P42" s="7">
        <v>28</v>
      </c>
      <c r="Q42" s="7">
        <f t="shared" si="2"/>
        <v>2.8752729846120449E-110</v>
      </c>
      <c r="R42" s="7">
        <f t="shared" si="3"/>
        <v>-1.2393418037120883E-112</v>
      </c>
      <c r="T42" s="18">
        <f t="shared" si="5"/>
        <v>-2.3581093807036572E-41</v>
      </c>
      <c r="U42" s="7">
        <f t="shared" si="4"/>
        <v>1.3347788947379192E-42</v>
      </c>
    </row>
    <row r="43" spans="5:21" x14ac:dyDescent="0.25">
      <c r="E43" s="3">
        <f t="shared" ca="1" si="0"/>
        <v>0.40432181529062694</v>
      </c>
      <c r="F43" s="3">
        <f t="shared" ca="1" si="0"/>
        <v>1.2092835026732862E-2</v>
      </c>
      <c r="G43" s="3">
        <f t="shared" ca="1" si="1"/>
        <v>7.6264472382705835</v>
      </c>
      <c r="H43" s="2"/>
      <c r="I43" s="2"/>
      <c r="J43" s="2"/>
      <c r="K43" s="2"/>
      <c r="L43" s="2"/>
      <c r="M43" s="2"/>
      <c r="N43" s="2"/>
      <c r="P43" s="7">
        <v>29</v>
      </c>
      <c r="Q43" s="7">
        <f t="shared" si="2"/>
        <v>5.3419905332417593E-115</v>
      </c>
      <c r="R43" s="7">
        <f t="shared" si="3"/>
        <v>-2.2258293888507325E-117</v>
      </c>
      <c r="T43" s="18">
        <f t="shared" si="5"/>
        <v>3.8554106997235782E-43</v>
      </c>
      <c r="U43" s="7">
        <f t="shared" si="4"/>
        <v>-2.1029512907583153E-44</v>
      </c>
    </row>
    <row r="44" spans="5:21" x14ac:dyDescent="0.25">
      <c r="E44" s="3">
        <f t="shared" ca="1" si="0"/>
        <v>0.13535053076284786</v>
      </c>
      <c r="F44" s="3">
        <f t="shared" ca="1" si="0"/>
        <v>0.16901245095261763</v>
      </c>
      <c r="G44" s="3">
        <f t="shared" ca="1" si="1"/>
        <v>7.7542375579911047</v>
      </c>
      <c r="H44" s="2"/>
      <c r="I44" s="2"/>
      <c r="J44" s="2"/>
      <c r="K44" s="2"/>
      <c r="L44" s="2"/>
      <c r="M44" s="2"/>
      <c r="N44" s="2"/>
      <c r="P44" s="7">
        <v>30</v>
      </c>
      <c r="Q44" s="7">
        <f t="shared" si="2"/>
        <v>9.2742891202113816E-120</v>
      </c>
      <c r="R44" s="7">
        <f t="shared" si="3"/>
        <v>-3.7396327097626545E-122</v>
      </c>
      <c r="T44" s="18">
        <f t="shared" si="5"/>
        <v>-6.1044002745623264E-45</v>
      </c>
      <c r="U44" s="7">
        <f t="shared" si="4"/>
        <v>3.2128422497696453E-46</v>
      </c>
    </row>
    <row r="45" spans="5:21" x14ac:dyDescent="0.25">
      <c r="E45" s="3">
        <f t="shared" ca="1" si="0"/>
        <v>0.92317578323156047</v>
      </c>
      <c r="F45" s="3">
        <f t="shared" ca="1" si="0"/>
        <v>0.54027242319899516</v>
      </c>
      <c r="G45" s="3">
        <f t="shared" ca="1" si="1"/>
        <v>6.9786974997385531</v>
      </c>
      <c r="H45" s="2"/>
      <c r="I45" s="2"/>
      <c r="J45" s="2"/>
      <c r="K45" s="2"/>
      <c r="L45" s="2"/>
      <c r="M45" s="2"/>
      <c r="N45" s="2"/>
      <c r="P45" s="7">
        <v>31</v>
      </c>
      <c r="Q45" s="7">
        <f t="shared" si="2"/>
        <v>1.5079164152268767E-124</v>
      </c>
      <c r="R45" s="7">
        <f t="shared" si="3"/>
        <v>-5.8902984969799871E-127</v>
      </c>
      <c r="T45" s="18">
        <f t="shared" si="5"/>
        <v>9.3693968834333341E-47</v>
      </c>
      <c r="U45" s="7">
        <f t="shared" si="4"/>
        <v>-4.7641001102203391E-48</v>
      </c>
    </row>
    <row r="46" spans="5:21" x14ac:dyDescent="0.25">
      <c r="E46" s="3">
        <f t="shared" ca="1" si="0"/>
        <v>0.22964622222922493</v>
      </c>
      <c r="F46" s="3">
        <f t="shared" ca="1" si="0"/>
        <v>0.56758019022378958</v>
      </c>
      <c r="G46" s="3">
        <f t="shared" ca="1" si="1"/>
        <v>7.9751157271936393</v>
      </c>
      <c r="H46" s="2"/>
      <c r="I46" s="2"/>
      <c r="J46" s="2"/>
      <c r="K46" s="2"/>
      <c r="L46" s="2"/>
      <c r="M46" s="2"/>
      <c r="N46" s="2"/>
      <c r="P46" s="7">
        <v>32</v>
      </c>
      <c r="Q46" s="7">
        <f t="shared" si="2"/>
        <v>2.3008978503828075E-129</v>
      </c>
      <c r="R46" s="7">
        <f t="shared" si="3"/>
        <v>-8.7155221605409356E-132</v>
      </c>
      <c r="T46" s="18">
        <f t="shared" si="5"/>
        <v>-1.395344750706624E-48</v>
      </c>
      <c r="U46" s="7">
        <f t="shared" si="4"/>
        <v>6.8623512329833966E-50</v>
      </c>
    </row>
    <row r="47" spans="5:21" x14ac:dyDescent="0.25">
      <c r="E47" s="3">
        <f t="shared" ca="1" si="0"/>
        <v>0.1710738918796989</v>
      </c>
      <c r="F47" s="3">
        <f t="shared" ca="1" si="0"/>
        <v>0.13633839117418001</v>
      </c>
      <c r="G47" s="3">
        <f t="shared" ca="1" si="1"/>
        <v>7.063270868643408</v>
      </c>
      <c r="H47" s="2"/>
      <c r="I47" s="2"/>
      <c r="J47" s="2"/>
      <c r="K47" s="2"/>
      <c r="L47" s="2"/>
      <c r="M47" s="2"/>
      <c r="N47" s="2"/>
      <c r="P47" s="7">
        <v>33</v>
      </c>
      <c r="Q47" s="7">
        <f t="shared" si="2"/>
        <v>3.3013341517200506E-134</v>
      </c>
      <c r="R47" s="7">
        <f t="shared" si="3"/>
        <v>-1.2137257910735487E-136</v>
      </c>
      <c r="T47" s="18">
        <f t="shared" si="5"/>
        <v>2.0180605898649514E-50</v>
      </c>
      <c r="U47" s="7">
        <f t="shared" si="4"/>
        <v>-9.6098123326902448E-52</v>
      </c>
    </row>
    <row r="48" spans="5:21" x14ac:dyDescent="0.25">
      <c r="E48" s="3">
        <f t="shared" ca="1" si="0"/>
        <v>7.6987964272631104E-2</v>
      </c>
      <c r="F48" s="3">
        <f t="shared" ca="1" si="0"/>
        <v>0.89517492678621347</v>
      </c>
      <c r="G48" s="3">
        <f t="shared" ca="1" si="1"/>
        <v>14.253871189483799</v>
      </c>
      <c r="H48" s="2"/>
      <c r="I48" s="2"/>
      <c r="J48" s="2"/>
      <c r="K48" s="2"/>
      <c r="L48" s="2"/>
      <c r="M48" s="2"/>
      <c r="N48" s="2"/>
      <c r="P48" s="7">
        <v>34</v>
      </c>
      <c r="Q48" s="7">
        <f t="shared" si="2"/>
        <v>4.4622271730645193E-139</v>
      </c>
      <c r="R48" s="7">
        <f t="shared" si="3"/>
        <v>-1.5936525618087569E-141</v>
      </c>
      <c r="T48" s="18">
        <f t="shared" si="5"/>
        <v>-2.8368066250264272E-52</v>
      </c>
      <c r="U48" s="7">
        <f t="shared" si="4"/>
        <v>1.3092953653968125E-53</v>
      </c>
    </row>
    <row r="49" spans="5:21" x14ac:dyDescent="0.25">
      <c r="E49" s="3">
        <f t="shared" ca="1" si="0"/>
        <v>0.33732995575960967</v>
      </c>
      <c r="F49" s="3">
        <f t="shared" ca="1" si="0"/>
        <v>0.84135671101160414</v>
      </c>
      <c r="G49" s="3">
        <f t="shared" ca="1" si="1"/>
        <v>10.416990863590154</v>
      </c>
      <c r="H49" s="2"/>
      <c r="I49" s="2"/>
      <c r="J49" s="2"/>
      <c r="K49" s="2"/>
      <c r="L49" s="2"/>
      <c r="M49" s="2"/>
      <c r="N49" s="2"/>
      <c r="P49" s="7">
        <v>35</v>
      </c>
      <c r="Q49" s="7">
        <f t="shared" si="2"/>
        <v>5.6916162921741303E-144</v>
      </c>
      <c r="R49" s="7">
        <f t="shared" si="3"/>
        <v>-1.9762556570049055E-146</v>
      </c>
      <c r="T49" s="18">
        <f t="shared" si="5"/>
        <v>3.8788988546279714E-54</v>
      </c>
      <c r="U49" s="7">
        <f t="shared" si="4"/>
        <v>-1.7368203826692409E-55</v>
      </c>
    </row>
    <row r="50" spans="5:21" x14ac:dyDescent="0.25">
      <c r="E50" s="3">
        <f t="shared" ca="1" si="0"/>
        <v>0.79610060324377407</v>
      </c>
      <c r="F50" s="3">
        <f t="shared" ca="1" si="0"/>
        <v>0.14031278271009628</v>
      </c>
      <c r="G50" s="3">
        <f t="shared" ca="1" si="1"/>
        <v>2.1116748564764518</v>
      </c>
      <c r="H50" s="2"/>
      <c r="I50" s="2"/>
      <c r="J50" s="2"/>
      <c r="K50" s="2"/>
      <c r="L50" s="2"/>
      <c r="M50" s="2"/>
      <c r="N50" s="2"/>
      <c r="P50" s="7">
        <v>36</v>
      </c>
      <c r="Q50" s="7">
        <f t="shared" si="2"/>
        <v>6.8619988090448098E-149</v>
      </c>
      <c r="R50" s="7">
        <f t="shared" si="3"/>
        <v>-2.318242840893517E-151</v>
      </c>
      <c r="T50" s="18">
        <f t="shared" si="5"/>
        <v>-5.1628862069700986E-56</v>
      </c>
      <c r="U50" s="7">
        <f t="shared" si="4"/>
        <v>2.2447331334652604E-57</v>
      </c>
    </row>
    <row r="51" spans="5:21" x14ac:dyDescent="0.25">
      <c r="E51" s="3">
        <f t="shared" ca="1" si="0"/>
        <v>0.14306509054007277</v>
      </c>
      <c r="F51" s="3">
        <f t="shared" ca="1" si="0"/>
        <v>7.1327961514225935E-3</v>
      </c>
      <c r="G51" s="3">
        <f t="shared" ca="1" si="1"/>
        <v>10.859448070929544</v>
      </c>
      <c r="H51" s="2"/>
      <c r="I51" s="2"/>
      <c r="J51" s="2"/>
      <c r="K51" s="2"/>
      <c r="L51" s="2"/>
      <c r="M51" s="2"/>
      <c r="N51" s="2"/>
      <c r="P51" s="7">
        <v>37</v>
      </c>
      <c r="Q51" s="7">
        <f t="shared" si="2"/>
        <v>7.8319014895051282E-154</v>
      </c>
      <c r="R51" s="7">
        <f t="shared" si="3"/>
        <v>-2.5762833847056347E-156</v>
      </c>
      <c r="T51" s="18">
        <f t="shared" si="5"/>
        <v>6.6940270397165296E-58</v>
      </c>
      <c r="U51" s="7">
        <f t="shared" si="4"/>
        <v>-2.8284621294576883E-59</v>
      </c>
    </row>
    <row r="52" spans="5:21" x14ac:dyDescent="0.25">
      <c r="E52" s="3">
        <f t="shared" ca="1" si="0"/>
        <v>0.48126561501817799</v>
      </c>
      <c r="F52" s="3">
        <f t="shared" ca="1" si="0"/>
        <v>0.28317230391021397</v>
      </c>
      <c r="G52" s="3">
        <f t="shared" ca="1" si="1"/>
        <v>2.9488557375217561</v>
      </c>
      <c r="H52" s="2"/>
      <c r="I52" s="2"/>
      <c r="J52" s="2"/>
      <c r="K52" s="2"/>
      <c r="L52" s="2"/>
      <c r="M52" s="2"/>
      <c r="N52" s="2"/>
      <c r="P52" s="7">
        <v>38</v>
      </c>
      <c r="Q52" s="7">
        <f t="shared" si="2"/>
        <v>8.4746163970580089E-159</v>
      </c>
      <c r="R52" s="7">
        <f t="shared" si="3"/>
        <v>-2.7162232041852588E-161</v>
      </c>
      <c r="T52" s="18">
        <f t="shared" si="5"/>
        <v>-8.4602488555974165E-60</v>
      </c>
      <c r="U52" s="7">
        <f t="shared" si="4"/>
        <v>3.4768145981907195E-61</v>
      </c>
    </row>
    <row r="53" spans="5:21" x14ac:dyDescent="0.25">
      <c r="E53" s="3">
        <f t="shared" ca="1" si="0"/>
        <v>0.97168555766690357</v>
      </c>
      <c r="F53" s="3">
        <f t="shared" ca="1" si="0"/>
        <v>0.67479733780996731</v>
      </c>
      <c r="G53" s="3">
        <f t="shared" ca="1" si="1"/>
        <v>9.9259322637059437</v>
      </c>
      <c r="H53" s="2"/>
      <c r="I53" s="2"/>
      <c r="J53" s="2"/>
      <c r="K53" s="2"/>
      <c r="L53" s="2"/>
      <c r="M53" s="2"/>
      <c r="N53" s="2"/>
      <c r="P53" s="7">
        <v>39</v>
      </c>
      <c r="Q53" s="7">
        <f t="shared" si="2"/>
        <v>8.7058436031578785E-164</v>
      </c>
      <c r="R53" s="7">
        <f t="shared" si="3"/>
        <v>-2.7205761259868363E-166</v>
      </c>
      <c r="T53" s="18">
        <f t="shared" si="5"/>
        <v>1.0429300857491871E-61</v>
      </c>
      <c r="U53" s="7">
        <f t="shared" si="4"/>
        <v>-4.1717203429967484E-63</v>
      </c>
    </row>
    <row r="54" spans="5:21" x14ac:dyDescent="0.25">
      <c r="E54" s="3">
        <f t="shared" ca="1" si="0"/>
        <v>0.50808588183933234</v>
      </c>
      <c r="F54" s="3">
        <f t="shared" ca="1" si="0"/>
        <v>0.87679478519286236</v>
      </c>
      <c r="G54" s="3">
        <f t="shared" ca="1" si="1"/>
        <v>10.48602933481364</v>
      </c>
      <c r="H54" s="2"/>
      <c r="I54" s="2"/>
      <c r="J54" s="2"/>
      <c r="K54" s="2"/>
      <c r="L54" s="2"/>
      <c r="M54" s="2"/>
      <c r="N54" s="2"/>
      <c r="P54" s="7">
        <v>40</v>
      </c>
      <c r="Q54" s="7">
        <f t="shared" si="2"/>
        <v>8.5018003937088627E-169</v>
      </c>
      <c r="R54" s="7">
        <f t="shared" si="3"/>
        <v>-2.5920123151551426E-171</v>
      </c>
      <c r="T54" s="18">
        <f t="shared" si="5"/>
        <v>-1.2547752594169906E-63</v>
      </c>
      <c r="U54" s="7">
        <f t="shared" si="4"/>
        <v>4.888734776949313E-65</v>
      </c>
    </row>
    <row r="55" spans="5:21" x14ac:dyDescent="0.25">
      <c r="E55" s="3">
        <f t="shared" ca="1" si="0"/>
        <v>1.4712977812065486E-2</v>
      </c>
      <c r="F55" s="3">
        <f t="shared" ca="1" si="0"/>
        <v>0.75958501760955732</v>
      </c>
      <c r="G55" s="3">
        <f t="shared" ca="1" si="1"/>
        <v>15.371684084706869</v>
      </c>
      <c r="H55" s="2"/>
      <c r="I55" s="2"/>
      <c r="J55" s="2"/>
      <c r="K55" s="2"/>
      <c r="L55" s="2"/>
      <c r="M55" s="2"/>
      <c r="N55" s="2"/>
      <c r="P55" s="7">
        <v>41</v>
      </c>
      <c r="Q55" s="7">
        <f t="shared" si="2"/>
        <v>7.9024765705949519E-174</v>
      </c>
      <c r="R55" s="7">
        <f t="shared" si="3"/>
        <v>-2.3519275507723062E-176</v>
      </c>
      <c r="T55" s="18">
        <f t="shared" si="5"/>
        <v>1.4742303018135405E-65</v>
      </c>
      <c r="U55" s="7">
        <f t="shared" si="4"/>
        <v>-5.5983429182792676E-67</v>
      </c>
    </row>
    <row r="56" spans="5:21" x14ac:dyDescent="0.25">
      <c r="E56" s="3">
        <f t="shared" ca="1" si="0"/>
        <v>0.18476680748215069</v>
      </c>
      <c r="F56" s="3">
        <f t="shared" ca="1" si="0"/>
        <v>0.80799766828451491</v>
      </c>
      <c r="G56" s="3">
        <f t="shared" ca="1" si="1"/>
        <v>11.094764178942265</v>
      </c>
      <c r="H56" s="2"/>
      <c r="I56" s="2"/>
      <c r="J56" s="2"/>
      <c r="K56" s="2"/>
      <c r="L56" s="2"/>
      <c r="M56" s="2"/>
      <c r="N56" s="2"/>
      <c r="P56" s="7">
        <v>42</v>
      </c>
      <c r="Q56" s="7">
        <f t="shared" si="2"/>
        <v>6.9997843772985276E-179</v>
      </c>
      <c r="R56" s="7">
        <f t="shared" si="3"/>
        <v>-2.0348210399123626E-181</v>
      </c>
      <c r="T56" s="18">
        <f t="shared" si="5"/>
        <v>-1.6923562138165619E-67</v>
      </c>
      <c r="U56" s="7">
        <f t="shared" si="4"/>
        <v>6.267985977098377E-69</v>
      </c>
    </row>
    <row r="57" spans="5:21" x14ac:dyDescent="0.25">
      <c r="E57" s="3">
        <f t="shared" ca="1" si="0"/>
        <v>0.61275874479014025</v>
      </c>
      <c r="F57" s="3">
        <f t="shared" ca="1" si="0"/>
        <v>0.88028028234454347</v>
      </c>
      <c r="G57" s="3">
        <f t="shared" ca="1" si="1"/>
        <v>10.383397552588653</v>
      </c>
      <c r="H57" s="2"/>
      <c r="I57" s="2"/>
      <c r="J57" s="2"/>
      <c r="K57" s="2"/>
      <c r="L57" s="2"/>
      <c r="M57" s="2"/>
      <c r="N57" s="2"/>
      <c r="P57" s="7">
        <v>43</v>
      </c>
      <c r="Q57" s="7">
        <f t="shared" si="2"/>
        <v>5.915177441605705E-184</v>
      </c>
      <c r="R57" s="7">
        <f t="shared" si="3"/>
        <v>-1.6804481368198021E-186</v>
      </c>
      <c r="T57" s="18">
        <f t="shared" si="5"/>
        <v>1.8992099208595819E-69</v>
      </c>
      <c r="U57" s="7">
        <f t="shared" si="4"/>
        <v>-6.8646141717816201E-71</v>
      </c>
    </row>
    <row r="58" spans="5:21" x14ac:dyDescent="0.25">
      <c r="E58" s="3">
        <f t="shared" ca="1" si="0"/>
        <v>0.38318770601536578</v>
      </c>
      <c r="F58" s="3">
        <f t="shared" ca="1" si="0"/>
        <v>0.71678462642488605</v>
      </c>
      <c r="G58" s="3">
        <f t="shared" ca="1" si="1"/>
        <v>8.2284855831335229</v>
      </c>
      <c r="H58" s="2"/>
      <c r="I58" s="2"/>
      <c r="J58" s="2"/>
      <c r="K58" s="2"/>
      <c r="L58" s="2"/>
      <c r="M58" s="2"/>
      <c r="N58" s="2"/>
      <c r="P58" s="7">
        <v>44</v>
      </c>
      <c r="Q58" s="7">
        <f t="shared" si="2"/>
        <v>4.7740003886926191E-189</v>
      </c>
      <c r="R58" s="7">
        <f t="shared" si="3"/>
        <v>-1.3261112190812834E-191</v>
      </c>
      <c r="T58" s="18">
        <f t="shared" si="5"/>
        <v>-2.0846183273897764E-71</v>
      </c>
      <c r="U58" s="7">
        <f t="shared" si="4"/>
        <v>7.3574764496109756E-73</v>
      </c>
    </row>
    <row r="59" spans="5:21" x14ac:dyDescent="0.25">
      <c r="E59" s="3">
        <f t="shared" ca="1" si="0"/>
        <v>0.56221538316285913</v>
      </c>
      <c r="F59" s="3">
        <f t="shared" ca="1" si="0"/>
        <v>0.46183416546841738</v>
      </c>
      <c r="G59" s="3">
        <f t="shared" ca="1" si="1"/>
        <v>4.2487034878421248</v>
      </c>
      <c r="H59" s="2"/>
      <c r="I59" s="2"/>
      <c r="J59" s="2"/>
      <c r="K59" s="2"/>
      <c r="L59" s="2"/>
      <c r="M59" s="2"/>
      <c r="N59" s="2"/>
      <c r="P59" s="7">
        <v>45</v>
      </c>
      <c r="Q59" s="7">
        <f t="shared" si="2"/>
        <v>3.683642275225788E-194</v>
      </c>
      <c r="R59" s="7">
        <f t="shared" si="3"/>
        <v>-1.0009897487026598E-196</v>
      </c>
      <c r="T59" s="18">
        <f t="shared" si="5"/>
        <v>2.2390344997890193E-73</v>
      </c>
      <c r="U59" s="7">
        <f t="shared" si="4"/>
        <v>-7.7208086199621361E-75</v>
      </c>
    </row>
    <row r="60" spans="5:21" x14ac:dyDescent="0.25">
      <c r="E60" s="3">
        <f t="shared" ca="1" si="0"/>
        <v>0.9166566594663047</v>
      </c>
      <c r="F60" s="3">
        <f t="shared" ca="1" si="0"/>
        <v>0.65050278868317069</v>
      </c>
      <c r="G60" s="3">
        <f t="shared" ca="1" si="1"/>
        <v>7.9279293427246316</v>
      </c>
      <c r="H60" s="2"/>
      <c r="I60" s="2"/>
      <c r="J60" s="2"/>
      <c r="K60" s="2"/>
      <c r="L60" s="2"/>
      <c r="M60" s="2"/>
      <c r="N60" s="2"/>
      <c r="P60" s="7">
        <v>46</v>
      </c>
      <c r="Q60" s="7">
        <f t="shared" si="2"/>
        <v>2.720080838865924E-199</v>
      </c>
      <c r="R60" s="7">
        <f t="shared" si="3"/>
        <v>-7.2342575501753278E-202</v>
      </c>
      <c r="T60" s="18">
        <f t="shared" si="5"/>
        <v>-2.3543722882942212E-75</v>
      </c>
      <c r="U60" s="7">
        <f t="shared" si="4"/>
        <v>7.9360863650367003E-77</v>
      </c>
    </row>
    <row r="61" spans="5:21" x14ac:dyDescent="0.25">
      <c r="E61" s="3">
        <f t="shared" ca="1" si="0"/>
        <v>0.57120757872268857</v>
      </c>
      <c r="F61" s="3">
        <f t="shared" ca="1" si="0"/>
        <v>0.2484277891492459</v>
      </c>
      <c r="G61" s="3">
        <f t="shared" ca="1" si="1"/>
        <v>1.7189468821407938</v>
      </c>
      <c r="H61" s="2"/>
      <c r="I61" s="2"/>
      <c r="J61" s="2"/>
      <c r="K61" s="2"/>
      <c r="L61" s="2"/>
      <c r="M61" s="2"/>
      <c r="N61" s="2"/>
      <c r="P61" s="7">
        <v>47</v>
      </c>
      <c r="Q61" s="7">
        <f t="shared" si="2"/>
        <v>1.9240046675998204E-204</v>
      </c>
      <c r="R61" s="7">
        <f t="shared" si="3"/>
        <v>-5.0104288218745351E-207</v>
      </c>
      <c r="T61" s="18">
        <f t="shared" si="5"/>
        <v>2.424715688487708E-77</v>
      </c>
      <c r="U61" s="7">
        <f t="shared" si="4"/>
        <v>-7.9935682038056298E-79</v>
      </c>
    </row>
    <row r="62" spans="5:21" x14ac:dyDescent="0.25">
      <c r="E62" s="3">
        <f t="shared" ca="1" si="0"/>
        <v>0.63573973857703103</v>
      </c>
      <c r="F62" s="3">
        <f t="shared" ca="1" si="0"/>
        <v>0.7612184077761478</v>
      </c>
      <c r="G62" s="3">
        <f t="shared" ca="1" si="1"/>
        <v>8.0369947906320416</v>
      </c>
      <c r="H62" s="2"/>
      <c r="I62" s="2"/>
      <c r="J62" s="2"/>
      <c r="K62" s="2"/>
      <c r="L62" s="2"/>
      <c r="M62" s="2"/>
      <c r="N62" s="2"/>
      <c r="P62" s="7">
        <v>48</v>
      </c>
      <c r="Q62" s="7">
        <f t="shared" si="2"/>
        <v>1.3047991723631612E-209</v>
      </c>
      <c r="R62" s="7">
        <f t="shared" si="3"/>
        <v>-3.3285693172529594E-212</v>
      </c>
      <c r="T62" s="18">
        <f t="shared" si="5"/>
        <v>-2.4468159616900742E-79</v>
      </c>
      <c r="U62" s="7">
        <f t="shared" si="4"/>
        <v>7.8929547151292716E-81</v>
      </c>
    </row>
    <row r="63" spans="5:21" x14ac:dyDescent="0.25">
      <c r="E63" s="3">
        <f t="shared" ca="1" si="0"/>
        <v>1.9219629056092979E-2</v>
      </c>
      <c r="F63" s="3">
        <f t="shared" ca="1" si="0"/>
        <v>0.28737692976627427</v>
      </c>
      <c r="G63" s="3">
        <f t="shared" ca="1" si="1"/>
        <v>12.70063260075111</v>
      </c>
      <c r="H63" s="2"/>
      <c r="I63" s="2"/>
      <c r="J63" s="2"/>
      <c r="K63" s="2"/>
      <c r="L63" s="2"/>
      <c r="M63" s="2"/>
      <c r="N63" s="2"/>
      <c r="P63" s="7">
        <v>49</v>
      </c>
      <c r="Q63" s="7">
        <f t="shared" si="2"/>
        <v>8.4912482582983584E-215</v>
      </c>
      <c r="R63" s="7">
        <f t="shared" si="3"/>
        <v>-2.1228120645745908E-217</v>
      </c>
      <c r="T63" s="18">
        <f t="shared" si="5"/>
        <v>2.4203198288271198E-81</v>
      </c>
      <c r="U63" s="7">
        <f t="shared" si="4"/>
        <v>-7.6431152489277457E-83</v>
      </c>
    </row>
    <row r="64" spans="5:21" x14ac:dyDescent="0.25">
      <c r="E64" s="3">
        <f t="shared" ca="1" si="0"/>
        <v>0.491803118165276</v>
      </c>
      <c r="F64" s="3">
        <f t="shared" ca="1" si="0"/>
        <v>0.45779993693257504</v>
      </c>
      <c r="G64" s="3">
        <f t="shared" ca="1" si="1"/>
        <v>4.5841568151749197</v>
      </c>
      <c r="H64" s="2"/>
      <c r="I64" s="2"/>
      <c r="J64" s="2"/>
      <c r="K64" s="2"/>
      <c r="L64" s="2"/>
      <c r="M64" s="2"/>
      <c r="N64" s="2"/>
      <c r="P64" s="7">
        <v>50</v>
      </c>
      <c r="Q64" s="7">
        <f t="shared" si="2"/>
        <v>5.3070301614364808E-220</v>
      </c>
      <c r="R64" s="7">
        <f t="shared" si="3"/>
        <v>-1.3007426866265888E-222</v>
      </c>
      <c r="T64" s="18">
        <f t="shared" si="5"/>
        <v>-2.3477102339623114E-83</v>
      </c>
      <c r="U64" s="7">
        <f t="shared" si="4"/>
        <v>7.2609594864813745E-85</v>
      </c>
    </row>
    <row r="65" spans="5:21" x14ac:dyDescent="0.25">
      <c r="E65" s="3">
        <f t="shared" ca="1" si="0"/>
        <v>0.63837674295880142</v>
      </c>
      <c r="F65" s="3">
        <f t="shared" ca="1" si="0"/>
        <v>0.55331358386098795</v>
      </c>
      <c r="G65" s="3">
        <f t="shared" ca="1" si="1"/>
        <v>5.1615916708364802</v>
      </c>
      <c r="H65" s="2"/>
      <c r="I65" s="2"/>
      <c r="J65" s="2"/>
      <c r="K65" s="2"/>
      <c r="L65" s="2"/>
      <c r="M65" s="2"/>
      <c r="N65" s="2"/>
      <c r="P65" s="7">
        <v>51</v>
      </c>
      <c r="Q65" s="7">
        <f t="shared" si="2"/>
        <v>3.1880948201632088E-225</v>
      </c>
      <c r="R65" s="7">
        <f t="shared" si="3"/>
        <v>-7.6636894715461696E-228</v>
      </c>
      <c r="T65" s="18">
        <f t="shared" si="5"/>
        <v>2.2339803264347267E-85</v>
      </c>
      <c r="U65" s="7">
        <f t="shared" si="4"/>
        <v>-6.769637352832505E-87</v>
      </c>
    </row>
    <row r="66" spans="5:21" x14ac:dyDescent="0.25">
      <c r="E66" s="3">
        <f t="shared" ca="1" si="0"/>
        <v>0.64371134999608137</v>
      </c>
      <c r="F66" s="3">
        <f t="shared" ca="1" si="0"/>
        <v>0.18936782251352791</v>
      </c>
      <c r="G66" s="3">
        <f t="shared" ca="1" si="1"/>
        <v>0.40428780169783174</v>
      </c>
      <c r="H66" s="2"/>
      <c r="I66" s="2"/>
      <c r="J66" s="2"/>
      <c r="K66" s="2"/>
      <c r="L66" s="2"/>
      <c r="M66" s="2"/>
      <c r="N66" s="2"/>
      <c r="P66" s="7">
        <v>52</v>
      </c>
      <c r="Q66" s="7">
        <f t="shared" si="2"/>
        <v>1.8422330460447511E-230</v>
      </c>
      <c r="R66" s="7">
        <f t="shared" si="3"/>
        <v>-4.3448892595395101E-233</v>
      </c>
      <c r="T66" s="18">
        <f t="shared" si="5"/>
        <v>-2.086094794470294E-87</v>
      </c>
      <c r="U66" s="7">
        <f t="shared" si="4"/>
        <v>6.1963211716939431E-89</v>
      </c>
    </row>
    <row r="67" spans="5:21" x14ac:dyDescent="0.25">
      <c r="E67" s="3">
        <f t="shared" ca="1" si="0"/>
        <v>0.56957891786288006</v>
      </c>
      <c r="F67" s="3">
        <f t="shared" ca="1" si="0"/>
        <v>0.28179559899930429</v>
      </c>
      <c r="G67" s="3">
        <f t="shared" ca="1" si="1"/>
        <v>2.0890457800949855</v>
      </c>
      <c r="H67" s="2"/>
      <c r="I67" s="2"/>
      <c r="J67" s="2"/>
      <c r="K67" s="2"/>
      <c r="L67" s="2"/>
      <c r="M67" s="2"/>
      <c r="N67" s="2"/>
      <c r="P67" s="7">
        <v>53</v>
      </c>
      <c r="Q67" s="7">
        <f t="shared" si="2"/>
        <v>1.0247380329102625E-235</v>
      </c>
      <c r="R67" s="7">
        <f t="shared" si="3"/>
        <v>-2.3720787798848668E-238</v>
      </c>
      <c r="T67" s="18">
        <f t="shared" si="5"/>
        <v>1.912315448829127E-89</v>
      </c>
      <c r="U67" s="7">
        <f t="shared" si="4"/>
        <v>-5.5698508218324079E-91</v>
      </c>
    </row>
    <row r="68" spans="5:21" x14ac:dyDescent="0.25">
      <c r="E68" s="3">
        <f t="shared" ref="E68:F131" ca="1" si="6">RAND()</f>
        <v>0.19015130476287123</v>
      </c>
      <c r="F68" s="3">
        <f t="shared" ca="1" si="6"/>
        <v>0.58594011883552699</v>
      </c>
      <c r="G68" s="3">
        <f t="shared" ref="G68:G131" ca="1" si="7">SQRT(_xlfn.NORM.INV(E68,$C$3*COS($C$6),$C$4)^2+_xlfn.NORM.INV(F68,$C$3*SIN($C$6),$C$4)^2)</f>
        <v>8.6476650154805803</v>
      </c>
      <c r="H68" s="2"/>
      <c r="I68" s="2"/>
      <c r="J68" s="2"/>
      <c r="K68" s="2"/>
      <c r="L68" s="2"/>
      <c r="M68" s="2"/>
      <c r="N68" s="2"/>
      <c r="P68" s="7">
        <v>54</v>
      </c>
      <c r="Q68" s="7">
        <f t="shared" si="2"/>
        <v>5.4909231015853406E-241</v>
      </c>
      <c r="R68" s="7">
        <f t="shared" si="3"/>
        <v>-1.2479370685421236E-243</v>
      </c>
      <c r="T68" s="18">
        <f t="shared" si="5"/>
        <v>-1.7214773844912407E-91</v>
      </c>
      <c r="U68" s="7">
        <f t="shared" si="4"/>
        <v>4.9185068128321158E-93</v>
      </c>
    </row>
    <row r="69" spans="5:21" x14ac:dyDescent="0.25">
      <c r="E69" s="3">
        <f t="shared" ca="1" si="6"/>
        <v>0.67816227562514375</v>
      </c>
      <c r="F69" s="3">
        <f t="shared" ca="1" si="6"/>
        <v>0.8266451082116294</v>
      </c>
      <c r="G69" s="3">
        <f t="shared" ca="1" si="7"/>
        <v>9.1752214144410527</v>
      </c>
      <c r="H69" s="2"/>
      <c r="I69" s="2"/>
      <c r="J69" s="2"/>
      <c r="K69" s="2"/>
      <c r="L69" s="2"/>
      <c r="M69" s="2"/>
      <c r="N69" s="2"/>
      <c r="P69" s="7">
        <v>55</v>
      </c>
      <c r="Q69" s="7">
        <f t="shared" si="2"/>
        <v>2.8362206103230095E-246</v>
      </c>
      <c r="R69" s="7">
        <f t="shared" si="3"/>
        <v>-6.3308495766138563E-249</v>
      </c>
      <c r="T69" s="18">
        <f t="shared" si="5"/>
        <v>1.5222981829798592E-93</v>
      </c>
      <c r="U69" s="7">
        <f t="shared" si="4"/>
        <v>-4.2681257466725031E-95</v>
      </c>
    </row>
    <row r="70" spans="5:21" x14ac:dyDescent="0.25">
      <c r="E70" s="3">
        <f t="shared" ca="1" si="6"/>
        <v>0.65834312268335593</v>
      </c>
      <c r="F70" s="3">
        <f t="shared" ca="1" si="6"/>
        <v>9.8724111341208953E-2</v>
      </c>
      <c r="G70" s="3">
        <f t="shared" ca="1" si="7"/>
        <v>1.9844647311821055</v>
      </c>
      <c r="H70" s="2"/>
      <c r="I70" s="2"/>
      <c r="J70" s="2"/>
      <c r="K70" s="2"/>
      <c r="L70" s="2"/>
      <c r="M70" s="2"/>
      <c r="N70" s="2"/>
      <c r="P70" s="7">
        <v>56</v>
      </c>
      <c r="Q70" s="7">
        <f t="shared" si="2"/>
        <v>1.4131360662084493E-251</v>
      </c>
      <c r="R70" s="7">
        <f t="shared" si="3"/>
        <v>-3.098982601334317E-254</v>
      </c>
      <c r="T70" s="18">
        <f t="shared" si="5"/>
        <v>-1.3227878024936582E-95</v>
      </c>
      <c r="U70" s="7">
        <f t="shared" si="4"/>
        <v>3.6407003738357566E-97</v>
      </c>
    </row>
    <row r="71" spans="5:21" x14ac:dyDescent="0.25">
      <c r="E71" s="3">
        <f t="shared" ca="1" si="6"/>
        <v>0.92396748939903939</v>
      </c>
      <c r="F71" s="3">
        <f t="shared" ca="1" si="6"/>
        <v>0.49283094910516279</v>
      </c>
      <c r="G71" s="3">
        <f t="shared" ca="1" si="7"/>
        <v>6.5880078771230552</v>
      </c>
      <c r="H71" s="2"/>
      <c r="I71" s="2"/>
      <c r="J71" s="2"/>
      <c r="K71" s="2"/>
      <c r="L71" s="2"/>
      <c r="M71" s="2"/>
      <c r="N71" s="2"/>
      <c r="P71" s="7">
        <v>57</v>
      </c>
      <c r="Q71" s="7">
        <f t="shared" si="2"/>
        <v>6.7960144766103402E-257</v>
      </c>
      <c r="R71" s="7">
        <f t="shared" si="3"/>
        <v>-1.4646582923729182E-259</v>
      </c>
      <c r="T71" s="18">
        <f t="shared" si="5"/>
        <v>1.1298049097937493E-97</v>
      </c>
      <c r="U71" s="7">
        <f t="shared" si="4"/>
        <v>-3.0535267832263498E-99</v>
      </c>
    </row>
    <row r="72" spans="5:21" x14ac:dyDescent="0.25">
      <c r="E72" s="3">
        <f t="shared" ca="1" si="6"/>
        <v>0.17413053412486312</v>
      </c>
      <c r="F72" s="3">
        <f t="shared" ca="1" si="6"/>
        <v>0.3244937698492546</v>
      </c>
      <c r="G72" s="3">
        <f t="shared" ca="1" si="7"/>
        <v>7.2692499337726826</v>
      </c>
      <c r="H72" s="2"/>
      <c r="I72" s="2"/>
      <c r="J72" s="2"/>
      <c r="K72" s="2"/>
      <c r="L72" s="2"/>
      <c r="M72" s="2"/>
      <c r="N72" s="2"/>
      <c r="P72" s="7">
        <v>58</v>
      </c>
      <c r="Q72" s="7">
        <f t="shared" si="2"/>
        <v>3.1565911473554275E-262</v>
      </c>
      <c r="R72" s="7">
        <f t="shared" si="3"/>
        <v>-6.6876931088038738E-265</v>
      </c>
      <c r="T72" s="18">
        <f t="shared" si="5"/>
        <v>-9.4878087698196954E-100</v>
      </c>
      <c r="U72" s="7">
        <f t="shared" si="4"/>
        <v>2.5188872840229275E-101</v>
      </c>
    </row>
    <row r="73" spans="5:21" x14ac:dyDescent="0.25">
      <c r="E73" s="3">
        <f t="shared" ca="1" si="6"/>
        <v>0.20684622774712524</v>
      </c>
      <c r="F73" s="3">
        <f t="shared" ca="1" si="6"/>
        <v>0.20438794012920825</v>
      </c>
      <c r="G73" s="3">
        <f t="shared" ca="1" si="7"/>
        <v>6.3365470331515468</v>
      </c>
      <c r="H73" s="2"/>
      <c r="I73" s="2"/>
      <c r="J73" s="2"/>
      <c r="K73" s="2"/>
      <c r="L73" s="2"/>
      <c r="M73" s="2"/>
      <c r="N73" s="2"/>
      <c r="P73" s="7">
        <v>59</v>
      </c>
      <c r="Q73" s="7">
        <f t="shared" si="2"/>
        <v>1.4168841332211602E-267</v>
      </c>
      <c r="R73" s="7">
        <f t="shared" si="3"/>
        <v>-2.9518419442107501E-270</v>
      </c>
      <c r="T73" s="18">
        <f t="shared" si="5"/>
        <v>7.8360960106956738E-102</v>
      </c>
      <c r="U73" s="7">
        <f t="shared" si="4"/>
        <v>-2.0441989593119148E-103</v>
      </c>
    </row>
    <row r="74" spans="5:21" x14ac:dyDescent="0.25">
      <c r="E74" s="3">
        <f t="shared" ca="1" si="6"/>
        <v>0.59649603610335022</v>
      </c>
      <c r="F74" s="3">
        <f t="shared" ca="1" si="6"/>
        <v>0.16383629806740441</v>
      </c>
      <c r="G74" s="3">
        <f t="shared" ca="1" si="7"/>
        <v>1.1036575036693155</v>
      </c>
      <c r="H74" s="2"/>
      <c r="I74" s="2"/>
      <c r="J74" s="2"/>
      <c r="K74" s="2"/>
      <c r="L74" s="2"/>
      <c r="M74" s="2"/>
      <c r="N74" s="2"/>
      <c r="P74" s="7">
        <v>60</v>
      </c>
      <c r="Q74" s="7">
        <f t="shared" si="2"/>
        <v>6.1496707171057277E-273</v>
      </c>
      <c r="R74" s="7">
        <f t="shared" si="3"/>
        <v>-1.26017842563642E-275</v>
      </c>
      <c r="T74" s="18">
        <f t="shared" si="5"/>
        <v>-6.3668280086902391E-104</v>
      </c>
      <c r="U74" s="7">
        <f t="shared" si="4"/>
        <v>1.6325200022282667E-105</v>
      </c>
    </row>
    <row r="75" spans="5:21" x14ac:dyDescent="0.25">
      <c r="E75" s="3">
        <f t="shared" ca="1" si="6"/>
        <v>0.40587939392682393</v>
      </c>
      <c r="F75" s="3">
        <f t="shared" ca="1" si="6"/>
        <v>0.9841880536311105</v>
      </c>
      <c r="G75" s="3">
        <f t="shared" ca="1" si="7"/>
        <v>15.597715323308861</v>
      </c>
      <c r="H75" s="2"/>
      <c r="I75" s="2"/>
      <c r="J75" s="2"/>
      <c r="K75" s="2"/>
      <c r="L75" s="2"/>
      <c r="M75" s="2"/>
      <c r="N75" s="2"/>
      <c r="P75" s="7">
        <v>61</v>
      </c>
      <c r="Q75" s="7">
        <f t="shared" si="2"/>
        <v>2.5823328394188944E-278</v>
      </c>
      <c r="R75" s="7">
        <f t="shared" si="3"/>
        <v>-5.2063162085058338E-281</v>
      </c>
      <c r="T75" s="18">
        <f t="shared" si="5"/>
        <v>5.0903825116510237E-106</v>
      </c>
      <c r="U75" s="7">
        <f t="shared" si="4"/>
        <v>-1.2832897088195856E-107</v>
      </c>
    </row>
    <row r="76" spans="5:21" x14ac:dyDescent="0.25">
      <c r="E76" s="3">
        <f t="shared" ca="1" si="6"/>
        <v>0.31852115905983169</v>
      </c>
      <c r="F76" s="3">
        <f t="shared" ca="1" si="6"/>
        <v>0.31810257057670699</v>
      </c>
      <c r="G76" s="3">
        <f t="shared" ca="1" si="7"/>
        <v>5.0583257149837966</v>
      </c>
      <c r="H76" s="2"/>
      <c r="I76" s="2"/>
      <c r="J76" s="2"/>
      <c r="K76" s="2"/>
      <c r="L76" s="2"/>
      <c r="M76" s="2"/>
      <c r="N76" s="2"/>
      <c r="P76" s="7">
        <v>62</v>
      </c>
      <c r="Q76" s="7">
        <f t="shared" si="2"/>
        <v>1.0496605259084338E-283</v>
      </c>
      <c r="R76" s="7">
        <f t="shared" si="3"/>
        <v>-2.0826597736278452E-286</v>
      </c>
      <c r="T76" s="18">
        <f t="shared" si="5"/>
        <v>-4.0058291097149662E-108</v>
      </c>
      <c r="U76" s="7">
        <f t="shared" si="4"/>
        <v>9.9318077100371076E-110</v>
      </c>
    </row>
    <row r="77" spans="5:21" x14ac:dyDescent="0.25">
      <c r="E77" s="3">
        <f t="shared" ca="1" si="6"/>
        <v>0.70276080020922427</v>
      </c>
      <c r="F77" s="3">
        <f t="shared" ca="1" si="6"/>
        <v>0.51255917142727758</v>
      </c>
      <c r="G77" s="3">
        <f t="shared" ca="1" si="7"/>
        <v>4.6465649498689023</v>
      </c>
      <c r="H77" s="2"/>
      <c r="I77" s="2"/>
      <c r="J77" s="2"/>
      <c r="K77" s="2"/>
      <c r="L77" s="2"/>
      <c r="M77" s="2"/>
      <c r="N77" s="2"/>
      <c r="P77" s="7">
        <v>63</v>
      </c>
      <c r="Q77" s="7">
        <f t="shared" si="2"/>
        <v>4.132261455610805E-289</v>
      </c>
      <c r="R77" s="7">
        <f t="shared" si="3"/>
        <v>-8.0708231554898535E-292</v>
      </c>
      <c r="T77" s="18">
        <f t="shared" si="5"/>
        <v>3.1035335128177214E-110</v>
      </c>
      <c r="U77" s="7">
        <f t="shared" si="4"/>
        <v>-7.5695939337017597E-112</v>
      </c>
    </row>
    <row r="78" spans="5:21" x14ac:dyDescent="0.25">
      <c r="E78" s="3">
        <f t="shared" ca="1" si="6"/>
        <v>0.42895233495384222</v>
      </c>
      <c r="F78" s="3">
        <f t="shared" ca="1" si="6"/>
        <v>0.36200442656331711</v>
      </c>
      <c r="G78" s="3">
        <f t="shared" ca="1" si="7"/>
        <v>4.1407626575232497</v>
      </c>
      <c r="H78" s="2"/>
      <c r="I78" s="2"/>
      <c r="J78" s="2"/>
      <c r="K78" s="2"/>
      <c r="L78" s="2"/>
      <c r="M78" s="2"/>
      <c r="N78" s="2"/>
      <c r="P78" s="7">
        <v>64</v>
      </c>
      <c r="Q78" s="7">
        <f t="shared" ref="Q78:Q141" si="8">IFERROR((1/(FACT(P78)*_xlfn.GAMMA(P78+1)))*(($Q$7/2)^(2*P78)),0)</f>
        <v>1.576332647556612E-294</v>
      </c>
      <c r="R78" s="7">
        <f t="shared" ref="R78:R141" si="9">IFERROR((1/(FACT(P78)*_xlfn.GAMMA(P78+2)))*(($Q$7/2)^(2*P78+1)),0)</f>
        <v>-3.0314089376088689E-297</v>
      </c>
      <c r="T78" s="18">
        <f t="shared" si="5"/>
        <v>-2.3678081610242637E-112</v>
      </c>
      <c r="U78" s="7">
        <f t="shared" ref="U78:U141" si="10">IFERROR((3*FACT(2*P78)*$Q$6^P78)/(2^(2*P78)*(2*P78-1)*(2*P78-3)*FACT(P78)^3),0)</f>
        <v>0</v>
      </c>
    </row>
    <row r="79" spans="5:21" x14ac:dyDescent="0.25">
      <c r="E79" s="3">
        <f t="shared" ca="1" si="6"/>
        <v>0.53361954237883258</v>
      </c>
      <c r="F79" s="3">
        <f t="shared" ca="1" si="6"/>
        <v>0.62493327574172541</v>
      </c>
      <c r="G79" s="3">
        <f t="shared" ca="1" si="7"/>
        <v>6.329175522495718</v>
      </c>
      <c r="H79" s="2"/>
      <c r="I79" s="2"/>
      <c r="J79" s="2"/>
      <c r="K79" s="2"/>
      <c r="L79" s="2"/>
      <c r="M79" s="2"/>
      <c r="N79" s="2"/>
      <c r="P79" s="7">
        <v>65</v>
      </c>
      <c r="Q79" s="7">
        <f t="shared" si="8"/>
        <v>5.8296325723247447E-300</v>
      </c>
      <c r="R79" s="7">
        <f t="shared" si="9"/>
        <v>-1.1040970780918077E-302</v>
      </c>
      <c r="T79" s="18">
        <f t="shared" ref="T79:T142" si="11">IFERROR(-(FACT(2*P79)*$Q$6^P79)/(2^(2*P79)*(2*P79-1)*FACT(P79)^3),0)</f>
        <v>0</v>
      </c>
      <c r="U79" s="7">
        <f t="shared" si="10"/>
        <v>0</v>
      </c>
    </row>
    <row r="80" spans="5:21" x14ac:dyDescent="0.25">
      <c r="E80" s="3">
        <f t="shared" ca="1" si="6"/>
        <v>0.51758011870632481</v>
      </c>
      <c r="F80" s="3">
        <f t="shared" ca="1" si="6"/>
        <v>0.93410948030160534</v>
      </c>
      <c r="G80" s="3">
        <f t="shared" ca="1" si="7"/>
        <v>12.174306819771838</v>
      </c>
      <c r="H80" s="2"/>
      <c r="I80" s="2"/>
      <c r="J80" s="2"/>
      <c r="K80" s="2"/>
      <c r="L80" s="2"/>
      <c r="M80" s="2"/>
      <c r="N80" s="2"/>
      <c r="P80" s="7">
        <v>66</v>
      </c>
      <c r="Q80" s="7">
        <f t="shared" si="8"/>
        <v>2.0910929509314539E-305</v>
      </c>
      <c r="R80" s="7">
        <f t="shared" si="9"/>
        <v>-3.9012928189019645E-308</v>
      </c>
      <c r="T80" s="18">
        <f t="shared" si="11"/>
        <v>0</v>
      </c>
      <c r="U80" s="7">
        <f t="shared" si="10"/>
        <v>0</v>
      </c>
    </row>
    <row r="81" spans="5:21" x14ac:dyDescent="0.25">
      <c r="E81" s="3">
        <f t="shared" ca="1" si="6"/>
        <v>0.70626481192550683</v>
      </c>
      <c r="F81" s="3">
        <f t="shared" ca="1" si="6"/>
        <v>0.38878171438781206</v>
      </c>
      <c r="G81" s="3">
        <f t="shared" ca="1" si="7"/>
        <v>3.0937468001384252</v>
      </c>
      <c r="H81" s="2"/>
      <c r="I81" s="2"/>
      <c r="J81" s="2"/>
      <c r="K81" s="2"/>
      <c r="L81" s="2"/>
      <c r="M81" s="2"/>
      <c r="N81" s="2"/>
      <c r="P81" s="7">
        <v>67</v>
      </c>
      <c r="Q81" s="7">
        <f t="shared" si="8"/>
        <v>0</v>
      </c>
      <c r="R81" s="7">
        <f t="shared" si="9"/>
        <v>0</v>
      </c>
      <c r="T81" s="18">
        <f t="shared" si="11"/>
        <v>0</v>
      </c>
      <c r="U81" s="7">
        <f t="shared" si="10"/>
        <v>0</v>
      </c>
    </row>
    <row r="82" spans="5:21" x14ac:dyDescent="0.25">
      <c r="E82" s="3">
        <f t="shared" ca="1" si="6"/>
        <v>0.75277386250840173</v>
      </c>
      <c r="F82" s="3">
        <f t="shared" ca="1" si="6"/>
        <v>0.81227881663337609</v>
      </c>
      <c r="G82" s="3">
        <f t="shared" ca="1" si="7"/>
        <v>8.9789350589750487</v>
      </c>
      <c r="H82" s="2"/>
      <c r="I82" s="2"/>
      <c r="J82" s="2"/>
      <c r="K82" s="2"/>
      <c r="L82" s="2"/>
      <c r="M82" s="2"/>
      <c r="N82" s="2"/>
      <c r="P82" s="7">
        <v>68</v>
      </c>
      <c r="Q82" s="7">
        <f t="shared" si="8"/>
        <v>0</v>
      </c>
      <c r="R82" s="7">
        <f t="shared" si="9"/>
        <v>0</v>
      </c>
      <c r="T82" s="18">
        <f t="shared" si="11"/>
        <v>0</v>
      </c>
      <c r="U82" s="7">
        <f t="shared" si="10"/>
        <v>0</v>
      </c>
    </row>
    <row r="83" spans="5:21" x14ac:dyDescent="0.25">
      <c r="E83" s="3">
        <f t="shared" ca="1" si="6"/>
        <v>0.49829324375211148</v>
      </c>
      <c r="F83" s="3">
        <f t="shared" ca="1" si="6"/>
        <v>0.76884580948555836</v>
      </c>
      <c r="G83" s="3">
        <f t="shared" ca="1" si="7"/>
        <v>8.4534294191451806</v>
      </c>
      <c r="H83" s="2"/>
      <c r="I83" s="2"/>
      <c r="J83" s="2"/>
      <c r="K83" s="2"/>
      <c r="L83" s="2"/>
      <c r="M83" s="2"/>
      <c r="N83" s="2"/>
      <c r="P83" s="7">
        <v>69</v>
      </c>
      <c r="Q83" s="7">
        <f t="shared" si="8"/>
        <v>0</v>
      </c>
      <c r="R83" s="7">
        <f t="shared" si="9"/>
        <v>0</v>
      </c>
      <c r="T83" s="18">
        <f t="shared" si="11"/>
        <v>0</v>
      </c>
      <c r="U83" s="7">
        <f t="shared" si="10"/>
        <v>0</v>
      </c>
    </row>
    <row r="84" spans="5:21" x14ac:dyDescent="0.25">
      <c r="E84" s="3">
        <f t="shared" ca="1" si="6"/>
        <v>7.1279663422711637E-2</v>
      </c>
      <c r="F84" s="3">
        <f t="shared" ca="1" si="6"/>
        <v>3.1576603073738996E-2</v>
      </c>
      <c r="G84" s="3">
        <f t="shared" ca="1" si="7"/>
        <v>10.717328670086118</v>
      </c>
      <c r="H84" s="2"/>
      <c r="I84" s="2"/>
      <c r="J84" s="2"/>
      <c r="K84" s="2"/>
      <c r="L84" s="2"/>
      <c r="M84" s="2"/>
      <c r="N84" s="2"/>
      <c r="P84" s="7">
        <v>70</v>
      </c>
      <c r="Q84" s="7">
        <f t="shared" si="8"/>
        <v>0</v>
      </c>
      <c r="R84" s="7">
        <f t="shared" si="9"/>
        <v>0</v>
      </c>
      <c r="T84" s="18">
        <f t="shared" si="11"/>
        <v>0</v>
      </c>
      <c r="U84" s="7">
        <f t="shared" si="10"/>
        <v>0</v>
      </c>
    </row>
    <row r="85" spans="5:21" x14ac:dyDescent="0.25">
      <c r="E85" s="3">
        <f t="shared" ca="1" si="6"/>
        <v>0.12513145311102536</v>
      </c>
      <c r="F85" s="3">
        <f t="shared" ca="1" si="6"/>
        <v>0.75126445287967181</v>
      </c>
      <c r="G85" s="3">
        <f t="shared" ca="1" si="7"/>
        <v>11.208903084180372</v>
      </c>
      <c r="H85" s="2"/>
      <c r="I85" s="2"/>
      <c r="J85" s="2"/>
      <c r="K85" s="2"/>
      <c r="L85" s="2"/>
      <c r="M85" s="2"/>
      <c r="N85" s="2"/>
      <c r="P85" s="7">
        <v>71</v>
      </c>
      <c r="Q85" s="7">
        <f t="shared" si="8"/>
        <v>0</v>
      </c>
      <c r="R85" s="7">
        <f t="shared" si="9"/>
        <v>0</v>
      </c>
      <c r="T85" s="18">
        <f t="shared" si="11"/>
        <v>0</v>
      </c>
      <c r="U85" s="7">
        <f t="shared" si="10"/>
        <v>0</v>
      </c>
    </row>
    <row r="86" spans="5:21" x14ac:dyDescent="0.25">
      <c r="E86" s="3">
        <f t="shared" ca="1" si="6"/>
        <v>0.89700574006079836</v>
      </c>
      <c r="F86" s="3">
        <f t="shared" ca="1" si="6"/>
        <v>0.99652747017088039</v>
      </c>
      <c r="G86" s="3">
        <f t="shared" ca="1" si="7"/>
        <v>18.425401963190808</v>
      </c>
      <c r="H86" s="2"/>
      <c r="I86" s="2"/>
      <c r="J86" s="2"/>
      <c r="K86" s="2"/>
      <c r="L86" s="2"/>
      <c r="M86" s="2"/>
      <c r="N86" s="2"/>
      <c r="P86" s="7">
        <v>72</v>
      </c>
      <c r="Q86" s="7">
        <f t="shared" si="8"/>
        <v>0</v>
      </c>
      <c r="R86" s="7">
        <f t="shared" si="9"/>
        <v>0</v>
      </c>
      <c r="T86" s="18">
        <f t="shared" si="11"/>
        <v>0</v>
      </c>
      <c r="U86" s="7">
        <f t="shared" si="10"/>
        <v>0</v>
      </c>
    </row>
    <row r="87" spans="5:21" x14ac:dyDescent="0.25">
      <c r="E87" s="3">
        <f t="shared" ca="1" si="6"/>
        <v>0.66345016440285676</v>
      </c>
      <c r="F87" s="3">
        <f t="shared" ca="1" si="6"/>
        <v>0.69460966067264218</v>
      </c>
      <c r="G87" s="3">
        <f t="shared" ca="1" si="7"/>
        <v>7.0160011928473569</v>
      </c>
      <c r="H87" s="2"/>
      <c r="I87" s="2"/>
      <c r="J87" s="2"/>
      <c r="K87" s="2"/>
      <c r="L87" s="2"/>
      <c r="M87" s="2"/>
      <c r="N87" s="2"/>
      <c r="P87" s="7">
        <v>73</v>
      </c>
      <c r="Q87" s="7">
        <f t="shared" si="8"/>
        <v>0</v>
      </c>
      <c r="R87" s="7">
        <f t="shared" si="9"/>
        <v>0</v>
      </c>
      <c r="T87" s="18">
        <f t="shared" si="11"/>
        <v>0</v>
      </c>
      <c r="U87" s="7">
        <f t="shared" si="10"/>
        <v>0</v>
      </c>
    </row>
    <row r="88" spans="5:21" x14ac:dyDescent="0.25">
      <c r="E88" s="3">
        <f t="shared" ca="1" si="6"/>
        <v>0.57433207474239167</v>
      </c>
      <c r="F88" s="3">
        <f t="shared" ca="1" si="6"/>
        <v>0.52025921102823836</v>
      </c>
      <c r="G88" s="3">
        <f t="shared" ca="1" si="7"/>
        <v>4.9004895077450668</v>
      </c>
      <c r="H88" s="2"/>
      <c r="I88" s="2"/>
      <c r="J88" s="2"/>
      <c r="K88" s="2"/>
      <c r="L88" s="2"/>
      <c r="M88" s="2"/>
      <c r="N88" s="2"/>
      <c r="P88" s="7">
        <v>74</v>
      </c>
      <c r="Q88" s="7">
        <f t="shared" si="8"/>
        <v>0</v>
      </c>
      <c r="R88" s="7">
        <f t="shared" si="9"/>
        <v>0</v>
      </c>
      <c r="T88" s="18">
        <f t="shared" si="11"/>
        <v>0</v>
      </c>
      <c r="U88" s="7">
        <f t="shared" si="10"/>
        <v>0</v>
      </c>
    </row>
    <row r="89" spans="5:21" x14ac:dyDescent="0.25">
      <c r="E89" s="3">
        <f t="shared" ca="1" si="6"/>
        <v>1.8228707387273113E-2</v>
      </c>
      <c r="F89" s="3">
        <f t="shared" ca="1" si="6"/>
        <v>0.71661019992003649</v>
      </c>
      <c r="G89" s="3">
        <f t="shared" ca="1" si="7"/>
        <v>14.664920452726291</v>
      </c>
      <c r="H89" s="2"/>
      <c r="I89" s="2"/>
      <c r="J89" s="2"/>
      <c r="K89" s="2"/>
      <c r="L89" s="2"/>
      <c r="M89" s="2"/>
      <c r="N89" s="2"/>
      <c r="P89" s="7">
        <v>75</v>
      </c>
      <c r="Q89" s="7">
        <f t="shared" si="8"/>
        <v>0</v>
      </c>
      <c r="R89" s="7">
        <f t="shared" si="9"/>
        <v>0</v>
      </c>
      <c r="T89" s="18">
        <f t="shared" si="11"/>
        <v>0</v>
      </c>
      <c r="U89" s="7">
        <f t="shared" si="10"/>
        <v>0</v>
      </c>
    </row>
    <row r="90" spans="5:21" x14ac:dyDescent="0.25">
      <c r="E90" s="3">
        <f t="shared" ca="1" si="6"/>
        <v>0.79594596108094318</v>
      </c>
      <c r="F90" s="3">
        <f t="shared" ca="1" si="6"/>
        <v>0.91508750557712948</v>
      </c>
      <c r="G90" s="3">
        <f t="shared" ca="1" si="7"/>
        <v>11.491271015903816</v>
      </c>
      <c r="H90" s="2"/>
      <c r="I90" s="2"/>
      <c r="J90" s="2"/>
      <c r="K90" s="2"/>
      <c r="L90" s="2"/>
      <c r="M90" s="2"/>
      <c r="N90" s="2"/>
      <c r="P90" s="7">
        <v>76</v>
      </c>
      <c r="Q90" s="7">
        <f t="shared" si="8"/>
        <v>0</v>
      </c>
      <c r="R90" s="7">
        <f t="shared" si="9"/>
        <v>0</v>
      </c>
      <c r="T90" s="18">
        <f t="shared" si="11"/>
        <v>0</v>
      </c>
      <c r="U90" s="7">
        <f t="shared" si="10"/>
        <v>0</v>
      </c>
    </row>
    <row r="91" spans="5:21" x14ac:dyDescent="0.25">
      <c r="E91" s="3">
        <f t="shared" ca="1" si="6"/>
        <v>0.89370378433180531</v>
      </c>
      <c r="F91" s="3">
        <f t="shared" ca="1" si="6"/>
        <v>0.63301836991908622</v>
      </c>
      <c r="G91" s="3">
        <f t="shared" ca="1" si="7"/>
        <v>7.3481842422833328</v>
      </c>
      <c r="H91" s="2"/>
      <c r="I91" s="2"/>
      <c r="J91" s="2"/>
      <c r="K91" s="2"/>
      <c r="L91" s="2"/>
      <c r="M91" s="2"/>
      <c r="N91" s="2"/>
      <c r="P91" s="7">
        <v>77</v>
      </c>
      <c r="Q91" s="7">
        <f t="shared" si="8"/>
        <v>0</v>
      </c>
      <c r="R91" s="7">
        <f t="shared" si="9"/>
        <v>0</v>
      </c>
      <c r="T91" s="18">
        <f t="shared" si="11"/>
        <v>0</v>
      </c>
      <c r="U91" s="7">
        <f t="shared" si="10"/>
        <v>0</v>
      </c>
    </row>
    <row r="92" spans="5:21" x14ac:dyDescent="0.25">
      <c r="E92" s="3">
        <f t="shared" ca="1" si="6"/>
        <v>0.37382996212312603</v>
      </c>
      <c r="F92" s="3">
        <f t="shared" ca="1" si="6"/>
        <v>0.25009976333891226</v>
      </c>
      <c r="G92" s="3">
        <f t="shared" ca="1" si="7"/>
        <v>4.0028532443486577</v>
      </c>
      <c r="H92" s="2"/>
      <c r="I92" s="2"/>
      <c r="J92" s="2"/>
      <c r="K92" s="2"/>
      <c r="L92" s="2"/>
      <c r="M92" s="2"/>
      <c r="N92" s="2"/>
      <c r="P92" s="7">
        <v>78</v>
      </c>
      <c r="Q92" s="7">
        <f t="shared" si="8"/>
        <v>0</v>
      </c>
      <c r="R92" s="7">
        <f t="shared" si="9"/>
        <v>0</v>
      </c>
      <c r="T92" s="18">
        <f t="shared" si="11"/>
        <v>0</v>
      </c>
      <c r="U92" s="7">
        <f t="shared" si="10"/>
        <v>0</v>
      </c>
    </row>
    <row r="93" spans="5:21" x14ac:dyDescent="0.25">
      <c r="E93" s="3">
        <f t="shared" ca="1" si="6"/>
        <v>0.91033312185127713</v>
      </c>
      <c r="F93" s="3">
        <f t="shared" ca="1" si="6"/>
        <v>0.9538847746675948</v>
      </c>
      <c r="G93" s="3">
        <f t="shared" ca="1" si="7"/>
        <v>13.643054539870095</v>
      </c>
      <c r="H93" s="2"/>
      <c r="I93" s="2"/>
      <c r="J93" s="2"/>
      <c r="K93" s="2"/>
      <c r="L93" s="2"/>
      <c r="M93" s="2"/>
      <c r="N93" s="2"/>
      <c r="P93" s="7">
        <v>79</v>
      </c>
      <c r="Q93" s="7">
        <f t="shared" si="8"/>
        <v>0</v>
      </c>
      <c r="R93" s="7">
        <f t="shared" si="9"/>
        <v>0</v>
      </c>
      <c r="T93" s="18">
        <f t="shared" si="11"/>
        <v>0</v>
      </c>
      <c r="U93" s="7">
        <f t="shared" si="10"/>
        <v>0</v>
      </c>
    </row>
    <row r="94" spans="5:21" x14ac:dyDescent="0.25">
      <c r="E94" s="3">
        <f t="shared" ca="1" si="6"/>
        <v>0.32419917010730248</v>
      </c>
      <c r="F94" s="3">
        <f t="shared" ca="1" si="6"/>
        <v>0.74379336816541186</v>
      </c>
      <c r="G94" s="3">
        <f t="shared" ca="1" si="7"/>
        <v>8.9679721082262702</v>
      </c>
      <c r="H94" s="2"/>
      <c r="I94" s="2"/>
      <c r="J94" s="2"/>
      <c r="K94" s="2"/>
      <c r="L94" s="2"/>
      <c r="M94" s="2"/>
      <c r="N94" s="2"/>
      <c r="P94" s="7">
        <v>80</v>
      </c>
      <c r="Q94" s="7">
        <f t="shared" si="8"/>
        <v>0</v>
      </c>
      <c r="R94" s="7">
        <f t="shared" si="9"/>
        <v>0</v>
      </c>
      <c r="T94" s="18">
        <f t="shared" si="11"/>
        <v>0</v>
      </c>
      <c r="U94" s="7">
        <f t="shared" si="10"/>
        <v>0</v>
      </c>
    </row>
    <row r="95" spans="5:21" x14ac:dyDescent="0.25">
      <c r="E95" s="3">
        <f t="shared" ca="1" si="6"/>
        <v>0.70185254520412954</v>
      </c>
      <c r="F95" s="3">
        <f t="shared" ca="1" si="6"/>
        <v>0.55015860899121161</v>
      </c>
      <c r="G95" s="3">
        <f t="shared" ca="1" si="7"/>
        <v>5.1166116896458007</v>
      </c>
      <c r="H95" s="2"/>
      <c r="I95" s="2"/>
      <c r="J95" s="2"/>
      <c r="K95" s="2"/>
      <c r="L95" s="2"/>
      <c r="M95" s="2"/>
      <c r="N95" s="2"/>
      <c r="P95" s="7">
        <v>81</v>
      </c>
      <c r="Q95" s="7">
        <f t="shared" si="8"/>
        <v>0</v>
      </c>
      <c r="R95" s="7">
        <f t="shared" si="9"/>
        <v>0</v>
      </c>
      <c r="T95" s="18">
        <f t="shared" si="11"/>
        <v>0</v>
      </c>
      <c r="U95" s="7">
        <f t="shared" si="10"/>
        <v>0</v>
      </c>
    </row>
    <row r="96" spans="5:21" x14ac:dyDescent="0.25">
      <c r="E96" s="3">
        <f t="shared" ca="1" si="6"/>
        <v>0.60559347352847048</v>
      </c>
      <c r="F96" s="3">
        <f t="shared" ca="1" si="6"/>
        <v>0.64090904366064305</v>
      </c>
      <c r="G96" s="3">
        <f t="shared" ca="1" si="7"/>
        <v>6.3388080454350986</v>
      </c>
      <c r="H96" s="2"/>
      <c r="I96" s="2"/>
      <c r="J96" s="2"/>
      <c r="K96" s="2"/>
      <c r="L96" s="2"/>
      <c r="M96" s="2"/>
      <c r="N96" s="2"/>
      <c r="P96" s="7">
        <v>82</v>
      </c>
      <c r="Q96" s="7">
        <f t="shared" si="8"/>
        <v>0</v>
      </c>
      <c r="R96" s="7">
        <f t="shared" si="9"/>
        <v>0</v>
      </c>
      <c r="T96" s="18">
        <f t="shared" si="11"/>
        <v>0</v>
      </c>
      <c r="U96" s="7">
        <f t="shared" si="10"/>
        <v>0</v>
      </c>
    </row>
    <row r="97" spans="5:21" x14ac:dyDescent="0.25">
      <c r="E97" s="3">
        <f t="shared" ca="1" si="6"/>
        <v>7.1660767246644719E-2</v>
      </c>
      <c r="F97" s="3">
        <f t="shared" ca="1" si="6"/>
        <v>0.15370446611771815</v>
      </c>
      <c r="G97" s="3">
        <f t="shared" ca="1" si="7"/>
        <v>9.5789975717052283</v>
      </c>
      <c r="H97" s="2"/>
      <c r="I97" s="2"/>
      <c r="J97" s="2"/>
      <c r="K97" s="2"/>
      <c r="L97" s="2"/>
      <c r="M97" s="2"/>
      <c r="N97" s="2"/>
      <c r="P97" s="7">
        <v>83</v>
      </c>
      <c r="Q97" s="7">
        <f t="shared" si="8"/>
        <v>0</v>
      </c>
      <c r="R97" s="7">
        <f t="shared" si="9"/>
        <v>0</v>
      </c>
      <c r="T97" s="18">
        <f t="shared" si="11"/>
        <v>0</v>
      </c>
      <c r="U97" s="7">
        <f t="shared" si="10"/>
        <v>0</v>
      </c>
    </row>
    <row r="98" spans="5:21" x14ac:dyDescent="0.25">
      <c r="E98" s="3">
        <f t="shared" ca="1" si="6"/>
        <v>0.392842319069303</v>
      </c>
      <c r="F98" s="3">
        <f t="shared" ca="1" si="6"/>
        <v>0.92258163381596925</v>
      </c>
      <c r="G98" s="3">
        <f t="shared" ca="1" si="7"/>
        <v>12.129772286943339</v>
      </c>
      <c r="H98" s="2"/>
      <c r="I98" s="2"/>
      <c r="J98" s="2"/>
      <c r="K98" s="2"/>
      <c r="L98" s="2"/>
      <c r="M98" s="2"/>
      <c r="N98" s="2"/>
      <c r="P98" s="7">
        <v>84</v>
      </c>
      <c r="Q98" s="7">
        <f t="shared" si="8"/>
        <v>0</v>
      </c>
      <c r="R98" s="7">
        <f t="shared" si="9"/>
        <v>0</v>
      </c>
      <c r="T98" s="18">
        <f t="shared" si="11"/>
        <v>0</v>
      </c>
      <c r="U98" s="7">
        <f t="shared" si="10"/>
        <v>0</v>
      </c>
    </row>
    <row r="99" spans="5:21" x14ac:dyDescent="0.25">
      <c r="E99" s="3">
        <f t="shared" ca="1" si="6"/>
        <v>0.22015479501461732</v>
      </c>
      <c r="F99" s="3">
        <f t="shared" ca="1" si="6"/>
        <v>0.40546236411388126</v>
      </c>
      <c r="G99" s="3">
        <f t="shared" ca="1" si="7"/>
        <v>6.9218691814146753</v>
      </c>
      <c r="H99" s="2"/>
      <c r="I99" s="2"/>
      <c r="J99" s="2"/>
      <c r="K99" s="2"/>
      <c r="L99" s="2"/>
      <c r="M99" s="2"/>
      <c r="N99" s="2"/>
      <c r="P99" s="7">
        <v>85</v>
      </c>
      <c r="Q99" s="7">
        <f t="shared" si="8"/>
        <v>0</v>
      </c>
      <c r="R99" s="7">
        <f t="shared" si="9"/>
        <v>0</v>
      </c>
      <c r="T99" s="18">
        <f t="shared" si="11"/>
        <v>0</v>
      </c>
      <c r="U99" s="7">
        <f t="shared" si="10"/>
        <v>0</v>
      </c>
    </row>
    <row r="100" spans="5:21" x14ac:dyDescent="0.25">
      <c r="E100" s="3">
        <f t="shared" ca="1" si="6"/>
        <v>0.26825799012835005</v>
      </c>
      <c r="F100" s="3">
        <f t="shared" ca="1" si="6"/>
        <v>0.78394127389578294</v>
      </c>
      <c r="G100" s="3">
        <f t="shared" ca="1" si="7"/>
        <v>9.9469349158852545</v>
      </c>
      <c r="H100" s="2"/>
      <c r="I100" s="2"/>
      <c r="J100" s="2"/>
      <c r="K100" s="2"/>
      <c r="L100" s="2"/>
      <c r="M100" s="2"/>
      <c r="N100" s="2"/>
      <c r="P100" s="7">
        <v>86</v>
      </c>
      <c r="Q100" s="7">
        <f t="shared" si="8"/>
        <v>0</v>
      </c>
      <c r="R100" s="7">
        <f t="shared" si="9"/>
        <v>0</v>
      </c>
      <c r="T100" s="18">
        <f t="shared" si="11"/>
        <v>0</v>
      </c>
      <c r="U100" s="7">
        <f t="shared" si="10"/>
        <v>0</v>
      </c>
    </row>
    <row r="101" spans="5:21" x14ac:dyDescent="0.25">
      <c r="E101" s="3">
        <f t="shared" ca="1" si="6"/>
        <v>0.95859284983689752</v>
      </c>
      <c r="F101" s="3">
        <f t="shared" ca="1" si="6"/>
        <v>0.22453495564680581</v>
      </c>
      <c r="G101" s="3">
        <f t="shared" ca="1" si="7"/>
        <v>6.468943783733212</v>
      </c>
      <c r="H101" s="2"/>
      <c r="I101" s="2"/>
      <c r="J101" s="2"/>
      <c r="K101" s="2"/>
      <c r="L101" s="2"/>
      <c r="M101" s="2"/>
      <c r="N101" s="2"/>
      <c r="P101" s="7">
        <v>87</v>
      </c>
      <c r="Q101" s="7">
        <f t="shared" si="8"/>
        <v>0</v>
      </c>
      <c r="R101" s="7">
        <f t="shared" si="9"/>
        <v>0</v>
      </c>
      <c r="T101" s="18">
        <f t="shared" si="11"/>
        <v>0</v>
      </c>
      <c r="U101" s="7">
        <f t="shared" si="10"/>
        <v>0</v>
      </c>
    </row>
    <row r="102" spans="5:21" x14ac:dyDescent="0.25">
      <c r="E102" s="3">
        <f t="shared" ca="1" si="6"/>
        <v>0.40051316980311691</v>
      </c>
      <c r="F102" s="3">
        <f t="shared" ca="1" si="6"/>
        <v>0.71050997454420395</v>
      </c>
      <c r="G102" s="3">
        <f t="shared" ca="1" si="7"/>
        <v>8.045743148068885</v>
      </c>
      <c r="H102" s="2"/>
      <c r="I102" s="2"/>
      <c r="J102" s="2"/>
      <c r="K102" s="2"/>
      <c r="L102" s="2"/>
      <c r="M102" s="2"/>
      <c r="N102" s="2"/>
      <c r="P102" s="7">
        <v>88</v>
      </c>
      <c r="Q102" s="7">
        <f t="shared" si="8"/>
        <v>0</v>
      </c>
      <c r="R102" s="7">
        <f t="shared" si="9"/>
        <v>0</v>
      </c>
      <c r="T102" s="18">
        <f t="shared" si="11"/>
        <v>0</v>
      </c>
      <c r="U102" s="7">
        <f t="shared" si="10"/>
        <v>0</v>
      </c>
    </row>
    <row r="103" spans="5:21" x14ac:dyDescent="0.25">
      <c r="E103" s="3">
        <f t="shared" ca="1" si="6"/>
        <v>0.80126179542609577</v>
      </c>
      <c r="F103" s="3">
        <f t="shared" ca="1" si="6"/>
        <v>0.589265132203599</v>
      </c>
      <c r="G103" s="3">
        <f t="shared" ca="1" si="7"/>
        <v>5.9415365261185684</v>
      </c>
      <c r="H103" s="2"/>
      <c r="I103" s="2"/>
      <c r="J103" s="2"/>
      <c r="K103" s="2"/>
      <c r="L103" s="2"/>
      <c r="M103" s="2"/>
      <c r="N103" s="2"/>
      <c r="P103" s="7">
        <v>89</v>
      </c>
      <c r="Q103" s="7">
        <f t="shared" si="8"/>
        <v>0</v>
      </c>
      <c r="R103" s="7">
        <f t="shared" si="9"/>
        <v>0</v>
      </c>
      <c r="T103" s="18">
        <f t="shared" si="11"/>
        <v>0</v>
      </c>
      <c r="U103" s="7">
        <f t="shared" si="10"/>
        <v>0</v>
      </c>
    </row>
    <row r="104" spans="5:21" x14ac:dyDescent="0.25">
      <c r="E104" s="3">
        <f t="shared" ca="1" si="6"/>
        <v>0.82332205062000785</v>
      </c>
      <c r="F104" s="3">
        <f t="shared" ca="1" si="6"/>
        <v>0.1883403172197804</v>
      </c>
      <c r="G104" s="3">
        <f t="shared" ca="1" si="7"/>
        <v>2.4006474009893237</v>
      </c>
      <c r="H104" s="2"/>
      <c r="I104" s="2"/>
      <c r="J104" s="2"/>
      <c r="K104" s="2"/>
      <c r="L104" s="2"/>
      <c r="M104" s="2"/>
      <c r="N104" s="2"/>
      <c r="P104" s="7">
        <v>90</v>
      </c>
      <c r="Q104" s="7">
        <f t="shared" si="8"/>
        <v>0</v>
      </c>
      <c r="R104" s="7">
        <f t="shared" si="9"/>
        <v>0</v>
      </c>
      <c r="T104" s="18">
        <f t="shared" si="11"/>
        <v>0</v>
      </c>
      <c r="U104" s="7">
        <f t="shared" si="10"/>
        <v>0</v>
      </c>
    </row>
    <row r="105" spans="5:21" x14ac:dyDescent="0.25">
      <c r="E105" s="3">
        <f t="shared" ca="1" si="6"/>
        <v>0.21177555931394143</v>
      </c>
      <c r="F105" s="3">
        <f t="shared" ca="1" si="6"/>
        <v>0.25683302881775016</v>
      </c>
      <c r="G105" s="3">
        <f t="shared" ca="1" si="7"/>
        <v>6.3568620383840413</v>
      </c>
      <c r="H105" s="2"/>
      <c r="I105" s="2"/>
      <c r="J105" s="2"/>
      <c r="K105" s="2"/>
      <c r="L105" s="2"/>
      <c r="M105" s="2"/>
      <c r="N105" s="2"/>
      <c r="P105" s="7">
        <v>91</v>
      </c>
      <c r="Q105" s="7">
        <f t="shared" si="8"/>
        <v>0</v>
      </c>
      <c r="R105" s="7">
        <f t="shared" si="9"/>
        <v>0</v>
      </c>
      <c r="T105" s="18">
        <f t="shared" si="11"/>
        <v>0</v>
      </c>
      <c r="U105" s="7">
        <f t="shared" si="10"/>
        <v>0</v>
      </c>
    </row>
    <row r="106" spans="5:21" x14ac:dyDescent="0.25">
      <c r="E106" s="3">
        <f t="shared" ca="1" si="6"/>
        <v>0.16655264711587048</v>
      </c>
      <c r="F106" s="3">
        <f t="shared" ca="1" si="6"/>
        <v>0.28206745649884069</v>
      </c>
      <c r="G106" s="3">
        <f t="shared" ca="1" si="7"/>
        <v>7.2553246308035577</v>
      </c>
      <c r="H106" s="2"/>
      <c r="I106" s="2"/>
      <c r="J106" s="2"/>
      <c r="K106" s="2"/>
      <c r="L106" s="2"/>
      <c r="M106" s="2"/>
      <c r="N106" s="2"/>
      <c r="P106" s="7">
        <v>92</v>
      </c>
      <c r="Q106" s="7">
        <f t="shared" si="8"/>
        <v>0</v>
      </c>
      <c r="R106" s="7">
        <f t="shared" si="9"/>
        <v>0</v>
      </c>
      <c r="T106" s="18">
        <f t="shared" si="11"/>
        <v>0</v>
      </c>
      <c r="U106" s="7">
        <f t="shared" si="10"/>
        <v>0</v>
      </c>
    </row>
    <row r="107" spans="5:21" x14ac:dyDescent="0.25">
      <c r="E107" s="3">
        <f t="shared" ca="1" si="6"/>
        <v>0.29505653220514305</v>
      </c>
      <c r="F107" s="3">
        <f t="shared" ca="1" si="6"/>
        <v>0.17822686278642963</v>
      </c>
      <c r="G107" s="3">
        <f t="shared" ca="1" si="7"/>
        <v>4.9357358508937352</v>
      </c>
      <c r="H107" s="2"/>
      <c r="I107" s="2"/>
      <c r="J107" s="2"/>
      <c r="K107" s="2"/>
      <c r="L107" s="2"/>
      <c r="M107" s="2"/>
      <c r="N107" s="2"/>
      <c r="P107" s="7">
        <v>93</v>
      </c>
      <c r="Q107" s="7">
        <f t="shared" si="8"/>
        <v>0</v>
      </c>
      <c r="R107" s="7">
        <f t="shared" si="9"/>
        <v>0</v>
      </c>
      <c r="T107" s="18">
        <f t="shared" si="11"/>
        <v>0</v>
      </c>
      <c r="U107" s="7">
        <f t="shared" si="10"/>
        <v>0</v>
      </c>
    </row>
    <row r="108" spans="5:21" x14ac:dyDescent="0.25">
      <c r="E108" s="3">
        <f t="shared" ca="1" si="6"/>
        <v>0.5943359320154562</v>
      </c>
      <c r="F108" s="3">
        <f t="shared" ca="1" si="6"/>
        <v>0.31837636744463726</v>
      </c>
      <c r="G108" s="3">
        <f t="shared" ca="1" si="7"/>
        <v>2.3542901954236619</v>
      </c>
      <c r="H108" s="2"/>
      <c r="I108" s="2"/>
      <c r="J108" s="2"/>
      <c r="K108" s="2"/>
      <c r="L108" s="2"/>
      <c r="M108" s="2"/>
      <c r="N108" s="2"/>
      <c r="P108" s="7">
        <v>94</v>
      </c>
      <c r="Q108" s="7">
        <f t="shared" si="8"/>
        <v>0</v>
      </c>
      <c r="R108" s="7">
        <f t="shared" si="9"/>
        <v>0</v>
      </c>
      <c r="T108" s="18">
        <f t="shared" si="11"/>
        <v>0</v>
      </c>
      <c r="U108" s="7">
        <f t="shared" si="10"/>
        <v>0</v>
      </c>
    </row>
    <row r="109" spans="5:21" x14ac:dyDescent="0.25">
      <c r="E109" s="3">
        <f t="shared" ca="1" si="6"/>
        <v>0.19995819735007703</v>
      </c>
      <c r="F109" s="3">
        <f t="shared" ca="1" si="6"/>
        <v>0.90195091323841337</v>
      </c>
      <c r="G109" s="3">
        <f t="shared" ca="1" si="7"/>
        <v>12.694044803116894</v>
      </c>
      <c r="H109" s="2"/>
      <c r="I109" s="2"/>
      <c r="J109" s="2"/>
      <c r="K109" s="2"/>
      <c r="L109" s="2"/>
      <c r="M109" s="2"/>
      <c r="N109" s="2"/>
      <c r="P109" s="7">
        <v>95</v>
      </c>
      <c r="Q109" s="7">
        <f t="shared" si="8"/>
        <v>0</v>
      </c>
      <c r="R109" s="7">
        <f t="shared" si="9"/>
        <v>0</v>
      </c>
      <c r="T109" s="18">
        <f t="shared" si="11"/>
        <v>0</v>
      </c>
      <c r="U109" s="7">
        <f t="shared" si="10"/>
        <v>0</v>
      </c>
    </row>
    <row r="110" spans="5:21" x14ac:dyDescent="0.25">
      <c r="E110" s="3">
        <f t="shared" ca="1" si="6"/>
        <v>0.88285415256349553</v>
      </c>
      <c r="F110" s="3">
        <f t="shared" ca="1" si="6"/>
        <v>0.27895140364109006</v>
      </c>
      <c r="G110" s="3">
        <f t="shared" ca="1" si="7"/>
        <v>4.0137774004038649</v>
      </c>
      <c r="H110" s="2"/>
      <c r="I110" s="2"/>
      <c r="J110" s="2"/>
      <c r="K110" s="2"/>
      <c r="L110" s="2"/>
      <c r="M110" s="2"/>
      <c r="N110" s="2"/>
      <c r="P110" s="7">
        <v>96</v>
      </c>
      <c r="Q110" s="7">
        <f t="shared" si="8"/>
        <v>0</v>
      </c>
      <c r="R110" s="7">
        <f t="shared" si="9"/>
        <v>0</v>
      </c>
      <c r="T110" s="18">
        <f t="shared" si="11"/>
        <v>0</v>
      </c>
      <c r="U110" s="7">
        <f t="shared" si="10"/>
        <v>0</v>
      </c>
    </row>
    <row r="111" spans="5:21" x14ac:dyDescent="0.25">
      <c r="E111" s="3">
        <f t="shared" ca="1" si="6"/>
        <v>0.45338419711608757</v>
      </c>
      <c r="F111" s="3">
        <f t="shared" ca="1" si="6"/>
        <v>0.80687394248666255</v>
      </c>
      <c r="G111" s="3">
        <f t="shared" ca="1" si="7"/>
        <v>9.2446682316157656</v>
      </c>
      <c r="H111" s="2"/>
      <c r="I111" s="2"/>
      <c r="J111" s="2"/>
      <c r="K111" s="2"/>
      <c r="L111" s="2"/>
      <c r="M111" s="2"/>
      <c r="N111" s="2"/>
      <c r="P111" s="7">
        <v>97</v>
      </c>
      <c r="Q111" s="7">
        <f t="shared" si="8"/>
        <v>0</v>
      </c>
      <c r="R111" s="7">
        <f t="shared" si="9"/>
        <v>0</v>
      </c>
      <c r="T111" s="18">
        <f t="shared" si="11"/>
        <v>0</v>
      </c>
      <c r="U111" s="7">
        <f t="shared" si="10"/>
        <v>0</v>
      </c>
    </row>
    <row r="112" spans="5:21" x14ac:dyDescent="0.25">
      <c r="E112" s="3">
        <f t="shared" ca="1" si="6"/>
        <v>0.93970058395201839</v>
      </c>
      <c r="F112" s="3">
        <f t="shared" ca="1" si="6"/>
        <v>1.2946416684513906E-3</v>
      </c>
      <c r="G112" s="3">
        <f t="shared" ca="1" si="7"/>
        <v>11.945892899106475</v>
      </c>
      <c r="H112" s="2"/>
      <c r="I112" s="2"/>
      <c r="J112" s="2"/>
      <c r="K112" s="2"/>
      <c r="L112" s="2"/>
      <c r="M112" s="2"/>
      <c r="N112" s="2"/>
      <c r="P112" s="7">
        <v>98</v>
      </c>
      <c r="Q112" s="7">
        <f t="shared" si="8"/>
        <v>0</v>
      </c>
      <c r="R112" s="7">
        <f t="shared" si="9"/>
        <v>0</v>
      </c>
      <c r="T112" s="18">
        <f t="shared" si="11"/>
        <v>0</v>
      </c>
      <c r="U112" s="7">
        <f t="shared" si="10"/>
        <v>0</v>
      </c>
    </row>
    <row r="113" spans="5:21" x14ac:dyDescent="0.25">
      <c r="E113" s="3">
        <f t="shared" ca="1" si="6"/>
        <v>0.88732762465366777</v>
      </c>
      <c r="F113" s="3">
        <f t="shared" ca="1" si="6"/>
        <v>0.8448880223834212</v>
      </c>
      <c r="G113" s="3">
        <f t="shared" ca="1" si="7"/>
        <v>10.280534099503004</v>
      </c>
      <c r="H113" s="2"/>
      <c r="I113" s="2"/>
      <c r="J113" s="2"/>
      <c r="K113" s="2"/>
      <c r="L113" s="2"/>
      <c r="M113" s="2"/>
      <c r="N113" s="2"/>
      <c r="P113" s="7">
        <v>99</v>
      </c>
      <c r="Q113" s="7">
        <f t="shared" si="8"/>
        <v>0</v>
      </c>
      <c r="R113" s="7">
        <f t="shared" si="9"/>
        <v>0</v>
      </c>
      <c r="T113" s="18">
        <f t="shared" si="11"/>
        <v>0</v>
      </c>
      <c r="U113" s="7">
        <f t="shared" si="10"/>
        <v>0</v>
      </c>
    </row>
    <row r="114" spans="5:21" x14ac:dyDescent="0.25">
      <c r="E114" s="3">
        <f t="shared" ca="1" si="6"/>
        <v>0.32578096864578154</v>
      </c>
      <c r="F114" s="3">
        <f t="shared" ca="1" si="6"/>
        <v>0.52501346502973734</v>
      </c>
      <c r="G114" s="3">
        <f t="shared" ca="1" si="7"/>
        <v>6.5664809733307452</v>
      </c>
      <c r="H114" s="2"/>
      <c r="I114" s="2"/>
      <c r="J114" s="2"/>
      <c r="K114" s="2"/>
      <c r="L114" s="2"/>
      <c r="M114" s="2"/>
      <c r="N114" s="2"/>
      <c r="P114" s="7">
        <v>100</v>
      </c>
      <c r="Q114" s="7">
        <f t="shared" si="8"/>
        <v>0</v>
      </c>
      <c r="R114" s="7">
        <f t="shared" si="9"/>
        <v>0</v>
      </c>
      <c r="T114" s="18">
        <f t="shared" si="11"/>
        <v>0</v>
      </c>
      <c r="U114" s="7">
        <f t="shared" si="10"/>
        <v>0</v>
      </c>
    </row>
    <row r="115" spans="5:21" x14ac:dyDescent="0.25">
      <c r="E115" s="3">
        <f t="shared" ca="1" si="6"/>
        <v>0.49818649557766237</v>
      </c>
      <c r="F115" s="3">
        <f t="shared" ca="1" si="6"/>
        <v>0.3272729445696011</v>
      </c>
      <c r="G115" s="3">
        <f t="shared" ca="1" si="7"/>
        <v>3.1790837740927027</v>
      </c>
      <c r="H115" s="2"/>
      <c r="I115" s="2"/>
      <c r="J115" s="2"/>
      <c r="K115" s="2"/>
      <c r="L115" s="2"/>
      <c r="M115" s="2"/>
      <c r="N115" s="2"/>
      <c r="P115" s="7">
        <v>101</v>
      </c>
      <c r="Q115" s="7">
        <f t="shared" si="8"/>
        <v>0</v>
      </c>
      <c r="R115" s="7">
        <f t="shared" si="9"/>
        <v>0</v>
      </c>
      <c r="T115" s="18">
        <f t="shared" si="11"/>
        <v>0</v>
      </c>
      <c r="U115" s="7">
        <f t="shared" si="10"/>
        <v>0</v>
      </c>
    </row>
    <row r="116" spans="5:21" x14ac:dyDescent="0.25">
      <c r="E116" s="3">
        <f t="shared" ca="1" si="6"/>
        <v>0.7907286375241539</v>
      </c>
      <c r="F116" s="3">
        <f t="shared" ca="1" si="6"/>
        <v>0.58453400373861342</v>
      </c>
      <c r="G116" s="3">
        <f t="shared" ca="1" si="7"/>
        <v>5.8240799665520688</v>
      </c>
      <c r="H116" s="2"/>
      <c r="I116" s="2"/>
      <c r="J116" s="2"/>
      <c r="K116" s="2"/>
      <c r="L116" s="2"/>
      <c r="M116" s="2"/>
      <c r="N116" s="2"/>
      <c r="P116" s="7">
        <v>102</v>
      </c>
      <c r="Q116" s="7">
        <f t="shared" si="8"/>
        <v>0</v>
      </c>
      <c r="R116" s="7">
        <f t="shared" si="9"/>
        <v>0</v>
      </c>
      <c r="T116" s="18">
        <f t="shared" si="11"/>
        <v>0</v>
      </c>
      <c r="U116" s="7">
        <f t="shared" si="10"/>
        <v>0</v>
      </c>
    </row>
    <row r="117" spans="5:21" x14ac:dyDescent="0.25">
      <c r="E117" s="3">
        <f t="shared" ca="1" si="6"/>
        <v>0.83995180645203238</v>
      </c>
      <c r="F117" s="3">
        <f t="shared" ca="1" si="6"/>
        <v>0.5514554101154302</v>
      </c>
      <c r="G117" s="3">
        <f t="shared" ca="1" si="7"/>
        <v>5.7998617730245732</v>
      </c>
      <c r="H117" s="2"/>
      <c r="I117" s="2"/>
      <c r="J117" s="2"/>
      <c r="K117" s="2"/>
      <c r="L117" s="2"/>
      <c r="M117" s="2"/>
      <c r="N117" s="2"/>
      <c r="P117" s="7">
        <v>103</v>
      </c>
      <c r="Q117" s="7">
        <f t="shared" si="8"/>
        <v>0</v>
      </c>
      <c r="R117" s="7">
        <f t="shared" si="9"/>
        <v>0</v>
      </c>
      <c r="T117" s="18">
        <f t="shared" si="11"/>
        <v>0</v>
      </c>
      <c r="U117" s="7">
        <f t="shared" si="10"/>
        <v>0</v>
      </c>
    </row>
    <row r="118" spans="5:21" x14ac:dyDescent="0.25">
      <c r="E118" s="3">
        <f t="shared" ca="1" si="6"/>
        <v>3.9821930199090971E-2</v>
      </c>
      <c r="F118" s="3">
        <f t="shared" ca="1" si="6"/>
        <v>0.59054128980311726</v>
      </c>
      <c r="G118" s="3">
        <f t="shared" ca="1" si="7"/>
        <v>12.353778095243085</v>
      </c>
      <c r="H118" s="2"/>
      <c r="I118" s="2"/>
      <c r="J118" s="2"/>
      <c r="K118" s="2"/>
      <c r="L118" s="2"/>
      <c r="M118" s="2"/>
      <c r="N118" s="2"/>
      <c r="P118" s="7">
        <v>104</v>
      </c>
      <c r="Q118" s="7">
        <f t="shared" si="8"/>
        <v>0</v>
      </c>
      <c r="R118" s="7">
        <f t="shared" si="9"/>
        <v>0</v>
      </c>
      <c r="T118" s="18">
        <f t="shared" si="11"/>
        <v>0</v>
      </c>
      <c r="U118" s="7">
        <f t="shared" si="10"/>
        <v>0</v>
      </c>
    </row>
    <row r="119" spans="5:21" x14ac:dyDescent="0.25">
      <c r="E119" s="3">
        <f t="shared" ca="1" si="6"/>
        <v>0.61474023464373084</v>
      </c>
      <c r="F119" s="3">
        <f t="shared" ca="1" si="6"/>
        <v>0.81724554195234922</v>
      </c>
      <c r="G119" s="3">
        <f t="shared" ca="1" si="7"/>
        <v>9.0284931363699918</v>
      </c>
      <c r="H119" s="2"/>
      <c r="I119" s="2"/>
      <c r="J119" s="2"/>
      <c r="K119" s="2"/>
      <c r="L119" s="2"/>
      <c r="M119" s="2"/>
      <c r="N119" s="2"/>
      <c r="P119" s="7">
        <v>105</v>
      </c>
      <c r="Q119" s="7">
        <f t="shared" si="8"/>
        <v>0</v>
      </c>
      <c r="R119" s="7">
        <f t="shared" si="9"/>
        <v>0</v>
      </c>
      <c r="T119" s="18">
        <f t="shared" si="11"/>
        <v>0</v>
      </c>
      <c r="U119" s="7">
        <f t="shared" si="10"/>
        <v>0</v>
      </c>
    </row>
    <row r="120" spans="5:21" x14ac:dyDescent="0.25">
      <c r="E120" s="3">
        <f t="shared" ca="1" si="6"/>
        <v>0.48693735379504333</v>
      </c>
      <c r="F120" s="3">
        <f t="shared" ca="1" si="6"/>
        <v>0.35479653430711255</v>
      </c>
      <c r="G120" s="3">
        <f t="shared" ca="1" si="7"/>
        <v>3.547008369420233</v>
      </c>
      <c r="H120" s="2"/>
      <c r="I120" s="2"/>
      <c r="J120" s="2"/>
      <c r="K120" s="2"/>
      <c r="L120" s="2"/>
      <c r="M120" s="2"/>
      <c r="N120" s="2"/>
      <c r="P120" s="7">
        <v>106</v>
      </c>
      <c r="Q120" s="7">
        <f t="shared" si="8"/>
        <v>0</v>
      </c>
      <c r="R120" s="7">
        <f t="shared" si="9"/>
        <v>0</v>
      </c>
      <c r="T120" s="18">
        <f t="shared" si="11"/>
        <v>0</v>
      </c>
      <c r="U120" s="7">
        <f t="shared" si="10"/>
        <v>0</v>
      </c>
    </row>
    <row r="121" spans="5:21" x14ac:dyDescent="0.25">
      <c r="E121" s="3">
        <f t="shared" ca="1" si="6"/>
        <v>0.23441690423158312</v>
      </c>
      <c r="F121" s="3">
        <f t="shared" ca="1" si="6"/>
        <v>0.37823242054609696</v>
      </c>
      <c r="G121" s="3">
        <f t="shared" ca="1" si="7"/>
        <v>6.5489443387847004</v>
      </c>
      <c r="H121" s="2"/>
      <c r="I121" s="2"/>
      <c r="J121" s="2"/>
      <c r="K121" s="2"/>
      <c r="L121" s="2"/>
      <c r="M121" s="2"/>
      <c r="N121" s="2"/>
      <c r="P121" s="7">
        <v>107</v>
      </c>
      <c r="Q121" s="7">
        <f t="shared" si="8"/>
        <v>0</v>
      </c>
      <c r="R121" s="7">
        <f t="shared" si="9"/>
        <v>0</v>
      </c>
      <c r="T121" s="18">
        <f t="shared" si="11"/>
        <v>0</v>
      </c>
      <c r="U121" s="7">
        <f t="shared" si="10"/>
        <v>0</v>
      </c>
    </row>
    <row r="122" spans="5:21" x14ac:dyDescent="0.25">
      <c r="E122" s="3">
        <f t="shared" ca="1" si="6"/>
        <v>4.8510652505240448E-2</v>
      </c>
      <c r="F122" s="3">
        <f t="shared" ca="1" si="6"/>
        <v>0.5563462860409838</v>
      </c>
      <c r="G122" s="3">
        <f t="shared" ca="1" si="7"/>
        <v>11.741410537097462</v>
      </c>
      <c r="H122" s="2"/>
      <c r="I122" s="2"/>
      <c r="J122" s="2"/>
      <c r="K122" s="2"/>
      <c r="L122" s="2"/>
      <c r="M122" s="2"/>
      <c r="N122" s="2"/>
      <c r="P122" s="7">
        <v>108</v>
      </c>
      <c r="Q122" s="7">
        <f t="shared" si="8"/>
        <v>0</v>
      </c>
      <c r="R122" s="7">
        <f t="shared" si="9"/>
        <v>0</v>
      </c>
      <c r="T122" s="18">
        <f t="shared" si="11"/>
        <v>0</v>
      </c>
      <c r="U122" s="7">
        <f t="shared" si="10"/>
        <v>0</v>
      </c>
    </row>
    <row r="123" spans="5:21" x14ac:dyDescent="0.25">
      <c r="E123" s="3">
        <f t="shared" ca="1" si="6"/>
        <v>0.51752267590413903</v>
      </c>
      <c r="F123" s="3">
        <f t="shared" ca="1" si="6"/>
        <v>0.23780516753037495</v>
      </c>
      <c r="G123" s="3">
        <f t="shared" ca="1" si="7"/>
        <v>2.213304254087046</v>
      </c>
      <c r="H123" s="2"/>
      <c r="I123" s="2"/>
      <c r="J123" s="2"/>
      <c r="K123" s="2"/>
      <c r="L123" s="2"/>
      <c r="M123" s="2"/>
      <c r="N123" s="2"/>
      <c r="P123" s="7">
        <v>109</v>
      </c>
      <c r="Q123" s="7">
        <f t="shared" si="8"/>
        <v>0</v>
      </c>
      <c r="R123" s="7">
        <f t="shared" si="9"/>
        <v>0</v>
      </c>
      <c r="T123" s="18">
        <f t="shared" si="11"/>
        <v>0</v>
      </c>
      <c r="U123" s="7">
        <f t="shared" si="10"/>
        <v>0</v>
      </c>
    </row>
    <row r="124" spans="5:21" x14ac:dyDescent="0.25">
      <c r="E124" s="3">
        <f t="shared" ca="1" si="6"/>
        <v>0.68703267891827124</v>
      </c>
      <c r="F124" s="3">
        <f t="shared" ca="1" si="6"/>
        <v>0.68853979601276893</v>
      </c>
      <c r="G124" s="3">
        <f t="shared" ca="1" si="7"/>
        <v>6.9313590222150712</v>
      </c>
      <c r="H124" s="2"/>
      <c r="I124" s="2"/>
      <c r="J124" s="2"/>
      <c r="K124" s="2"/>
      <c r="L124" s="2"/>
      <c r="M124" s="2"/>
      <c r="N124" s="2"/>
      <c r="P124" s="7">
        <v>110</v>
      </c>
      <c r="Q124" s="7">
        <f t="shared" si="8"/>
        <v>0</v>
      </c>
      <c r="R124" s="7">
        <f t="shared" si="9"/>
        <v>0</v>
      </c>
      <c r="T124" s="18">
        <f t="shared" si="11"/>
        <v>0</v>
      </c>
      <c r="U124" s="7">
        <f t="shared" si="10"/>
        <v>0</v>
      </c>
    </row>
    <row r="125" spans="5:21" x14ac:dyDescent="0.25">
      <c r="E125" s="3">
        <f t="shared" ca="1" si="6"/>
        <v>0.90011947485312482</v>
      </c>
      <c r="F125" s="3">
        <f t="shared" ca="1" si="6"/>
        <v>0.63399960225760854</v>
      </c>
      <c r="G125" s="3">
        <f t="shared" ca="1" si="7"/>
        <v>7.4576459467766698</v>
      </c>
      <c r="H125" s="2"/>
      <c r="I125" s="2"/>
      <c r="J125" s="2"/>
      <c r="K125" s="2"/>
      <c r="L125" s="2"/>
      <c r="M125" s="2"/>
      <c r="N125" s="2"/>
      <c r="P125" s="7">
        <v>111</v>
      </c>
      <c r="Q125" s="7">
        <f t="shared" si="8"/>
        <v>0</v>
      </c>
      <c r="R125" s="7">
        <f t="shared" si="9"/>
        <v>0</v>
      </c>
      <c r="T125" s="18">
        <f t="shared" si="11"/>
        <v>0</v>
      </c>
      <c r="U125" s="7">
        <f t="shared" si="10"/>
        <v>0</v>
      </c>
    </row>
    <row r="126" spans="5:21" x14ac:dyDescent="0.25">
      <c r="E126" s="3">
        <f t="shared" ca="1" si="6"/>
        <v>0.22386005436957279</v>
      </c>
      <c r="F126" s="3">
        <f t="shared" ca="1" si="6"/>
        <v>0.51313939460071412</v>
      </c>
      <c r="G126" s="3">
        <f t="shared" ca="1" si="7"/>
        <v>7.610479209505681</v>
      </c>
      <c r="H126" s="2"/>
      <c r="I126" s="2"/>
      <c r="J126" s="2"/>
      <c r="K126" s="2"/>
      <c r="L126" s="2"/>
      <c r="M126" s="2"/>
      <c r="N126" s="2"/>
      <c r="P126" s="7">
        <v>112</v>
      </c>
      <c r="Q126" s="7">
        <f t="shared" si="8"/>
        <v>0</v>
      </c>
      <c r="R126" s="7">
        <f t="shared" si="9"/>
        <v>0</v>
      </c>
      <c r="T126" s="18">
        <f t="shared" si="11"/>
        <v>0</v>
      </c>
      <c r="U126" s="7">
        <f t="shared" si="10"/>
        <v>0</v>
      </c>
    </row>
    <row r="127" spans="5:21" x14ac:dyDescent="0.25">
      <c r="E127" s="3">
        <f t="shared" ca="1" si="6"/>
        <v>0.1949923330311969</v>
      </c>
      <c r="F127" s="3">
        <f t="shared" ca="1" si="6"/>
        <v>0.11269208445518752</v>
      </c>
      <c r="G127" s="3">
        <f t="shared" ca="1" si="7"/>
        <v>6.7295388610321494</v>
      </c>
      <c r="H127" s="2"/>
      <c r="I127" s="2"/>
      <c r="J127" s="2"/>
      <c r="K127" s="2"/>
      <c r="L127" s="2"/>
      <c r="M127" s="2"/>
      <c r="N127" s="2"/>
      <c r="P127" s="7">
        <v>113</v>
      </c>
      <c r="Q127" s="7">
        <f t="shared" si="8"/>
        <v>0</v>
      </c>
      <c r="R127" s="7">
        <f t="shared" si="9"/>
        <v>0</v>
      </c>
      <c r="T127" s="18">
        <f t="shared" si="11"/>
        <v>0</v>
      </c>
      <c r="U127" s="7">
        <f t="shared" si="10"/>
        <v>0</v>
      </c>
    </row>
    <row r="128" spans="5:21" x14ac:dyDescent="0.25">
      <c r="E128" s="3">
        <f t="shared" ca="1" si="6"/>
        <v>0.27110085508495196</v>
      </c>
      <c r="F128" s="3">
        <f t="shared" ca="1" si="6"/>
        <v>0.74890013340456363</v>
      </c>
      <c r="G128" s="3">
        <f t="shared" ca="1" si="7"/>
        <v>9.4442457618115334</v>
      </c>
      <c r="H128" s="2"/>
      <c r="I128" s="2"/>
      <c r="J128" s="2"/>
      <c r="K128" s="2"/>
      <c r="L128" s="2"/>
      <c r="M128" s="2"/>
      <c r="N128" s="2"/>
      <c r="P128" s="7">
        <v>114</v>
      </c>
      <c r="Q128" s="7">
        <f t="shared" si="8"/>
        <v>0</v>
      </c>
      <c r="R128" s="7">
        <f t="shared" si="9"/>
        <v>0</v>
      </c>
      <c r="T128" s="18">
        <f t="shared" si="11"/>
        <v>0</v>
      </c>
      <c r="U128" s="7">
        <f t="shared" si="10"/>
        <v>0</v>
      </c>
    </row>
    <row r="129" spans="5:21" x14ac:dyDescent="0.25">
      <c r="E129" s="3">
        <f t="shared" ca="1" si="6"/>
        <v>0.59716961558122506</v>
      </c>
      <c r="F129" s="3">
        <f t="shared" ca="1" si="6"/>
        <v>0.90975192543476857</v>
      </c>
      <c r="G129" s="3">
        <f t="shared" ca="1" si="7"/>
        <v>11.21173403474244</v>
      </c>
      <c r="H129" s="2"/>
      <c r="I129" s="2"/>
      <c r="J129" s="2"/>
      <c r="K129" s="2"/>
      <c r="L129" s="2"/>
      <c r="M129" s="2"/>
      <c r="N129" s="2"/>
      <c r="P129" s="7">
        <v>115</v>
      </c>
      <c r="Q129" s="7">
        <f t="shared" si="8"/>
        <v>0</v>
      </c>
      <c r="R129" s="7">
        <f t="shared" si="9"/>
        <v>0</v>
      </c>
      <c r="T129" s="18">
        <f t="shared" si="11"/>
        <v>0</v>
      </c>
      <c r="U129" s="7">
        <f t="shared" si="10"/>
        <v>0</v>
      </c>
    </row>
    <row r="130" spans="5:21" x14ac:dyDescent="0.25">
      <c r="E130" s="3">
        <f t="shared" ca="1" si="6"/>
        <v>0.74693334753603724</v>
      </c>
      <c r="F130" s="3">
        <f t="shared" ca="1" si="6"/>
        <v>0.49294608199609247</v>
      </c>
      <c r="G130" s="3">
        <f t="shared" ca="1" si="7"/>
        <v>4.5136666516646207</v>
      </c>
      <c r="H130" s="2"/>
      <c r="I130" s="2"/>
      <c r="J130" s="2"/>
      <c r="K130" s="2"/>
      <c r="L130" s="2"/>
      <c r="M130" s="2"/>
      <c r="N130" s="2"/>
      <c r="P130" s="7">
        <v>116</v>
      </c>
      <c r="Q130" s="7">
        <f t="shared" si="8"/>
        <v>0</v>
      </c>
      <c r="R130" s="7">
        <f t="shared" si="9"/>
        <v>0</v>
      </c>
      <c r="T130" s="18">
        <f t="shared" si="11"/>
        <v>0</v>
      </c>
      <c r="U130" s="7">
        <f t="shared" si="10"/>
        <v>0</v>
      </c>
    </row>
    <row r="131" spans="5:21" x14ac:dyDescent="0.25">
      <c r="E131" s="3">
        <f t="shared" ca="1" si="6"/>
        <v>0.75981095759579653</v>
      </c>
      <c r="F131" s="3">
        <f t="shared" ca="1" si="6"/>
        <v>0.64366334690798099</v>
      </c>
      <c r="G131" s="3">
        <f t="shared" ca="1" si="7"/>
        <v>6.4414303577886791</v>
      </c>
      <c r="H131" s="2"/>
      <c r="I131" s="2"/>
      <c r="J131" s="2"/>
      <c r="K131" s="2"/>
      <c r="L131" s="2"/>
      <c r="M131" s="2"/>
      <c r="N131" s="2"/>
      <c r="P131" s="7">
        <v>117</v>
      </c>
      <c r="Q131" s="7">
        <f t="shared" si="8"/>
        <v>0</v>
      </c>
      <c r="R131" s="7">
        <f t="shared" si="9"/>
        <v>0</v>
      </c>
      <c r="T131" s="18">
        <f t="shared" si="11"/>
        <v>0</v>
      </c>
      <c r="U131" s="7">
        <f t="shared" si="10"/>
        <v>0</v>
      </c>
    </row>
    <row r="132" spans="5:21" x14ac:dyDescent="0.25">
      <c r="E132" s="3">
        <f t="shared" ref="E132:F195" ca="1" si="12">RAND()</f>
        <v>0.72089814704091537</v>
      </c>
      <c r="F132" s="3">
        <f t="shared" ca="1" si="12"/>
        <v>0.23996966481804927</v>
      </c>
      <c r="G132" s="3">
        <f t="shared" ref="G132:G195" ca="1" si="13">SQRT(_xlfn.NORM.INV(E132,$C$3*COS($C$6),$C$4)^2+_xlfn.NORM.INV(F132,$C$3*SIN($C$6),$C$4)^2)</f>
        <v>1.1627733911914291</v>
      </c>
      <c r="H132" s="2"/>
      <c r="I132" s="2"/>
      <c r="J132" s="2"/>
      <c r="K132" s="2"/>
      <c r="L132" s="2"/>
      <c r="M132" s="2"/>
      <c r="N132" s="2"/>
      <c r="P132" s="7">
        <v>118</v>
      </c>
      <c r="Q132" s="7">
        <f t="shared" si="8"/>
        <v>0</v>
      </c>
      <c r="R132" s="7">
        <f t="shared" si="9"/>
        <v>0</v>
      </c>
      <c r="T132" s="18">
        <f t="shared" si="11"/>
        <v>0</v>
      </c>
      <c r="U132" s="7">
        <f t="shared" si="10"/>
        <v>0</v>
      </c>
    </row>
    <row r="133" spans="5:21" x14ac:dyDescent="0.25">
      <c r="E133" s="3">
        <f t="shared" ca="1" si="12"/>
        <v>0.37154900431992799</v>
      </c>
      <c r="F133" s="3">
        <f t="shared" ca="1" si="12"/>
        <v>0.97539321728982986</v>
      </c>
      <c r="G133" s="3">
        <f t="shared" ca="1" si="13"/>
        <v>14.820343768415697</v>
      </c>
      <c r="H133" s="2"/>
      <c r="I133" s="2"/>
      <c r="J133" s="2"/>
      <c r="K133" s="2"/>
      <c r="L133" s="2"/>
      <c r="M133" s="2"/>
      <c r="N133" s="2"/>
      <c r="P133" s="7">
        <v>119</v>
      </c>
      <c r="Q133" s="7">
        <f t="shared" si="8"/>
        <v>0</v>
      </c>
      <c r="R133" s="7">
        <f t="shared" si="9"/>
        <v>0</v>
      </c>
      <c r="T133" s="18">
        <f t="shared" si="11"/>
        <v>0</v>
      </c>
      <c r="U133" s="7">
        <f t="shared" si="10"/>
        <v>0</v>
      </c>
    </row>
    <row r="134" spans="5:21" x14ac:dyDescent="0.25">
      <c r="E134" s="3">
        <f t="shared" ca="1" si="12"/>
        <v>0.15252286041787133</v>
      </c>
      <c r="F134" s="3">
        <f t="shared" ca="1" si="12"/>
        <v>0.23421498665223839</v>
      </c>
      <c r="G134" s="3">
        <f t="shared" ca="1" si="13"/>
        <v>7.4170023632598392</v>
      </c>
      <c r="H134" s="2"/>
      <c r="I134" s="2"/>
      <c r="J134" s="2"/>
      <c r="K134" s="2"/>
      <c r="L134" s="2"/>
      <c r="M134" s="2"/>
      <c r="N134" s="2"/>
      <c r="P134" s="7">
        <v>120</v>
      </c>
      <c r="Q134" s="7">
        <f t="shared" si="8"/>
        <v>0</v>
      </c>
      <c r="R134" s="7">
        <f t="shared" si="9"/>
        <v>0</v>
      </c>
      <c r="T134" s="18">
        <f t="shared" si="11"/>
        <v>0</v>
      </c>
      <c r="U134" s="7">
        <f t="shared" si="10"/>
        <v>0</v>
      </c>
    </row>
    <row r="135" spans="5:21" x14ac:dyDescent="0.25">
      <c r="E135" s="3">
        <f t="shared" ca="1" si="12"/>
        <v>0.7836481404786152</v>
      </c>
      <c r="F135" s="3">
        <f t="shared" ca="1" si="12"/>
        <v>9.726498311331977E-2</v>
      </c>
      <c r="G135" s="3">
        <f t="shared" ca="1" si="13"/>
        <v>2.6262190109004195</v>
      </c>
      <c r="H135" s="2"/>
      <c r="I135" s="2"/>
      <c r="J135" s="2"/>
      <c r="K135" s="2"/>
      <c r="L135" s="2"/>
      <c r="M135" s="2"/>
      <c r="N135" s="2"/>
      <c r="P135" s="7">
        <v>121</v>
      </c>
      <c r="Q135" s="7">
        <f t="shared" si="8"/>
        <v>0</v>
      </c>
      <c r="R135" s="7">
        <f t="shared" si="9"/>
        <v>0</v>
      </c>
      <c r="T135" s="18">
        <f t="shared" si="11"/>
        <v>0</v>
      </c>
      <c r="U135" s="7">
        <f t="shared" si="10"/>
        <v>0</v>
      </c>
    </row>
    <row r="136" spans="5:21" x14ac:dyDescent="0.25">
      <c r="E136" s="3">
        <f t="shared" ca="1" si="12"/>
        <v>0.49783916333268285</v>
      </c>
      <c r="F136" s="3">
        <f t="shared" ca="1" si="12"/>
        <v>5.0976937826703317E-2</v>
      </c>
      <c r="G136" s="3">
        <f t="shared" ca="1" si="13"/>
        <v>4.3457233520744376</v>
      </c>
      <c r="H136" s="2"/>
      <c r="I136" s="2"/>
      <c r="J136" s="2"/>
      <c r="K136" s="2"/>
      <c r="L136" s="2"/>
      <c r="M136" s="2"/>
      <c r="N136" s="2"/>
      <c r="P136" s="7">
        <v>122</v>
      </c>
      <c r="Q136" s="7">
        <f t="shared" si="8"/>
        <v>0</v>
      </c>
      <c r="R136" s="7">
        <f t="shared" si="9"/>
        <v>0</v>
      </c>
      <c r="T136" s="18">
        <f t="shared" si="11"/>
        <v>0</v>
      </c>
      <c r="U136" s="7">
        <f t="shared" si="10"/>
        <v>0</v>
      </c>
    </row>
    <row r="137" spans="5:21" x14ac:dyDescent="0.25">
      <c r="E137" s="3">
        <f t="shared" ca="1" si="12"/>
        <v>0.99975256335459761</v>
      </c>
      <c r="F137" s="3">
        <f t="shared" ca="1" si="12"/>
        <v>0.85583809807125732</v>
      </c>
      <c r="G137" s="3">
        <f t="shared" ca="1" si="13"/>
        <v>18.054829694437366</v>
      </c>
      <c r="H137" s="2"/>
      <c r="I137" s="2"/>
      <c r="J137" s="2"/>
      <c r="K137" s="2"/>
      <c r="L137" s="2"/>
      <c r="M137" s="2"/>
      <c r="N137" s="2"/>
      <c r="P137" s="7">
        <v>123</v>
      </c>
      <c r="Q137" s="7">
        <f t="shared" si="8"/>
        <v>0</v>
      </c>
      <c r="R137" s="7">
        <f t="shared" si="9"/>
        <v>0</v>
      </c>
      <c r="T137" s="18">
        <f t="shared" si="11"/>
        <v>0</v>
      </c>
      <c r="U137" s="7">
        <f t="shared" si="10"/>
        <v>0</v>
      </c>
    </row>
    <row r="138" spans="5:21" x14ac:dyDescent="0.25">
      <c r="E138" s="3">
        <f t="shared" ca="1" si="12"/>
        <v>0.20072583233603558</v>
      </c>
      <c r="F138" s="3">
        <f t="shared" ca="1" si="12"/>
        <v>0.37289841159123482</v>
      </c>
      <c r="G138" s="3">
        <f t="shared" ca="1" si="13"/>
        <v>7.037973838988675</v>
      </c>
      <c r="H138" s="2"/>
      <c r="I138" s="2"/>
      <c r="J138" s="2"/>
      <c r="K138" s="2"/>
      <c r="L138" s="2"/>
      <c r="M138" s="2"/>
      <c r="N138" s="2"/>
      <c r="P138" s="7">
        <v>124</v>
      </c>
      <c r="Q138" s="7">
        <f t="shared" si="8"/>
        <v>0</v>
      </c>
      <c r="R138" s="7">
        <f t="shared" si="9"/>
        <v>0</v>
      </c>
      <c r="T138" s="18">
        <f t="shared" si="11"/>
        <v>0</v>
      </c>
      <c r="U138" s="7">
        <f t="shared" si="10"/>
        <v>0</v>
      </c>
    </row>
    <row r="139" spans="5:21" x14ac:dyDescent="0.25">
      <c r="E139" s="3">
        <f t="shared" ca="1" si="12"/>
        <v>0.17605492024581781</v>
      </c>
      <c r="F139" s="3">
        <f t="shared" ca="1" si="12"/>
        <v>0.27666622745971736</v>
      </c>
      <c r="G139" s="3">
        <f t="shared" ca="1" si="13"/>
        <v>7.0555178065640396</v>
      </c>
      <c r="H139" s="2"/>
      <c r="I139" s="2"/>
      <c r="J139" s="2"/>
      <c r="K139" s="2"/>
      <c r="L139" s="2"/>
      <c r="M139" s="2"/>
      <c r="N139" s="2"/>
      <c r="P139" s="7">
        <v>125</v>
      </c>
      <c r="Q139" s="7">
        <f t="shared" si="8"/>
        <v>0</v>
      </c>
      <c r="R139" s="7">
        <f t="shared" si="9"/>
        <v>0</v>
      </c>
      <c r="T139" s="18">
        <f t="shared" si="11"/>
        <v>0</v>
      </c>
      <c r="U139" s="7">
        <f t="shared" si="10"/>
        <v>0</v>
      </c>
    </row>
    <row r="140" spans="5:21" x14ac:dyDescent="0.25">
      <c r="E140" s="3">
        <f t="shared" ca="1" si="12"/>
        <v>0.13677879671107651</v>
      </c>
      <c r="F140" s="3">
        <f t="shared" ca="1" si="12"/>
        <v>0.96651688721311235</v>
      </c>
      <c r="G140" s="3">
        <f t="shared" ca="1" si="13"/>
        <v>15.661500398258189</v>
      </c>
      <c r="H140" s="2"/>
      <c r="I140" s="2"/>
      <c r="J140" s="2"/>
      <c r="K140" s="2"/>
      <c r="L140" s="2"/>
      <c r="M140" s="2"/>
      <c r="N140" s="2"/>
      <c r="P140" s="7">
        <v>126</v>
      </c>
      <c r="Q140" s="7">
        <f t="shared" si="8"/>
        <v>0</v>
      </c>
      <c r="R140" s="7">
        <f t="shared" si="9"/>
        <v>0</v>
      </c>
      <c r="T140" s="18">
        <f t="shared" si="11"/>
        <v>0</v>
      </c>
      <c r="U140" s="7">
        <f t="shared" si="10"/>
        <v>0</v>
      </c>
    </row>
    <row r="141" spans="5:21" x14ac:dyDescent="0.25">
      <c r="E141" s="3">
        <f t="shared" ca="1" si="12"/>
        <v>0.67042736021844906</v>
      </c>
      <c r="F141" s="3">
        <f t="shared" ca="1" si="12"/>
        <v>0.77734880543908103</v>
      </c>
      <c r="G141" s="3">
        <f t="shared" ca="1" si="13"/>
        <v>8.2864068186005468</v>
      </c>
      <c r="H141" s="2"/>
      <c r="I141" s="2"/>
      <c r="J141" s="2"/>
      <c r="K141" s="2"/>
      <c r="L141" s="2"/>
      <c r="M141" s="2"/>
      <c r="N141" s="2"/>
      <c r="P141" s="7">
        <v>127</v>
      </c>
      <c r="Q141" s="7">
        <f t="shared" si="8"/>
        <v>0</v>
      </c>
      <c r="R141" s="7">
        <f t="shared" si="9"/>
        <v>0</v>
      </c>
      <c r="T141" s="18">
        <f t="shared" si="11"/>
        <v>0</v>
      </c>
      <c r="U141" s="7">
        <f t="shared" si="10"/>
        <v>0</v>
      </c>
    </row>
    <row r="142" spans="5:21" x14ac:dyDescent="0.25">
      <c r="E142" s="3">
        <f t="shared" ca="1" si="12"/>
        <v>0.9457095384862394</v>
      </c>
      <c r="F142" s="3">
        <f t="shared" ca="1" si="12"/>
        <v>0.99137236920029237</v>
      </c>
      <c r="G142" s="3">
        <f t="shared" ca="1" si="13"/>
        <v>17.367086058352001</v>
      </c>
      <c r="H142" s="2"/>
      <c r="I142" s="2"/>
      <c r="J142" s="2"/>
      <c r="K142" s="2"/>
      <c r="L142" s="2"/>
      <c r="M142" s="2"/>
      <c r="N142" s="2"/>
      <c r="P142" s="7">
        <v>128</v>
      </c>
      <c r="Q142" s="7">
        <f t="shared" ref="Q142:Q205" si="14">IFERROR((1/(FACT(P142)*_xlfn.GAMMA(P142+1)))*(($Q$7/2)^(2*P142)),0)</f>
        <v>0</v>
      </c>
      <c r="R142" s="7">
        <f t="shared" ref="R142:R205" si="15">IFERROR((1/(FACT(P142)*_xlfn.GAMMA(P142+2)))*(($Q$7/2)^(2*P142+1)),0)</f>
        <v>0</v>
      </c>
      <c r="T142" s="18">
        <f t="shared" si="11"/>
        <v>0</v>
      </c>
      <c r="U142" s="7">
        <f t="shared" ref="U142:U205" si="16">IFERROR((3*FACT(2*P142)*$Q$6^P142)/(2^(2*P142)*(2*P142-1)*(2*P142-3)*FACT(P142)^3),0)</f>
        <v>0</v>
      </c>
    </row>
    <row r="143" spans="5:21" x14ac:dyDescent="0.25">
      <c r="E143" s="3">
        <f t="shared" ca="1" si="12"/>
        <v>0.28044554518129783</v>
      </c>
      <c r="F143" s="3">
        <f t="shared" ca="1" si="12"/>
        <v>0.20321231951985841</v>
      </c>
      <c r="G143" s="3">
        <f t="shared" ca="1" si="13"/>
        <v>5.1578328403037164</v>
      </c>
      <c r="H143" s="2"/>
      <c r="I143" s="2"/>
      <c r="J143" s="2"/>
      <c r="K143" s="2"/>
      <c r="L143" s="2"/>
      <c r="M143" s="2"/>
      <c r="N143" s="2"/>
      <c r="P143" s="7">
        <v>129</v>
      </c>
      <c r="Q143" s="7">
        <f t="shared" si="14"/>
        <v>0</v>
      </c>
      <c r="R143" s="7">
        <f t="shared" si="15"/>
        <v>0</v>
      </c>
      <c r="T143" s="18">
        <f t="shared" ref="T143:T206" si="17">IFERROR(-(FACT(2*P143)*$Q$6^P143)/(2^(2*P143)*(2*P143-1)*FACT(P143)^3),0)</f>
        <v>0</v>
      </c>
      <c r="U143" s="7">
        <f t="shared" si="16"/>
        <v>0</v>
      </c>
    </row>
    <row r="144" spans="5:21" x14ac:dyDescent="0.25">
      <c r="E144" s="3">
        <f t="shared" ca="1" si="12"/>
        <v>0.10428797002057466</v>
      </c>
      <c r="F144" s="3">
        <f t="shared" ca="1" si="12"/>
        <v>0.94360079324657631</v>
      </c>
      <c r="G144" s="3">
        <f t="shared" ca="1" si="13"/>
        <v>15.048290363255038</v>
      </c>
      <c r="H144" s="2"/>
      <c r="I144" s="2"/>
      <c r="J144" s="2"/>
      <c r="K144" s="2"/>
      <c r="L144" s="2"/>
      <c r="M144" s="2"/>
      <c r="N144" s="2"/>
      <c r="P144" s="7">
        <v>130</v>
      </c>
      <c r="Q144" s="7">
        <f t="shared" si="14"/>
        <v>0</v>
      </c>
      <c r="R144" s="7">
        <f t="shared" si="15"/>
        <v>0</v>
      </c>
      <c r="T144" s="18">
        <f t="shared" si="17"/>
        <v>0</v>
      </c>
      <c r="U144" s="7">
        <f t="shared" si="16"/>
        <v>0</v>
      </c>
    </row>
    <row r="145" spans="5:21" x14ac:dyDescent="0.25">
      <c r="E145" s="3">
        <f t="shared" ca="1" si="12"/>
        <v>0.77880307113548819</v>
      </c>
      <c r="F145" s="3">
        <f t="shared" ca="1" si="12"/>
        <v>0.50585368892039428</v>
      </c>
      <c r="G145" s="3">
        <f t="shared" ca="1" si="13"/>
        <v>4.8169881425493966</v>
      </c>
      <c r="H145" s="2"/>
      <c r="I145" s="2"/>
      <c r="J145" s="2"/>
      <c r="K145" s="2"/>
      <c r="L145" s="2"/>
      <c r="M145" s="2"/>
      <c r="N145" s="2"/>
      <c r="P145" s="7">
        <v>131</v>
      </c>
      <c r="Q145" s="7">
        <f t="shared" si="14"/>
        <v>0</v>
      </c>
      <c r="R145" s="7">
        <f t="shared" si="15"/>
        <v>0</v>
      </c>
      <c r="T145" s="18">
        <f t="shared" si="17"/>
        <v>0</v>
      </c>
      <c r="U145" s="7">
        <f t="shared" si="16"/>
        <v>0</v>
      </c>
    </row>
    <row r="146" spans="5:21" x14ac:dyDescent="0.25">
      <c r="E146" s="3">
        <f t="shared" ca="1" si="12"/>
        <v>0.85580440377340206</v>
      </c>
      <c r="F146" s="3">
        <f t="shared" ca="1" si="12"/>
        <v>0.10587071572721318</v>
      </c>
      <c r="G146" s="3">
        <f t="shared" ca="1" si="13"/>
        <v>3.5438834923433498</v>
      </c>
      <c r="H146" s="2"/>
      <c r="I146" s="2"/>
      <c r="J146" s="2"/>
      <c r="K146" s="2"/>
      <c r="L146" s="2"/>
      <c r="M146" s="2"/>
      <c r="N146" s="2"/>
      <c r="P146" s="7">
        <v>132</v>
      </c>
      <c r="Q146" s="7">
        <f t="shared" si="14"/>
        <v>0</v>
      </c>
      <c r="R146" s="7">
        <f t="shared" si="15"/>
        <v>0</v>
      </c>
      <c r="T146" s="18">
        <f t="shared" si="17"/>
        <v>0</v>
      </c>
      <c r="U146" s="7">
        <f t="shared" si="16"/>
        <v>0</v>
      </c>
    </row>
    <row r="147" spans="5:21" x14ac:dyDescent="0.25">
      <c r="E147" s="3">
        <f t="shared" ca="1" si="12"/>
        <v>3.3628774614781975E-2</v>
      </c>
      <c r="F147" s="3">
        <f t="shared" ca="1" si="12"/>
        <v>0.23999391752818688</v>
      </c>
      <c r="G147" s="3">
        <f t="shared" ca="1" si="13"/>
        <v>11.428702093710339</v>
      </c>
      <c r="H147" s="2"/>
      <c r="I147" s="2"/>
      <c r="J147" s="2"/>
      <c r="K147" s="2"/>
      <c r="L147" s="2"/>
      <c r="M147" s="2"/>
      <c r="N147" s="2"/>
      <c r="P147" s="7">
        <v>133</v>
      </c>
      <c r="Q147" s="7">
        <f t="shared" si="14"/>
        <v>0</v>
      </c>
      <c r="R147" s="7">
        <f t="shared" si="15"/>
        <v>0</v>
      </c>
      <c r="T147" s="18">
        <f t="shared" si="17"/>
        <v>0</v>
      </c>
      <c r="U147" s="7">
        <f t="shared" si="16"/>
        <v>0</v>
      </c>
    </row>
    <row r="148" spans="5:21" x14ac:dyDescent="0.25">
      <c r="E148" s="3">
        <f t="shared" ca="1" si="12"/>
        <v>9.4198971487129857E-2</v>
      </c>
      <c r="F148" s="3">
        <f t="shared" ca="1" si="12"/>
        <v>0.48487634720700701</v>
      </c>
      <c r="G148" s="3">
        <f t="shared" ca="1" si="13"/>
        <v>9.8011141070161383</v>
      </c>
      <c r="H148" s="2"/>
      <c r="I148" s="2"/>
      <c r="J148" s="2"/>
      <c r="K148" s="2"/>
      <c r="L148" s="2"/>
      <c r="M148" s="2"/>
      <c r="N148" s="2"/>
      <c r="P148" s="7">
        <v>134</v>
      </c>
      <c r="Q148" s="7">
        <f t="shared" si="14"/>
        <v>0</v>
      </c>
      <c r="R148" s="7">
        <f t="shared" si="15"/>
        <v>0</v>
      </c>
      <c r="T148" s="18">
        <f t="shared" si="17"/>
        <v>0</v>
      </c>
      <c r="U148" s="7">
        <f t="shared" si="16"/>
        <v>0</v>
      </c>
    </row>
    <row r="149" spans="5:21" x14ac:dyDescent="0.25">
      <c r="E149" s="3">
        <f t="shared" ca="1" si="12"/>
        <v>0.12754606952453751</v>
      </c>
      <c r="F149" s="3">
        <f t="shared" ca="1" si="12"/>
        <v>0.80161476411982235</v>
      </c>
      <c r="G149" s="3">
        <f t="shared" ca="1" si="13"/>
        <v>11.77743394854979</v>
      </c>
      <c r="H149" s="2"/>
      <c r="I149" s="2"/>
      <c r="J149" s="2"/>
      <c r="K149" s="2"/>
      <c r="L149" s="2"/>
      <c r="M149" s="2"/>
      <c r="N149" s="2"/>
      <c r="P149" s="7">
        <v>135</v>
      </c>
      <c r="Q149" s="7">
        <f t="shared" si="14"/>
        <v>0</v>
      </c>
      <c r="R149" s="7">
        <f t="shared" si="15"/>
        <v>0</v>
      </c>
      <c r="T149" s="18">
        <f t="shared" si="17"/>
        <v>0</v>
      </c>
      <c r="U149" s="7">
        <f t="shared" si="16"/>
        <v>0</v>
      </c>
    </row>
    <row r="150" spans="5:21" x14ac:dyDescent="0.25">
      <c r="E150" s="3">
        <f t="shared" ca="1" si="12"/>
        <v>0.34694901953318025</v>
      </c>
      <c r="F150" s="3">
        <f t="shared" ca="1" si="12"/>
        <v>0.98378296637984208</v>
      </c>
      <c r="G150" s="3">
        <f t="shared" ca="1" si="13"/>
        <v>15.7381334605889</v>
      </c>
      <c r="H150" s="2"/>
      <c r="I150" s="2"/>
      <c r="J150" s="2"/>
      <c r="K150" s="2"/>
      <c r="L150" s="2"/>
      <c r="M150" s="2"/>
      <c r="N150" s="2"/>
      <c r="P150" s="7">
        <v>136</v>
      </c>
      <c r="Q150" s="7">
        <f t="shared" si="14"/>
        <v>0</v>
      </c>
      <c r="R150" s="7">
        <f t="shared" si="15"/>
        <v>0</v>
      </c>
      <c r="T150" s="18">
        <f t="shared" si="17"/>
        <v>0</v>
      </c>
      <c r="U150" s="7">
        <f t="shared" si="16"/>
        <v>0</v>
      </c>
    </row>
    <row r="151" spans="5:21" x14ac:dyDescent="0.25">
      <c r="E151" s="3">
        <f t="shared" ca="1" si="12"/>
        <v>0.81040667676936162</v>
      </c>
      <c r="F151" s="3">
        <f t="shared" ca="1" si="12"/>
        <v>0.78563561400726045</v>
      </c>
      <c r="G151" s="3">
        <f t="shared" ca="1" si="13"/>
        <v>8.698413500445092</v>
      </c>
      <c r="H151" s="2"/>
      <c r="I151" s="2"/>
      <c r="J151" s="2"/>
      <c r="K151" s="2"/>
      <c r="L151" s="2"/>
      <c r="M151" s="2"/>
      <c r="N151" s="2"/>
      <c r="P151" s="7">
        <v>137</v>
      </c>
      <c r="Q151" s="7">
        <f t="shared" si="14"/>
        <v>0</v>
      </c>
      <c r="R151" s="7">
        <f t="shared" si="15"/>
        <v>0</v>
      </c>
      <c r="T151" s="18">
        <f t="shared" si="17"/>
        <v>0</v>
      </c>
      <c r="U151" s="7">
        <f t="shared" si="16"/>
        <v>0</v>
      </c>
    </row>
    <row r="152" spans="5:21" x14ac:dyDescent="0.25">
      <c r="E152" s="3">
        <f t="shared" ca="1" si="12"/>
        <v>0.12515366510550718</v>
      </c>
      <c r="F152" s="3">
        <f t="shared" ca="1" si="12"/>
        <v>0.15418924598506678</v>
      </c>
      <c r="G152" s="3">
        <f t="shared" ca="1" si="13"/>
        <v>8.0126537992758564</v>
      </c>
      <c r="H152" s="2"/>
      <c r="I152" s="2"/>
      <c r="J152" s="2"/>
      <c r="K152" s="2"/>
      <c r="L152" s="2"/>
      <c r="M152" s="2"/>
      <c r="N152" s="2"/>
      <c r="P152" s="7">
        <v>138</v>
      </c>
      <c r="Q152" s="7">
        <f t="shared" si="14"/>
        <v>0</v>
      </c>
      <c r="R152" s="7">
        <f t="shared" si="15"/>
        <v>0</v>
      </c>
      <c r="T152" s="18">
        <f t="shared" si="17"/>
        <v>0</v>
      </c>
      <c r="U152" s="7">
        <f t="shared" si="16"/>
        <v>0</v>
      </c>
    </row>
    <row r="153" spans="5:21" x14ac:dyDescent="0.25">
      <c r="E153" s="3">
        <f t="shared" ca="1" si="12"/>
        <v>0.5754012533986278</v>
      </c>
      <c r="F153" s="3">
        <f t="shared" ca="1" si="12"/>
        <v>0.66771667358169251</v>
      </c>
      <c r="G153" s="3">
        <f t="shared" ca="1" si="13"/>
        <v>6.7621858144883804</v>
      </c>
      <c r="H153" s="2"/>
      <c r="I153" s="2"/>
      <c r="J153" s="2"/>
      <c r="K153" s="2"/>
      <c r="L153" s="2"/>
      <c r="M153" s="2"/>
      <c r="N153" s="2"/>
      <c r="P153" s="7">
        <v>139</v>
      </c>
      <c r="Q153" s="7">
        <f t="shared" si="14"/>
        <v>0</v>
      </c>
      <c r="R153" s="7">
        <f t="shared" si="15"/>
        <v>0</v>
      </c>
      <c r="T153" s="18">
        <f t="shared" si="17"/>
        <v>0</v>
      </c>
      <c r="U153" s="7">
        <f t="shared" si="16"/>
        <v>0</v>
      </c>
    </row>
    <row r="154" spans="5:21" x14ac:dyDescent="0.25">
      <c r="E154" s="3">
        <f t="shared" ca="1" si="12"/>
        <v>0.83947852491882691</v>
      </c>
      <c r="F154" s="3">
        <f t="shared" ca="1" si="12"/>
        <v>0.69707636615712243</v>
      </c>
      <c r="G154" s="3">
        <f t="shared" ca="1" si="13"/>
        <v>7.5569838631710438</v>
      </c>
      <c r="H154" s="2"/>
      <c r="I154" s="2"/>
      <c r="J154" s="2"/>
      <c r="K154" s="2"/>
      <c r="L154" s="2"/>
      <c r="M154" s="2"/>
      <c r="N154" s="2"/>
      <c r="P154" s="7">
        <v>140</v>
      </c>
      <c r="Q154" s="7">
        <f t="shared" si="14"/>
        <v>0</v>
      </c>
      <c r="R154" s="7">
        <f t="shared" si="15"/>
        <v>0</v>
      </c>
      <c r="T154" s="18">
        <f t="shared" si="17"/>
        <v>0</v>
      </c>
      <c r="U154" s="7">
        <f t="shared" si="16"/>
        <v>0</v>
      </c>
    </row>
    <row r="155" spans="5:21" x14ac:dyDescent="0.25">
      <c r="E155" s="3">
        <f t="shared" ca="1" si="12"/>
        <v>0.72049374979130576</v>
      </c>
      <c r="F155" s="3">
        <f t="shared" ca="1" si="12"/>
        <v>0.73740889964782186</v>
      </c>
      <c r="G155" s="3">
        <f t="shared" ca="1" si="13"/>
        <v>7.6771504583187369</v>
      </c>
      <c r="H155" s="2"/>
      <c r="I155" s="2"/>
      <c r="J155" s="2"/>
      <c r="K155" s="2"/>
      <c r="L155" s="2"/>
      <c r="M155" s="2"/>
      <c r="N155" s="2"/>
      <c r="P155" s="7">
        <v>141</v>
      </c>
      <c r="Q155" s="7">
        <f t="shared" si="14"/>
        <v>0</v>
      </c>
      <c r="R155" s="7">
        <f t="shared" si="15"/>
        <v>0</v>
      </c>
      <c r="T155" s="18">
        <f t="shared" si="17"/>
        <v>0</v>
      </c>
      <c r="U155" s="7">
        <f t="shared" si="16"/>
        <v>0</v>
      </c>
    </row>
    <row r="156" spans="5:21" x14ac:dyDescent="0.25">
      <c r="E156" s="3">
        <f t="shared" ca="1" si="12"/>
        <v>0.52314842134981643</v>
      </c>
      <c r="F156" s="3">
        <f t="shared" ca="1" si="12"/>
        <v>3.4341532862459778E-2</v>
      </c>
      <c r="G156" s="3">
        <f t="shared" ca="1" si="13"/>
        <v>5.0262293579824355</v>
      </c>
      <c r="H156" s="2"/>
      <c r="I156" s="2"/>
      <c r="J156" s="2"/>
      <c r="K156" s="2"/>
      <c r="L156" s="2"/>
      <c r="M156" s="2"/>
      <c r="N156" s="2"/>
      <c r="P156" s="7">
        <v>142</v>
      </c>
      <c r="Q156" s="7">
        <f t="shared" si="14"/>
        <v>0</v>
      </c>
      <c r="R156" s="7">
        <f t="shared" si="15"/>
        <v>0</v>
      </c>
      <c r="T156" s="18">
        <f t="shared" si="17"/>
        <v>0</v>
      </c>
      <c r="U156" s="7">
        <f t="shared" si="16"/>
        <v>0</v>
      </c>
    </row>
    <row r="157" spans="5:21" x14ac:dyDescent="0.25">
      <c r="E157" s="3">
        <f t="shared" ca="1" si="12"/>
        <v>0.63047370329099273</v>
      </c>
      <c r="F157" s="3">
        <f t="shared" ca="1" si="12"/>
        <v>0.88166989754683611</v>
      </c>
      <c r="G157" s="3">
        <f t="shared" ca="1" si="13"/>
        <v>10.402756609187461</v>
      </c>
      <c r="H157" s="2"/>
      <c r="I157" s="2"/>
      <c r="J157" s="2"/>
      <c r="K157" s="2"/>
      <c r="L157" s="2"/>
      <c r="M157" s="2"/>
      <c r="N157" s="2"/>
      <c r="P157" s="7">
        <v>143</v>
      </c>
      <c r="Q157" s="7">
        <f t="shared" si="14"/>
        <v>0</v>
      </c>
      <c r="R157" s="7">
        <f t="shared" si="15"/>
        <v>0</v>
      </c>
      <c r="T157" s="18">
        <f t="shared" si="17"/>
        <v>0</v>
      </c>
      <c r="U157" s="7">
        <f t="shared" si="16"/>
        <v>0</v>
      </c>
    </row>
    <row r="158" spans="5:21" x14ac:dyDescent="0.25">
      <c r="E158" s="3">
        <f t="shared" ca="1" si="12"/>
        <v>0.6493361739456619</v>
      </c>
      <c r="F158" s="3">
        <f t="shared" ca="1" si="12"/>
        <v>0.10265060127430936</v>
      </c>
      <c r="G158" s="3">
        <f t="shared" ca="1" si="13"/>
        <v>1.8907229496092448</v>
      </c>
      <c r="H158" s="2"/>
      <c r="I158" s="2"/>
      <c r="J158" s="2"/>
      <c r="K158" s="2"/>
      <c r="L158" s="2"/>
      <c r="M158" s="2"/>
      <c r="N158" s="2"/>
      <c r="P158" s="7">
        <v>144</v>
      </c>
      <c r="Q158" s="7">
        <f t="shared" si="14"/>
        <v>0</v>
      </c>
      <c r="R158" s="7">
        <f t="shared" si="15"/>
        <v>0</v>
      </c>
      <c r="T158" s="18">
        <f t="shared" si="17"/>
        <v>0</v>
      </c>
      <c r="U158" s="7">
        <f t="shared" si="16"/>
        <v>0</v>
      </c>
    </row>
    <row r="159" spans="5:21" x14ac:dyDescent="0.25">
      <c r="E159" s="3">
        <f t="shared" ca="1" si="12"/>
        <v>3.6443621452811326E-2</v>
      </c>
      <c r="F159" s="3">
        <f t="shared" ca="1" si="12"/>
        <v>8.1954004822119009E-3</v>
      </c>
      <c r="G159" s="3">
        <f t="shared" ca="1" si="13"/>
        <v>13.502913984896194</v>
      </c>
      <c r="H159" s="2"/>
      <c r="I159" s="2"/>
      <c r="J159" s="2"/>
      <c r="K159" s="2"/>
      <c r="L159" s="2"/>
      <c r="M159" s="2"/>
      <c r="N159" s="2"/>
      <c r="P159" s="7">
        <v>145</v>
      </c>
      <c r="Q159" s="7">
        <f t="shared" si="14"/>
        <v>0</v>
      </c>
      <c r="R159" s="7">
        <f t="shared" si="15"/>
        <v>0</v>
      </c>
      <c r="T159" s="18">
        <f t="shared" si="17"/>
        <v>0</v>
      </c>
      <c r="U159" s="7">
        <f t="shared" si="16"/>
        <v>0</v>
      </c>
    </row>
    <row r="160" spans="5:21" x14ac:dyDescent="0.25">
      <c r="E160" s="3">
        <f t="shared" ca="1" si="12"/>
        <v>0.58913065246405094</v>
      </c>
      <c r="F160" s="3">
        <f t="shared" ca="1" si="12"/>
        <v>0.80044063897506257</v>
      </c>
      <c r="G160" s="3">
        <f t="shared" ca="1" si="13"/>
        <v>8.7570871453088888</v>
      </c>
      <c r="H160" s="2"/>
      <c r="I160" s="2"/>
      <c r="J160" s="2"/>
      <c r="K160" s="2"/>
      <c r="L160" s="2"/>
      <c r="M160" s="2"/>
      <c r="N160" s="2"/>
      <c r="P160" s="7">
        <v>146</v>
      </c>
      <c r="Q160" s="7">
        <f t="shared" si="14"/>
        <v>0</v>
      </c>
      <c r="R160" s="7">
        <f t="shared" si="15"/>
        <v>0</v>
      </c>
      <c r="T160" s="18">
        <f t="shared" si="17"/>
        <v>0</v>
      </c>
      <c r="U160" s="7">
        <f t="shared" si="16"/>
        <v>0</v>
      </c>
    </row>
    <row r="161" spans="5:21" x14ac:dyDescent="0.25">
      <c r="E161" s="3">
        <f t="shared" ca="1" si="12"/>
        <v>0.42881291281858358</v>
      </c>
      <c r="F161" s="3">
        <f t="shared" ca="1" si="12"/>
        <v>6.9683511280096422E-2</v>
      </c>
      <c r="G161" s="3">
        <f t="shared" ca="1" si="13"/>
        <v>4.2864828808723612</v>
      </c>
      <c r="H161" s="2"/>
      <c r="I161" s="2"/>
      <c r="J161" s="2"/>
      <c r="K161" s="2"/>
      <c r="L161" s="2"/>
      <c r="M161" s="2"/>
      <c r="N161" s="2"/>
      <c r="P161" s="7">
        <v>147</v>
      </c>
      <c r="Q161" s="7">
        <f t="shared" si="14"/>
        <v>0</v>
      </c>
      <c r="R161" s="7">
        <f t="shared" si="15"/>
        <v>0</v>
      </c>
      <c r="T161" s="18">
        <f t="shared" si="17"/>
        <v>0</v>
      </c>
      <c r="U161" s="7">
        <f t="shared" si="16"/>
        <v>0</v>
      </c>
    </row>
    <row r="162" spans="5:21" x14ac:dyDescent="0.25">
      <c r="E162" s="3">
        <f t="shared" ca="1" si="12"/>
        <v>0.96229321067146734</v>
      </c>
      <c r="F162" s="3">
        <f t="shared" ca="1" si="12"/>
        <v>0.63296036057060945</v>
      </c>
      <c r="G162" s="3">
        <f t="shared" ca="1" si="13"/>
        <v>9.0699567348117363</v>
      </c>
      <c r="H162" s="2"/>
      <c r="I162" s="2"/>
      <c r="J162" s="2"/>
      <c r="K162" s="2"/>
      <c r="L162" s="2"/>
      <c r="M162" s="2"/>
      <c r="N162" s="2"/>
      <c r="P162" s="7">
        <v>148</v>
      </c>
      <c r="Q162" s="7">
        <f t="shared" si="14"/>
        <v>0</v>
      </c>
      <c r="R162" s="7">
        <f t="shared" si="15"/>
        <v>0</v>
      </c>
      <c r="T162" s="18">
        <f t="shared" si="17"/>
        <v>0</v>
      </c>
      <c r="U162" s="7">
        <f t="shared" si="16"/>
        <v>0</v>
      </c>
    </row>
    <row r="163" spans="5:21" x14ac:dyDescent="0.25">
      <c r="E163" s="3">
        <f t="shared" ca="1" si="12"/>
        <v>0.60388727864925373</v>
      </c>
      <c r="F163" s="3">
        <f t="shared" ca="1" si="12"/>
        <v>0.97982047058741872</v>
      </c>
      <c r="G163" s="3">
        <f t="shared" ca="1" si="13"/>
        <v>14.749183689585161</v>
      </c>
      <c r="H163" s="2"/>
      <c r="I163" s="2"/>
      <c r="J163" s="2"/>
      <c r="K163" s="2"/>
      <c r="L163" s="2"/>
      <c r="M163" s="2"/>
      <c r="N163" s="2"/>
      <c r="P163" s="7">
        <v>149</v>
      </c>
      <c r="Q163" s="7">
        <f t="shared" si="14"/>
        <v>0</v>
      </c>
      <c r="R163" s="7">
        <f t="shared" si="15"/>
        <v>0</v>
      </c>
      <c r="T163" s="18">
        <f t="shared" si="17"/>
        <v>0</v>
      </c>
      <c r="U163" s="7">
        <f t="shared" si="16"/>
        <v>0</v>
      </c>
    </row>
    <row r="164" spans="5:21" x14ac:dyDescent="0.25">
      <c r="E164" s="3">
        <f t="shared" ca="1" si="12"/>
        <v>0.90775702699981087</v>
      </c>
      <c r="F164" s="3">
        <f t="shared" ca="1" si="12"/>
        <v>0.84395847976725236</v>
      </c>
      <c r="G164" s="3">
        <f t="shared" ca="1" si="13"/>
        <v>10.48941671280447</v>
      </c>
      <c r="H164" s="2"/>
      <c r="I164" s="2"/>
      <c r="J164" s="2"/>
      <c r="K164" s="2"/>
      <c r="L164" s="2"/>
      <c r="M164" s="2"/>
      <c r="N164" s="2"/>
      <c r="P164" s="7">
        <v>150</v>
      </c>
      <c r="Q164" s="7">
        <f t="shared" si="14"/>
        <v>0</v>
      </c>
      <c r="R164" s="7">
        <f t="shared" si="15"/>
        <v>0</v>
      </c>
      <c r="T164" s="18">
        <f t="shared" si="17"/>
        <v>0</v>
      </c>
      <c r="U164" s="7">
        <f t="shared" si="16"/>
        <v>0</v>
      </c>
    </row>
    <row r="165" spans="5:21" x14ac:dyDescent="0.25">
      <c r="E165" s="3">
        <f t="shared" ca="1" si="12"/>
        <v>0.83203698316773578</v>
      </c>
      <c r="F165" s="3">
        <f t="shared" ca="1" si="12"/>
        <v>0.29115712452143749</v>
      </c>
      <c r="G165" s="3">
        <f t="shared" ca="1" si="13"/>
        <v>3.0931449713464958</v>
      </c>
      <c r="H165" s="2"/>
      <c r="I165" s="2"/>
      <c r="J165" s="2"/>
      <c r="K165" s="2"/>
      <c r="L165" s="2"/>
      <c r="M165" s="2"/>
      <c r="N165" s="2"/>
      <c r="P165" s="7">
        <v>151</v>
      </c>
      <c r="Q165" s="7">
        <f t="shared" si="14"/>
        <v>0</v>
      </c>
      <c r="R165" s="7">
        <f t="shared" si="15"/>
        <v>0</v>
      </c>
      <c r="T165" s="18">
        <f t="shared" si="17"/>
        <v>0</v>
      </c>
      <c r="U165" s="7">
        <f t="shared" si="16"/>
        <v>0</v>
      </c>
    </row>
    <row r="166" spans="5:21" x14ac:dyDescent="0.25">
      <c r="E166" s="3">
        <f t="shared" ca="1" si="12"/>
        <v>0.34482370874156754</v>
      </c>
      <c r="F166" s="3">
        <f t="shared" ca="1" si="12"/>
        <v>0.84403513876309832</v>
      </c>
      <c r="G166" s="3">
        <f t="shared" ca="1" si="13"/>
        <v>10.425691329686375</v>
      </c>
      <c r="H166" s="2"/>
      <c r="I166" s="2"/>
      <c r="J166" s="2"/>
      <c r="K166" s="2"/>
      <c r="L166" s="2"/>
      <c r="M166" s="2"/>
      <c r="N166" s="2"/>
      <c r="P166" s="7">
        <v>152</v>
      </c>
      <c r="Q166" s="7">
        <f t="shared" si="14"/>
        <v>0</v>
      </c>
      <c r="R166" s="7">
        <f t="shared" si="15"/>
        <v>0</v>
      </c>
      <c r="T166" s="18">
        <f t="shared" si="17"/>
        <v>0</v>
      </c>
      <c r="U166" s="7">
        <f t="shared" si="16"/>
        <v>0</v>
      </c>
    </row>
    <row r="167" spans="5:21" x14ac:dyDescent="0.25">
      <c r="E167" s="3">
        <f t="shared" ca="1" si="12"/>
        <v>0.56847156031755197</v>
      </c>
      <c r="F167" s="3">
        <f t="shared" ca="1" si="12"/>
        <v>0.8233154510825621</v>
      </c>
      <c r="G167" s="3">
        <f t="shared" ca="1" si="13"/>
        <v>9.2139725996468158</v>
      </c>
      <c r="H167" s="2"/>
      <c r="I167" s="2"/>
      <c r="J167" s="2"/>
      <c r="K167" s="2"/>
      <c r="L167" s="2"/>
      <c r="M167" s="2"/>
      <c r="N167" s="2"/>
      <c r="P167" s="7">
        <v>153</v>
      </c>
      <c r="Q167" s="7">
        <f t="shared" si="14"/>
        <v>0</v>
      </c>
      <c r="R167" s="7">
        <f t="shared" si="15"/>
        <v>0</v>
      </c>
      <c r="T167" s="18">
        <f t="shared" si="17"/>
        <v>0</v>
      </c>
      <c r="U167" s="7">
        <f t="shared" si="16"/>
        <v>0</v>
      </c>
    </row>
    <row r="168" spans="5:21" x14ac:dyDescent="0.25">
      <c r="E168" s="3">
        <f t="shared" ca="1" si="12"/>
        <v>0.52771213758186097</v>
      </c>
      <c r="F168" s="3">
        <f t="shared" ca="1" si="12"/>
        <v>0.16758472081664944</v>
      </c>
      <c r="G168" s="3">
        <f t="shared" ca="1" si="13"/>
        <v>1.9246356177539921</v>
      </c>
      <c r="H168" s="2"/>
      <c r="I168" s="2"/>
      <c r="J168" s="2"/>
      <c r="K168" s="2"/>
      <c r="L168" s="2"/>
      <c r="M168" s="2"/>
      <c r="N168" s="2"/>
      <c r="P168" s="7">
        <v>154</v>
      </c>
      <c r="Q168" s="7">
        <f t="shared" si="14"/>
        <v>0</v>
      </c>
      <c r="R168" s="7">
        <f t="shared" si="15"/>
        <v>0</v>
      </c>
      <c r="T168" s="18">
        <f t="shared" si="17"/>
        <v>0</v>
      </c>
      <c r="U168" s="7">
        <f t="shared" si="16"/>
        <v>0</v>
      </c>
    </row>
    <row r="169" spans="5:21" x14ac:dyDescent="0.25">
      <c r="E169" s="3">
        <f t="shared" ca="1" si="12"/>
        <v>0.84760239909917512</v>
      </c>
      <c r="F169" s="3">
        <f t="shared" ca="1" si="12"/>
        <v>0.45535110611426821</v>
      </c>
      <c r="G169" s="3">
        <f t="shared" ca="1" si="13"/>
        <v>4.8618799413803178</v>
      </c>
      <c r="H169" s="2"/>
      <c r="I169" s="2"/>
      <c r="J169" s="2"/>
      <c r="K169" s="2"/>
      <c r="L169" s="2"/>
      <c r="M169" s="2"/>
      <c r="N169" s="2"/>
      <c r="P169" s="7">
        <v>155</v>
      </c>
      <c r="Q169" s="7">
        <f t="shared" si="14"/>
        <v>0</v>
      </c>
      <c r="R169" s="7">
        <f t="shared" si="15"/>
        <v>0</v>
      </c>
      <c r="T169" s="18">
        <f t="shared" si="17"/>
        <v>0</v>
      </c>
      <c r="U169" s="7">
        <f t="shared" si="16"/>
        <v>0</v>
      </c>
    </row>
    <row r="170" spans="5:21" x14ac:dyDescent="0.25">
      <c r="E170" s="3">
        <f t="shared" ca="1" si="12"/>
        <v>0.69709727758201356</v>
      </c>
      <c r="F170" s="3">
        <f t="shared" ca="1" si="12"/>
        <v>0.62595235204159083</v>
      </c>
      <c r="G170" s="3">
        <f t="shared" ca="1" si="13"/>
        <v>6.0852475444006018</v>
      </c>
      <c r="H170" s="2"/>
      <c r="I170" s="2"/>
      <c r="J170" s="2"/>
      <c r="K170" s="2"/>
      <c r="L170" s="2"/>
      <c r="M170" s="2"/>
      <c r="N170" s="2"/>
      <c r="P170" s="7">
        <v>156</v>
      </c>
      <c r="Q170" s="7">
        <f t="shared" si="14"/>
        <v>0</v>
      </c>
      <c r="R170" s="7">
        <f t="shared" si="15"/>
        <v>0</v>
      </c>
      <c r="T170" s="18">
        <f t="shared" si="17"/>
        <v>0</v>
      </c>
      <c r="U170" s="7">
        <f t="shared" si="16"/>
        <v>0</v>
      </c>
    </row>
    <row r="171" spans="5:21" x14ac:dyDescent="0.25">
      <c r="E171" s="3">
        <f t="shared" ca="1" si="12"/>
        <v>0.93155468737031899</v>
      </c>
      <c r="F171" s="3">
        <f t="shared" ca="1" si="12"/>
        <v>0.17949997858547595</v>
      </c>
      <c r="G171" s="3">
        <f t="shared" ca="1" si="13"/>
        <v>5.1982866227408691</v>
      </c>
      <c r="H171" s="2"/>
      <c r="I171" s="2"/>
      <c r="J171" s="2"/>
      <c r="K171" s="2"/>
      <c r="L171" s="2"/>
      <c r="M171" s="2"/>
      <c r="N171" s="2"/>
      <c r="P171" s="7">
        <v>157</v>
      </c>
      <c r="Q171" s="7">
        <f t="shared" si="14"/>
        <v>0</v>
      </c>
      <c r="R171" s="7">
        <f t="shared" si="15"/>
        <v>0</v>
      </c>
      <c r="T171" s="18">
        <f t="shared" si="17"/>
        <v>0</v>
      </c>
      <c r="U171" s="7">
        <f t="shared" si="16"/>
        <v>0</v>
      </c>
    </row>
    <row r="172" spans="5:21" x14ac:dyDescent="0.25">
      <c r="E172" s="3">
        <f t="shared" ca="1" si="12"/>
        <v>0.95503513659985428</v>
      </c>
      <c r="F172" s="3">
        <f t="shared" ca="1" si="12"/>
        <v>7.8324610262480165E-2</v>
      </c>
      <c r="G172" s="3">
        <f t="shared" ca="1" si="13"/>
        <v>6.7632844761169952</v>
      </c>
      <c r="H172" s="2"/>
      <c r="I172" s="2"/>
      <c r="J172" s="2"/>
      <c r="K172" s="2"/>
      <c r="L172" s="2"/>
      <c r="M172" s="2"/>
      <c r="N172" s="2"/>
      <c r="P172" s="7">
        <v>158</v>
      </c>
      <c r="Q172" s="7">
        <f t="shared" si="14"/>
        <v>0</v>
      </c>
      <c r="R172" s="7">
        <f t="shared" si="15"/>
        <v>0</v>
      </c>
      <c r="T172" s="18">
        <f t="shared" si="17"/>
        <v>0</v>
      </c>
      <c r="U172" s="7">
        <f t="shared" si="16"/>
        <v>0</v>
      </c>
    </row>
    <row r="173" spans="5:21" x14ac:dyDescent="0.25">
      <c r="E173" s="3">
        <f t="shared" ca="1" si="12"/>
        <v>0.5029381519077647</v>
      </c>
      <c r="F173" s="3">
        <f t="shared" ca="1" si="12"/>
        <v>0.32470099025516752</v>
      </c>
      <c r="G173" s="3">
        <f t="shared" ca="1" si="13"/>
        <v>3.111670058094445</v>
      </c>
      <c r="H173" s="2"/>
      <c r="I173" s="2"/>
      <c r="J173" s="2"/>
      <c r="K173" s="2"/>
      <c r="L173" s="2"/>
      <c r="M173" s="2"/>
      <c r="N173" s="2"/>
      <c r="P173" s="7">
        <v>159</v>
      </c>
      <c r="Q173" s="7">
        <f t="shared" si="14"/>
        <v>0</v>
      </c>
      <c r="R173" s="7">
        <f t="shared" si="15"/>
        <v>0</v>
      </c>
      <c r="T173" s="18">
        <f t="shared" si="17"/>
        <v>0</v>
      </c>
      <c r="U173" s="7">
        <f t="shared" si="16"/>
        <v>0</v>
      </c>
    </row>
    <row r="174" spans="5:21" x14ac:dyDescent="0.25">
      <c r="E174" s="3">
        <f t="shared" ca="1" si="12"/>
        <v>0.82903717053299986</v>
      </c>
      <c r="F174" s="3">
        <f t="shared" ca="1" si="12"/>
        <v>0.71065773624830897</v>
      </c>
      <c r="G174" s="3">
        <f t="shared" ca="1" si="13"/>
        <v>7.6693884032085951</v>
      </c>
      <c r="H174" s="2"/>
      <c r="I174" s="2"/>
      <c r="J174" s="2"/>
      <c r="K174" s="2"/>
      <c r="L174" s="2"/>
      <c r="M174" s="2"/>
      <c r="N174" s="2"/>
      <c r="P174" s="7">
        <v>160</v>
      </c>
      <c r="Q174" s="7">
        <f t="shared" si="14"/>
        <v>0</v>
      </c>
      <c r="R174" s="7">
        <f t="shared" si="15"/>
        <v>0</v>
      </c>
      <c r="T174" s="18">
        <f t="shared" si="17"/>
        <v>0</v>
      </c>
      <c r="U174" s="7">
        <f t="shared" si="16"/>
        <v>0</v>
      </c>
    </row>
    <row r="175" spans="5:21" x14ac:dyDescent="0.25">
      <c r="E175" s="3">
        <f t="shared" ca="1" si="12"/>
        <v>0.42225815278795298</v>
      </c>
      <c r="F175" s="3">
        <f t="shared" ca="1" si="12"/>
        <v>0.15217092439415592</v>
      </c>
      <c r="G175" s="3">
        <f t="shared" ca="1" si="13"/>
        <v>3.2890714550297173</v>
      </c>
      <c r="H175" s="2"/>
      <c r="I175" s="2"/>
      <c r="J175" s="2"/>
      <c r="K175" s="2"/>
      <c r="L175" s="2"/>
      <c r="M175" s="2"/>
      <c r="N175" s="2"/>
      <c r="P175" s="7">
        <v>161</v>
      </c>
      <c r="Q175" s="7">
        <f t="shared" si="14"/>
        <v>0</v>
      </c>
      <c r="R175" s="7">
        <f t="shared" si="15"/>
        <v>0</v>
      </c>
      <c r="T175" s="18">
        <f t="shared" si="17"/>
        <v>0</v>
      </c>
      <c r="U175" s="7">
        <f t="shared" si="16"/>
        <v>0</v>
      </c>
    </row>
    <row r="176" spans="5:21" x14ac:dyDescent="0.25">
      <c r="E176" s="3">
        <f t="shared" ca="1" si="12"/>
        <v>0.34677571786506589</v>
      </c>
      <c r="F176" s="3">
        <f t="shared" ca="1" si="12"/>
        <v>0.70921720814840916</v>
      </c>
      <c r="G176" s="3">
        <f t="shared" ca="1" si="13"/>
        <v>8.3628014763692011</v>
      </c>
      <c r="H176" s="2"/>
      <c r="I176" s="2"/>
      <c r="J176" s="2"/>
      <c r="K176" s="2"/>
      <c r="L176" s="2"/>
      <c r="M176" s="2"/>
      <c r="N176" s="2"/>
      <c r="P176" s="7">
        <v>162</v>
      </c>
      <c r="Q176" s="7">
        <f t="shared" si="14"/>
        <v>0</v>
      </c>
      <c r="R176" s="7">
        <f t="shared" si="15"/>
        <v>0</v>
      </c>
      <c r="T176" s="18">
        <f t="shared" si="17"/>
        <v>0</v>
      </c>
      <c r="U176" s="7">
        <f t="shared" si="16"/>
        <v>0</v>
      </c>
    </row>
    <row r="177" spans="5:21" x14ac:dyDescent="0.25">
      <c r="E177" s="3">
        <f t="shared" ca="1" si="12"/>
        <v>0.5728168269605759</v>
      </c>
      <c r="F177" s="3">
        <f t="shared" ca="1" si="12"/>
        <v>0.42134720091690314</v>
      </c>
      <c r="G177" s="3">
        <f t="shared" ca="1" si="13"/>
        <v>3.7207536139674384</v>
      </c>
      <c r="H177" s="2"/>
      <c r="I177" s="2"/>
      <c r="J177" s="2"/>
      <c r="K177" s="2"/>
      <c r="L177" s="2"/>
      <c r="M177" s="2"/>
      <c r="N177" s="2"/>
      <c r="P177" s="7">
        <v>163</v>
      </c>
      <c r="Q177" s="7">
        <f t="shared" si="14"/>
        <v>0</v>
      </c>
      <c r="R177" s="7">
        <f t="shared" si="15"/>
        <v>0</v>
      </c>
      <c r="T177" s="18">
        <f t="shared" si="17"/>
        <v>0</v>
      </c>
      <c r="U177" s="7">
        <f t="shared" si="16"/>
        <v>0</v>
      </c>
    </row>
    <row r="178" spans="5:21" x14ac:dyDescent="0.25">
      <c r="E178" s="3">
        <f t="shared" ca="1" si="12"/>
        <v>0.85213384646532186</v>
      </c>
      <c r="F178" s="3">
        <f t="shared" ca="1" si="12"/>
        <v>0.14874464402644128</v>
      </c>
      <c r="G178" s="3">
        <f t="shared" ca="1" si="13"/>
        <v>3.0778565182347282</v>
      </c>
      <c r="H178" s="2"/>
      <c r="I178" s="2"/>
      <c r="J178" s="2"/>
      <c r="K178" s="2"/>
      <c r="L178" s="2"/>
      <c r="M178" s="2"/>
      <c r="N178" s="2"/>
      <c r="P178" s="7">
        <v>164</v>
      </c>
      <c r="Q178" s="7">
        <f t="shared" si="14"/>
        <v>0</v>
      </c>
      <c r="R178" s="7">
        <f t="shared" si="15"/>
        <v>0</v>
      </c>
      <c r="T178" s="18">
        <f t="shared" si="17"/>
        <v>0</v>
      </c>
      <c r="U178" s="7">
        <f t="shared" si="16"/>
        <v>0</v>
      </c>
    </row>
    <row r="179" spans="5:21" x14ac:dyDescent="0.25">
      <c r="E179" s="3">
        <f t="shared" ca="1" si="12"/>
        <v>0.9067565434662882</v>
      </c>
      <c r="F179" s="3">
        <f t="shared" ca="1" si="12"/>
        <v>0.87727949905524305</v>
      </c>
      <c r="G179" s="3">
        <f t="shared" ca="1" si="13"/>
        <v>11.165928774392857</v>
      </c>
      <c r="H179" s="2"/>
      <c r="I179" s="2"/>
      <c r="J179" s="2"/>
      <c r="K179" s="2"/>
      <c r="L179" s="2"/>
      <c r="M179" s="2"/>
      <c r="N179" s="2"/>
      <c r="P179" s="7">
        <v>165</v>
      </c>
      <c r="Q179" s="7">
        <f t="shared" si="14"/>
        <v>0</v>
      </c>
      <c r="R179" s="7">
        <f t="shared" si="15"/>
        <v>0</v>
      </c>
      <c r="T179" s="18">
        <f t="shared" si="17"/>
        <v>0</v>
      </c>
      <c r="U179" s="7">
        <f t="shared" si="16"/>
        <v>0</v>
      </c>
    </row>
    <row r="180" spans="5:21" x14ac:dyDescent="0.25">
      <c r="E180" s="3">
        <f t="shared" ca="1" si="12"/>
        <v>0.31164608317369269</v>
      </c>
      <c r="F180" s="3">
        <f t="shared" ca="1" si="12"/>
        <v>2.5842019150815632E-2</v>
      </c>
      <c r="G180" s="3">
        <f t="shared" ca="1" si="13"/>
        <v>7.0505565451552918</v>
      </c>
      <c r="H180" s="2"/>
      <c r="I180" s="2"/>
      <c r="J180" s="2"/>
      <c r="K180" s="2"/>
      <c r="L180" s="2"/>
      <c r="M180" s="2"/>
      <c r="N180" s="2"/>
      <c r="P180" s="7">
        <v>166</v>
      </c>
      <c r="Q180" s="7">
        <f t="shared" si="14"/>
        <v>0</v>
      </c>
      <c r="R180" s="7">
        <f t="shared" si="15"/>
        <v>0</v>
      </c>
      <c r="T180" s="18">
        <f t="shared" si="17"/>
        <v>0</v>
      </c>
      <c r="U180" s="7">
        <f t="shared" si="16"/>
        <v>0</v>
      </c>
    </row>
    <row r="181" spans="5:21" x14ac:dyDescent="0.25">
      <c r="E181" s="3">
        <f t="shared" ca="1" si="12"/>
        <v>0.48129320078132842</v>
      </c>
      <c r="F181" s="3">
        <f t="shared" ca="1" si="12"/>
        <v>0.33232383134832855</v>
      </c>
      <c r="G181" s="3">
        <f t="shared" ca="1" si="13"/>
        <v>3.3803077333411133</v>
      </c>
      <c r="H181" s="2"/>
      <c r="I181" s="2"/>
      <c r="J181" s="2"/>
      <c r="K181" s="2"/>
      <c r="L181" s="2"/>
      <c r="M181" s="2"/>
      <c r="N181" s="2"/>
      <c r="P181" s="7">
        <v>167</v>
      </c>
      <c r="Q181" s="7">
        <f t="shared" si="14"/>
        <v>0</v>
      </c>
      <c r="R181" s="7">
        <f t="shared" si="15"/>
        <v>0</v>
      </c>
      <c r="T181" s="18">
        <f t="shared" si="17"/>
        <v>0</v>
      </c>
      <c r="U181" s="7">
        <f t="shared" si="16"/>
        <v>0</v>
      </c>
    </row>
    <row r="182" spans="5:21" x14ac:dyDescent="0.25">
      <c r="E182" s="3">
        <f t="shared" ca="1" si="12"/>
        <v>0.4064687593823052</v>
      </c>
      <c r="F182" s="3">
        <f t="shared" ca="1" si="12"/>
        <v>0.57461593481030604</v>
      </c>
      <c r="G182" s="3">
        <f t="shared" ca="1" si="13"/>
        <v>6.4028247356523824</v>
      </c>
      <c r="H182" s="2"/>
      <c r="I182" s="2"/>
      <c r="J182" s="2"/>
      <c r="K182" s="2"/>
      <c r="L182" s="2"/>
      <c r="M182" s="2"/>
      <c r="N182" s="2"/>
      <c r="P182" s="7">
        <v>168</v>
      </c>
      <c r="Q182" s="7">
        <f t="shared" si="14"/>
        <v>0</v>
      </c>
      <c r="R182" s="7">
        <f t="shared" si="15"/>
        <v>0</v>
      </c>
      <c r="T182" s="18">
        <f t="shared" si="17"/>
        <v>0</v>
      </c>
      <c r="U182" s="7">
        <f t="shared" si="16"/>
        <v>0</v>
      </c>
    </row>
    <row r="183" spans="5:21" x14ac:dyDescent="0.25">
      <c r="E183" s="3">
        <f t="shared" ca="1" si="12"/>
        <v>0.61684470882239295</v>
      </c>
      <c r="F183" s="3">
        <f t="shared" ca="1" si="12"/>
        <v>0.25751717178259481</v>
      </c>
      <c r="G183" s="3">
        <f t="shared" ca="1" si="13"/>
        <v>1.4300332525691546</v>
      </c>
      <c r="H183" s="2"/>
      <c r="I183" s="2"/>
      <c r="J183" s="2"/>
      <c r="K183" s="2"/>
      <c r="L183" s="2"/>
      <c r="M183" s="2"/>
      <c r="N183" s="2"/>
      <c r="P183" s="7">
        <v>169</v>
      </c>
      <c r="Q183" s="7">
        <f t="shared" si="14"/>
        <v>0</v>
      </c>
      <c r="R183" s="7">
        <f t="shared" si="15"/>
        <v>0</v>
      </c>
      <c r="T183" s="18">
        <f t="shared" si="17"/>
        <v>0</v>
      </c>
      <c r="U183" s="7">
        <f t="shared" si="16"/>
        <v>0</v>
      </c>
    </row>
    <row r="184" spans="5:21" x14ac:dyDescent="0.25">
      <c r="E184" s="3">
        <f t="shared" ca="1" si="12"/>
        <v>0.42565017147230155</v>
      </c>
      <c r="F184" s="3">
        <f t="shared" ca="1" si="12"/>
        <v>0.40108808315664446</v>
      </c>
      <c r="G184" s="3">
        <f t="shared" ca="1" si="13"/>
        <v>4.52202805324709</v>
      </c>
      <c r="H184" s="2"/>
      <c r="I184" s="2"/>
      <c r="J184" s="2"/>
      <c r="K184" s="2"/>
      <c r="L184" s="2"/>
      <c r="M184" s="2"/>
      <c r="N184" s="2"/>
      <c r="P184" s="7">
        <v>170</v>
      </c>
      <c r="Q184" s="7">
        <f t="shared" si="14"/>
        <v>0</v>
      </c>
      <c r="R184" s="7">
        <f t="shared" si="15"/>
        <v>0</v>
      </c>
      <c r="T184" s="18">
        <f t="shared" si="17"/>
        <v>0</v>
      </c>
      <c r="U184" s="7">
        <f t="shared" si="16"/>
        <v>0</v>
      </c>
    </row>
    <row r="185" spans="5:21" x14ac:dyDescent="0.25">
      <c r="E185" s="3">
        <f t="shared" ca="1" si="12"/>
        <v>0.21188456195740324</v>
      </c>
      <c r="F185" s="3">
        <f t="shared" ca="1" si="12"/>
        <v>0.53429048682230229</v>
      </c>
      <c r="G185" s="3">
        <f t="shared" ca="1" si="13"/>
        <v>7.9340197790999989</v>
      </c>
      <c r="H185" s="2"/>
      <c r="I185" s="2"/>
      <c r="J185" s="2"/>
      <c r="K185" s="2"/>
      <c r="L185" s="2"/>
      <c r="M185" s="2"/>
      <c r="N185" s="2"/>
      <c r="P185" s="7">
        <v>171</v>
      </c>
      <c r="Q185" s="7">
        <f t="shared" si="14"/>
        <v>0</v>
      </c>
      <c r="R185" s="7">
        <f t="shared" si="15"/>
        <v>0</v>
      </c>
      <c r="T185" s="18">
        <f t="shared" si="17"/>
        <v>0</v>
      </c>
      <c r="U185" s="7">
        <f t="shared" si="16"/>
        <v>0</v>
      </c>
    </row>
    <row r="186" spans="5:21" x14ac:dyDescent="0.25">
      <c r="E186" s="3">
        <f t="shared" ca="1" si="12"/>
        <v>0.45227762585769227</v>
      </c>
      <c r="F186" s="3">
        <f t="shared" ca="1" si="12"/>
        <v>8.6130400432604781E-2</v>
      </c>
      <c r="G186" s="3">
        <f t="shared" ca="1" si="13"/>
        <v>3.6892585354530789</v>
      </c>
      <c r="H186" s="2"/>
      <c r="I186" s="2"/>
      <c r="J186" s="2"/>
      <c r="K186" s="2"/>
      <c r="L186" s="2"/>
      <c r="M186" s="2"/>
      <c r="N186" s="2"/>
      <c r="P186" s="7">
        <v>172</v>
      </c>
      <c r="Q186" s="7">
        <f t="shared" si="14"/>
        <v>0</v>
      </c>
      <c r="R186" s="7">
        <f t="shared" si="15"/>
        <v>0</v>
      </c>
      <c r="T186" s="18">
        <f t="shared" si="17"/>
        <v>0</v>
      </c>
      <c r="U186" s="7">
        <f t="shared" si="16"/>
        <v>0</v>
      </c>
    </row>
    <row r="187" spans="5:21" x14ac:dyDescent="0.25">
      <c r="E187" s="3">
        <f t="shared" ca="1" si="12"/>
        <v>0.21140934462828109</v>
      </c>
      <c r="F187" s="3">
        <f t="shared" ca="1" si="12"/>
        <v>0.7803030212330756</v>
      </c>
      <c r="G187" s="3">
        <f t="shared" ca="1" si="13"/>
        <v>10.417698165942415</v>
      </c>
      <c r="H187" s="2"/>
      <c r="I187" s="2"/>
      <c r="J187" s="2"/>
      <c r="K187" s="2"/>
      <c r="L187" s="2"/>
      <c r="M187" s="2"/>
      <c r="N187" s="2"/>
      <c r="P187" s="7">
        <v>173</v>
      </c>
      <c r="Q187" s="7">
        <f t="shared" si="14"/>
        <v>0</v>
      </c>
      <c r="R187" s="7">
        <f t="shared" si="15"/>
        <v>0</v>
      </c>
      <c r="T187" s="18">
        <f t="shared" si="17"/>
        <v>0</v>
      </c>
      <c r="U187" s="7">
        <f t="shared" si="16"/>
        <v>0</v>
      </c>
    </row>
    <row r="188" spans="5:21" x14ac:dyDescent="0.25">
      <c r="E188" s="3">
        <f t="shared" ca="1" si="12"/>
        <v>0.50115950544496879</v>
      </c>
      <c r="F188" s="3">
        <f t="shared" ca="1" si="12"/>
        <v>0.62213049539179632</v>
      </c>
      <c r="G188" s="3">
        <f t="shared" ca="1" si="13"/>
        <v>6.4233676744431794</v>
      </c>
      <c r="H188" s="2"/>
      <c r="I188" s="2"/>
      <c r="J188" s="2"/>
      <c r="K188" s="2"/>
      <c r="L188" s="2"/>
      <c r="M188" s="2"/>
      <c r="N188" s="2"/>
      <c r="P188" s="7">
        <v>174</v>
      </c>
      <c r="Q188" s="7">
        <f t="shared" si="14"/>
        <v>0</v>
      </c>
      <c r="R188" s="7">
        <f t="shared" si="15"/>
        <v>0</v>
      </c>
      <c r="T188" s="18">
        <f t="shared" si="17"/>
        <v>0</v>
      </c>
      <c r="U188" s="7">
        <f t="shared" si="16"/>
        <v>0</v>
      </c>
    </row>
    <row r="189" spans="5:21" x14ac:dyDescent="0.25">
      <c r="E189" s="3">
        <f t="shared" ca="1" si="12"/>
        <v>0.79678812679536803</v>
      </c>
      <c r="F189" s="3">
        <f t="shared" ca="1" si="12"/>
        <v>0.46981607082802934</v>
      </c>
      <c r="G189" s="3">
        <f t="shared" ca="1" si="13"/>
        <v>4.5154732158852964</v>
      </c>
      <c r="H189" s="2"/>
      <c r="I189" s="2"/>
      <c r="J189" s="2"/>
      <c r="K189" s="2"/>
      <c r="L189" s="2"/>
      <c r="M189" s="2"/>
      <c r="N189" s="2"/>
      <c r="P189" s="7">
        <v>175</v>
      </c>
      <c r="Q189" s="7">
        <f t="shared" si="14"/>
        <v>0</v>
      </c>
      <c r="R189" s="7">
        <f t="shared" si="15"/>
        <v>0</v>
      </c>
      <c r="T189" s="18">
        <f t="shared" si="17"/>
        <v>0</v>
      </c>
      <c r="U189" s="7">
        <f t="shared" si="16"/>
        <v>0</v>
      </c>
    </row>
    <row r="190" spans="5:21" x14ac:dyDescent="0.25">
      <c r="E190" s="3">
        <f t="shared" ca="1" si="12"/>
        <v>9.518260347585572E-2</v>
      </c>
      <c r="F190" s="3">
        <f t="shared" ca="1" si="12"/>
        <v>0.90362841600786603</v>
      </c>
      <c r="G190" s="3">
        <f t="shared" ca="1" si="13"/>
        <v>14.065641712400714</v>
      </c>
      <c r="H190" s="2"/>
      <c r="I190" s="2"/>
      <c r="J190" s="2"/>
      <c r="K190" s="2"/>
      <c r="L190" s="2"/>
      <c r="M190" s="2"/>
      <c r="N190" s="2"/>
      <c r="P190" s="7">
        <v>176</v>
      </c>
      <c r="Q190" s="7">
        <f t="shared" si="14"/>
        <v>0</v>
      </c>
      <c r="R190" s="7">
        <f t="shared" si="15"/>
        <v>0</v>
      </c>
      <c r="T190" s="18">
        <f t="shared" si="17"/>
        <v>0</v>
      </c>
      <c r="U190" s="7">
        <f t="shared" si="16"/>
        <v>0</v>
      </c>
    </row>
    <row r="191" spans="5:21" x14ac:dyDescent="0.25">
      <c r="E191" s="3">
        <f t="shared" ca="1" si="12"/>
        <v>0.50353745627098112</v>
      </c>
      <c r="F191" s="3">
        <f t="shared" ca="1" si="12"/>
        <v>0.32386837225118237</v>
      </c>
      <c r="G191" s="3">
        <f t="shared" ca="1" si="13"/>
        <v>3.0981778933496571</v>
      </c>
      <c r="H191" s="2"/>
      <c r="I191" s="2"/>
      <c r="J191" s="2"/>
      <c r="K191" s="2"/>
      <c r="L191" s="2"/>
      <c r="M191" s="2"/>
      <c r="N191" s="2"/>
      <c r="P191" s="7">
        <v>177</v>
      </c>
      <c r="Q191" s="7">
        <f t="shared" si="14"/>
        <v>0</v>
      </c>
      <c r="R191" s="7">
        <f t="shared" si="15"/>
        <v>0</v>
      </c>
      <c r="T191" s="18">
        <f t="shared" si="17"/>
        <v>0</v>
      </c>
      <c r="U191" s="7">
        <f t="shared" si="16"/>
        <v>0</v>
      </c>
    </row>
    <row r="192" spans="5:21" x14ac:dyDescent="0.25">
      <c r="E192" s="3">
        <f t="shared" ca="1" si="12"/>
        <v>0.18260737172149988</v>
      </c>
      <c r="F192" s="3">
        <f t="shared" ca="1" si="12"/>
        <v>0.72713165520333023</v>
      </c>
      <c r="G192" s="3">
        <f t="shared" ca="1" si="13"/>
        <v>10.095252644604287</v>
      </c>
      <c r="H192" s="2"/>
      <c r="I192" s="2"/>
      <c r="J192" s="2"/>
      <c r="K192" s="2"/>
      <c r="L192" s="2"/>
      <c r="M192" s="2"/>
      <c r="N192" s="2"/>
      <c r="P192" s="7">
        <v>178</v>
      </c>
      <c r="Q192" s="7">
        <f t="shared" si="14"/>
        <v>0</v>
      </c>
      <c r="R192" s="7">
        <f t="shared" si="15"/>
        <v>0</v>
      </c>
      <c r="T192" s="18">
        <f t="shared" si="17"/>
        <v>0</v>
      </c>
      <c r="U192" s="7">
        <f t="shared" si="16"/>
        <v>0</v>
      </c>
    </row>
    <row r="193" spans="5:21" x14ac:dyDescent="0.25">
      <c r="E193" s="3">
        <f t="shared" ca="1" si="12"/>
        <v>2.2782786166612556E-2</v>
      </c>
      <c r="F193" s="3">
        <f t="shared" ca="1" si="12"/>
        <v>6.6256416070284208E-2</v>
      </c>
      <c r="G193" s="3">
        <f t="shared" ca="1" si="13"/>
        <v>12.612032238661641</v>
      </c>
      <c r="H193" s="2"/>
      <c r="I193" s="2"/>
      <c r="J193" s="2"/>
      <c r="K193" s="2"/>
      <c r="L193" s="2"/>
      <c r="M193" s="2"/>
      <c r="N193" s="2"/>
      <c r="P193" s="7">
        <v>179</v>
      </c>
      <c r="Q193" s="7">
        <f t="shared" si="14"/>
        <v>0</v>
      </c>
      <c r="R193" s="7">
        <f t="shared" si="15"/>
        <v>0</v>
      </c>
      <c r="T193" s="18">
        <f t="shared" si="17"/>
        <v>0</v>
      </c>
      <c r="U193" s="7">
        <f t="shared" si="16"/>
        <v>0</v>
      </c>
    </row>
    <row r="194" spans="5:21" x14ac:dyDescent="0.25">
      <c r="E194" s="3">
        <f t="shared" ca="1" si="12"/>
        <v>1.7756558677688439E-3</v>
      </c>
      <c r="F194" s="3">
        <f t="shared" ca="1" si="12"/>
        <v>0.8319836398435434</v>
      </c>
      <c r="G194" s="3">
        <f t="shared" ca="1" si="13"/>
        <v>19.208334472064312</v>
      </c>
      <c r="H194" s="2"/>
      <c r="I194" s="2"/>
      <c r="J194" s="2"/>
      <c r="K194" s="2"/>
      <c r="L194" s="2"/>
      <c r="M194" s="2"/>
      <c r="N194" s="2"/>
      <c r="P194" s="7">
        <v>180</v>
      </c>
      <c r="Q194" s="7">
        <f t="shared" si="14"/>
        <v>0</v>
      </c>
      <c r="R194" s="7">
        <f t="shared" si="15"/>
        <v>0</v>
      </c>
      <c r="T194" s="18">
        <f t="shared" si="17"/>
        <v>0</v>
      </c>
      <c r="U194" s="7">
        <f t="shared" si="16"/>
        <v>0</v>
      </c>
    </row>
    <row r="195" spans="5:21" x14ac:dyDescent="0.25">
      <c r="E195" s="3">
        <f t="shared" ca="1" si="12"/>
        <v>0.39696110424384801</v>
      </c>
      <c r="F195" s="3">
        <f t="shared" ca="1" si="12"/>
        <v>5.71901858613314E-2</v>
      </c>
      <c r="G195" s="3">
        <f t="shared" ca="1" si="13"/>
        <v>4.9296642563853519</v>
      </c>
      <c r="H195" s="2"/>
      <c r="I195" s="2"/>
      <c r="J195" s="2"/>
      <c r="K195" s="2"/>
      <c r="L195" s="2"/>
      <c r="M195" s="2"/>
      <c r="N195" s="2"/>
      <c r="P195" s="7">
        <v>181</v>
      </c>
      <c r="Q195" s="7">
        <f t="shared" si="14"/>
        <v>0</v>
      </c>
      <c r="R195" s="7">
        <f t="shared" si="15"/>
        <v>0</v>
      </c>
      <c r="T195" s="18">
        <f t="shared" si="17"/>
        <v>0</v>
      </c>
      <c r="U195" s="7">
        <f t="shared" si="16"/>
        <v>0</v>
      </c>
    </row>
    <row r="196" spans="5:21" x14ac:dyDescent="0.25">
      <c r="E196" s="3">
        <f t="shared" ref="E196:F259" ca="1" si="18">RAND()</f>
        <v>0.7739029826987287</v>
      </c>
      <c r="F196" s="3">
        <f t="shared" ca="1" si="18"/>
        <v>0.81446613975277993</v>
      </c>
      <c r="G196" s="3">
        <f t="shared" ref="G196:G259" ca="1" si="19">SQRT(_xlfn.NORM.INV(E196,$C$3*COS($C$6),$C$4)^2+_xlfn.NORM.INV(F196,$C$3*SIN($C$6),$C$4)^2)</f>
        <v>9.0703613800858278</v>
      </c>
      <c r="H196" s="2"/>
      <c r="I196" s="2"/>
      <c r="J196" s="2"/>
      <c r="K196" s="2"/>
      <c r="L196" s="2"/>
      <c r="M196" s="2"/>
      <c r="N196" s="2"/>
      <c r="P196" s="7">
        <v>182</v>
      </c>
      <c r="Q196" s="7">
        <f t="shared" si="14"/>
        <v>0</v>
      </c>
      <c r="R196" s="7">
        <f t="shared" si="15"/>
        <v>0</v>
      </c>
      <c r="T196" s="18">
        <f t="shared" si="17"/>
        <v>0</v>
      </c>
      <c r="U196" s="7">
        <f t="shared" si="16"/>
        <v>0</v>
      </c>
    </row>
    <row r="197" spans="5:21" x14ac:dyDescent="0.25">
      <c r="E197" s="3">
        <f t="shared" ca="1" si="18"/>
        <v>0.96632137337881763</v>
      </c>
      <c r="F197" s="3">
        <f t="shared" ca="1" si="18"/>
        <v>0.25595029521546941</v>
      </c>
      <c r="G197" s="3">
        <f t="shared" ca="1" si="19"/>
        <v>7.0079201898924426</v>
      </c>
      <c r="H197" s="2"/>
      <c r="I197" s="2"/>
      <c r="J197" s="2"/>
      <c r="K197" s="2"/>
      <c r="L197" s="2"/>
      <c r="M197" s="2"/>
      <c r="N197" s="2"/>
      <c r="P197" s="7">
        <v>183</v>
      </c>
      <c r="Q197" s="7">
        <f t="shared" si="14"/>
        <v>0</v>
      </c>
      <c r="R197" s="7">
        <f t="shared" si="15"/>
        <v>0</v>
      </c>
      <c r="T197" s="18">
        <f t="shared" si="17"/>
        <v>0</v>
      </c>
      <c r="U197" s="7">
        <f t="shared" si="16"/>
        <v>0</v>
      </c>
    </row>
    <row r="198" spans="5:21" x14ac:dyDescent="0.25">
      <c r="E198" s="3">
        <f t="shared" ca="1" si="18"/>
        <v>0.92115700320216232</v>
      </c>
      <c r="F198" s="3">
        <f t="shared" ca="1" si="18"/>
        <v>0.9814989344249152</v>
      </c>
      <c r="G198" s="3">
        <f t="shared" ca="1" si="19"/>
        <v>15.660234785605363</v>
      </c>
      <c r="H198" s="2"/>
      <c r="I198" s="2"/>
      <c r="J198" s="2"/>
      <c r="K198" s="2"/>
      <c r="L198" s="2"/>
      <c r="M198" s="2"/>
      <c r="N198" s="2"/>
      <c r="P198" s="7">
        <v>184</v>
      </c>
      <c r="Q198" s="7">
        <f t="shared" si="14"/>
        <v>0</v>
      </c>
      <c r="R198" s="7">
        <f t="shared" si="15"/>
        <v>0</v>
      </c>
      <c r="T198" s="18">
        <f t="shared" si="17"/>
        <v>0</v>
      </c>
      <c r="U198" s="7">
        <f t="shared" si="16"/>
        <v>0</v>
      </c>
    </row>
    <row r="199" spans="5:21" x14ac:dyDescent="0.25">
      <c r="E199" s="3">
        <f t="shared" ca="1" si="18"/>
        <v>0.40116809668644704</v>
      </c>
      <c r="F199" s="3">
        <f t="shared" ca="1" si="18"/>
        <v>0.69739981674264828</v>
      </c>
      <c r="G199" s="3">
        <f t="shared" ca="1" si="19"/>
        <v>7.8716154651901453</v>
      </c>
      <c r="H199" s="2"/>
      <c r="I199" s="2"/>
      <c r="J199" s="2"/>
      <c r="K199" s="2"/>
      <c r="L199" s="2"/>
      <c r="M199" s="2"/>
      <c r="N199" s="2"/>
      <c r="P199" s="7">
        <v>185</v>
      </c>
      <c r="Q199" s="7">
        <f t="shared" si="14"/>
        <v>0</v>
      </c>
      <c r="R199" s="7">
        <f t="shared" si="15"/>
        <v>0</v>
      </c>
      <c r="T199" s="18">
        <f t="shared" si="17"/>
        <v>0</v>
      </c>
      <c r="U199" s="7">
        <f t="shared" si="16"/>
        <v>0</v>
      </c>
    </row>
    <row r="200" spans="5:21" x14ac:dyDescent="0.25">
      <c r="E200" s="3">
        <f t="shared" ca="1" si="18"/>
        <v>0.21683549239624678</v>
      </c>
      <c r="F200" s="3">
        <f t="shared" ca="1" si="18"/>
        <v>0.36573078735611675</v>
      </c>
      <c r="G200" s="3">
        <f t="shared" ca="1" si="19"/>
        <v>6.7430615195615555</v>
      </c>
      <c r="H200" s="2"/>
      <c r="I200" s="2"/>
      <c r="J200" s="2"/>
      <c r="K200" s="2"/>
      <c r="L200" s="2"/>
      <c r="M200" s="2"/>
      <c r="N200" s="2"/>
      <c r="P200" s="7">
        <v>186</v>
      </c>
      <c r="Q200" s="7">
        <f t="shared" si="14"/>
        <v>0</v>
      </c>
      <c r="R200" s="7">
        <f t="shared" si="15"/>
        <v>0</v>
      </c>
      <c r="T200" s="18">
        <f t="shared" si="17"/>
        <v>0</v>
      </c>
      <c r="U200" s="7">
        <f t="shared" si="16"/>
        <v>0</v>
      </c>
    </row>
    <row r="201" spans="5:21" x14ac:dyDescent="0.25">
      <c r="E201" s="3">
        <f t="shared" ca="1" si="18"/>
        <v>0.13622029074802922</v>
      </c>
      <c r="F201" s="3">
        <f t="shared" ca="1" si="18"/>
        <v>0.77905983002379919</v>
      </c>
      <c r="G201" s="3">
        <f t="shared" ca="1" si="19"/>
        <v>11.351545209779319</v>
      </c>
      <c r="H201" s="2"/>
      <c r="I201" s="2"/>
      <c r="J201" s="2"/>
      <c r="K201" s="2"/>
      <c r="L201" s="2"/>
      <c r="M201" s="2"/>
      <c r="N201" s="2"/>
      <c r="P201" s="7">
        <v>187</v>
      </c>
      <c r="Q201" s="7">
        <f t="shared" si="14"/>
        <v>0</v>
      </c>
      <c r="R201" s="7">
        <f t="shared" si="15"/>
        <v>0</v>
      </c>
      <c r="T201" s="18">
        <f t="shared" si="17"/>
        <v>0</v>
      </c>
      <c r="U201" s="7">
        <f t="shared" si="16"/>
        <v>0</v>
      </c>
    </row>
    <row r="202" spans="5:21" x14ac:dyDescent="0.25">
      <c r="E202" s="3">
        <f t="shared" ca="1" si="18"/>
        <v>0.306650019483238</v>
      </c>
      <c r="F202" s="3">
        <f t="shared" ca="1" si="18"/>
        <v>0.13936934419847724</v>
      </c>
      <c r="G202" s="3">
        <f t="shared" ca="1" si="19"/>
        <v>4.860127435894503</v>
      </c>
      <c r="H202" s="2"/>
      <c r="I202" s="2"/>
      <c r="J202" s="2"/>
      <c r="K202" s="2"/>
      <c r="L202" s="2"/>
      <c r="M202" s="2"/>
      <c r="N202" s="2"/>
      <c r="P202" s="7">
        <v>188</v>
      </c>
      <c r="Q202" s="7">
        <f t="shared" si="14"/>
        <v>0</v>
      </c>
      <c r="R202" s="7">
        <f t="shared" si="15"/>
        <v>0</v>
      </c>
      <c r="T202" s="18">
        <f t="shared" si="17"/>
        <v>0</v>
      </c>
      <c r="U202" s="7">
        <f t="shared" si="16"/>
        <v>0</v>
      </c>
    </row>
    <row r="203" spans="5:21" x14ac:dyDescent="0.25">
      <c r="E203" s="3">
        <f t="shared" ca="1" si="18"/>
        <v>8.9541906761189116E-2</v>
      </c>
      <c r="F203" s="3">
        <f t="shared" ca="1" si="18"/>
        <v>0.58088284858999839</v>
      </c>
      <c r="G203" s="3">
        <f t="shared" ca="1" si="19"/>
        <v>10.507091733541058</v>
      </c>
      <c r="H203" s="2"/>
      <c r="I203" s="2"/>
      <c r="J203" s="2"/>
      <c r="K203" s="2"/>
      <c r="L203" s="2"/>
      <c r="M203" s="2"/>
      <c r="N203" s="2"/>
      <c r="P203" s="7">
        <v>189</v>
      </c>
      <c r="Q203" s="7">
        <f t="shared" si="14"/>
        <v>0</v>
      </c>
      <c r="R203" s="7">
        <f t="shared" si="15"/>
        <v>0</v>
      </c>
      <c r="T203" s="18">
        <f t="shared" si="17"/>
        <v>0</v>
      </c>
      <c r="U203" s="7">
        <f t="shared" si="16"/>
        <v>0</v>
      </c>
    </row>
    <row r="204" spans="5:21" x14ac:dyDescent="0.25">
      <c r="E204" s="3">
        <f t="shared" ca="1" si="18"/>
        <v>0.13620923317450739</v>
      </c>
      <c r="F204" s="3">
        <f t="shared" ca="1" si="18"/>
        <v>0.9112993372646101</v>
      </c>
      <c r="G204" s="3">
        <f t="shared" ca="1" si="19"/>
        <v>13.618887953573457</v>
      </c>
      <c r="H204" s="2"/>
      <c r="I204" s="2"/>
      <c r="J204" s="2"/>
      <c r="K204" s="2"/>
      <c r="L204" s="2"/>
      <c r="M204" s="2"/>
      <c r="N204" s="2"/>
      <c r="P204" s="7">
        <v>190</v>
      </c>
      <c r="Q204" s="7">
        <f t="shared" si="14"/>
        <v>0</v>
      </c>
      <c r="R204" s="7">
        <f t="shared" si="15"/>
        <v>0</v>
      </c>
      <c r="T204" s="18">
        <f t="shared" si="17"/>
        <v>0</v>
      </c>
      <c r="U204" s="7">
        <f t="shared" si="16"/>
        <v>0</v>
      </c>
    </row>
    <row r="205" spans="5:21" x14ac:dyDescent="0.25">
      <c r="E205" s="3">
        <f t="shared" ca="1" si="18"/>
        <v>0.49203633998356311</v>
      </c>
      <c r="F205" s="3">
        <f t="shared" ca="1" si="18"/>
        <v>0.18818132787939001</v>
      </c>
      <c r="G205" s="3">
        <f t="shared" ca="1" si="19"/>
        <v>2.3406541638105298</v>
      </c>
      <c r="H205" s="2"/>
      <c r="I205" s="2"/>
      <c r="J205" s="2"/>
      <c r="K205" s="2"/>
      <c r="L205" s="2"/>
      <c r="M205" s="2"/>
      <c r="N205" s="2"/>
      <c r="P205" s="7">
        <v>191</v>
      </c>
      <c r="Q205" s="7">
        <f t="shared" si="14"/>
        <v>0</v>
      </c>
      <c r="R205" s="7">
        <f t="shared" si="15"/>
        <v>0</v>
      </c>
      <c r="T205" s="18">
        <f t="shared" si="17"/>
        <v>0</v>
      </c>
      <c r="U205" s="7">
        <f t="shared" si="16"/>
        <v>0</v>
      </c>
    </row>
    <row r="206" spans="5:21" x14ac:dyDescent="0.25">
      <c r="E206" s="3">
        <f t="shared" ca="1" si="18"/>
        <v>0.28254462381125389</v>
      </c>
      <c r="F206" s="3">
        <f t="shared" ca="1" si="18"/>
        <v>0.73450590155543771</v>
      </c>
      <c r="G206" s="3">
        <f t="shared" ca="1" si="19"/>
        <v>9.1640544819974004</v>
      </c>
      <c r="H206" s="2"/>
      <c r="I206" s="2"/>
      <c r="J206" s="2"/>
      <c r="K206" s="2"/>
      <c r="L206" s="2"/>
      <c r="M206" s="2"/>
      <c r="N206" s="2"/>
      <c r="P206" s="7">
        <v>192</v>
      </c>
      <c r="Q206" s="7">
        <f t="shared" ref="Q206:Q269" si="20">IFERROR((1/(FACT(P206)*_xlfn.GAMMA(P206+1)))*(($Q$7/2)^(2*P206)),0)</f>
        <v>0</v>
      </c>
      <c r="R206" s="7">
        <f t="shared" ref="R206:R269" si="21">IFERROR((1/(FACT(P206)*_xlfn.GAMMA(P206+2)))*(($Q$7/2)^(2*P206+1)),0)</f>
        <v>0</v>
      </c>
      <c r="T206" s="18">
        <f t="shared" si="17"/>
        <v>0</v>
      </c>
      <c r="U206" s="7">
        <f t="shared" ref="U206:U269" si="22">IFERROR((3*FACT(2*P206)*$Q$6^P206)/(2^(2*P206)*(2*P206-1)*(2*P206-3)*FACT(P206)^3),0)</f>
        <v>0</v>
      </c>
    </row>
    <row r="207" spans="5:21" x14ac:dyDescent="0.25">
      <c r="E207" s="3">
        <f t="shared" ca="1" si="18"/>
        <v>0.95156848329486643</v>
      </c>
      <c r="F207" s="3">
        <f t="shared" ca="1" si="18"/>
        <v>0.29537658792391475</v>
      </c>
      <c r="G207" s="3">
        <f t="shared" ca="1" si="19"/>
        <v>6.3172395163408579</v>
      </c>
      <c r="H207" s="2"/>
      <c r="I207" s="2"/>
      <c r="J207" s="2"/>
      <c r="K207" s="2"/>
      <c r="L207" s="2"/>
      <c r="M207" s="2"/>
      <c r="N207" s="2"/>
      <c r="P207" s="7">
        <v>193</v>
      </c>
      <c r="Q207" s="7">
        <f t="shared" si="20"/>
        <v>0</v>
      </c>
      <c r="R207" s="7">
        <f t="shared" si="21"/>
        <v>0</v>
      </c>
      <c r="T207" s="18">
        <f t="shared" ref="T207:T270" si="23">IFERROR(-(FACT(2*P207)*$Q$6^P207)/(2^(2*P207)*(2*P207-1)*FACT(P207)^3),0)</f>
        <v>0</v>
      </c>
      <c r="U207" s="7">
        <f t="shared" si="22"/>
        <v>0</v>
      </c>
    </row>
    <row r="208" spans="5:21" x14ac:dyDescent="0.25">
      <c r="E208" s="3">
        <f t="shared" ca="1" si="18"/>
        <v>0.58295809452049185</v>
      </c>
      <c r="F208" s="3">
        <f t="shared" ca="1" si="18"/>
        <v>0.2651793458695223</v>
      </c>
      <c r="G208" s="3">
        <f t="shared" ca="1" si="19"/>
        <v>1.7886849161629417</v>
      </c>
      <c r="H208" s="2"/>
      <c r="I208" s="2"/>
      <c r="J208" s="2"/>
      <c r="K208" s="2"/>
      <c r="L208" s="2"/>
      <c r="M208" s="2"/>
      <c r="N208" s="2"/>
      <c r="P208" s="7">
        <v>194</v>
      </c>
      <c r="Q208" s="7">
        <f t="shared" si="20"/>
        <v>0</v>
      </c>
      <c r="R208" s="7">
        <f t="shared" si="21"/>
        <v>0</v>
      </c>
      <c r="T208" s="18">
        <f t="shared" si="23"/>
        <v>0</v>
      </c>
      <c r="U208" s="7">
        <f t="shared" si="22"/>
        <v>0</v>
      </c>
    </row>
    <row r="209" spans="5:21" x14ac:dyDescent="0.25">
      <c r="E209" s="3">
        <f t="shared" ca="1" si="18"/>
        <v>0.4355968626730683</v>
      </c>
      <c r="F209" s="3">
        <f t="shared" ca="1" si="18"/>
        <v>0.6332440399749093</v>
      </c>
      <c r="G209" s="3">
        <f t="shared" ca="1" si="19"/>
        <v>6.8852033278677238</v>
      </c>
      <c r="H209" s="2"/>
      <c r="I209" s="2"/>
      <c r="J209" s="2"/>
      <c r="K209" s="2"/>
      <c r="L209" s="2"/>
      <c r="M209" s="2"/>
      <c r="N209" s="2"/>
      <c r="P209" s="7">
        <v>195</v>
      </c>
      <c r="Q209" s="7">
        <f t="shared" si="20"/>
        <v>0</v>
      </c>
      <c r="R209" s="7">
        <f t="shared" si="21"/>
        <v>0</v>
      </c>
      <c r="T209" s="18">
        <f t="shared" si="23"/>
        <v>0</v>
      </c>
      <c r="U209" s="7">
        <f t="shared" si="22"/>
        <v>0</v>
      </c>
    </row>
    <row r="210" spans="5:21" x14ac:dyDescent="0.25">
      <c r="E210" s="3">
        <f t="shared" ca="1" si="18"/>
        <v>0.71165877735544147</v>
      </c>
      <c r="F210" s="3">
        <f t="shared" ca="1" si="18"/>
        <v>0.19139325548448527</v>
      </c>
      <c r="G210" s="3">
        <f t="shared" ca="1" si="19"/>
        <v>0.56094624378096436</v>
      </c>
      <c r="H210" s="2"/>
      <c r="I210" s="2"/>
      <c r="J210" s="2"/>
      <c r="K210" s="2"/>
      <c r="L210" s="2"/>
      <c r="M210" s="2"/>
      <c r="N210" s="2"/>
      <c r="P210" s="7">
        <v>196</v>
      </c>
      <c r="Q210" s="7">
        <f t="shared" si="20"/>
        <v>0</v>
      </c>
      <c r="R210" s="7">
        <f t="shared" si="21"/>
        <v>0</v>
      </c>
      <c r="T210" s="18">
        <f t="shared" si="23"/>
        <v>0</v>
      </c>
      <c r="U210" s="7">
        <f t="shared" si="22"/>
        <v>0</v>
      </c>
    </row>
    <row r="211" spans="5:21" x14ac:dyDescent="0.25">
      <c r="E211" s="3">
        <f t="shared" ca="1" si="18"/>
        <v>0.6349734806589904</v>
      </c>
      <c r="F211" s="3">
        <f t="shared" ca="1" si="18"/>
        <v>0.67127282222936202</v>
      </c>
      <c r="G211" s="3">
        <f t="shared" ca="1" si="19"/>
        <v>6.7069448040970459</v>
      </c>
      <c r="H211" s="2"/>
      <c r="I211" s="2"/>
      <c r="J211" s="2"/>
      <c r="K211" s="2"/>
      <c r="L211" s="2"/>
      <c r="M211" s="2"/>
      <c r="N211" s="2"/>
      <c r="P211" s="7">
        <v>197</v>
      </c>
      <c r="Q211" s="7">
        <f t="shared" si="20"/>
        <v>0</v>
      </c>
      <c r="R211" s="7">
        <f t="shared" si="21"/>
        <v>0</v>
      </c>
      <c r="T211" s="18">
        <f t="shared" si="23"/>
        <v>0</v>
      </c>
      <c r="U211" s="7">
        <f t="shared" si="22"/>
        <v>0</v>
      </c>
    </row>
    <row r="212" spans="5:21" x14ac:dyDescent="0.25">
      <c r="E212" s="3">
        <f t="shared" ca="1" si="18"/>
        <v>0.98978696713459424</v>
      </c>
      <c r="F212" s="3">
        <f t="shared" ca="1" si="18"/>
        <v>0.1968309884098719</v>
      </c>
      <c r="G212" s="3">
        <f t="shared" ca="1" si="19"/>
        <v>9.3540192699590321</v>
      </c>
      <c r="H212" s="2"/>
      <c r="I212" s="2"/>
      <c r="J212" s="2"/>
      <c r="K212" s="2"/>
      <c r="L212" s="2"/>
      <c r="M212" s="2"/>
      <c r="N212" s="2"/>
      <c r="P212" s="7">
        <v>198</v>
      </c>
      <c r="Q212" s="7">
        <f t="shared" si="20"/>
        <v>0</v>
      </c>
      <c r="R212" s="7">
        <f t="shared" si="21"/>
        <v>0</v>
      </c>
      <c r="T212" s="18">
        <f t="shared" si="23"/>
        <v>0</v>
      </c>
      <c r="U212" s="7">
        <f t="shared" si="22"/>
        <v>0</v>
      </c>
    </row>
    <row r="213" spans="5:21" x14ac:dyDescent="0.25">
      <c r="E213" s="3">
        <f t="shared" ca="1" si="18"/>
        <v>0.19394627477747495</v>
      </c>
      <c r="F213" s="3">
        <f t="shared" ca="1" si="18"/>
        <v>0.28985585694508109</v>
      </c>
      <c r="G213" s="3">
        <f t="shared" ca="1" si="19"/>
        <v>6.7746075138439226</v>
      </c>
      <c r="H213" s="2"/>
      <c r="I213" s="2"/>
      <c r="J213" s="2"/>
      <c r="K213" s="2"/>
      <c r="L213" s="2"/>
      <c r="M213" s="2"/>
      <c r="N213" s="2"/>
      <c r="P213" s="7">
        <v>199</v>
      </c>
      <c r="Q213" s="7">
        <f t="shared" si="20"/>
        <v>0</v>
      </c>
      <c r="R213" s="7">
        <f t="shared" si="21"/>
        <v>0</v>
      </c>
      <c r="T213" s="18">
        <f t="shared" si="23"/>
        <v>0</v>
      </c>
      <c r="U213" s="7">
        <f t="shared" si="22"/>
        <v>0</v>
      </c>
    </row>
    <row r="214" spans="5:21" x14ac:dyDescent="0.25">
      <c r="E214" s="3">
        <f t="shared" ca="1" si="18"/>
        <v>0.25960481585792483</v>
      </c>
      <c r="F214" s="3">
        <f t="shared" ca="1" si="18"/>
        <v>0.96184094430176648</v>
      </c>
      <c r="G214" s="3">
        <f t="shared" ca="1" si="19"/>
        <v>14.408202842622709</v>
      </c>
      <c r="H214" s="2"/>
      <c r="I214" s="2"/>
      <c r="J214" s="2"/>
      <c r="K214" s="2"/>
      <c r="L214" s="2"/>
      <c r="M214" s="2"/>
      <c r="N214" s="2"/>
      <c r="P214" s="7">
        <v>200</v>
      </c>
      <c r="Q214" s="7">
        <f t="shared" si="20"/>
        <v>0</v>
      </c>
      <c r="R214" s="7">
        <f t="shared" si="21"/>
        <v>0</v>
      </c>
      <c r="T214" s="18">
        <f t="shared" si="23"/>
        <v>0</v>
      </c>
      <c r="U214" s="7">
        <f t="shared" si="22"/>
        <v>0</v>
      </c>
    </row>
    <row r="215" spans="5:21" x14ac:dyDescent="0.25">
      <c r="E215" s="3">
        <f t="shared" ca="1" si="18"/>
        <v>0.35388508923020534</v>
      </c>
      <c r="F215" s="3">
        <f t="shared" ca="1" si="18"/>
        <v>0.19800150082618617</v>
      </c>
      <c r="G215" s="3">
        <f t="shared" ca="1" si="19"/>
        <v>4.1208366774707308</v>
      </c>
      <c r="H215" s="2"/>
      <c r="I215" s="2"/>
      <c r="J215" s="2"/>
      <c r="K215" s="2"/>
      <c r="L215" s="2"/>
      <c r="M215" s="2"/>
      <c r="N215" s="2"/>
      <c r="P215" s="7">
        <v>201</v>
      </c>
      <c r="Q215" s="7">
        <f t="shared" si="20"/>
        <v>0</v>
      </c>
      <c r="R215" s="7">
        <f t="shared" si="21"/>
        <v>0</v>
      </c>
      <c r="T215" s="18">
        <f t="shared" si="23"/>
        <v>0</v>
      </c>
      <c r="U215" s="7">
        <f t="shared" si="22"/>
        <v>0</v>
      </c>
    </row>
    <row r="216" spans="5:21" x14ac:dyDescent="0.25">
      <c r="E216" s="3">
        <f t="shared" ca="1" si="18"/>
        <v>0.21580752916632462</v>
      </c>
      <c r="F216" s="3">
        <f t="shared" ca="1" si="18"/>
        <v>4.3840859896191464E-2</v>
      </c>
      <c r="G216" s="3">
        <f t="shared" ca="1" si="19"/>
        <v>7.3929103854018532</v>
      </c>
      <c r="H216" s="2"/>
      <c r="I216" s="2"/>
      <c r="J216" s="2"/>
      <c r="K216" s="2"/>
      <c r="L216" s="2"/>
      <c r="M216" s="2"/>
      <c r="N216" s="2"/>
      <c r="P216" s="7">
        <v>202</v>
      </c>
      <c r="Q216" s="7">
        <f t="shared" si="20"/>
        <v>0</v>
      </c>
      <c r="R216" s="7">
        <f t="shared" si="21"/>
        <v>0</v>
      </c>
      <c r="T216" s="18">
        <f t="shared" si="23"/>
        <v>0</v>
      </c>
      <c r="U216" s="7">
        <f t="shared" si="22"/>
        <v>0</v>
      </c>
    </row>
    <row r="217" spans="5:21" x14ac:dyDescent="0.25">
      <c r="E217" s="3">
        <f t="shared" ca="1" si="18"/>
        <v>0.18628908372257635</v>
      </c>
      <c r="F217" s="3">
        <f t="shared" ca="1" si="18"/>
        <v>5.0791983278862474E-2</v>
      </c>
      <c r="G217" s="3">
        <f t="shared" ca="1" si="19"/>
        <v>7.6603787808344466</v>
      </c>
      <c r="H217" s="2"/>
      <c r="I217" s="2"/>
      <c r="J217" s="2"/>
      <c r="K217" s="2"/>
      <c r="L217" s="2"/>
      <c r="M217" s="2"/>
      <c r="N217" s="2"/>
      <c r="P217" s="7">
        <v>203</v>
      </c>
      <c r="Q217" s="7">
        <f t="shared" si="20"/>
        <v>0</v>
      </c>
      <c r="R217" s="7">
        <f t="shared" si="21"/>
        <v>0</v>
      </c>
      <c r="T217" s="18">
        <f t="shared" si="23"/>
        <v>0</v>
      </c>
      <c r="U217" s="7">
        <f t="shared" si="22"/>
        <v>0</v>
      </c>
    </row>
    <row r="218" spans="5:21" x14ac:dyDescent="0.25">
      <c r="E218" s="3">
        <f t="shared" ca="1" si="18"/>
        <v>0.65895618204605799</v>
      </c>
      <c r="F218" s="3">
        <f t="shared" ca="1" si="18"/>
        <v>0.92300809351332458</v>
      </c>
      <c r="G218" s="3">
        <f t="shared" ca="1" si="19"/>
        <v>11.599577623588393</v>
      </c>
      <c r="H218" s="2"/>
      <c r="I218" s="2"/>
      <c r="J218" s="2"/>
      <c r="K218" s="2"/>
      <c r="L218" s="2"/>
      <c r="M218" s="2"/>
      <c r="N218" s="2"/>
      <c r="P218" s="7">
        <v>204</v>
      </c>
      <c r="Q218" s="7">
        <f t="shared" si="20"/>
        <v>0</v>
      </c>
      <c r="R218" s="7">
        <f t="shared" si="21"/>
        <v>0</v>
      </c>
      <c r="T218" s="18">
        <f t="shared" si="23"/>
        <v>0</v>
      </c>
      <c r="U218" s="7">
        <f t="shared" si="22"/>
        <v>0</v>
      </c>
    </row>
    <row r="219" spans="5:21" x14ac:dyDescent="0.25">
      <c r="E219" s="3">
        <f t="shared" ca="1" si="18"/>
        <v>0.60619243785312582</v>
      </c>
      <c r="F219" s="3">
        <f t="shared" ca="1" si="18"/>
        <v>9.1994467037406435E-2</v>
      </c>
      <c r="G219" s="3">
        <f t="shared" ca="1" si="19"/>
        <v>2.3493487559905768</v>
      </c>
      <c r="H219" s="2"/>
      <c r="I219" s="2"/>
      <c r="J219" s="2"/>
      <c r="K219" s="2"/>
      <c r="L219" s="2"/>
      <c r="M219" s="2"/>
      <c r="N219" s="2"/>
      <c r="P219" s="7">
        <v>205</v>
      </c>
      <c r="Q219" s="7">
        <f t="shared" si="20"/>
        <v>0</v>
      </c>
      <c r="R219" s="7">
        <f t="shared" si="21"/>
        <v>0</v>
      </c>
      <c r="T219" s="18">
        <f t="shared" si="23"/>
        <v>0</v>
      </c>
      <c r="U219" s="7">
        <f t="shared" si="22"/>
        <v>0</v>
      </c>
    </row>
    <row r="220" spans="5:21" x14ac:dyDescent="0.25">
      <c r="E220" s="3">
        <f t="shared" ca="1" si="18"/>
        <v>0.93269395964238822</v>
      </c>
      <c r="F220" s="3">
        <f t="shared" ca="1" si="18"/>
        <v>0.74910631161944596</v>
      </c>
      <c r="G220" s="3">
        <f t="shared" ca="1" si="19"/>
        <v>9.4204934172056074</v>
      </c>
      <c r="H220" s="2"/>
      <c r="I220" s="2"/>
      <c r="J220" s="2"/>
      <c r="K220" s="2"/>
      <c r="L220" s="2"/>
      <c r="M220" s="2"/>
      <c r="N220" s="2"/>
      <c r="P220" s="7">
        <v>206</v>
      </c>
      <c r="Q220" s="7">
        <f t="shared" si="20"/>
        <v>0</v>
      </c>
      <c r="R220" s="7">
        <f t="shared" si="21"/>
        <v>0</v>
      </c>
      <c r="T220" s="18">
        <f t="shared" si="23"/>
        <v>0</v>
      </c>
      <c r="U220" s="7">
        <f t="shared" si="22"/>
        <v>0</v>
      </c>
    </row>
    <row r="221" spans="5:21" x14ac:dyDescent="0.25">
      <c r="E221" s="3">
        <f t="shared" ca="1" si="18"/>
        <v>0.68910882389542727</v>
      </c>
      <c r="F221" s="3">
        <f t="shared" ca="1" si="18"/>
        <v>9.8420837392132476E-3</v>
      </c>
      <c r="G221" s="3">
        <f t="shared" ca="1" si="19"/>
        <v>7.1951461645724999</v>
      </c>
      <c r="H221" s="2"/>
      <c r="I221" s="2"/>
      <c r="J221" s="2"/>
      <c r="K221" s="2"/>
      <c r="L221" s="2"/>
      <c r="M221" s="2"/>
      <c r="N221" s="2"/>
      <c r="P221" s="7">
        <v>207</v>
      </c>
      <c r="Q221" s="7">
        <f t="shared" si="20"/>
        <v>0</v>
      </c>
      <c r="R221" s="7">
        <f t="shared" si="21"/>
        <v>0</v>
      </c>
      <c r="T221" s="18">
        <f t="shared" si="23"/>
        <v>0</v>
      </c>
      <c r="U221" s="7">
        <f t="shared" si="22"/>
        <v>0</v>
      </c>
    </row>
    <row r="222" spans="5:21" x14ac:dyDescent="0.25">
      <c r="E222" s="3">
        <f t="shared" ca="1" si="18"/>
        <v>0.23533489443154965</v>
      </c>
      <c r="F222" s="3">
        <f t="shared" ca="1" si="18"/>
        <v>0.91875694374487238</v>
      </c>
      <c r="G222" s="3">
        <f t="shared" ca="1" si="19"/>
        <v>12.860020472117563</v>
      </c>
      <c r="H222" s="2"/>
      <c r="I222" s="2"/>
      <c r="J222" s="2"/>
      <c r="K222" s="2"/>
      <c r="L222" s="2"/>
      <c r="M222" s="2"/>
      <c r="N222" s="2"/>
      <c r="P222" s="7">
        <v>208</v>
      </c>
      <c r="Q222" s="7">
        <f t="shared" si="20"/>
        <v>0</v>
      </c>
      <c r="R222" s="7">
        <f t="shared" si="21"/>
        <v>0</v>
      </c>
      <c r="T222" s="18">
        <f t="shared" si="23"/>
        <v>0</v>
      </c>
      <c r="U222" s="7">
        <f t="shared" si="22"/>
        <v>0</v>
      </c>
    </row>
    <row r="223" spans="5:21" x14ac:dyDescent="0.25">
      <c r="E223" s="3">
        <f t="shared" ca="1" si="18"/>
        <v>0.57212918847660255</v>
      </c>
      <c r="F223" s="3">
        <f t="shared" ca="1" si="18"/>
        <v>5.3276740202137463E-2</v>
      </c>
      <c r="G223" s="3">
        <f t="shared" ca="1" si="19"/>
        <v>3.8377559217708961</v>
      </c>
      <c r="H223" s="2"/>
      <c r="I223" s="2"/>
      <c r="J223" s="2"/>
      <c r="K223" s="2"/>
      <c r="L223" s="2"/>
      <c r="M223" s="2"/>
      <c r="N223" s="2"/>
      <c r="P223" s="7">
        <v>209</v>
      </c>
      <c r="Q223" s="7">
        <f t="shared" si="20"/>
        <v>0</v>
      </c>
      <c r="R223" s="7">
        <f t="shared" si="21"/>
        <v>0</v>
      </c>
      <c r="T223" s="18">
        <f t="shared" si="23"/>
        <v>0</v>
      </c>
      <c r="U223" s="7">
        <f t="shared" si="22"/>
        <v>0</v>
      </c>
    </row>
    <row r="224" spans="5:21" x14ac:dyDescent="0.25">
      <c r="E224" s="3">
        <f t="shared" ca="1" si="18"/>
        <v>5.2915099101211394E-2</v>
      </c>
      <c r="F224" s="3">
        <f t="shared" ca="1" si="18"/>
        <v>3.9499875012336538E-3</v>
      </c>
      <c r="G224" s="3">
        <f t="shared" ca="1" si="19"/>
        <v>13.574991411213544</v>
      </c>
      <c r="H224" s="2"/>
      <c r="I224" s="2"/>
      <c r="J224" s="2"/>
      <c r="K224" s="2"/>
      <c r="L224" s="2"/>
      <c r="M224" s="2"/>
      <c r="N224" s="2"/>
      <c r="P224" s="7">
        <v>210</v>
      </c>
      <c r="Q224" s="7">
        <f t="shared" si="20"/>
        <v>0</v>
      </c>
      <c r="R224" s="7">
        <f t="shared" si="21"/>
        <v>0</v>
      </c>
      <c r="T224" s="18">
        <f t="shared" si="23"/>
        <v>0</v>
      </c>
      <c r="U224" s="7">
        <f t="shared" si="22"/>
        <v>0</v>
      </c>
    </row>
    <row r="225" spans="5:21" x14ac:dyDescent="0.25">
      <c r="E225" s="3">
        <f t="shared" ca="1" si="18"/>
        <v>0.60401434247548302</v>
      </c>
      <c r="F225" s="3">
        <f t="shared" ca="1" si="18"/>
        <v>0.5373171437554578</v>
      </c>
      <c r="G225" s="3">
        <f t="shared" ca="1" si="19"/>
        <v>5.0236290043114007</v>
      </c>
      <c r="H225" s="2"/>
      <c r="I225" s="2"/>
      <c r="J225" s="2"/>
      <c r="K225" s="2"/>
      <c r="L225" s="2"/>
      <c r="M225" s="2"/>
      <c r="N225" s="2"/>
      <c r="P225" s="7">
        <v>211</v>
      </c>
      <c r="Q225" s="7">
        <f t="shared" si="20"/>
        <v>0</v>
      </c>
      <c r="R225" s="7">
        <f t="shared" si="21"/>
        <v>0</v>
      </c>
      <c r="T225" s="18">
        <f t="shared" si="23"/>
        <v>0</v>
      </c>
      <c r="U225" s="7">
        <f t="shared" si="22"/>
        <v>0</v>
      </c>
    </row>
    <row r="226" spans="5:21" x14ac:dyDescent="0.25">
      <c r="E226" s="3">
        <f t="shared" ca="1" si="18"/>
        <v>0.60090243742350602</v>
      </c>
      <c r="F226" s="3">
        <f t="shared" ca="1" si="18"/>
        <v>0.21867332302456977</v>
      </c>
      <c r="G226" s="3">
        <f t="shared" ca="1" si="19"/>
        <v>1.1266845787151478</v>
      </c>
      <c r="H226" s="2"/>
      <c r="I226" s="2"/>
      <c r="J226" s="2"/>
      <c r="K226" s="2"/>
      <c r="L226" s="2"/>
      <c r="M226" s="2"/>
      <c r="N226" s="2"/>
      <c r="P226" s="7">
        <v>212</v>
      </c>
      <c r="Q226" s="7">
        <f t="shared" si="20"/>
        <v>0</v>
      </c>
      <c r="R226" s="7">
        <f t="shared" si="21"/>
        <v>0</v>
      </c>
      <c r="T226" s="18">
        <f t="shared" si="23"/>
        <v>0</v>
      </c>
      <c r="U226" s="7">
        <f t="shared" si="22"/>
        <v>0</v>
      </c>
    </row>
    <row r="227" spans="5:21" x14ac:dyDescent="0.25">
      <c r="E227" s="3">
        <f t="shared" ca="1" si="18"/>
        <v>0.66642796023625483</v>
      </c>
      <c r="F227" s="3">
        <f t="shared" ca="1" si="18"/>
        <v>0.7347437407831976</v>
      </c>
      <c r="G227" s="3">
        <f t="shared" ca="1" si="19"/>
        <v>7.6066351262276877</v>
      </c>
      <c r="H227" s="2"/>
      <c r="I227" s="2"/>
      <c r="J227" s="2"/>
      <c r="K227" s="2"/>
      <c r="L227" s="2"/>
      <c r="M227" s="2"/>
      <c r="N227" s="2"/>
      <c r="P227" s="7">
        <v>213</v>
      </c>
      <c r="Q227" s="7">
        <f t="shared" si="20"/>
        <v>0</v>
      </c>
      <c r="R227" s="7">
        <f t="shared" si="21"/>
        <v>0</v>
      </c>
      <c r="T227" s="18">
        <f t="shared" si="23"/>
        <v>0</v>
      </c>
      <c r="U227" s="7">
        <f t="shared" si="22"/>
        <v>0</v>
      </c>
    </row>
    <row r="228" spans="5:21" x14ac:dyDescent="0.25">
      <c r="E228" s="3">
        <f t="shared" ca="1" si="18"/>
        <v>0.14305938477849112</v>
      </c>
      <c r="F228" s="3">
        <f t="shared" ca="1" si="18"/>
        <v>0.57763748613662769</v>
      </c>
      <c r="G228" s="3">
        <f t="shared" ca="1" si="19"/>
        <v>9.3303740635967056</v>
      </c>
      <c r="H228" s="2"/>
      <c r="I228" s="2"/>
      <c r="J228" s="2"/>
      <c r="K228" s="2"/>
      <c r="L228" s="2"/>
      <c r="M228" s="2"/>
      <c r="N228" s="2"/>
      <c r="P228" s="7">
        <v>214</v>
      </c>
      <c r="Q228" s="7">
        <f t="shared" si="20"/>
        <v>0</v>
      </c>
      <c r="R228" s="7">
        <f t="shared" si="21"/>
        <v>0</v>
      </c>
      <c r="T228" s="18">
        <f t="shared" si="23"/>
        <v>0</v>
      </c>
      <c r="U228" s="7">
        <f t="shared" si="22"/>
        <v>0</v>
      </c>
    </row>
    <row r="229" spans="5:21" x14ac:dyDescent="0.25">
      <c r="E229" s="3">
        <f t="shared" ca="1" si="18"/>
        <v>0.58481665753238088</v>
      </c>
      <c r="F229" s="3">
        <f t="shared" ca="1" si="18"/>
        <v>0.64457582751963882</v>
      </c>
      <c r="G229" s="3">
        <f t="shared" ca="1" si="19"/>
        <v>6.4307519320452844</v>
      </c>
      <c r="H229" s="2"/>
      <c r="I229" s="2"/>
      <c r="J229" s="2"/>
      <c r="K229" s="2"/>
      <c r="L229" s="2"/>
      <c r="M229" s="2"/>
      <c r="N229" s="2"/>
      <c r="P229" s="7">
        <v>215</v>
      </c>
      <c r="Q229" s="7">
        <f t="shared" si="20"/>
        <v>0</v>
      </c>
      <c r="R229" s="7">
        <f t="shared" si="21"/>
        <v>0</v>
      </c>
      <c r="T229" s="18">
        <f t="shared" si="23"/>
        <v>0</v>
      </c>
      <c r="U229" s="7">
        <f t="shared" si="22"/>
        <v>0</v>
      </c>
    </row>
    <row r="230" spans="5:21" x14ac:dyDescent="0.25">
      <c r="E230" s="3">
        <f t="shared" ca="1" si="18"/>
        <v>0.64721945582981533</v>
      </c>
      <c r="F230" s="3">
        <f t="shared" ca="1" si="18"/>
        <v>0.34222727450709034</v>
      </c>
      <c r="G230" s="3">
        <f t="shared" ca="1" si="19"/>
        <v>2.4631951038146878</v>
      </c>
      <c r="H230" s="2"/>
      <c r="I230" s="2"/>
      <c r="J230" s="2"/>
      <c r="K230" s="2"/>
      <c r="L230" s="2"/>
      <c r="M230" s="2"/>
      <c r="N230" s="2"/>
      <c r="P230" s="7">
        <v>216</v>
      </c>
      <c r="Q230" s="7">
        <f t="shared" si="20"/>
        <v>0</v>
      </c>
      <c r="R230" s="7">
        <f t="shared" si="21"/>
        <v>0</v>
      </c>
      <c r="T230" s="18">
        <f t="shared" si="23"/>
        <v>0</v>
      </c>
      <c r="U230" s="7">
        <f t="shared" si="22"/>
        <v>0</v>
      </c>
    </row>
    <row r="231" spans="5:21" x14ac:dyDescent="0.25">
      <c r="E231" s="3">
        <f t="shared" ca="1" si="18"/>
        <v>0.65751562433926503</v>
      </c>
      <c r="F231" s="3">
        <f t="shared" ca="1" si="18"/>
        <v>0.60914367710801476</v>
      </c>
      <c r="G231" s="3">
        <f t="shared" ca="1" si="19"/>
        <v>5.8592557883294596</v>
      </c>
      <c r="H231" s="2"/>
      <c r="I231" s="2"/>
      <c r="J231" s="2"/>
      <c r="K231" s="2"/>
      <c r="L231" s="2"/>
      <c r="M231" s="2"/>
      <c r="N231" s="2"/>
      <c r="P231" s="7">
        <v>217</v>
      </c>
      <c r="Q231" s="7">
        <f t="shared" si="20"/>
        <v>0</v>
      </c>
      <c r="R231" s="7">
        <f t="shared" si="21"/>
        <v>0</v>
      </c>
      <c r="T231" s="18">
        <f t="shared" si="23"/>
        <v>0</v>
      </c>
      <c r="U231" s="7">
        <f t="shared" si="22"/>
        <v>0</v>
      </c>
    </row>
    <row r="232" spans="5:21" x14ac:dyDescent="0.25">
      <c r="E232" s="3">
        <f t="shared" ca="1" si="18"/>
        <v>0.97961872297670261</v>
      </c>
      <c r="F232" s="3">
        <f t="shared" ca="1" si="18"/>
        <v>0.44590899897399294</v>
      </c>
      <c r="G232" s="3">
        <f t="shared" ca="1" si="19"/>
        <v>8.8426813519432077</v>
      </c>
      <c r="H232" s="2"/>
      <c r="I232" s="2"/>
      <c r="J232" s="2"/>
      <c r="K232" s="2"/>
      <c r="L232" s="2"/>
      <c r="M232" s="2"/>
      <c r="N232" s="2"/>
      <c r="P232" s="7">
        <v>218</v>
      </c>
      <c r="Q232" s="7">
        <f t="shared" si="20"/>
        <v>0</v>
      </c>
      <c r="R232" s="7">
        <f t="shared" si="21"/>
        <v>0</v>
      </c>
      <c r="T232" s="18">
        <f t="shared" si="23"/>
        <v>0</v>
      </c>
      <c r="U232" s="7">
        <f t="shared" si="22"/>
        <v>0</v>
      </c>
    </row>
    <row r="233" spans="5:21" x14ac:dyDescent="0.25">
      <c r="E233" s="3">
        <f t="shared" ca="1" si="18"/>
        <v>0.34338443626240589</v>
      </c>
      <c r="F233" s="3">
        <f t="shared" ca="1" si="18"/>
        <v>0.40350889216816122</v>
      </c>
      <c r="G233" s="3">
        <f t="shared" ca="1" si="19"/>
        <v>5.3546230077466959</v>
      </c>
      <c r="H233" s="2"/>
      <c r="I233" s="2"/>
      <c r="J233" s="2"/>
      <c r="K233" s="2"/>
      <c r="L233" s="2"/>
      <c r="M233" s="2"/>
      <c r="N233" s="2"/>
      <c r="P233" s="7">
        <v>219</v>
      </c>
      <c r="Q233" s="7">
        <f t="shared" si="20"/>
        <v>0</v>
      </c>
      <c r="R233" s="7">
        <f t="shared" si="21"/>
        <v>0</v>
      </c>
      <c r="T233" s="18">
        <f t="shared" si="23"/>
        <v>0</v>
      </c>
      <c r="U233" s="7">
        <f t="shared" si="22"/>
        <v>0</v>
      </c>
    </row>
    <row r="234" spans="5:21" x14ac:dyDescent="0.25">
      <c r="E234" s="3">
        <f t="shared" ca="1" si="18"/>
        <v>0.15780142724630597</v>
      </c>
      <c r="F234" s="3">
        <f t="shared" ca="1" si="18"/>
        <v>0.6590931490425358</v>
      </c>
      <c r="G234" s="3">
        <f t="shared" ca="1" si="19"/>
        <v>9.7564683260167016</v>
      </c>
      <c r="H234" s="2"/>
      <c r="I234" s="2"/>
      <c r="J234" s="2"/>
      <c r="K234" s="2"/>
      <c r="L234" s="2"/>
      <c r="M234" s="2"/>
      <c r="N234" s="2"/>
      <c r="P234" s="7">
        <v>220</v>
      </c>
      <c r="Q234" s="7">
        <f t="shared" si="20"/>
        <v>0</v>
      </c>
      <c r="R234" s="7">
        <f t="shared" si="21"/>
        <v>0</v>
      </c>
      <c r="T234" s="18">
        <f t="shared" si="23"/>
        <v>0</v>
      </c>
      <c r="U234" s="7">
        <f t="shared" si="22"/>
        <v>0</v>
      </c>
    </row>
    <row r="235" spans="5:21" x14ac:dyDescent="0.25">
      <c r="E235" s="3">
        <f t="shared" ca="1" si="18"/>
        <v>0.68121296873405046</v>
      </c>
      <c r="F235" s="3">
        <f t="shared" ca="1" si="18"/>
        <v>0.64308907448699459</v>
      </c>
      <c r="G235" s="3">
        <f t="shared" ca="1" si="19"/>
        <v>6.3046744853213257</v>
      </c>
      <c r="H235" s="2"/>
      <c r="I235" s="2"/>
      <c r="J235" s="2"/>
      <c r="K235" s="2"/>
      <c r="L235" s="2"/>
      <c r="M235" s="2"/>
      <c r="N235" s="2"/>
      <c r="P235" s="7">
        <v>221</v>
      </c>
      <c r="Q235" s="7">
        <f t="shared" si="20"/>
        <v>0</v>
      </c>
      <c r="R235" s="7">
        <f t="shared" si="21"/>
        <v>0</v>
      </c>
      <c r="T235" s="18">
        <f t="shared" si="23"/>
        <v>0</v>
      </c>
      <c r="U235" s="7">
        <f t="shared" si="22"/>
        <v>0</v>
      </c>
    </row>
    <row r="236" spans="5:21" x14ac:dyDescent="0.25">
      <c r="E236" s="3">
        <f t="shared" ca="1" si="18"/>
        <v>0.12452604962118541</v>
      </c>
      <c r="F236" s="3">
        <f t="shared" ca="1" si="18"/>
        <v>0.84011743053297105</v>
      </c>
      <c r="G236" s="3">
        <f t="shared" ca="1" si="19"/>
        <v>12.37983802935967</v>
      </c>
      <c r="H236" s="2"/>
      <c r="I236" s="2"/>
      <c r="J236" s="2"/>
      <c r="K236" s="2"/>
      <c r="L236" s="2"/>
      <c r="M236" s="2"/>
      <c r="N236" s="2"/>
      <c r="P236" s="7">
        <v>222</v>
      </c>
      <c r="Q236" s="7">
        <f t="shared" si="20"/>
        <v>0</v>
      </c>
      <c r="R236" s="7">
        <f t="shared" si="21"/>
        <v>0</v>
      </c>
      <c r="T236" s="18">
        <f t="shared" si="23"/>
        <v>0</v>
      </c>
      <c r="U236" s="7">
        <f t="shared" si="22"/>
        <v>0</v>
      </c>
    </row>
    <row r="237" spans="5:21" x14ac:dyDescent="0.25">
      <c r="E237" s="3">
        <f t="shared" ca="1" si="18"/>
        <v>9.3528860679965575E-3</v>
      </c>
      <c r="F237" s="3">
        <f t="shared" ca="1" si="18"/>
        <v>0.19579901288870394</v>
      </c>
      <c r="G237" s="3">
        <f t="shared" ca="1" si="19"/>
        <v>13.998324712078366</v>
      </c>
      <c r="H237" s="2"/>
      <c r="I237" s="2"/>
      <c r="J237" s="2"/>
      <c r="K237" s="2"/>
      <c r="L237" s="2"/>
      <c r="M237" s="2"/>
      <c r="N237" s="2"/>
      <c r="P237" s="7">
        <v>223</v>
      </c>
      <c r="Q237" s="7">
        <f t="shared" si="20"/>
        <v>0</v>
      </c>
      <c r="R237" s="7">
        <f t="shared" si="21"/>
        <v>0</v>
      </c>
      <c r="T237" s="18">
        <f t="shared" si="23"/>
        <v>0</v>
      </c>
      <c r="U237" s="7">
        <f t="shared" si="22"/>
        <v>0</v>
      </c>
    </row>
    <row r="238" spans="5:21" x14ac:dyDescent="0.25">
      <c r="E238" s="3">
        <f t="shared" ca="1" si="18"/>
        <v>0.83811772998708611</v>
      </c>
      <c r="F238" s="3">
        <f t="shared" ca="1" si="18"/>
        <v>0.22355472079573357</v>
      </c>
      <c r="G238" s="3">
        <f t="shared" ca="1" si="19"/>
        <v>2.7751748038585844</v>
      </c>
      <c r="H238" s="2"/>
      <c r="I238" s="2"/>
      <c r="J238" s="2"/>
      <c r="K238" s="2"/>
      <c r="L238" s="2"/>
      <c r="M238" s="2"/>
      <c r="N238" s="2"/>
      <c r="P238" s="7">
        <v>224</v>
      </c>
      <c r="Q238" s="7">
        <f t="shared" si="20"/>
        <v>0</v>
      </c>
      <c r="R238" s="7">
        <f t="shared" si="21"/>
        <v>0</v>
      </c>
      <c r="T238" s="18">
        <f t="shared" si="23"/>
        <v>0</v>
      </c>
      <c r="U238" s="7">
        <f t="shared" si="22"/>
        <v>0</v>
      </c>
    </row>
    <row r="239" spans="5:21" x14ac:dyDescent="0.25">
      <c r="E239" s="3">
        <f t="shared" ca="1" si="18"/>
        <v>2.4513924305527679E-2</v>
      </c>
      <c r="F239" s="3">
        <f t="shared" ca="1" si="18"/>
        <v>0.37277334851790922</v>
      </c>
      <c r="G239" s="3">
        <f t="shared" ca="1" si="19"/>
        <v>12.413105361041161</v>
      </c>
      <c r="H239" s="2"/>
      <c r="I239" s="2"/>
      <c r="J239" s="2"/>
      <c r="K239" s="2"/>
      <c r="L239" s="2"/>
      <c r="M239" s="2"/>
      <c r="N239" s="2"/>
      <c r="P239" s="7">
        <v>225</v>
      </c>
      <c r="Q239" s="7">
        <f t="shared" si="20"/>
        <v>0</v>
      </c>
      <c r="R239" s="7">
        <f t="shared" si="21"/>
        <v>0</v>
      </c>
      <c r="T239" s="18">
        <f t="shared" si="23"/>
        <v>0</v>
      </c>
      <c r="U239" s="7">
        <f t="shared" si="22"/>
        <v>0</v>
      </c>
    </row>
    <row r="240" spans="5:21" x14ac:dyDescent="0.25">
      <c r="E240" s="3">
        <f t="shared" ca="1" si="18"/>
        <v>0.70702786049115851</v>
      </c>
      <c r="F240" s="3">
        <f t="shared" ca="1" si="18"/>
        <v>0.26055637407601018</v>
      </c>
      <c r="G240" s="3">
        <f t="shared" ca="1" si="19"/>
        <v>1.3511978497178601</v>
      </c>
      <c r="H240" s="2"/>
      <c r="I240" s="2"/>
      <c r="J240" s="2"/>
      <c r="K240" s="2"/>
      <c r="L240" s="2"/>
      <c r="M240" s="2"/>
      <c r="N240" s="2"/>
      <c r="P240" s="7">
        <v>226</v>
      </c>
      <c r="Q240" s="7">
        <f t="shared" si="20"/>
        <v>0</v>
      </c>
      <c r="R240" s="7">
        <f t="shared" si="21"/>
        <v>0</v>
      </c>
      <c r="T240" s="18">
        <f t="shared" si="23"/>
        <v>0</v>
      </c>
      <c r="U240" s="7">
        <f t="shared" si="22"/>
        <v>0</v>
      </c>
    </row>
    <row r="241" spans="5:21" x14ac:dyDescent="0.25">
      <c r="E241" s="3">
        <f t="shared" ca="1" si="18"/>
        <v>0.22753769619248487</v>
      </c>
      <c r="F241" s="3">
        <f t="shared" ca="1" si="18"/>
        <v>0.8292154700667187</v>
      </c>
      <c r="G241" s="3">
        <f t="shared" ca="1" si="19"/>
        <v>10.991386984360394</v>
      </c>
      <c r="H241" s="2"/>
      <c r="I241" s="2"/>
      <c r="J241" s="2"/>
      <c r="K241" s="2"/>
      <c r="L241" s="2"/>
      <c r="M241" s="2"/>
      <c r="N241" s="2"/>
      <c r="P241" s="7">
        <v>227</v>
      </c>
      <c r="Q241" s="7">
        <f t="shared" si="20"/>
        <v>0</v>
      </c>
      <c r="R241" s="7">
        <f t="shared" si="21"/>
        <v>0</v>
      </c>
      <c r="T241" s="18">
        <f t="shared" si="23"/>
        <v>0</v>
      </c>
      <c r="U241" s="7">
        <f t="shared" si="22"/>
        <v>0</v>
      </c>
    </row>
    <row r="242" spans="5:21" x14ac:dyDescent="0.25">
      <c r="E242" s="3">
        <f t="shared" ca="1" si="18"/>
        <v>0.50210410060412602</v>
      </c>
      <c r="F242" s="3">
        <f t="shared" ca="1" si="18"/>
        <v>0.21829513388526556</v>
      </c>
      <c r="G242" s="3">
        <f t="shared" ca="1" si="19"/>
        <v>2.2887490814162872</v>
      </c>
      <c r="H242" s="2"/>
      <c r="I242" s="2"/>
      <c r="J242" s="2"/>
      <c r="K242" s="2"/>
      <c r="L242" s="2"/>
      <c r="M242" s="2"/>
      <c r="N242" s="2"/>
      <c r="P242" s="7">
        <v>228</v>
      </c>
      <c r="Q242" s="7">
        <f t="shared" si="20"/>
        <v>0</v>
      </c>
      <c r="R242" s="7">
        <f t="shared" si="21"/>
        <v>0</v>
      </c>
      <c r="T242" s="18">
        <f t="shared" si="23"/>
        <v>0</v>
      </c>
      <c r="U242" s="7">
        <f t="shared" si="22"/>
        <v>0</v>
      </c>
    </row>
    <row r="243" spans="5:21" x14ac:dyDescent="0.25">
      <c r="E243" s="3">
        <f t="shared" ca="1" si="18"/>
        <v>0.97808049564651089</v>
      </c>
      <c r="F243" s="3">
        <f t="shared" ca="1" si="18"/>
        <v>0.26425435417204468</v>
      </c>
      <c r="G243" s="3">
        <f t="shared" ca="1" si="19"/>
        <v>7.9479045698208823</v>
      </c>
      <c r="H243" s="2"/>
      <c r="I243" s="2"/>
      <c r="J243" s="2"/>
      <c r="K243" s="2"/>
      <c r="L243" s="2"/>
      <c r="M243" s="2"/>
      <c r="N243" s="2"/>
      <c r="P243" s="7">
        <v>229</v>
      </c>
      <c r="Q243" s="7">
        <f t="shared" si="20"/>
        <v>0</v>
      </c>
      <c r="R243" s="7">
        <f t="shared" si="21"/>
        <v>0</v>
      </c>
      <c r="T243" s="18">
        <f t="shared" si="23"/>
        <v>0</v>
      </c>
      <c r="U243" s="7">
        <f t="shared" si="22"/>
        <v>0</v>
      </c>
    </row>
    <row r="244" spans="5:21" x14ac:dyDescent="0.25">
      <c r="E244" s="3">
        <f t="shared" ca="1" si="18"/>
        <v>0.12451237173627239</v>
      </c>
      <c r="F244" s="3">
        <f t="shared" ca="1" si="18"/>
        <v>0.33812016061620254</v>
      </c>
      <c r="G244" s="3">
        <f t="shared" ca="1" si="19"/>
        <v>8.350897402915578</v>
      </c>
      <c r="H244" s="2"/>
      <c r="I244" s="2"/>
      <c r="J244" s="2"/>
      <c r="K244" s="2"/>
      <c r="L244" s="2"/>
      <c r="M244" s="2"/>
      <c r="N244" s="2"/>
      <c r="P244" s="7">
        <v>230</v>
      </c>
      <c r="Q244" s="7">
        <f t="shared" si="20"/>
        <v>0</v>
      </c>
      <c r="R244" s="7">
        <f t="shared" si="21"/>
        <v>0</v>
      </c>
      <c r="T244" s="18">
        <f t="shared" si="23"/>
        <v>0</v>
      </c>
      <c r="U244" s="7">
        <f t="shared" si="22"/>
        <v>0</v>
      </c>
    </row>
    <row r="245" spans="5:21" x14ac:dyDescent="0.25">
      <c r="E245" s="3">
        <f t="shared" ca="1" si="18"/>
        <v>0.65057593146682902</v>
      </c>
      <c r="F245" s="3">
        <f t="shared" ca="1" si="18"/>
        <v>0.47116136442456202</v>
      </c>
      <c r="G245" s="3">
        <f t="shared" ca="1" si="19"/>
        <v>4.119608827006763</v>
      </c>
      <c r="H245" s="2"/>
      <c r="I245" s="2"/>
      <c r="J245" s="2"/>
      <c r="K245" s="2"/>
      <c r="L245" s="2"/>
      <c r="M245" s="2"/>
      <c r="N245" s="2"/>
      <c r="P245" s="7">
        <v>231</v>
      </c>
      <c r="Q245" s="7">
        <f t="shared" si="20"/>
        <v>0</v>
      </c>
      <c r="R245" s="7">
        <f t="shared" si="21"/>
        <v>0</v>
      </c>
      <c r="T245" s="18">
        <f t="shared" si="23"/>
        <v>0</v>
      </c>
      <c r="U245" s="7">
        <f t="shared" si="22"/>
        <v>0</v>
      </c>
    </row>
    <row r="246" spans="5:21" x14ac:dyDescent="0.25">
      <c r="E246" s="3">
        <f t="shared" ca="1" si="18"/>
        <v>0.7898224203882378</v>
      </c>
      <c r="F246" s="3">
        <f t="shared" ca="1" si="18"/>
        <v>0.52530885892765489</v>
      </c>
      <c r="G246" s="3">
        <f t="shared" ca="1" si="19"/>
        <v>5.110621998550064</v>
      </c>
      <c r="H246" s="2"/>
      <c r="I246" s="2"/>
      <c r="J246" s="2"/>
      <c r="K246" s="2"/>
      <c r="L246" s="2"/>
      <c r="M246" s="2"/>
      <c r="N246" s="2"/>
      <c r="P246" s="7">
        <v>232</v>
      </c>
      <c r="Q246" s="7">
        <f t="shared" si="20"/>
        <v>0</v>
      </c>
      <c r="R246" s="7">
        <f t="shared" si="21"/>
        <v>0</v>
      </c>
      <c r="T246" s="18">
        <f t="shared" si="23"/>
        <v>0</v>
      </c>
      <c r="U246" s="7">
        <f t="shared" si="22"/>
        <v>0</v>
      </c>
    </row>
    <row r="247" spans="5:21" x14ac:dyDescent="0.25">
      <c r="E247" s="3">
        <f t="shared" ca="1" si="18"/>
        <v>0.33108060569024156</v>
      </c>
      <c r="F247" s="3">
        <f t="shared" ca="1" si="18"/>
        <v>4.0554156699988408E-2</v>
      </c>
      <c r="G247" s="3">
        <f t="shared" ca="1" si="19"/>
        <v>6.1364373209786764</v>
      </c>
      <c r="H247" s="2"/>
      <c r="I247" s="2"/>
      <c r="J247" s="2"/>
      <c r="K247" s="2"/>
      <c r="L247" s="2"/>
      <c r="M247" s="2"/>
      <c r="N247" s="2"/>
      <c r="P247" s="7">
        <v>233</v>
      </c>
      <c r="Q247" s="7">
        <f t="shared" si="20"/>
        <v>0</v>
      </c>
      <c r="R247" s="7">
        <f t="shared" si="21"/>
        <v>0</v>
      </c>
      <c r="T247" s="18">
        <f t="shared" si="23"/>
        <v>0</v>
      </c>
      <c r="U247" s="7">
        <f t="shared" si="22"/>
        <v>0</v>
      </c>
    </row>
    <row r="248" spans="5:21" x14ac:dyDescent="0.25">
      <c r="E248" s="3">
        <f t="shared" ca="1" si="18"/>
        <v>0.43701991153716535</v>
      </c>
      <c r="F248" s="3">
        <f t="shared" ca="1" si="18"/>
        <v>0.66080125327721562</v>
      </c>
      <c r="G248" s="3">
        <f t="shared" ca="1" si="19"/>
        <v>7.2120131769140912</v>
      </c>
      <c r="H248" s="2"/>
      <c r="I248" s="2"/>
      <c r="J248" s="2"/>
      <c r="K248" s="2"/>
      <c r="L248" s="2"/>
      <c r="M248" s="2"/>
      <c r="N248" s="2"/>
      <c r="P248" s="7">
        <v>234</v>
      </c>
      <c r="Q248" s="7">
        <f t="shared" si="20"/>
        <v>0</v>
      </c>
      <c r="R248" s="7">
        <f t="shared" si="21"/>
        <v>0</v>
      </c>
      <c r="T248" s="18">
        <f t="shared" si="23"/>
        <v>0</v>
      </c>
      <c r="U248" s="7">
        <f t="shared" si="22"/>
        <v>0</v>
      </c>
    </row>
    <row r="249" spans="5:21" x14ac:dyDescent="0.25">
      <c r="E249" s="3">
        <f t="shared" ca="1" si="18"/>
        <v>0.46856944377566356</v>
      </c>
      <c r="F249" s="3">
        <f t="shared" ca="1" si="18"/>
        <v>0.96676078053062253</v>
      </c>
      <c r="G249" s="3">
        <f t="shared" ca="1" si="19"/>
        <v>13.897924831712377</v>
      </c>
      <c r="H249" s="2"/>
      <c r="I249" s="2"/>
      <c r="J249" s="2"/>
      <c r="K249" s="2"/>
      <c r="L249" s="2"/>
      <c r="M249" s="2"/>
      <c r="N249" s="2"/>
      <c r="P249" s="7">
        <v>235</v>
      </c>
      <c r="Q249" s="7">
        <f t="shared" si="20"/>
        <v>0</v>
      </c>
      <c r="R249" s="7">
        <f t="shared" si="21"/>
        <v>0</v>
      </c>
      <c r="T249" s="18">
        <f t="shared" si="23"/>
        <v>0</v>
      </c>
      <c r="U249" s="7">
        <f t="shared" si="22"/>
        <v>0</v>
      </c>
    </row>
    <row r="250" spans="5:21" x14ac:dyDescent="0.25">
      <c r="E250" s="3">
        <f t="shared" ca="1" si="18"/>
        <v>0.44877761572366137</v>
      </c>
      <c r="F250" s="3">
        <f t="shared" ca="1" si="18"/>
        <v>0.28021238425331974</v>
      </c>
      <c r="G250" s="3">
        <f t="shared" ca="1" si="19"/>
        <v>3.2784764790418341</v>
      </c>
      <c r="H250" s="2"/>
      <c r="I250" s="2"/>
      <c r="J250" s="2"/>
      <c r="K250" s="2"/>
      <c r="L250" s="2"/>
      <c r="M250" s="2"/>
      <c r="N250" s="2"/>
      <c r="P250" s="7">
        <v>236</v>
      </c>
      <c r="Q250" s="7">
        <f t="shared" si="20"/>
        <v>0</v>
      </c>
      <c r="R250" s="7">
        <f t="shared" si="21"/>
        <v>0</v>
      </c>
      <c r="T250" s="18">
        <f t="shared" si="23"/>
        <v>0</v>
      </c>
      <c r="U250" s="7">
        <f t="shared" si="22"/>
        <v>0</v>
      </c>
    </row>
    <row r="251" spans="5:21" x14ac:dyDescent="0.25">
      <c r="E251" s="3">
        <f t="shared" ca="1" si="18"/>
        <v>0.63599787128494301</v>
      </c>
      <c r="F251" s="3">
        <f t="shared" ca="1" si="18"/>
        <v>0.52410395419808165</v>
      </c>
      <c r="G251" s="3">
        <f t="shared" ca="1" si="19"/>
        <v>4.7985395386022374</v>
      </c>
      <c r="H251" s="2"/>
      <c r="I251" s="2"/>
      <c r="J251" s="2"/>
      <c r="K251" s="2"/>
      <c r="L251" s="2"/>
      <c r="M251" s="2"/>
      <c r="N251" s="2"/>
      <c r="P251" s="7">
        <v>237</v>
      </c>
      <c r="Q251" s="7">
        <f t="shared" si="20"/>
        <v>0</v>
      </c>
      <c r="R251" s="7">
        <f t="shared" si="21"/>
        <v>0</v>
      </c>
      <c r="T251" s="18">
        <f t="shared" si="23"/>
        <v>0</v>
      </c>
      <c r="U251" s="7">
        <f t="shared" si="22"/>
        <v>0</v>
      </c>
    </row>
    <row r="252" spans="5:21" x14ac:dyDescent="0.25">
      <c r="E252" s="3">
        <f t="shared" ca="1" si="18"/>
        <v>0.43071957523510251</v>
      </c>
      <c r="F252" s="3">
        <f t="shared" ca="1" si="18"/>
        <v>0.53176667724068627</v>
      </c>
      <c r="G252" s="3">
        <f t="shared" ca="1" si="19"/>
        <v>5.778751061984237</v>
      </c>
      <c r="H252" s="2"/>
      <c r="I252" s="2"/>
      <c r="J252" s="2"/>
      <c r="K252" s="2"/>
      <c r="L252" s="2"/>
      <c r="M252" s="2"/>
      <c r="N252" s="2"/>
      <c r="P252" s="7">
        <v>238</v>
      </c>
      <c r="Q252" s="7">
        <f t="shared" si="20"/>
        <v>0</v>
      </c>
      <c r="R252" s="7">
        <f t="shared" si="21"/>
        <v>0</v>
      </c>
      <c r="T252" s="18">
        <f t="shared" si="23"/>
        <v>0</v>
      </c>
      <c r="U252" s="7">
        <f t="shared" si="22"/>
        <v>0</v>
      </c>
    </row>
    <row r="253" spans="5:21" x14ac:dyDescent="0.25">
      <c r="E253" s="3">
        <f t="shared" ca="1" si="18"/>
        <v>0.62717804328369176</v>
      </c>
      <c r="F253" s="3">
        <f t="shared" ca="1" si="18"/>
        <v>0.3376754334544767</v>
      </c>
      <c r="G253" s="3">
        <f t="shared" ca="1" si="19"/>
        <v>2.4550712844664511</v>
      </c>
      <c r="H253" s="2"/>
      <c r="I253" s="2"/>
      <c r="J253" s="2"/>
      <c r="K253" s="2"/>
      <c r="L253" s="2"/>
      <c r="M253" s="2"/>
      <c r="N253" s="2"/>
      <c r="P253" s="7">
        <v>239</v>
      </c>
      <c r="Q253" s="7">
        <f t="shared" si="20"/>
        <v>0</v>
      </c>
      <c r="R253" s="7">
        <f t="shared" si="21"/>
        <v>0</v>
      </c>
      <c r="T253" s="18">
        <f t="shared" si="23"/>
        <v>0</v>
      </c>
      <c r="U253" s="7">
        <f t="shared" si="22"/>
        <v>0</v>
      </c>
    </row>
    <row r="254" spans="5:21" x14ac:dyDescent="0.25">
      <c r="E254" s="3">
        <f t="shared" ca="1" si="18"/>
        <v>0.149655478439081</v>
      </c>
      <c r="F254" s="3">
        <f t="shared" ca="1" si="18"/>
        <v>0.97847581723951704</v>
      </c>
      <c r="G254" s="3">
        <f t="shared" ca="1" si="19"/>
        <v>16.36950360967408</v>
      </c>
      <c r="H254" s="2"/>
      <c r="I254" s="2"/>
      <c r="J254" s="2"/>
      <c r="K254" s="2"/>
      <c r="L254" s="2"/>
      <c r="M254" s="2"/>
      <c r="N254" s="2"/>
      <c r="P254" s="7">
        <v>240</v>
      </c>
      <c r="Q254" s="7">
        <f t="shared" si="20"/>
        <v>0</v>
      </c>
      <c r="R254" s="7">
        <f t="shared" si="21"/>
        <v>0</v>
      </c>
      <c r="T254" s="18">
        <f t="shared" si="23"/>
        <v>0</v>
      </c>
      <c r="U254" s="7">
        <f t="shared" si="22"/>
        <v>0</v>
      </c>
    </row>
    <row r="255" spans="5:21" x14ac:dyDescent="0.25">
      <c r="E255" s="3">
        <f t="shared" ca="1" si="18"/>
        <v>0.32559287383513302</v>
      </c>
      <c r="F255" s="3">
        <f t="shared" ca="1" si="18"/>
        <v>0.6154071778774084</v>
      </c>
      <c r="G255" s="3">
        <f t="shared" ca="1" si="19"/>
        <v>7.4504144261630305</v>
      </c>
      <c r="H255" s="2"/>
      <c r="I255" s="2"/>
      <c r="J255" s="2"/>
      <c r="K255" s="2"/>
      <c r="L255" s="2"/>
      <c r="M255" s="2"/>
      <c r="N255" s="2"/>
      <c r="P255" s="7">
        <v>241</v>
      </c>
      <c r="Q255" s="7">
        <f t="shared" si="20"/>
        <v>0</v>
      </c>
      <c r="R255" s="7">
        <f t="shared" si="21"/>
        <v>0</v>
      </c>
      <c r="T255" s="18">
        <f t="shared" si="23"/>
        <v>0</v>
      </c>
      <c r="U255" s="7">
        <f t="shared" si="22"/>
        <v>0</v>
      </c>
    </row>
    <row r="256" spans="5:21" x14ac:dyDescent="0.25">
      <c r="E256" s="3">
        <f t="shared" ca="1" si="18"/>
        <v>0.95698467197685144</v>
      </c>
      <c r="F256" s="3">
        <f t="shared" ca="1" si="18"/>
        <v>0.98041072383562844</v>
      </c>
      <c r="G256" s="3">
        <f t="shared" ca="1" si="19"/>
        <v>16.085077303102739</v>
      </c>
      <c r="H256" s="2"/>
      <c r="I256" s="2"/>
      <c r="J256" s="2"/>
      <c r="K256" s="2"/>
      <c r="L256" s="2"/>
      <c r="M256" s="2"/>
      <c r="N256" s="2"/>
      <c r="P256" s="7">
        <v>242</v>
      </c>
      <c r="Q256" s="7">
        <f t="shared" si="20"/>
        <v>0</v>
      </c>
      <c r="R256" s="7">
        <f t="shared" si="21"/>
        <v>0</v>
      </c>
      <c r="T256" s="18">
        <f t="shared" si="23"/>
        <v>0</v>
      </c>
      <c r="U256" s="7">
        <f t="shared" si="22"/>
        <v>0</v>
      </c>
    </row>
    <row r="257" spans="5:21" x14ac:dyDescent="0.25">
      <c r="E257" s="3">
        <f t="shared" ca="1" si="18"/>
        <v>0.44650263347446661</v>
      </c>
      <c r="F257" s="3">
        <f t="shared" ca="1" si="18"/>
        <v>0.17006925729380207</v>
      </c>
      <c r="G257" s="3">
        <f t="shared" ca="1" si="19"/>
        <v>2.9282344797798521</v>
      </c>
      <c r="H257" s="2"/>
      <c r="I257" s="2"/>
      <c r="J257" s="2"/>
      <c r="K257" s="2"/>
      <c r="L257" s="2"/>
      <c r="M257" s="2"/>
      <c r="N257" s="2"/>
      <c r="P257" s="7">
        <v>243</v>
      </c>
      <c r="Q257" s="7">
        <f t="shared" si="20"/>
        <v>0</v>
      </c>
      <c r="R257" s="7">
        <f t="shared" si="21"/>
        <v>0</v>
      </c>
      <c r="T257" s="18">
        <f t="shared" si="23"/>
        <v>0</v>
      </c>
      <c r="U257" s="7">
        <f t="shared" si="22"/>
        <v>0</v>
      </c>
    </row>
    <row r="258" spans="5:21" x14ac:dyDescent="0.25">
      <c r="E258" s="3">
        <f t="shared" ca="1" si="18"/>
        <v>7.2244397432931984E-2</v>
      </c>
      <c r="F258" s="3">
        <f t="shared" ca="1" si="18"/>
        <v>5.1587432033845304E-2</v>
      </c>
      <c r="G258" s="3">
        <f t="shared" ca="1" si="19"/>
        <v>10.221518706099928</v>
      </c>
      <c r="H258" s="2"/>
      <c r="I258" s="2"/>
      <c r="J258" s="2"/>
      <c r="K258" s="2"/>
      <c r="L258" s="2"/>
      <c r="M258" s="2"/>
      <c r="N258" s="2"/>
      <c r="P258" s="7">
        <v>244</v>
      </c>
      <c r="Q258" s="7">
        <f t="shared" si="20"/>
        <v>0</v>
      </c>
      <c r="R258" s="7">
        <f t="shared" si="21"/>
        <v>0</v>
      </c>
      <c r="T258" s="18">
        <f t="shared" si="23"/>
        <v>0</v>
      </c>
      <c r="U258" s="7">
        <f t="shared" si="22"/>
        <v>0</v>
      </c>
    </row>
    <row r="259" spans="5:21" x14ac:dyDescent="0.25">
      <c r="E259" s="3">
        <f t="shared" ca="1" si="18"/>
        <v>0.27205890247473796</v>
      </c>
      <c r="F259" s="3">
        <f t="shared" ca="1" si="18"/>
        <v>0.55355901721679546</v>
      </c>
      <c r="G259" s="3">
        <f t="shared" ca="1" si="19"/>
        <v>7.3662460124713167</v>
      </c>
      <c r="H259" s="2"/>
      <c r="I259" s="2"/>
      <c r="J259" s="2"/>
      <c r="K259" s="2"/>
      <c r="L259" s="2"/>
      <c r="M259" s="2"/>
      <c r="N259" s="2"/>
      <c r="P259" s="7">
        <v>245</v>
      </c>
      <c r="Q259" s="7">
        <f t="shared" si="20"/>
        <v>0</v>
      </c>
      <c r="R259" s="7">
        <f t="shared" si="21"/>
        <v>0</v>
      </c>
      <c r="T259" s="18">
        <f t="shared" si="23"/>
        <v>0</v>
      </c>
      <c r="U259" s="7">
        <f t="shared" si="22"/>
        <v>0</v>
      </c>
    </row>
    <row r="260" spans="5:21" x14ac:dyDescent="0.25">
      <c r="E260" s="3">
        <f t="shared" ref="E260:F323" ca="1" si="24">RAND()</f>
        <v>0.89799949238970156</v>
      </c>
      <c r="F260" s="3">
        <f t="shared" ca="1" si="24"/>
        <v>0.36110100640558629</v>
      </c>
      <c r="G260" s="3">
        <f t="shared" ref="G260:G323" ca="1" si="25">SQRT(_xlfn.NORM.INV(E260,$C$3*COS($C$6),$C$4)^2+_xlfn.NORM.INV(F260,$C$3*SIN($C$6),$C$4)^2)</f>
        <v>4.9140331804852275</v>
      </c>
      <c r="H260" s="2"/>
      <c r="I260" s="2"/>
      <c r="J260" s="2"/>
      <c r="K260" s="2"/>
      <c r="L260" s="2"/>
      <c r="M260" s="2"/>
      <c r="N260" s="2"/>
      <c r="P260" s="7">
        <v>246</v>
      </c>
      <c r="Q260" s="7">
        <f t="shared" si="20"/>
        <v>0</v>
      </c>
      <c r="R260" s="7">
        <f t="shared" si="21"/>
        <v>0</v>
      </c>
      <c r="T260" s="18">
        <f t="shared" si="23"/>
        <v>0</v>
      </c>
      <c r="U260" s="7">
        <f t="shared" si="22"/>
        <v>0</v>
      </c>
    </row>
    <row r="261" spans="5:21" x14ac:dyDescent="0.25">
      <c r="E261" s="3">
        <f t="shared" ca="1" si="24"/>
        <v>0.62291032899048682</v>
      </c>
      <c r="F261" s="3">
        <f t="shared" ca="1" si="24"/>
        <v>0.10403521845379948</v>
      </c>
      <c r="G261" s="3">
        <f t="shared" ca="1" si="25"/>
        <v>1.9452202310492144</v>
      </c>
      <c r="H261" s="2"/>
      <c r="I261" s="2"/>
      <c r="J261" s="2"/>
      <c r="K261" s="2"/>
      <c r="L261" s="2"/>
      <c r="M261" s="2"/>
      <c r="N261" s="2"/>
      <c r="P261" s="7">
        <v>247</v>
      </c>
      <c r="Q261" s="7">
        <f t="shared" si="20"/>
        <v>0</v>
      </c>
      <c r="R261" s="7">
        <f t="shared" si="21"/>
        <v>0</v>
      </c>
      <c r="T261" s="18">
        <f t="shared" si="23"/>
        <v>0</v>
      </c>
      <c r="U261" s="7">
        <f t="shared" si="22"/>
        <v>0</v>
      </c>
    </row>
    <row r="262" spans="5:21" x14ac:dyDescent="0.25">
      <c r="E262" s="3">
        <f t="shared" ca="1" si="24"/>
        <v>0.34796330352243654</v>
      </c>
      <c r="F262" s="3">
        <f t="shared" ca="1" si="24"/>
        <v>0.95349606778741969</v>
      </c>
      <c r="G262" s="3">
        <f t="shared" ca="1" si="25"/>
        <v>13.535021769832152</v>
      </c>
      <c r="H262" s="2"/>
      <c r="I262" s="2"/>
      <c r="J262" s="2"/>
      <c r="K262" s="2"/>
      <c r="L262" s="2"/>
      <c r="M262" s="2"/>
      <c r="N262" s="2"/>
      <c r="P262" s="7">
        <v>248</v>
      </c>
      <c r="Q262" s="7">
        <f t="shared" si="20"/>
        <v>0</v>
      </c>
      <c r="R262" s="7">
        <f t="shared" si="21"/>
        <v>0</v>
      </c>
      <c r="T262" s="18">
        <f t="shared" si="23"/>
        <v>0</v>
      </c>
      <c r="U262" s="7">
        <f t="shared" si="22"/>
        <v>0</v>
      </c>
    </row>
    <row r="263" spans="5:21" x14ac:dyDescent="0.25">
      <c r="E263" s="3">
        <f t="shared" ca="1" si="24"/>
        <v>1.888903095667005E-2</v>
      </c>
      <c r="F263" s="3">
        <f t="shared" ca="1" si="24"/>
        <v>0.59163749238985353</v>
      </c>
      <c r="G263" s="3">
        <f t="shared" ca="1" si="25"/>
        <v>13.824443236301116</v>
      </c>
      <c r="H263" s="2"/>
      <c r="I263" s="2"/>
      <c r="J263" s="2"/>
      <c r="K263" s="2"/>
      <c r="L263" s="2"/>
      <c r="M263" s="2"/>
      <c r="N263" s="2"/>
      <c r="P263" s="7">
        <v>249</v>
      </c>
      <c r="Q263" s="7">
        <f t="shared" si="20"/>
        <v>0</v>
      </c>
      <c r="R263" s="7">
        <f t="shared" si="21"/>
        <v>0</v>
      </c>
      <c r="T263" s="18">
        <f t="shared" si="23"/>
        <v>0</v>
      </c>
      <c r="U263" s="7">
        <f t="shared" si="22"/>
        <v>0</v>
      </c>
    </row>
    <row r="264" spans="5:21" x14ac:dyDescent="0.25">
      <c r="E264" s="3">
        <f t="shared" ca="1" si="24"/>
        <v>0.82996615549776476</v>
      </c>
      <c r="F264" s="3">
        <f t="shared" ca="1" si="24"/>
        <v>0.93810970534056504</v>
      </c>
      <c r="G264" s="3">
        <f t="shared" ca="1" si="25"/>
        <v>12.425718019707379</v>
      </c>
      <c r="H264" s="2"/>
      <c r="I264" s="2"/>
      <c r="J264" s="2"/>
      <c r="K264" s="2"/>
      <c r="L264" s="2"/>
      <c r="M264" s="2"/>
      <c r="N264" s="2"/>
      <c r="P264" s="7">
        <v>250</v>
      </c>
      <c r="Q264" s="7">
        <f t="shared" si="20"/>
        <v>0</v>
      </c>
      <c r="R264" s="7">
        <f t="shared" si="21"/>
        <v>0</v>
      </c>
      <c r="T264" s="18">
        <f t="shared" si="23"/>
        <v>0</v>
      </c>
      <c r="U264" s="7">
        <f t="shared" si="22"/>
        <v>0</v>
      </c>
    </row>
    <row r="265" spans="5:21" x14ac:dyDescent="0.25">
      <c r="E265" s="3">
        <f t="shared" ca="1" si="24"/>
        <v>0.43519557895736249</v>
      </c>
      <c r="F265" s="3">
        <f t="shared" ca="1" si="24"/>
        <v>0.95953668124289848</v>
      </c>
      <c r="G265" s="3">
        <f t="shared" ca="1" si="25"/>
        <v>13.545920257246602</v>
      </c>
      <c r="H265" s="2"/>
      <c r="I265" s="2"/>
      <c r="J265" s="2"/>
      <c r="K265" s="2"/>
      <c r="L265" s="2"/>
      <c r="M265" s="2"/>
      <c r="N265" s="2"/>
      <c r="P265" s="7">
        <v>251</v>
      </c>
      <c r="Q265" s="7">
        <f t="shared" si="20"/>
        <v>0</v>
      </c>
      <c r="R265" s="7">
        <f t="shared" si="21"/>
        <v>0</v>
      </c>
      <c r="T265" s="18">
        <f t="shared" si="23"/>
        <v>0</v>
      </c>
      <c r="U265" s="7">
        <f t="shared" si="22"/>
        <v>0</v>
      </c>
    </row>
    <row r="266" spans="5:21" x14ac:dyDescent="0.25">
      <c r="E266" s="3">
        <f t="shared" ca="1" si="24"/>
        <v>0.22367714087728952</v>
      </c>
      <c r="F266" s="3">
        <f t="shared" ca="1" si="24"/>
        <v>0.79491974005508881</v>
      </c>
      <c r="G266" s="3">
        <f t="shared" ca="1" si="25"/>
        <v>10.499066201007885</v>
      </c>
      <c r="H266" s="2"/>
      <c r="I266" s="2"/>
      <c r="J266" s="2"/>
      <c r="K266" s="2"/>
      <c r="L266" s="2"/>
      <c r="M266" s="2"/>
      <c r="N266" s="2"/>
      <c r="P266" s="7">
        <v>252</v>
      </c>
      <c r="Q266" s="7">
        <f t="shared" si="20"/>
        <v>0</v>
      </c>
      <c r="R266" s="7">
        <f t="shared" si="21"/>
        <v>0</v>
      </c>
      <c r="T266" s="18">
        <f t="shared" si="23"/>
        <v>0</v>
      </c>
      <c r="U266" s="7">
        <f t="shared" si="22"/>
        <v>0</v>
      </c>
    </row>
    <row r="267" spans="5:21" x14ac:dyDescent="0.25">
      <c r="E267" s="3">
        <f t="shared" ca="1" si="24"/>
        <v>0.35274947798064138</v>
      </c>
      <c r="F267" s="3">
        <f t="shared" ca="1" si="24"/>
        <v>0.41697330172190394</v>
      </c>
      <c r="G267" s="3">
        <f t="shared" ca="1" si="25"/>
        <v>5.3632686714156694</v>
      </c>
      <c r="H267" s="2"/>
      <c r="I267" s="2"/>
      <c r="J267" s="2"/>
      <c r="K267" s="2"/>
      <c r="L267" s="2"/>
      <c r="M267" s="2"/>
      <c r="N267" s="2"/>
      <c r="P267" s="7">
        <v>253</v>
      </c>
      <c r="Q267" s="7">
        <f t="shared" si="20"/>
        <v>0</v>
      </c>
      <c r="R267" s="7">
        <f t="shared" si="21"/>
        <v>0</v>
      </c>
      <c r="T267" s="18">
        <f t="shared" si="23"/>
        <v>0</v>
      </c>
      <c r="U267" s="7">
        <f t="shared" si="22"/>
        <v>0</v>
      </c>
    </row>
    <row r="268" spans="5:21" x14ac:dyDescent="0.25">
      <c r="E268" s="3">
        <f t="shared" ca="1" si="24"/>
        <v>0.24800723728267504</v>
      </c>
      <c r="F268" s="3">
        <f t="shared" ca="1" si="24"/>
        <v>0.39962389206888882</v>
      </c>
      <c r="G268" s="3">
        <f t="shared" ca="1" si="25"/>
        <v>6.4874539357923879</v>
      </c>
      <c r="H268" s="2"/>
      <c r="I268" s="2"/>
      <c r="J268" s="2"/>
      <c r="K268" s="2"/>
      <c r="L268" s="2"/>
      <c r="M268" s="2"/>
      <c r="N268" s="2"/>
      <c r="P268" s="7">
        <v>254</v>
      </c>
      <c r="Q268" s="7">
        <f t="shared" si="20"/>
        <v>0</v>
      </c>
      <c r="R268" s="7">
        <f t="shared" si="21"/>
        <v>0</v>
      </c>
      <c r="T268" s="18">
        <f t="shared" si="23"/>
        <v>0</v>
      </c>
      <c r="U268" s="7">
        <f t="shared" si="22"/>
        <v>0</v>
      </c>
    </row>
    <row r="269" spans="5:21" x14ac:dyDescent="0.25">
      <c r="E269" s="3">
        <f t="shared" ca="1" si="24"/>
        <v>0.15794390291598526</v>
      </c>
      <c r="F269" s="3">
        <f t="shared" ca="1" si="24"/>
        <v>0.78869152129481623</v>
      </c>
      <c r="G269" s="3">
        <f t="shared" ca="1" si="25"/>
        <v>11.15961693511027</v>
      </c>
      <c r="H269" s="2"/>
      <c r="I269" s="2"/>
      <c r="J269" s="2"/>
      <c r="K269" s="2"/>
      <c r="L269" s="2"/>
      <c r="M269" s="2"/>
      <c r="N269" s="2"/>
      <c r="P269" s="7">
        <v>255</v>
      </c>
      <c r="Q269" s="7">
        <f t="shared" si="20"/>
        <v>0</v>
      </c>
      <c r="R269" s="7">
        <f t="shared" si="21"/>
        <v>0</v>
      </c>
      <c r="T269" s="18">
        <f t="shared" si="23"/>
        <v>0</v>
      </c>
      <c r="U269" s="7">
        <f t="shared" si="22"/>
        <v>0</v>
      </c>
    </row>
    <row r="270" spans="5:21" x14ac:dyDescent="0.25">
      <c r="E270" s="3">
        <f t="shared" ca="1" si="24"/>
        <v>0.1625267538282098</v>
      </c>
      <c r="F270" s="3">
        <f t="shared" ca="1" si="24"/>
        <v>0.72542834883821616</v>
      </c>
      <c r="G270" s="3">
        <f t="shared" ca="1" si="25"/>
        <v>10.34452460932588</v>
      </c>
      <c r="H270" s="2"/>
      <c r="I270" s="2"/>
      <c r="J270" s="2"/>
      <c r="K270" s="2"/>
      <c r="L270" s="2"/>
      <c r="M270" s="2"/>
      <c r="N270" s="2"/>
      <c r="P270" s="7">
        <v>256</v>
      </c>
      <c r="Q270" s="7">
        <f t="shared" ref="Q270:Q333" si="26">IFERROR((1/(FACT(P270)*_xlfn.GAMMA(P270+1)))*(($Q$7/2)^(2*P270)),0)</f>
        <v>0</v>
      </c>
      <c r="R270" s="7">
        <f t="shared" ref="R270:R333" si="27">IFERROR((1/(FACT(P270)*_xlfn.GAMMA(P270+2)))*(($Q$7/2)^(2*P270+1)),0)</f>
        <v>0</v>
      </c>
      <c r="T270" s="18">
        <f t="shared" si="23"/>
        <v>0</v>
      </c>
      <c r="U270" s="7">
        <f t="shared" ref="U270:U333" si="28">IFERROR((3*FACT(2*P270)*$Q$6^P270)/(2^(2*P270)*(2*P270-1)*(2*P270-3)*FACT(P270)^3),0)</f>
        <v>0</v>
      </c>
    </row>
    <row r="271" spans="5:21" x14ac:dyDescent="0.25">
      <c r="E271" s="3">
        <f t="shared" ca="1" si="24"/>
        <v>0.16616301346974871</v>
      </c>
      <c r="F271" s="3">
        <f t="shared" ca="1" si="24"/>
        <v>0.40533221903850658</v>
      </c>
      <c r="G271" s="3">
        <f t="shared" ca="1" si="25"/>
        <v>7.8064374751502159</v>
      </c>
      <c r="H271" s="2"/>
      <c r="I271" s="2"/>
      <c r="J271" s="2"/>
      <c r="K271" s="2"/>
      <c r="L271" s="2"/>
      <c r="M271" s="2"/>
      <c r="N271" s="2"/>
      <c r="P271" s="7">
        <v>257</v>
      </c>
      <c r="Q271" s="7">
        <f t="shared" si="26"/>
        <v>0</v>
      </c>
      <c r="R271" s="7">
        <f t="shared" si="27"/>
        <v>0</v>
      </c>
      <c r="T271" s="18">
        <f t="shared" ref="T271:T334" si="29">IFERROR(-(FACT(2*P271)*$Q$6^P271)/(2^(2*P271)*(2*P271-1)*FACT(P271)^3),0)</f>
        <v>0</v>
      </c>
      <c r="U271" s="7">
        <f t="shared" si="28"/>
        <v>0</v>
      </c>
    </row>
    <row r="272" spans="5:21" x14ac:dyDescent="0.25">
      <c r="E272" s="3">
        <f t="shared" ca="1" si="24"/>
        <v>0.92708232255900647</v>
      </c>
      <c r="F272" s="3">
        <f t="shared" ca="1" si="24"/>
        <v>0.92995637593294989</v>
      </c>
      <c r="G272" s="3">
        <f t="shared" ca="1" si="25"/>
        <v>12.871526409658046</v>
      </c>
      <c r="H272" s="2"/>
      <c r="I272" s="2"/>
      <c r="J272" s="2"/>
      <c r="K272" s="2"/>
      <c r="L272" s="2"/>
      <c r="M272" s="2"/>
      <c r="N272" s="2"/>
      <c r="P272" s="7">
        <v>258</v>
      </c>
      <c r="Q272" s="7">
        <f t="shared" si="26"/>
        <v>0</v>
      </c>
      <c r="R272" s="7">
        <f t="shared" si="27"/>
        <v>0</v>
      </c>
      <c r="T272" s="18">
        <f t="shared" si="29"/>
        <v>0</v>
      </c>
      <c r="U272" s="7">
        <f t="shared" si="28"/>
        <v>0</v>
      </c>
    </row>
    <row r="273" spans="5:21" x14ac:dyDescent="0.25">
      <c r="E273" s="3">
        <f t="shared" ca="1" si="24"/>
        <v>0.38171228805841828</v>
      </c>
      <c r="F273" s="3">
        <f t="shared" ca="1" si="24"/>
        <v>0.59912546357089325</v>
      </c>
      <c r="G273" s="3">
        <f t="shared" ca="1" si="25"/>
        <v>6.8416033892215333</v>
      </c>
      <c r="H273" s="2"/>
      <c r="I273" s="2"/>
      <c r="J273" s="2"/>
      <c r="K273" s="2"/>
      <c r="L273" s="2"/>
      <c r="M273" s="2"/>
      <c r="N273" s="2"/>
      <c r="P273" s="7">
        <v>259</v>
      </c>
      <c r="Q273" s="7">
        <f t="shared" si="26"/>
        <v>0</v>
      </c>
      <c r="R273" s="7">
        <f t="shared" si="27"/>
        <v>0</v>
      </c>
      <c r="T273" s="18">
        <f t="shared" si="29"/>
        <v>0</v>
      </c>
      <c r="U273" s="7">
        <f t="shared" si="28"/>
        <v>0</v>
      </c>
    </row>
    <row r="274" spans="5:21" x14ac:dyDescent="0.25">
      <c r="E274" s="3">
        <f t="shared" ca="1" si="24"/>
        <v>0.9804779306350343</v>
      </c>
      <c r="F274" s="3">
        <f t="shared" ca="1" si="24"/>
        <v>0.49605965298285681</v>
      </c>
      <c r="G274" s="3">
        <f t="shared" ca="1" si="25"/>
        <v>9.2086713170134331</v>
      </c>
      <c r="H274" s="2"/>
      <c r="I274" s="2"/>
      <c r="J274" s="2"/>
      <c r="K274" s="2"/>
      <c r="L274" s="2"/>
      <c r="M274" s="2"/>
      <c r="N274" s="2"/>
      <c r="P274" s="7">
        <v>260</v>
      </c>
      <c r="Q274" s="7">
        <f t="shared" si="26"/>
        <v>0</v>
      </c>
      <c r="R274" s="7">
        <f t="shared" si="27"/>
        <v>0</v>
      </c>
      <c r="T274" s="18">
        <f t="shared" si="29"/>
        <v>0</v>
      </c>
      <c r="U274" s="7">
        <f t="shared" si="28"/>
        <v>0</v>
      </c>
    </row>
    <row r="275" spans="5:21" x14ac:dyDescent="0.25">
      <c r="E275" s="3">
        <f t="shared" ca="1" si="24"/>
        <v>0.81134330770133511</v>
      </c>
      <c r="F275" s="3">
        <f t="shared" ca="1" si="24"/>
        <v>0.2564303434436096</v>
      </c>
      <c r="G275" s="3">
        <f t="shared" ca="1" si="25"/>
        <v>2.4821778512065875</v>
      </c>
      <c r="H275" s="2"/>
      <c r="I275" s="2"/>
      <c r="J275" s="2"/>
      <c r="K275" s="2"/>
      <c r="L275" s="2"/>
      <c r="M275" s="2"/>
      <c r="N275" s="2"/>
      <c r="P275" s="7">
        <v>261</v>
      </c>
      <c r="Q275" s="7">
        <f t="shared" si="26"/>
        <v>0</v>
      </c>
      <c r="R275" s="7">
        <f t="shared" si="27"/>
        <v>0</v>
      </c>
      <c r="T275" s="18">
        <f t="shared" si="29"/>
        <v>0</v>
      </c>
      <c r="U275" s="7">
        <f t="shared" si="28"/>
        <v>0</v>
      </c>
    </row>
    <row r="276" spans="5:21" x14ac:dyDescent="0.25">
      <c r="E276" s="3">
        <f t="shared" ca="1" si="24"/>
        <v>0.57201520568189357</v>
      </c>
      <c r="F276" s="3">
        <f t="shared" ca="1" si="24"/>
        <v>0.69382637162483485</v>
      </c>
      <c r="G276" s="3">
        <f t="shared" ca="1" si="25"/>
        <v>7.1293075064996518</v>
      </c>
      <c r="H276" s="2"/>
      <c r="I276" s="2"/>
      <c r="J276" s="2"/>
      <c r="K276" s="2"/>
      <c r="L276" s="2"/>
      <c r="M276" s="2"/>
      <c r="N276" s="2"/>
      <c r="P276" s="7">
        <v>262</v>
      </c>
      <c r="Q276" s="7">
        <f t="shared" si="26"/>
        <v>0</v>
      </c>
      <c r="R276" s="7">
        <f t="shared" si="27"/>
        <v>0</v>
      </c>
      <c r="T276" s="18">
        <f t="shared" si="29"/>
        <v>0</v>
      </c>
      <c r="U276" s="7">
        <f t="shared" si="28"/>
        <v>0</v>
      </c>
    </row>
    <row r="277" spans="5:21" x14ac:dyDescent="0.25">
      <c r="E277" s="3">
        <f t="shared" ca="1" si="24"/>
        <v>0.75225755020225893</v>
      </c>
      <c r="F277" s="3">
        <f t="shared" ca="1" si="24"/>
        <v>0.29343209945061144</v>
      </c>
      <c r="G277" s="3">
        <f t="shared" ca="1" si="25"/>
        <v>2.1063459380609491</v>
      </c>
      <c r="H277" s="2"/>
      <c r="I277" s="2"/>
      <c r="J277" s="2"/>
      <c r="K277" s="2"/>
      <c r="L277" s="2"/>
      <c r="M277" s="2"/>
      <c r="N277" s="2"/>
      <c r="P277" s="7">
        <v>263</v>
      </c>
      <c r="Q277" s="7">
        <f t="shared" si="26"/>
        <v>0</v>
      </c>
      <c r="R277" s="7">
        <f t="shared" si="27"/>
        <v>0</v>
      </c>
      <c r="T277" s="18">
        <f t="shared" si="29"/>
        <v>0</v>
      </c>
      <c r="U277" s="7">
        <f t="shared" si="28"/>
        <v>0</v>
      </c>
    </row>
    <row r="278" spans="5:21" x14ac:dyDescent="0.25">
      <c r="E278" s="3">
        <f t="shared" ca="1" si="24"/>
        <v>0.99395093603833851</v>
      </c>
      <c r="F278" s="3">
        <f t="shared" ca="1" si="24"/>
        <v>0.3362811518727894</v>
      </c>
      <c r="G278" s="3">
        <f t="shared" ca="1" si="25"/>
        <v>10.572026280104783</v>
      </c>
      <c r="H278" s="2"/>
      <c r="I278" s="2"/>
      <c r="J278" s="2"/>
      <c r="K278" s="2"/>
      <c r="L278" s="2"/>
      <c r="M278" s="2"/>
      <c r="N278" s="2"/>
      <c r="P278" s="7">
        <v>264</v>
      </c>
      <c r="Q278" s="7">
        <f t="shared" si="26"/>
        <v>0</v>
      </c>
      <c r="R278" s="7">
        <f t="shared" si="27"/>
        <v>0</v>
      </c>
      <c r="T278" s="18">
        <f t="shared" si="29"/>
        <v>0</v>
      </c>
      <c r="U278" s="7">
        <f t="shared" si="28"/>
        <v>0</v>
      </c>
    </row>
    <row r="279" spans="5:21" x14ac:dyDescent="0.25">
      <c r="E279" s="3">
        <f t="shared" ca="1" si="24"/>
        <v>0.75927392855274189</v>
      </c>
      <c r="F279" s="3">
        <f t="shared" ca="1" si="24"/>
        <v>0.78629367458200561</v>
      </c>
      <c r="G279" s="3">
        <f t="shared" ca="1" si="25"/>
        <v>8.5345705581465889</v>
      </c>
      <c r="H279" s="2"/>
      <c r="I279" s="2"/>
      <c r="J279" s="2"/>
      <c r="K279" s="2"/>
      <c r="L279" s="2"/>
      <c r="M279" s="2"/>
      <c r="N279" s="2"/>
      <c r="P279" s="7">
        <v>265</v>
      </c>
      <c r="Q279" s="7">
        <f t="shared" si="26"/>
        <v>0</v>
      </c>
      <c r="R279" s="7">
        <f t="shared" si="27"/>
        <v>0</v>
      </c>
      <c r="T279" s="18">
        <f t="shared" si="29"/>
        <v>0</v>
      </c>
      <c r="U279" s="7">
        <f t="shared" si="28"/>
        <v>0</v>
      </c>
    </row>
    <row r="280" spans="5:21" x14ac:dyDescent="0.25">
      <c r="E280" s="3">
        <f t="shared" ca="1" si="24"/>
        <v>0.67326469699607738</v>
      </c>
      <c r="F280" s="3">
        <f t="shared" ca="1" si="24"/>
        <v>0.63347274091142447</v>
      </c>
      <c r="G280" s="3">
        <f t="shared" ca="1" si="25"/>
        <v>6.1753107282094239</v>
      </c>
      <c r="H280" s="2"/>
      <c r="I280" s="2"/>
      <c r="J280" s="2"/>
      <c r="K280" s="2"/>
      <c r="L280" s="2"/>
      <c r="M280" s="2"/>
      <c r="N280" s="2"/>
      <c r="P280" s="7">
        <v>266</v>
      </c>
      <c r="Q280" s="7">
        <f t="shared" si="26"/>
        <v>0</v>
      </c>
      <c r="R280" s="7">
        <f t="shared" si="27"/>
        <v>0</v>
      </c>
      <c r="T280" s="18">
        <f t="shared" si="29"/>
        <v>0</v>
      </c>
      <c r="U280" s="7">
        <f t="shared" si="28"/>
        <v>0</v>
      </c>
    </row>
    <row r="281" spans="5:21" x14ac:dyDescent="0.25">
      <c r="E281" s="3">
        <f t="shared" ca="1" si="24"/>
        <v>0.10640961156660467</v>
      </c>
      <c r="F281" s="3">
        <f t="shared" ca="1" si="24"/>
        <v>0.48766509692678695</v>
      </c>
      <c r="G281" s="3">
        <f t="shared" ca="1" si="25"/>
        <v>9.5056220287878155</v>
      </c>
      <c r="H281" s="2"/>
      <c r="I281" s="2"/>
      <c r="J281" s="2"/>
      <c r="K281" s="2"/>
      <c r="L281" s="2"/>
      <c r="M281" s="2"/>
      <c r="N281" s="2"/>
      <c r="P281" s="7">
        <v>267</v>
      </c>
      <c r="Q281" s="7">
        <f t="shared" si="26"/>
        <v>0</v>
      </c>
      <c r="R281" s="7">
        <f t="shared" si="27"/>
        <v>0</v>
      </c>
      <c r="T281" s="18">
        <f t="shared" si="29"/>
        <v>0</v>
      </c>
      <c r="U281" s="7">
        <f t="shared" si="28"/>
        <v>0</v>
      </c>
    </row>
    <row r="282" spans="5:21" x14ac:dyDescent="0.25">
      <c r="E282" s="3">
        <f t="shared" ca="1" si="24"/>
        <v>0.14837689219839922</v>
      </c>
      <c r="F282" s="3">
        <f t="shared" ca="1" si="24"/>
        <v>0.16565889106853615</v>
      </c>
      <c r="G282" s="3">
        <f t="shared" ca="1" si="25"/>
        <v>7.467520389956702</v>
      </c>
      <c r="H282" s="2"/>
      <c r="I282" s="2"/>
      <c r="J282" s="2"/>
      <c r="K282" s="2"/>
      <c r="L282" s="2"/>
      <c r="M282" s="2"/>
      <c r="N282" s="2"/>
      <c r="P282" s="7">
        <v>268</v>
      </c>
      <c r="Q282" s="7">
        <f t="shared" si="26"/>
        <v>0</v>
      </c>
      <c r="R282" s="7">
        <f t="shared" si="27"/>
        <v>0</v>
      </c>
      <c r="T282" s="18">
        <f t="shared" si="29"/>
        <v>0</v>
      </c>
      <c r="U282" s="7">
        <f t="shared" si="28"/>
        <v>0</v>
      </c>
    </row>
    <row r="283" spans="5:21" x14ac:dyDescent="0.25">
      <c r="E283" s="3">
        <f t="shared" ca="1" si="24"/>
        <v>0.25579558452712281</v>
      </c>
      <c r="F283" s="3">
        <f t="shared" ca="1" si="24"/>
        <v>0.69036934540832184</v>
      </c>
      <c r="G283" s="3">
        <f t="shared" ca="1" si="25"/>
        <v>8.8802659427391326</v>
      </c>
      <c r="H283" s="2"/>
      <c r="I283" s="2"/>
      <c r="J283" s="2"/>
      <c r="K283" s="2"/>
      <c r="L283" s="2"/>
      <c r="M283" s="2"/>
      <c r="N283" s="2"/>
      <c r="P283" s="7">
        <v>269</v>
      </c>
      <c r="Q283" s="7">
        <f t="shared" si="26"/>
        <v>0</v>
      </c>
      <c r="R283" s="7">
        <f t="shared" si="27"/>
        <v>0</v>
      </c>
      <c r="T283" s="18">
        <f t="shared" si="29"/>
        <v>0</v>
      </c>
      <c r="U283" s="7">
        <f t="shared" si="28"/>
        <v>0</v>
      </c>
    </row>
    <row r="284" spans="5:21" x14ac:dyDescent="0.25">
      <c r="E284" s="3">
        <f t="shared" ca="1" si="24"/>
        <v>0.16487344413608218</v>
      </c>
      <c r="F284" s="3">
        <f t="shared" ca="1" si="24"/>
        <v>9.6797749413868539E-2</v>
      </c>
      <c r="G284" s="3">
        <f t="shared" ca="1" si="25"/>
        <v>7.3974990618720868</v>
      </c>
      <c r="H284" s="2"/>
      <c r="I284" s="2"/>
      <c r="J284" s="2"/>
      <c r="K284" s="2"/>
      <c r="L284" s="2"/>
      <c r="M284" s="2"/>
      <c r="N284" s="2"/>
      <c r="P284" s="7">
        <v>270</v>
      </c>
      <c r="Q284" s="7">
        <f t="shared" si="26"/>
        <v>0</v>
      </c>
      <c r="R284" s="7">
        <f t="shared" si="27"/>
        <v>0</v>
      </c>
      <c r="T284" s="18">
        <f t="shared" si="29"/>
        <v>0</v>
      </c>
      <c r="U284" s="7">
        <f t="shared" si="28"/>
        <v>0</v>
      </c>
    </row>
    <row r="285" spans="5:21" x14ac:dyDescent="0.25">
      <c r="E285" s="3">
        <f t="shared" ca="1" si="24"/>
        <v>0.92821322642169424</v>
      </c>
      <c r="F285" s="3">
        <f t="shared" ca="1" si="24"/>
        <v>0.12757459365750579</v>
      </c>
      <c r="G285" s="3">
        <f t="shared" ca="1" si="25"/>
        <v>5.2172608865185852</v>
      </c>
      <c r="H285" s="2"/>
      <c r="I285" s="2"/>
      <c r="J285" s="2"/>
      <c r="K285" s="2"/>
      <c r="L285" s="2"/>
      <c r="M285" s="2"/>
      <c r="N285" s="2"/>
      <c r="P285" s="7">
        <v>271</v>
      </c>
      <c r="Q285" s="7">
        <f t="shared" si="26"/>
        <v>0</v>
      </c>
      <c r="R285" s="7">
        <f t="shared" si="27"/>
        <v>0</v>
      </c>
      <c r="T285" s="18">
        <f t="shared" si="29"/>
        <v>0</v>
      </c>
      <c r="U285" s="7">
        <f t="shared" si="28"/>
        <v>0</v>
      </c>
    </row>
    <row r="286" spans="5:21" x14ac:dyDescent="0.25">
      <c r="E286" s="3">
        <f t="shared" ca="1" si="24"/>
        <v>7.7740882986017334E-2</v>
      </c>
      <c r="F286" s="3">
        <f t="shared" ca="1" si="24"/>
        <v>0.8289831421298226</v>
      </c>
      <c r="G286" s="3">
        <f t="shared" ca="1" si="25"/>
        <v>13.126508887143821</v>
      </c>
      <c r="H286" s="2"/>
      <c r="I286" s="2"/>
      <c r="J286" s="2"/>
      <c r="K286" s="2"/>
      <c r="L286" s="2"/>
      <c r="M286" s="2"/>
      <c r="N286" s="2"/>
      <c r="P286" s="7">
        <v>272</v>
      </c>
      <c r="Q286" s="7">
        <f t="shared" si="26"/>
        <v>0</v>
      </c>
      <c r="R286" s="7">
        <f t="shared" si="27"/>
        <v>0</v>
      </c>
      <c r="T286" s="18">
        <f t="shared" si="29"/>
        <v>0</v>
      </c>
      <c r="U286" s="7">
        <f t="shared" si="28"/>
        <v>0</v>
      </c>
    </row>
    <row r="287" spans="5:21" x14ac:dyDescent="0.25">
      <c r="E287" s="3">
        <f t="shared" ca="1" si="24"/>
        <v>0.62871949608610711</v>
      </c>
      <c r="F287" s="3">
        <f t="shared" ca="1" si="24"/>
        <v>5.7169398496174417E-2</v>
      </c>
      <c r="G287" s="3">
        <f t="shared" ca="1" si="25"/>
        <v>3.4767790879549758</v>
      </c>
      <c r="H287" s="2"/>
      <c r="I287" s="2"/>
      <c r="J287" s="2"/>
      <c r="K287" s="2"/>
      <c r="L287" s="2"/>
      <c r="M287" s="2"/>
      <c r="N287" s="2"/>
      <c r="P287" s="7">
        <v>273</v>
      </c>
      <c r="Q287" s="7">
        <f t="shared" si="26"/>
        <v>0</v>
      </c>
      <c r="R287" s="7">
        <f t="shared" si="27"/>
        <v>0</v>
      </c>
      <c r="T287" s="18">
        <f t="shared" si="29"/>
        <v>0</v>
      </c>
      <c r="U287" s="7">
        <f t="shared" si="28"/>
        <v>0</v>
      </c>
    </row>
    <row r="288" spans="5:21" x14ac:dyDescent="0.25">
      <c r="E288" s="3">
        <f t="shared" ca="1" si="24"/>
        <v>0.32076381698036105</v>
      </c>
      <c r="F288" s="3">
        <f t="shared" ca="1" si="24"/>
        <v>5.081594278488144E-2</v>
      </c>
      <c r="G288" s="3">
        <f t="shared" ca="1" si="25"/>
        <v>5.8880759513382914</v>
      </c>
      <c r="H288" s="2"/>
      <c r="I288" s="2"/>
      <c r="J288" s="2"/>
      <c r="K288" s="2"/>
      <c r="L288" s="2"/>
      <c r="M288" s="2"/>
      <c r="N288" s="2"/>
      <c r="P288" s="7">
        <v>274</v>
      </c>
      <c r="Q288" s="7">
        <f t="shared" si="26"/>
        <v>0</v>
      </c>
      <c r="R288" s="7">
        <f t="shared" si="27"/>
        <v>0</v>
      </c>
      <c r="T288" s="18">
        <f t="shared" si="29"/>
        <v>0</v>
      </c>
      <c r="U288" s="7">
        <f t="shared" si="28"/>
        <v>0</v>
      </c>
    </row>
    <row r="289" spans="5:21" x14ac:dyDescent="0.25">
      <c r="E289" s="3">
        <f t="shared" ca="1" si="24"/>
        <v>3.5190038476135221E-2</v>
      </c>
      <c r="F289" s="3">
        <f t="shared" ca="1" si="24"/>
        <v>0.11195971960042739</v>
      </c>
      <c r="G289" s="3">
        <f t="shared" ca="1" si="25"/>
        <v>11.402017527507137</v>
      </c>
      <c r="H289" s="2"/>
      <c r="I289" s="2"/>
      <c r="J289" s="2"/>
      <c r="K289" s="2"/>
      <c r="L289" s="2"/>
      <c r="M289" s="2"/>
      <c r="N289" s="2"/>
      <c r="P289" s="7">
        <v>275</v>
      </c>
      <c r="Q289" s="7">
        <f t="shared" si="26"/>
        <v>0</v>
      </c>
      <c r="R289" s="7">
        <f t="shared" si="27"/>
        <v>0</v>
      </c>
      <c r="T289" s="18">
        <f t="shared" si="29"/>
        <v>0</v>
      </c>
      <c r="U289" s="7">
        <f t="shared" si="28"/>
        <v>0</v>
      </c>
    </row>
    <row r="290" spans="5:21" x14ac:dyDescent="0.25">
      <c r="E290" s="3">
        <f t="shared" ca="1" si="24"/>
        <v>0.689725087220601</v>
      </c>
      <c r="F290" s="3">
        <f t="shared" ca="1" si="24"/>
        <v>0.41012070373026233</v>
      </c>
      <c r="G290" s="3">
        <f t="shared" ca="1" si="25"/>
        <v>3.342082321305941</v>
      </c>
      <c r="H290" s="2"/>
      <c r="I290" s="2"/>
      <c r="J290" s="2"/>
      <c r="K290" s="2"/>
      <c r="L290" s="2"/>
      <c r="M290" s="2"/>
      <c r="N290" s="2"/>
      <c r="P290" s="7">
        <v>276</v>
      </c>
      <c r="Q290" s="7">
        <f t="shared" si="26"/>
        <v>0</v>
      </c>
      <c r="R290" s="7">
        <f t="shared" si="27"/>
        <v>0</v>
      </c>
      <c r="T290" s="18">
        <f t="shared" si="29"/>
        <v>0</v>
      </c>
      <c r="U290" s="7">
        <f t="shared" si="28"/>
        <v>0</v>
      </c>
    </row>
    <row r="291" spans="5:21" x14ac:dyDescent="0.25">
      <c r="E291" s="3">
        <f t="shared" ca="1" si="24"/>
        <v>0.57612591002030544</v>
      </c>
      <c r="F291" s="3">
        <f t="shared" ca="1" si="24"/>
        <v>0.73929821272558738</v>
      </c>
      <c r="G291" s="3">
        <f t="shared" ca="1" si="25"/>
        <v>7.7819586813802255</v>
      </c>
      <c r="H291" s="2"/>
      <c r="I291" s="2"/>
      <c r="J291" s="2"/>
      <c r="K291" s="2"/>
      <c r="L291" s="2"/>
      <c r="M291" s="2"/>
      <c r="N291" s="2"/>
      <c r="P291" s="7">
        <v>277</v>
      </c>
      <c r="Q291" s="7">
        <f t="shared" si="26"/>
        <v>0</v>
      </c>
      <c r="R291" s="7">
        <f t="shared" si="27"/>
        <v>0</v>
      </c>
      <c r="T291" s="18">
        <f t="shared" si="29"/>
        <v>0</v>
      </c>
      <c r="U291" s="7">
        <f t="shared" si="28"/>
        <v>0</v>
      </c>
    </row>
    <row r="292" spans="5:21" x14ac:dyDescent="0.25">
      <c r="E292" s="3">
        <f t="shared" ca="1" si="24"/>
        <v>0.1022974018242222</v>
      </c>
      <c r="F292" s="3">
        <f t="shared" ca="1" si="24"/>
        <v>0.64431828184058171</v>
      </c>
      <c r="G292" s="3">
        <f t="shared" ca="1" si="25"/>
        <v>10.659050504863137</v>
      </c>
      <c r="H292" s="2"/>
      <c r="I292" s="2"/>
      <c r="J292" s="2"/>
      <c r="K292" s="2"/>
      <c r="L292" s="2"/>
      <c r="M292" s="2"/>
      <c r="N292" s="2"/>
      <c r="P292" s="7">
        <v>278</v>
      </c>
      <c r="Q292" s="7">
        <f t="shared" si="26"/>
        <v>0</v>
      </c>
      <c r="R292" s="7">
        <f t="shared" si="27"/>
        <v>0</v>
      </c>
      <c r="T292" s="18">
        <f t="shared" si="29"/>
        <v>0</v>
      </c>
      <c r="U292" s="7">
        <f t="shared" si="28"/>
        <v>0</v>
      </c>
    </row>
    <row r="293" spans="5:21" x14ac:dyDescent="0.25">
      <c r="E293" s="3">
        <f t="shared" ca="1" si="24"/>
        <v>0.33520853304371334</v>
      </c>
      <c r="F293" s="3">
        <f t="shared" ca="1" si="24"/>
        <v>0.91665645454224043</v>
      </c>
      <c r="G293" s="3">
        <f t="shared" ca="1" si="25"/>
        <v>12.193898914287999</v>
      </c>
      <c r="H293" s="2"/>
      <c r="I293" s="2"/>
      <c r="J293" s="2"/>
      <c r="K293" s="2"/>
      <c r="L293" s="2"/>
      <c r="M293" s="2"/>
      <c r="N293" s="2"/>
      <c r="P293" s="7">
        <v>279</v>
      </c>
      <c r="Q293" s="7">
        <f t="shared" si="26"/>
        <v>0</v>
      </c>
      <c r="R293" s="7">
        <f t="shared" si="27"/>
        <v>0</v>
      </c>
      <c r="T293" s="18">
        <f t="shared" si="29"/>
        <v>0</v>
      </c>
      <c r="U293" s="7">
        <f t="shared" si="28"/>
        <v>0</v>
      </c>
    </row>
    <row r="294" spans="5:21" x14ac:dyDescent="0.25">
      <c r="E294" s="3">
        <f t="shared" ca="1" si="24"/>
        <v>0.14100039167017431</v>
      </c>
      <c r="F294" s="3">
        <f t="shared" ca="1" si="24"/>
        <v>2.6113604110016064E-2</v>
      </c>
      <c r="G294" s="3">
        <f t="shared" ca="1" si="25"/>
        <v>9.245339211782591</v>
      </c>
      <c r="H294" s="2"/>
      <c r="I294" s="2"/>
      <c r="J294" s="2"/>
      <c r="K294" s="2"/>
      <c r="L294" s="2"/>
      <c r="M294" s="2"/>
      <c r="N294" s="2"/>
      <c r="P294" s="7">
        <v>280</v>
      </c>
      <c r="Q294" s="7">
        <f t="shared" si="26"/>
        <v>0</v>
      </c>
      <c r="R294" s="7">
        <f t="shared" si="27"/>
        <v>0</v>
      </c>
      <c r="T294" s="18">
        <f t="shared" si="29"/>
        <v>0</v>
      </c>
      <c r="U294" s="7">
        <f t="shared" si="28"/>
        <v>0</v>
      </c>
    </row>
    <row r="295" spans="5:21" x14ac:dyDescent="0.25">
      <c r="E295" s="3">
        <f t="shared" ca="1" si="24"/>
        <v>0.50616800371995718</v>
      </c>
      <c r="F295" s="3">
        <f t="shared" ca="1" si="24"/>
        <v>0.72795811513766473</v>
      </c>
      <c r="G295" s="3">
        <f t="shared" ca="1" si="25"/>
        <v>7.8087949087072994</v>
      </c>
      <c r="H295" s="2"/>
      <c r="I295" s="2"/>
      <c r="J295" s="2"/>
      <c r="K295" s="2"/>
      <c r="L295" s="2"/>
      <c r="M295" s="2"/>
      <c r="N295" s="2"/>
      <c r="P295" s="7">
        <v>281</v>
      </c>
      <c r="Q295" s="7">
        <f t="shared" si="26"/>
        <v>0</v>
      </c>
      <c r="R295" s="7">
        <f t="shared" si="27"/>
        <v>0</v>
      </c>
      <c r="T295" s="18">
        <f t="shared" si="29"/>
        <v>0</v>
      </c>
      <c r="U295" s="7">
        <f t="shared" si="28"/>
        <v>0</v>
      </c>
    </row>
    <row r="296" spans="5:21" x14ac:dyDescent="0.25">
      <c r="E296" s="3">
        <f t="shared" ca="1" si="24"/>
        <v>0.42176312628199342</v>
      </c>
      <c r="F296" s="3">
        <f t="shared" ca="1" si="24"/>
        <v>0.31283553227001371</v>
      </c>
      <c r="G296" s="3">
        <f t="shared" ca="1" si="25"/>
        <v>3.8130995599851474</v>
      </c>
      <c r="H296" s="2"/>
      <c r="I296" s="2"/>
      <c r="J296" s="2"/>
      <c r="K296" s="2"/>
      <c r="L296" s="2"/>
      <c r="M296" s="2"/>
      <c r="N296" s="2"/>
      <c r="P296" s="7">
        <v>282</v>
      </c>
      <c r="Q296" s="7">
        <f t="shared" si="26"/>
        <v>0</v>
      </c>
      <c r="R296" s="7">
        <f t="shared" si="27"/>
        <v>0</v>
      </c>
      <c r="T296" s="18">
        <f t="shared" si="29"/>
        <v>0</v>
      </c>
      <c r="U296" s="7">
        <f t="shared" si="28"/>
        <v>0</v>
      </c>
    </row>
    <row r="297" spans="5:21" x14ac:dyDescent="0.25">
      <c r="E297" s="3">
        <f t="shared" ca="1" si="24"/>
        <v>0.55983432240642239</v>
      </c>
      <c r="F297" s="3">
        <f t="shared" ca="1" si="24"/>
        <v>0.2872457075328706</v>
      </c>
      <c r="G297" s="3">
        <f t="shared" ca="1" si="25"/>
        <v>2.2310797220819074</v>
      </c>
      <c r="H297" s="2"/>
      <c r="I297" s="2"/>
      <c r="J297" s="2"/>
      <c r="K297" s="2"/>
      <c r="L297" s="2"/>
      <c r="M297" s="2"/>
      <c r="N297" s="2"/>
      <c r="P297" s="7">
        <v>283</v>
      </c>
      <c r="Q297" s="7">
        <f t="shared" si="26"/>
        <v>0</v>
      </c>
      <c r="R297" s="7">
        <f t="shared" si="27"/>
        <v>0</v>
      </c>
      <c r="T297" s="18">
        <f t="shared" si="29"/>
        <v>0</v>
      </c>
      <c r="U297" s="7">
        <f t="shared" si="28"/>
        <v>0</v>
      </c>
    </row>
    <row r="298" spans="5:21" x14ac:dyDescent="0.25">
      <c r="E298" s="3">
        <f t="shared" ca="1" si="24"/>
        <v>0.54999345483088691</v>
      </c>
      <c r="F298" s="3">
        <f t="shared" ca="1" si="24"/>
        <v>0.40843005429403567</v>
      </c>
      <c r="G298" s="3">
        <f t="shared" ca="1" si="25"/>
        <v>3.6835754353829935</v>
      </c>
      <c r="H298" s="2"/>
      <c r="I298" s="2"/>
      <c r="J298" s="2"/>
      <c r="K298" s="2"/>
      <c r="L298" s="2"/>
      <c r="M298" s="2"/>
      <c r="N298" s="2"/>
      <c r="P298" s="7">
        <v>284</v>
      </c>
      <c r="Q298" s="7">
        <f t="shared" si="26"/>
        <v>0</v>
      </c>
      <c r="R298" s="7">
        <f t="shared" si="27"/>
        <v>0</v>
      </c>
      <c r="T298" s="18">
        <f t="shared" si="29"/>
        <v>0</v>
      </c>
      <c r="U298" s="7">
        <f t="shared" si="28"/>
        <v>0</v>
      </c>
    </row>
    <row r="299" spans="5:21" x14ac:dyDescent="0.25">
      <c r="E299" s="3">
        <f t="shared" ca="1" si="24"/>
        <v>0.17375869805451905</v>
      </c>
      <c r="F299" s="3">
        <f t="shared" ca="1" si="24"/>
        <v>0.52405059504729312</v>
      </c>
      <c r="G299" s="3">
        <f t="shared" ca="1" si="25"/>
        <v>8.4199931434938655</v>
      </c>
      <c r="H299" s="2"/>
      <c r="I299" s="2"/>
      <c r="J299" s="2"/>
      <c r="K299" s="2"/>
      <c r="L299" s="2"/>
      <c r="M299" s="2"/>
      <c r="N299" s="2"/>
      <c r="P299" s="7">
        <v>285</v>
      </c>
      <c r="Q299" s="7">
        <f t="shared" si="26"/>
        <v>0</v>
      </c>
      <c r="R299" s="7">
        <f t="shared" si="27"/>
        <v>0</v>
      </c>
      <c r="T299" s="18">
        <f t="shared" si="29"/>
        <v>0</v>
      </c>
      <c r="U299" s="7">
        <f t="shared" si="28"/>
        <v>0</v>
      </c>
    </row>
    <row r="300" spans="5:21" x14ac:dyDescent="0.25">
      <c r="E300" s="3">
        <f t="shared" ca="1" si="24"/>
        <v>0.50166876891139101</v>
      </c>
      <c r="F300" s="3">
        <f t="shared" ca="1" si="24"/>
        <v>0.27786754448745576</v>
      </c>
      <c r="G300" s="3">
        <f t="shared" ca="1" si="25"/>
        <v>2.6923369697861972</v>
      </c>
      <c r="H300" s="2"/>
      <c r="I300" s="2"/>
      <c r="J300" s="2"/>
      <c r="K300" s="2"/>
      <c r="L300" s="2"/>
      <c r="M300" s="2"/>
      <c r="N300" s="2"/>
      <c r="P300" s="7">
        <v>286</v>
      </c>
      <c r="Q300" s="7">
        <f t="shared" si="26"/>
        <v>0</v>
      </c>
      <c r="R300" s="7">
        <f t="shared" si="27"/>
        <v>0</v>
      </c>
      <c r="T300" s="18">
        <f t="shared" si="29"/>
        <v>0</v>
      </c>
      <c r="U300" s="7">
        <f t="shared" si="28"/>
        <v>0</v>
      </c>
    </row>
    <row r="301" spans="5:21" x14ac:dyDescent="0.25">
      <c r="E301" s="3">
        <f t="shared" ca="1" si="24"/>
        <v>0.65046661953216833</v>
      </c>
      <c r="F301" s="3">
        <f t="shared" ca="1" si="24"/>
        <v>0.25311496427163893</v>
      </c>
      <c r="G301" s="3">
        <f t="shared" ca="1" si="25"/>
        <v>1.186901659125684</v>
      </c>
      <c r="H301" s="2"/>
      <c r="I301" s="2"/>
      <c r="J301" s="2"/>
      <c r="K301" s="2"/>
      <c r="L301" s="2"/>
      <c r="M301" s="2"/>
      <c r="N301" s="2"/>
      <c r="P301" s="7">
        <v>287</v>
      </c>
      <c r="Q301" s="7">
        <f t="shared" si="26"/>
        <v>0</v>
      </c>
      <c r="R301" s="7">
        <f t="shared" si="27"/>
        <v>0</v>
      </c>
      <c r="T301" s="18">
        <f t="shared" si="29"/>
        <v>0</v>
      </c>
      <c r="U301" s="7">
        <f t="shared" si="28"/>
        <v>0</v>
      </c>
    </row>
    <row r="302" spans="5:21" x14ac:dyDescent="0.25">
      <c r="E302" s="3">
        <f t="shared" ca="1" si="24"/>
        <v>0.44263182158500836</v>
      </c>
      <c r="F302" s="3">
        <f t="shared" ca="1" si="24"/>
        <v>0.87557158007417868</v>
      </c>
      <c r="G302" s="3">
        <f t="shared" ca="1" si="25"/>
        <v>10.655557088658021</v>
      </c>
      <c r="H302" s="2"/>
      <c r="I302" s="2"/>
      <c r="J302" s="2"/>
      <c r="K302" s="2"/>
      <c r="L302" s="2"/>
      <c r="M302" s="2"/>
      <c r="N302" s="2"/>
      <c r="P302" s="7">
        <v>288</v>
      </c>
      <c r="Q302" s="7">
        <f t="shared" si="26"/>
        <v>0</v>
      </c>
      <c r="R302" s="7">
        <f t="shared" si="27"/>
        <v>0</v>
      </c>
      <c r="T302" s="18">
        <f t="shared" si="29"/>
        <v>0</v>
      </c>
      <c r="U302" s="7">
        <f t="shared" si="28"/>
        <v>0</v>
      </c>
    </row>
    <row r="303" spans="5:21" x14ac:dyDescent="0.25">
      <c r="E303" s="3">
        <f t="shared" ca="1" si="24"/>
        <v>0.72431297705211151</v>
      </c>
      <c r="F303" s="3">
        <f t="shared" ca="1" si="24"/>
        <v>0.99888867518309588</v>
      </c>
      <c r="G303" s="3">
        <f t="shared" ca="1" si="25"/>
        <v>19.777496468904292</v>
      </c>
      <c r="H303" s="2"/>
      <c r="I303" s="2"/>
      <c r="J303" s="2"/>
      <c r="K303" s="2"/>
      <c r="L303" s="2"/>
      <c r="M303" s="2"/>
      <c r="N303" s="2"/>
      <c r="P303" s="7">
        <v>289</v>
      </c>
      <c r="Q303" s="7">
        <f t="shared" si="26"/>
        <v>0</v>
      </c>
      <c r="R303" s="7">
        <f t="shared" si="27"/>
        <v>0</v>
      </c>
      <c r="T303" s="18">
        <f t="shared" si="29"/>
        <v>0</v>
      </c>
      <c r="U303" s="7">
        <f t="shared" si="28"/>
        <v>0</v>
      </c>
    </row>
    <row r="304" spans="5:21" x14ac:dyDescent="0.25">
      <c r="E304" s="3">
        <f t="shared" ca="1" si="24"/>
        <v>0.51672516413045055</v>
      </c>
      <c r="F304" s="3">
        <f t="shared" ca="1" si="24"/>
        <v>0.66909857901648306</v>
      </c>
      <c r="G304" s="3">
        <f t="shared" ca="1" si="25"/>
        <v>6.9599434604595078</v>
      </c>
      <c r="H304" s="2"/>
      <c r="I304" s="2"/>
      <c r="J304" s="2"/>
      <c r="K304" s="2"/>
      <c r="L304" s="2"/>
      <c r="M304" s="2"/>
      <c r="N304" s="2"/>
      <c r="P304" s="7">
        <v>290</v>
      </c>
      <c r="Q304" s="7">
        <f t="shared" si="26"/>
        <v>0</v>
      </c>
      <c r="R304" s="7">
        <f t="shared" si="27"/>
        <v>0</v>
      </c>
      <c r="T304" s="18">
        <f t="shared" si="29"/>
        <v>0</v>
      </c>
      <c r="U304" s="7">
        <f t="shared" si="28"/>
        <v>0</v>
      </c>
    </row>
    <row r="305" spans="5:21" x14ac:dyDescent="0.25">
      <c r="E305" s="3">
        <f t="shared" ca="1" si="24"/>
        <v>0.20454879602490472</v>
      </c>
      <c r="F305" s="3">
        <f t="shared" ca="1" si="24"/>
        <v>0.40920717591748068</v>
      </c>
      <c r="G305" s="3">
        <f t="shared" ca="1" si="25"/>
        <v>7.1822502349000814</v>
      </c>
      <c r="H305" s="2"/>
      <c r="I305" s="2"/>
      <c r="J305" s="2"/>
      <c r="K305" s="2"/>
      <c r="L305" s="2"/>
      <c r="M305" s="2"/>
      <c r="N305" s="2"/>
      <c r="P305" s="7">
        <v>291</v>
      </c>
      <c r="Q305" s="7">
        <f t="shared" si="26"/>
        <v>0</v>
      </c>
      <c r="R305" s="7">
        <f t="shared" si="27"/>
        <v>0</v>
      </c>
      <c r="T305" s="18">
        <f t="shared" si="29"/>
        <v>0</v>
      </c>
      <c r="U305" s="7">
        <f t="shared" si="28"/>
        <v>0</v>
      </c>
    </row>
    <row r="306" spans="5:21" x14ac:dyDescent="0.25">
      <c r="E306" s="3">
        <f t="shared" ca="1" si="24"/>
        <v>0.59287286639959103</v>
      </c>
      <c r="F306" s="3">
        <f t="shared" ca="1" si="24"/>
        <v>0.88354564943995328</v>
      </c>
      <c r="G306" s="3">
        <f t="shared" ca="1" si="25"/>
        <v>10.488757468313333</v>
      </c>
      <c r="H306" s="2"/>
      <c r="I306" s="2"/>
      <c r="J306" s="2"/>
      <c r="K306" s="2"/>
      <c r="L306" s="2"/>
      <c r="M306" s="2"/>
      <c r="N306" s="2"/>
      <c r="P306" s="7">
        <v>292</v>
      </c>
      <c r="Q306" s="7">
        <f t="shared" si="26"/>
        <v>0</v>
      </c>
      <c r="R306" s="7">
        <f t="shared" si="27"/>
        <v>0</v>
      </c>
      <c r="T306" s="18">
        <f t="shared" si="29"/>
        <v>0</v>
      </c>
      <c r="U306" s="7">
        <f t="shared" si="28"/>
        <v>0</v>
      </c>
    </row>
    <row r="307" spans="5:21" x14ac:dyDescent="0.25">
      <c r="E307" s="3">
        <f t="shared" ca="1" si="24"/>
        <v>0.966164934095605</v>
      </c>
      <c r="F307" s="3">
        <f t="shared" ca="1" si="24"/>
        <v>8.7382959424003981E-2</v>
      </c>
      <c r="G307" s="3">
        <f t="shared" ca="1" si="25"/>
        <v>7.2739232671935916</v>
      </c>
      <c r="H307" s="2"/>
      <c r="I307" s="2"/>
      <c r="J307" s="2"/>
      <c r="K307" s="2"/>
      <c r="L307" s="2"/>
      <c r="M307" s="2"/>
      <c r="N307" s="2"/>
      <c r="P307" s="7">
        <v>293</v>
      </c>
      <c r="Q307" s="7">
        <f t="shared" si="26"/>
        <v>0</v>
      </c>
      <c r="R307" s="7">
        <f t="shared" si="27"/>
        <v>0</v>
      </c>
      <c r="T307" s="18">
        <f t="shared" si="29"/>
        <v>0</v>
      </c>
      <c r="U307" s="7">
        <f t="shared" si="28"/>
        <v>0</v>
      </c>
    </row>
    <row r="308" spans="5:21" x14ac:dyDescent="0.25">
      <c r="E308" s="3">
        <f t="shared" ca="1" si="24"/>
        <v>0.74278552380468843</v>
      </c>
      <c r="F308" s="3">
        <f t="shared" ca="1" si="24"/>
        <v>0.51627676347041507</v>
      </c>
      <c r="G308" s="3">
        <f t="shared" ca="1" si="25"/>
        <v>4.7839157705094157</v>
      </c>
      <c r="H308" s="2"/>
      <c r="I308" s="2"/>
      <c r="J308" s="2"/>
      <c r="K308" s="2"/>
      <c r="L308" s="2"/>
      <c r="M308" s="2"/>
      <c r="N308" s="2"/>
      <c r="P308" s="7">
        <v>294</v>
      </c>
      <c r="Q308" s="7">
        <f t="shared" si="26"/>
        <v>0</v>
      </c>
      <c r="R308" s="7">
        <f t="shared" si="27"/>
        <v>0</v>
      </c>
      <c r="T308" s="18">
        <f t="shared" si="29"/>
        <v>0</v>
      </c>
      <c r="U308" s="7">
        <f t="shared" si="28"/>
        <v>0</v>
      </c>
    </row>
    <row r="309" spans="5:21" x14ac:dyDescent="0.25">
      <c r="E309" s="3">
        <f t="shared" ca="1" si="24"/>
        <v>0.29905927351047157</v>
      </c>
      <c r="F309" s="3">
        <f t="shared" ca="1" si="24"/>
        <v>8.1003876932417951E-2</v>
      </c>
      <c r="G309" s="3">
        <f t="shared" ca="1" si="25"/>
        <v>5.4894270900705058</v>
      </c>
      <c r="H309" s="2"/>
      <c r="I309" s="2"/>
      <c r="J309" s="2"/>
      <c r="K309" s="2"/>
      <c r="L309" s="2"/>
      <c r="M309" s="2"/>
      <c r="N309" s="2"/>
      <c r="P309" s="7">
        <v>295</v>
      </c>
      <c r="Q309" s="7">
        <f t="shared" si="26"/>
        <v>0</v>
      </c>
      <c r="R309" s="7">
        <f t="shared" si="27"/>
        <v>0</v>
      </c>
      <c r="T309" s="18">
        <f t="shared" si="29"/>
        <v>0</v>
      </c>
      <c r="U309" s="7">
        <f t="shared" si="28"/>
        <v>0</v>
      </c>
    </row>
    <row r="310" spans="5:21" x14ac:dyDescent="0.25">
      <c r="E310" s="3">
        <f t="shared" ca="1" si="24"/>
        <v>0.65158460448408018</v>
      </c>
      <c r="F310" s="3">
        <f t="shared" ca="1" si="24"/>
        <v>0.75907060926872627</v>
      </c>
      <c r="G310" s="3">
        <f t="shared" ca="1" si="25"/>
        <v>7.9919130552259139</v>
      </c>
      <c r="H310" s="2"/>
      <c r="I310" s="2"/>
      <c r="J310" s="2"/>
      <c r="K310" s="2"/>
      <c r="L310" s="2"/>
      <c r="M310" s="2"/>
      <c r="N310" s="2"/>
      <c r="P310" s="7">
        <v>296</v>
      </c>
      <c r="Q310" s="7">
        <f t="shared" si="26"/>
        <v>0</v>
      </c>
      <c r="R310" s="7">
        <f t="shared" si="27"/>
        <v>0</v>
      </c>
      <c r="T310" s="18">
        <f t="shared" si="29"/>
        <v>0</v>
      </c>
      <c r="U310" s="7">
        <f t="shared" si="28"/>
        <v>0</v>
      </c>
    </row>
    <row r="311" spans="5:21" x14ac:dyDescent="0.25">
      <c r="E311" s="3">
        <f t="shared" ca="1" si="24"/>
        <v>0.89241597902354164</v>
      </c>
      <c r="F311" s="3">
        <f t="shared" ca="1" si="24"/>
        <v>0.40541107965698409</v>
      </c>
      <c r="G311" s="3">
        <f t="shared" ca="1" si="25"/>
        <v>5.13533084910478</v>
      </c>
      <c r="H311" s="2"/>
      <c r="I311" s="2"/>
      <c r="J311" s="2"/>
      <c r="K311" s="2"/>
      <c r="L311" s="2"/>
      <c r="M311" s="2"/>
      <c r="N311" s="2"/>
      <c r="P311" s="7">
        <v>297</v>
      </c>
      <c r="Q311" s="7">
        <f t="shared" si="26"/>
        <v>0</v>
      </c>
      <c r="R311" s="7">
        <f t="shared" si="27"/>
        <v>0</v>
      </c>
      <c r="T311" s="18">
        <f t="shared" si="29"/>
        <v>0</v>
      </c>
      <c r="U311" s="7">
        <f t="shared" si="28"/>
        <v>0</v>
      </c>
    </row>
    <row r="312" spans="5:21" x14ac:dyDescent="0.25">
      <c r="E312" s="3">
        <f t="shared" ca="1" si="24"/>
        <v>0.5845955537288815</v>
      </c>
      <c r="F312" s="3">
        <f t="shared" ca="1" si="24"/>
        <v>0.30958979370871376</v>
      </c>
      <c r="G312" s="3">
        <f t="shared" ca="1" si="25"/>
        <v>2.3051217246341937</v>
      </c>
      <c r="H312" s="2"/>
      <c r="I312" s="2"/>
      <c r="J312" s="2"/>
      <c r="K312" s="2"/>
      <c r="L312" s="2"/>
      <c r="M312" s="2"/>
      <c r="N312" s="2"/>
      <c r="P312" s="7">
        <v>298</v>
      </c>
      <c r="Q312" s="7">
        <f t="shared" si="26"/>
        <v>0</v>
      </c>
      <c r="R312" s="7">
        <f t="shared" si="27"/>
        <v>0</v>
      </c>
      <c r="T312" s="18">
        <f t="shared" si="29"/>
        <v>0</v>
      </c>
      <c r="U312" s="7">
        <f t="shared" si="28"/>
        <v>0</v>
      </c>
    </row>
    <row r="313" spans="5:21" x14ac:dyDescent="0.25">
      <c r="E313" s="3">
        <f t="shared" ca="1" si="24"/>
        <v>0.3165445104088046</v>
      </c>
      <c r="F313" s="3">
        <f t="shared" ca="1" si="24"/>
        <v>0.28374055034665813</v>
      </c>
      <c r="G313" s="3">
        <f t="shared" ca="1" si="25"/>
        <v>4.899755447245921</v>
      </c>
      <c r="H313" s="2"/>
      <c r="I313" s="2"/>
      <c r="J313" s="2"/>
      <c r="K313" s="2"/>
      <c r="L313" s="2"/>
      <c r="M313" s="2"/>
      <c r="N313" s="2"/>
      <c r="P313" s="7">
        <v>299</v>
      </c>
      <c r="Q313" s="7">
        <f t="shared" si="26"/>
        <v>0</v>
      </c>
      <c r="R313" s="7">
        <f t="shared" si="27"/>
        <v>0</v>
      </c>
      <c r="T313" s="18">
        <f t="shared" si="29"/>
        <v>0</v>
      </c>
      <c r="U313" s="7">
        <f t="shared" si="28"/>
        <v>0</v>
      </c>
    </row>
    <row r="314" spans="5:21" x14ac:dyDescent="0.25">
      <c r="E314" s="3">
        <f t="shared" ca="1" si="24"/>
        <v>0.66147706019819741</v>
      </c>
      <c r="F314" s="3">
        <f t="shared" ca="1" si="24"/>
        <v>0.64094491649241525</v>
      </c>
      <c r="G314" s="3">
        <f t="shared" ca="1" si="25"/>
        <v>6.2768974690728996</v>
      </c>
      <c r="H314" s="2"/>
      <c r="I314" s="2"/>
      <c r="J314" s="2"/>
      <c r="K314" s="2"/>
      <c r="L314" s="2"/>
      <c r="M314" s="2"/>
      <c r="N314" s="2"/>
      <c r="P314" s="7">
        <v>300</v>
      </c>
      <c r="Q314" s="7">
        <f t="shared" si="26"/>
        <v>0</v>
      </c>
      <c r="R314" s="7">
        <f t="shared" si="27"/>
        <v>0</v>
      </c>
      <c r="T314" s="18">
        <f t="shared" si="29"/>
        <v>0</v>
      </c>
      <c r="U314" s="7">
        <f t="shared" si="28"/>
        <v>0</v>
      </c>
    </row>
    <row r="315" spans="5:21" x14ac:dyDescent="0.25">
      <c r="E315" s="3">
        <f t="shared" ca="1" si="24"/>
        <v>0.41798434877375135</v>
      </c>
      <c r="F315" s="3">
        <f t="shared" ca="1" si="24"/>
        <v>0.56021290262543821</v>
      </c>
      <c r="G315" s="3">
        <f t="shared" ca="1" si="25"/>
        <v>6.1690206568370547</v>
      </c>
      <c r="H315" s="2"/>
      <c r="I315" s="2"/>
      <c r="J315" s="2"/>
      <c r="K315" s="2"/>
      <c r="L315" s="2"/>
      <c r="M315" s="2"/>
      <c r="N315" s="2"/>
      <c r="P315" s="7">
        <v>301</v>
      </c>
      <c r="Q315" s="7">
        <f t="shared" si="26"/>
        <v>0</v>
      </c>
      <c r="R315" s="7">
        <f t="shared" si="27"/>
        <v>0</v>
      </c>
      <c r="T315" s="18">
        <f t="shared" si="29"/>
        <v>0</v>
      </c>
      <c r="U315" s="7">
        <f t="shared" si="28"/>
        <v>0</v>
      </c>
    </row>
    <row r="316" spans="5:21" x14ac:dyDescent="0.25">
      <c r="E316" s="3">
        <f t="shared" ca="1" si="24"/>
        <v>0.6641678952499358</v>
      </c>
      <c r="F316" s="3">
        <f t="shared" ca="1" si="24"/>
        <v>0.7918202451500802</v>
      </c>
      <c r="G316" s="3">
        <f t="shared" ca="1" si="25"/>
        <v>8.5346082587620575</v>
      </c>
      <c r="H316" s="2"/>
      <c r="I316" s="2"/>
      <c r="J316" s="2"/>
      <c r="K316" s="2"/>
      <c r="L316" s="2"/>
      <c r="M316" s="2"/>
      <c r="N316" s="2"/>
      <c r="P316" s="7">
        <v>302</v>
      </c>
      <c r="Q316" s="7">
        <f t="shared" si="26"/>
        <v>0</v>
      </c>
      <c r="R316" s="7">
        <f t="shared" si="27"/>
        <v>0</v>
      </c>
      <c r="T316" s="18">
        <f t="shared" si="29"/>
        <v>0</v>
      </c>
      <c r="U316" s="7">
        <f t="shared" si="28"/>
        <v>0</v>
      </c>
    </row>
    <row r="317" spans="5:21" x14ac:dyDescent="0.25">
      <c r="E317" s="3">
        <f t="shared" ca="1" si="24"/>
        <v>0.69814970658271547</v>
      </c>
      <c r="F317" s="3">
        <f t="shared" ca="1" si="24"/>
        <v>0.78301070424616936</v>
      </c>
      <c r="G317" s="3">
        <f t="shared" ca="1" si="25"/>
        <v>8.3895082504934333</v>
      </c>
      <c r="H317" s="2"/>
      <c r="I317" s="2"/>
      <c r="J317" s="2"/>
      <c r="K317" s="2"/>
      <c r="L317" s="2"/>
      <c r="M317" s="2"/>
      <c r="N317" s="2"/>
      <c r="P317" s="7">
        <v>303</v>
      </c>
      <c r="Q317" s="7">
        <f t="shared" si="26"/>
        <v>0</v>
      </c>
      <c r="R317" s="7">
        <f t="shared" si="27"/>
        <v>0</v>
      </c>
      <c r="T317" s="18">
        <f t="shared" si="29"/>
        <v>0</v>
      </c>
      <c r="U317" s="7">
        <f t="shared" si="28"/>
        <v>0</v>
      </c>
    </row>
    <row r="318" spans="5:21" x14ac:dyDescent="0.25">
      <c r="E318" s="3">
        <f t="shared" ca="1" si="24"/>
        <v>0.91521835845783273</v>
      </c>
      <c r="F318" s="3">
        <f t="shared" ca="1" si="24"/>
        <v>0.7018521110741851</v>
      </c>
      <c r="G318" s="3">
        <f t="shared" ca="1" si="25"/>
        <v>8.4906214466416525</v>
      </c>
      <c r="H318" s="2"/>
      <c r="I318" s="2"/>
      <c r="J318" s="2"/>
      <c r="K318" s="2"/>
      <c r="L318" s="2"/>
      <c r="M318" s="2"/>
      <c r="N318" s="2"/>
      <c r="P318" s="7">
        <v>304</v>
      </c>
      <c r="Q318" s="7">
        <f t="shared" si="26"/>
        <v>0</v>
      </c>
      <c r="R318" s="7">
        <f t="shared" si="27"/>
        <v>0</v>
      </c>
      <c r="T318" s="18">
        <f t="shared" si="29"/>
        <v>0</v>
      </c>
      <c r="U318" s="7">
        <f t="shared" si="28"/>
        <v>0</v>
      </c>
    </row>
    <row r="319" spans="5:21" x14ac:dyDescent="0.25">
      <c r="E319" s="3">
        <f t="shared" ca="1" si="24"/>
        <v>0.58680389730254456</v>
      </c>
      <c r="F319" s="3">
        <f t="shared" ca="1" si="24"/>
        <v>0.40377408685848737</v>
      </c>
      <c r="G319" s="3">
        <f t="shared" ca="1" si="25"/>
        <v>3.4472875950911264</v>
      </c>
      <c r="H319" s="2"/>
      <c r="I319" s="2"/>
      <c r="J319" s="2"/>
      <c r="K319" s="2"/>
      <c r="L319" s="2"/>
      <c r="M319" s="2"/>
      <c r="N319" s="2"/>
      <c r="P319" s="7">
        <v>305</v>
      </c>
      <c r="Q319" s="7">
        <f t="shared" si="26"/>
        <v>0</v>
      </c>
      <c r="R319" s="7">
        <f t="shared" si="27"/>
        <v>0</v>
      </c>
      <c r="T319" s="18">
        <f t="shared" si="29"/>
        <v>0</v>
      </c>
      <c r="U319" s="7">
        <f t="shared" si="28"/>
        <v>0</v>
      </c>
    </row>
    <row r="320" spans="5:21" x14ac:dyDescent="0.25">
      <c r="E320" s="3">
        <f t="shared" ca="1" si="24"/>
        <v>0.81551080019835687</v>
      </c>
      <c r="F320" s="3">
        <f t="shared" ca="1" si="24"/>
        <v>0.25345248574863377</v>
      </c>
      <c r="G320" s="3">
        <f t="shared" ca="1" si="25"/>
        <v>2.529013858003994</v>
      </c>
      <c r="H320" s="2"/>
      <c r="I320" s="2"/>
      <c r="J320" s="2"/>
      <c r="K320" s="2"/>
      <c r="L320" s="2"/>
      <c r="M320" s="2"/>
      <c r="N320" s="2"/>
      <c r="P320" s="7">
        <v>306</v>
      </c>
      <c r="Q320" s="7">
        <f t="shared" si="26"/>
        <v>0</v>
      </c>
      <c r="R320" s="7">
        <f t="shared" si="27"/>
        <v>0</v>
      </c>
      <c r="T320" s="18">
        <f t="shared" si="29"/>
        <v>0</v>
      </c>
      <c r="U320" s="7">
        <f t="shared" si="28"/>
        <v>0</v>
      </c>
    </row>
    <row r="321" spans="5:21" x14ac:dyDescent="0.25">
      <c r="E321" s="3">
        <f t="shared" ca="1" si="24"/>
        <v>0.54646587993956885</v>
      </c>
      <c r="F321" s="3">
        <f t="shared" ca="1" si="24"/>
        <v>0.69795133165992862</v>
      </c>
      <c r="G321" s="3">
        <f t="shared" ca="1" si="25"/>
        <v>7.2542740623997348</v>
      </c>
      <c r="H321" s="2"/>
      <c r="I321" s="2"/>
      <c r="J321" s="2"/>
      <c r="K321" s="2"/>
      <c r="L321" s="2"/>
      <c r="M321" s="2"/>
      <c r="N321" s="2"/>
      <c r="P321" s="7">
        <v>307</v>
      </c>
      <c r="Q321" s="7">
        <f t="shared" si="26"/>
        <v>0</v>
      </c>
      <c r="R321" s="7">
        <f t="shared" si="27"/>
        <v>0</v>
      </c>
      <c r="T321" s="18">
        <f t="shared" si="29"/>
        <v>0</v>
      </c>
      <c r="U321" s="7">
        <f t="shared" si="28"/>
        <v>0</v>
      </c>
    </row>
    <row r="322" spans="5:21" x14ac:dyDescent="0.25">
      <c r="E322" s="3">
        <f t="shared" ca="1" si="24"/>
        <v>0.68514464146349996</v>
      </c>
      <c r="F322" s="3">
        <f t="shared" ca="1" si="24"/>
        <v>0.22532021867307084</v>
      </c>
      <c r="G322" s="3">
        <f t="shared" ca="1" si="25"/>
        <v>0.71871296229221782</v>
      </c>
      <c r="H322" s="2"/>
      <c r="I322" s="2"/>
      <c r="J322" s="2"/>
      <c r="K322" s="2"/>
      <c r="L322" s="2"/>
      <c r="M322" s="2"/>
      <c r="N322" s="2"/>
      <c r="P322" s="7">
        <v>308</v>
      </c>
      <c r="Q322" s="7">
        <f t="shared" si="26"/>
        <v>0</v>
      </c>
      <c r="R322" s="7">
        <f t="shared" si="27"/>
        <v>0</v>
      </c>
      <c r="T322" s="18">
        <f t="shared" si="29"/>
        <v>0</v>
      </c>
      <c r="U322" s="7">
        <f t="shared" si="28"/>
        <v>0</v>
      </c>
    </row>
    <row r="323" spans="5:21" x14ac:dyDescent="0.25">
      <c r="E323" s="3">
        <f t="shared" ca="1" si="24"/>
        <v>0.25324586597694743</v>
      </c>
      <c r="F323" s="3">
        <f t="shared" ca="1" si="24"/>
        <v>0.66247882749436016</v>
      </c>
      <c r="G323" s="3">
        <f t="shared" ca="1" si="25"/>
        <v>8.6052058977624277</v>
      </c>
      <c r="H323" s="2"/>
      <c r="I323" s="2"/>
      <c r="J323" s="2"/>
      <c r="K323" s="2"/>
      <c r="L323" s="2"/>
      <c r="M323" s="2"/>
      <c r="N323" s="2"/>
      <c r="P323" s="7">
        <v>309</v>
      </c>
      <c r="Q323" s="7">
        <f t="shared" si="26"/>
        <v>0</v>
      </c>
      <c r="R323" s="7">
        <f t="shared" si="27"/>
        <v>0</v>
      </c>
      <c r="T323" s="18">
        <f t="shared" si="29"/>
        <v>0</v>
      </c>
      <c r="U323" s="7">
        <f t="shared" si="28"/>
        <v>0</v>
      </c>
    </row>
    <row r="324" spans="5:21" x14ac:dyDescent="0.25">
      <c r="E324" s="3">
        <f t="shared" ref="E324:F387" ca="1" si="30">RAND()</f>
        <v>0.32515668936141884</v>
      </c>
      <c r="F324" s="3">
        <f t="shared" ca="1" si="30"/>
        <v>0.33844716535224428</v>
      </c>
      <c r="G324" s="3">
        <f t="shared" ref="G324:G387" ca="1" si="31">SQRT(_xlfn.NORM.INV(E324,$C$3*COS($C$6),$C$4)^2+_xlfn.NORM.INV(F324,$C$3*SIN($C$6),$C$4)^2)</f>
        <v>5.0998293214819226</v>
      </c>
      <c r="H324" s="2"/>
      <c r="I324" s="2"/>
      <c r="J324" s="2"/>
      <c r="K324" s="2"/>
      <c r="L324" s="2"/>
      <c r="M324" s="2"/>
      <c r="N324" s="2"/>
      <c r="P324" s="7">
        <v>310</v>
      </c>
      <c r="Q324" s="7">
        <f t="shared" si="26"/>
        <v>0</v>
      </c>
      <c r="R324" s="7">
        <f t="shared" si="27"/>
        <v>0</v>
      </c>
      <c r="T324" s="18">
        <f t="shared" si="29"/>
        <v>0</v>
      </c>
      <c r="U324" s="7">
        <f t="shared" si="28"/>
        <v>0</v>
      </c>
    </row>
    <row r="325" spans="5:21" x14ac:dyDescent="0.25">
      <c r="E325" s="3">
        <f t="shared" ca="1" si="30"/>
        <v>0.92794013115807528</v>
      </c>
      <c r="F325" s="3">
        <f t="shared" ca="1" si="30"/>
        <v>0.605580057389703</v>
      </c>
      <c r="G325" s="3">
        <f t="shared" ca="1" si="31"/>
        <v>7.7056183983295519</v>
      </c>
      <c r="H325" s="2"/>
      <c r="I325" s="2"/>
      <c r="J325" s="2"/>
      <c r="K325" s="2"/>
      <c r="L325" s="2"/>
      <c r="M325" s="2"/>
      <c r="N325" s="2"/>
      <c r="P325" s="7">
        <v>311</v>
      </c>
      <c r="Q325" s="7">
        <f t="shared" si="26"/>
        <v>0</v>
      </c>
      <c r="R325" s="7">
        <f t="shared" si="27"/>
        <v>0</v>
      </c>
      <c r="T325" s="18">
        <f t="shared" si="29"/>
        <v>0</v>
      </c>
      <c r="U325" s="7">
        <f t="shared" si="28"/>
        <v>0</v>
      </c>
    </row>
    <row r="326" spans="5:21" x14ac:dyDescent="0.25">
      <c r="E326" s="3">
        <f t="shared" ca="1" si="30"/>
        <v>0.4140276770160396</v>
      </c>
      <c r="F326" s="3">
        <f t="shared" ca="1" si="30"/>
        <v>0.425794439308946</v>
      </c>
      <c r="G326" s="3">
        <f t="shared" ca="1" si="31"/>
        <v>4.8536042548193485</v>
      </c>
      <c r="H326" s="2"/>
      <c r="I326" s="2"/>
      <c r="J326" s="2"/>
      <c r="K326" s="2"/>
      <c r="L326" s="2"/>
      <c r="M326" s="2"/>
      <c r="N326" s="2"/>
      <c r="P326" s="7">
        <v>312</v>
      </c>
      <c r="Q326" s="7">
        <f t="shared" si="26"/>
        <v>0</v>
      </c>
      <c r="R326" s="7">
        <f t="shared" si="27"/>
        <v>0</v>
      </c>
      <c r="T326" s="18">
        <f t="shared" si="29"/>
        <v>0</v>
      </c>
      <c r="U326" s="7">
        <f t="shared" si="28"/>
        <v>0</v>
      </c>
    </row>
    <row r="327" spans="5:21" x14ac:dyDescent="0.25">
      <c r="E327" s="3">
        <f t="shared" ca="1" si="30"/>
        <v>0.31032521142249347</v>
      </c>
      <c r="F327" s="3">
        <f t="shared" ca="1" si="30"/>
        <v>0.76753474743519556</v>
      </c>
      <c r="G327" s="3">
        <f t="shared" ca="1" si="31"/>
        <v>9.392899470725073</v>
      </c>
      <c r="H327" s="2"/>
      <c r="I327" s="2"/>
      <c r="J327" s="2"/>
      <c r="K327" s="2"/>
      <c r="L327" s="2"/>
      <c r="M327" s="2"/>
      <c r="N327" s="2"/>
      <c r="P327" s="7">
        <v>313</v>
      </c>
      <c r="Q327" s="7">
        <f t="shared" si="26"/>
        <v>0</v>
      </c>
      <c r="R327" s="7">
        <f t="shared" si="27"/>
        <v>0</v>
      </c>
      <c r="T327" s="18">
        <f t="shared" si="29"/>
        <v>0</v>
      </c>
      <c r="U327" s="7">
        <f t="shared" si="28"/>
        <v>0</v>
      </c>
    </row>
    <row r="328" spans="5:21" x14ac:dyDescent="0.25">
      <c r="E328" s="3">
        <f t="shared" ca="1" si="30"/>
        <v>9.829435494527583E-2</v>
      </c>
      <c r="F328" s="3">
        <f t="shared" ca="1" si="30"/>
        <v>0.94515012689602995</v>
      </c>
      <c r="G328" s="3">
        <f t="shared" ca="1" si="31"/>
        <v>15.201378544257679</v>
      </c>
      <c r="H328" s="2"/>
      <c r="I328" s="2"/>
      <c r="J328" s="2"/>
      <c r="K328" s="2"/>
      <c r="L328" s="2"/>
      <c r="M328" s="2"/>
      <c r="N328" s="2"/>
      <c r="P328" s="7">
        <v>314</v>
      </c>
      <c r="Q328" s="7">
        <f t="shared" si="26"/>
        <v>0</v>
      </c>
      <c r="R328" s="7">
        <f t="shared" si="27"/>
        <v>0</v>
      </c>
      <c r="T328" s="18">
        <f t="shared" si="29"/>
        <v>0</v>
      </c>
      <c r="U328" s="7">
        <f t="shared" si="28"/>
        <v>0</v>
      </c>
    </row>
    <row r="329" spans="5:21" x14ac:dyDescent="0.25">
      <c r="E329" s="3">
        <f t="shared" ca="1" si="30"/>
        <v>0.66486990607979979</v>
      </c>
      <c r="F329" s="3">
        <f t="shared" ca="1" si="30"/>
        <v>0.56829104695773225</v>
      </c>
      <c r="G329" s="3">
        <f t="shared" ca="1" si="31"/>
        <v>5.3312724091543586</v>
      </c>
      <c r="H329" s="2"/>
      <c r="I329" s="2"/>
      <c r="J329" s="2"/>
      <c r="K329" s="2"/>
      <c r="L329" s="2"/>
      <c r="M329" s="2"/>
      <c r="N329" s="2"/>
      <c r="P329" s="7">
        <v>315</v>
      </c>
      <c r="Q329" s="7">
        <f t="shared" si="26"/>
        <v>0</v>
      </c>
      <c r="R329" s="7">
        <f t="shared" si="27"/>
        <v>0</v>
      </c>
      <c r="T329" s="18">
        <f t="shared" si="29"/>
        <v>0</v>
      </c>
      <c r="U329" s="7">
        <f t="shared" si="28"/>
        <v>0</v>
      </c>
    </row>
    <row r="330" spans="5:21" x14ac:dyDescent="0.25">
      <c r="E330" s="3">
        <f t="shared" ca="1" si="30"/>
        <v>0.21867239394153193</v>
      </c>
      <c r="F330" s="3">
        <f t="shared" ca="1" si="30"/>
        <v>0.61474959827071807</v>
      </c>
      <c r="G330" s="3">
        <f t="shared" ca="1" si="31"/>
        <v>8.5234335580497582</v>
      </c>
      <c r="H330" s="2"/>
      <c r="I330" s="2"/>
      <c r="J330" s="2"/>
      <c r="K330" s="2"/>
      <c r="L330" s="2"/>
      <c r="M330" s="2"/>
      <c r="N330" s="2"/>
      <c r="P330" s="7">
        <v>316</v>
      </c>
      <c r="Q330" s="7">
        <f t="shared" si="26"/>
        <v>0</v>
      </c>
      <c r="R330" s="7">
        <f t="shared" si="27"/>
        <v>0</v>
      </c>
      <c r="T330" s="18">
        <f t="shared" si="29"/>
        <v>0</v>
      </c>
      <c r="U330" s="7">
        <f t="shared" si="28"/>
        <v>0</v>
      </c>
    </row>
    <row r="331" spans="5:21" x14ac:dyDescent="0.25">
      <c r="E331" s="3">
        <f t="shared" ca="1" si="30"/>
        <v>0.74780350683225238</v>
      </c>
      <c r="F331" s="3">
        <f t="shared" ca="1" si="30"/>
        <v>0.28771566110612923</v>
      </c>
      <c r="G331" s="3">
        <f t="shared" ca="1" si="31"/>
        <v>1.9980973287657742</v>
      </c>
      <c r="H331" s="2"/>
      <c r="I331" s="2"/>
      <c r="J331" s="2"/>
      <c r="K331" s="2"/>
      <c r="L331" s="2"/>
      <c r="M331" s="2"/>
      <c r="N331" s="2"/>
      <c r="P331" s="7">
        <v>317</v>
      </c>
      <c r="Q331" s="7">
        <f t="shared" si="26"/>
        <v>0</v>
      </c>
      <c r="R331" s="7">
        <f t="shared" si="27"/>
        <v>0</v>
      </c>
      <c r="T331" s="18">
        <f t="shared" si="29"/>
        <v>0</v>
      </c>
      <c r="U331" s="7">
        <f t="shared" si="28"/>
        <v>0</v>
      </c>
    </row>
    <row r="332" spans="5:21" x14ac:dyDescent="0.25">
      <c r="E332" s="3">
        <f t="shared" ca="1" si="30"/>
        <v>0.17926990355578099</v>
      </c>
      <c r="F332" s="3">
        <f t="shared" ca="1" si="30"/>
        <v>0.68490919477242096</v>
      </c>
      <c r="G332" s="3">
        <f t="shared" ca="1" si="31"/>
        <v>9.6934020470880924</v>
      </c>
      <c r="H332" s="2"/>
      <c r="I332" s="2"/>
      <c r="J332" s="2"/>
      <c r="K332" s="2"/>
      <c r="L332" s="2"/>
      <c r="M332" s="2"/>
      <c r="N332" s="2"/>
      <c r="P332" s="7">
        <v>318</v>
      </c>
      <c r="Q332" s="7">
        <f t="shared" si="26"/>
        <v>0</v>
      </c>
      <c r="R332" s="7">
        <f t="shared" si="27"/>
        <v>0</v>
      </c>
      <c r="T332" s="18">
        <f t="shared" si="29"/>
        <v>0</v>
      </c>
      <c r="U332" s="7">
        <f t="shared" si="28"/>
        <v>0</v>
      </c>
    </row>
    <row r="333" spans="5:21" x14ac:dyDescent="0.25">
      <c r="E333" s="3">
        <f t="shared" ca="1" si="30"/>
        <v>0.12986352572868287</v>
      </c>
      <c r="F333" s="3">
        <f t="shared" ca="1" si="30"/>
        <v>0.19840396852762465</v>
      </c>
      <c r="G333" s="3">
        <f t="shared" ca="1" si="31"/>
        <v>7.8790054730415537</v>
      </c>
      <c r="H333" s="2"/>
      <c r="I333" s="2"/>
      <c r="J333" s="2"/>
      <c r="K333" s="2"/>
      <c r="L333" s="2"/>
      <c r="M333" s="2"/>
      <c r="N333" s="2"/>
      <c r="P333" s="7">
        <v>319</v>
      </c>
      <c r="Q333" s="7">
        <f t="shared" si="26"/>
        <v>0</v>
      </c>
      <c r="R333" s="7">
        <f t="shared" si="27"/>
        <v>0</v>
      </c>
      <c r="T333" s="18">
        <f t="shared" si="29"/>
        <v>0</v>
      </c>
      <c r="U333" s="7">
        <f t="shared" si="28"/>
        <v>0</v>
      </c>
    </row>
    <row r="334" spans="5:21" x14ac:dyDescent="0.25">
      <c r="E334" s="3">
        <f t="shared" ca="1" si="30"/>
        <v>0.71819195958025916</v>
      </c>
      <c r="F334" s="3">
        <f t="shared" ca="1" si="30"/>
        <v>0.41523732696775217</v>
      </c>
      <c r="G334" s="3">
        <f t="shared" ca="1" si="31"/>
        <v>3.4605450877960435</v>
      </c>
      <c r="H334" s="2"/>
      <c r="I334" s="2"/>
      <c r="J334" s="2"/>
      <c r="K334" s="2"/>
      <c r="L334" s="2"/>
      <c r="M334" s="2"/>
      <c r="N334" s="2"/>
      <c r="P334" s="7">
        <v>320</v>
      </c>
      <c r="Q334" s="7">
        <f t="shared" ref="Q334:Q397" si="32">IFERROR((1/(FACT(P334)*_xlfn.GAMMA(P334+1)))*(($Q$7/2)^(2*P334)),0)</f>
        <v>0</v>
      </c>
      <c r="R334" s="7">
        <f t="shared" ref="R334:R397" si="33">IFERROR((1/(FACT(P334)*_xlfn.GAMMA(P334+2)))*(($Q$7/2)^(2*P334+1)),0)</f>
        <v>0</v>
      </c>
      <c r="T334" s="18">
        <f t="shared" si="29"/>
        <v>0</v>
      </c>
      <c r="U334" s="7">
        <f t="shared" ref="U334:U397" si="34">IFERROR((3*FACT(2*P334)*$Q$6^P334)/(2^(2*P334)*(2*P334-1)*(2*P334-3)*FACT(P334)^3),0)</f>
        <v>0</v>
      </c>
    </row>
    <row r="335" spans="5:21" x14ac:dyDescent="0.25">
      <c r="E335" s="3">
        <f t="shared" ca="1" si="30"/>
        <v>0.10097716050990824</v>
      </c>
      <c r="F335" s="3">
        <f t="shared" ca="1" si="30"/>
        <v>0.21472540390246431</v>
      </c>
      <c r="G335" s="3">
        <f t="shared" ca="1" si="31"/>
        <v>8.6360138851322628</v>
      </c>
      <c r="H335" s="2"/>
      <c r="I335" s="2"/>
      <c r="J335" s="2"/>
      <c r="K335" s="2"/>
      <c r="L335" s="2"/>
      <c r="M335" s="2"/>
      <c r="N335" s="2"/>
      <c r="P335" s="7">
        <v>321</v>
      </c>
      <c r="Q335" s="7">
        <f t="shared" si="32"/>
        <v>0</v>
      </c>
      <c r="R335" s="7">
        <f t="shared" si="33"/>
        <v>0</v>
      </c>
      <c r="T335" s="18">
        <f t="shared" ref="T335:T398" si="35">IFERROR(-(FACT(2*P335)*$Q$6^P335)/(2^(2*P335)*(2*P335-1)*FACT(P335)^3),0)</f>
        <v>0</v>
      </c>
      <c r="U335" s="7">
        <f t="shared" si="34"/>
        <v>0</v>
      </c>
    </row>
    <row r="336" spans="5:21" x14ac:dyDescent="0.25">
      <c r="E336" s="3">
        <f t="shared" ca="1" si="30"/>
        <v>0.48414481647969276</v>
      </c>
      <c r="F336" s="3">
        <f t="shared" ca="1" si="30"/>
        <v>0.10359895270897901</v>
      </c>
      <c r="G336" s="3">
        <f t="shared" ca="1" si="31"/>
        <v>3.0532479473766063</v>
      </c>
      <c r="H336" s="2"/>
      <c r="I336" s="2"/>
      <c r="J336" s="2"/>
      <c r="K336" s="2"/>
      <c r="L336" s="2"/>
      <c r="M336" s="2"/>
      <c r="N336" s="2"/>
      <c r="P336" s="7">
        <v>322</v>
      </c>
      <c r="Q336" s="7">
        <f t="shared" si="32"/>
        <v>0</v>
      </c>
      <c r="R336" s="7">
        <f t="shared" si="33"/>
        <v>0</v>
      </c>
      <c r="T336" s="18">
        <f t="shared" si="35"/>
        <v>0</v>
      </c>
      <c r="U336" s="7">
        <f t="shared" si="34"/>
        <v>0</v>
      </c>
    </row>
    <row r="337" spans="5:21" x14ac:dyDescent="0.25">
      <c r="E337" s="3">
        <f t="shared" ca="1" si="30"/>
        <v>0.50350742406442239</v>
      </c>
      <c r="F337" s="3">
        <f t="shared" ca="1" si="30"/>
        <v>0.16109404877488287</v>
      </c>
      <c r="G337" s="3">
        <f t="shared" ca="1" si="31"/>
        <v>2.2482190590127855</v>
      </c>
      <c r="H337" s="2"/>
      <c r="I337" s="2"/>
      <c r="J337" s="2"/>
      <c r="K337" s="2"/>
      <c r="L337" s="2"/>
      <c r="M337" s="2"/>
      <c r="N337" s="2"/>
      <c r="P337" s="7">
        <v>323</v>
      </c>
      <c r="Q337" s="7">
        <f t="shared" si="32"/>
        <v>0</v>
      </c>
      <c r="R337" s="7">
        <f t="shared" si="33"/>
        <v>0</v>
      </c>
      <c r="T337" s="18">
        <f t="shared" si="35"/>
        <v>0</v>
      </c>
      <c r="U337" s="7">
        <f t="shared" si="34"/>
        <v>0</v>
      </c>
    </row>
    <row r="338" spans="5:21" x14ac:dyDescent="0.25">
      <c r="E338" s="3">
        <f t="shared" ca="1" si="30"/>
        <v>0.64485157860041231</v>
      </c>
      <c r="F338" s="3">
        <f t="shared" ca="1" si="30"/>
        <v>0.78096526057154692</v>
      </c>
      <c r="G338" s="3">
        <f t="shared" ca="1" si="31"/>
        <v>8.3560556234598078</v>
      </c>
      <c r="H338" s="2"/>
      <c r="I338" s="2"/>
      <c r="J338" s="2"/>
      <c r="K338" s="2"/>
      <c r="L338" s="2"/>
      <c r="M338" s="2"/>
      <c r="N338" s="2"/>
      <c r="P338" s="7">
        <v>324</v>
      </c>
      <c r="Q338" s="7">
        <f t="shared" si="32"/>
        <v>0</v>
      </c>
      <c r="R338" s="7">
        <f t="shared" si="33"/>
        <v>0</v>
      </c>
      <c r="T338" s="18">
        <f t="shared" si="35"/>
        <v>0</v>
      </c>
      <c r="U338" s="7">
        <f t="shared" si="34"/>
        <v>0</v>
      </c>
    </row>
    <row r="339" spans="5:21" x14ac:dyDescent="0.25">
      <c r="E339" s="3">
        <f t="shared" ca="1" si="30"/>
        <v>0.40416465239773147</v>
      </c>
      <c r="F339" s="3">
        <f t="shared" ca="1" si="30"/>
        <v>4.1492028444959028E-2</v>
      </c>
      <c r="G339" s="3">
        <f t="shared" ca="1" si="31"/>
        <v>5.4359597022282022</v>
      </c>
      <c r="H339" s="2"/>
      <c r="I339" s="2"/>
      <c r="J339" s="2"/>
      <c r="K339" s="2"/>
      <c r="L339" s="2"/>
      <c r="M339" s="2"/>
      <c r="N339" s="2"/>
      <c r="P339" s="7">
        <v>325</v>
      </c>
      <c r="Q339" s="7">
        <f t="shared" si="32"/>
        <v>0</v>
      </c>
      <c r="R339" s="7">
        <f t="shared" si="33"/>
        <v>0</v>
      </c>
      <c r="T339" s="18">
        <f t="shared" si="35"/>
        <v>0</v>
      </c>
      <c r="U339" s="7">
        <f t="shared" si="34"/>
        <v>0</v>
      </c>
    </row>
    <row r="340" spans="5:21" x14ac:dyDescent="0.25">
      <c r="E340" s="3">
        <f t="shared" ca="1" si="30"/>
        <v>0.5404642243740474</v>
      </c>
      <c r="F340" s="3">
        <f t="shared" ca="1" si="30"/>
        <v>0.48247321998613923</v>
      </c>
      <c r="G340" s="3">
        <f t="shared" ca="1" si="31"/>
        <v>4.5897321628905488</v>
      </c>
      <c r="H340" s="2"/>
      <c r="I340" s="2"/>
      <c r="J340" s="2"/>
      <c r="K340" s="2"/>
      <c r="L340" s="2"/>
      <c r="M340" s="2"/>
      <c r="N340" s="2"/>
      <c r="P340" s="7">
        <v>326</v>
      </c>
      <c r="Q340" s="7">
        <f t="shared" si="32"/>
        <v>0</v>
      </c>
      <c r="R340" s="7">
        <f t="shared" si="33"/>
        <v>0</v>
      </c>
      <c r="T340" s="18">
        <f t="shared" si="35"/>
        <v>0</v>
      </c>
      <c r="U340" s="7">
        <f t="shared" si="34"/>
        <v>0</v>
      </c>
    </row>
    <row r="341" spans="5:21" x14ac:dyDescent="0.25">
      <c r="E341" s="3">
        <f t="shared" ca="1" si="30"/>
        <v>0.32795215961431623</v>
      </c>
      <c r="F341" s="3">
        <f t="shared" ca="1" si="30"/>
        <v>9.3808376309154617E-3</v>
      </c>
      <c r="G341" s="3">
        <f t="shared" ca="1" si="31"/>
        <v>8.5428790073464427</v>
      </c>
      <c r="H341" s="2"/>
      <c r="I341" s="2"/>
      <c r="J341" s="2"/>
      <c r="K341" s="2"/>
      <c r="L341" s="2"/>
      <c r="M341" s="2"/>
      <c r="N341" s="2"/>
      <c r="P341" s="7">
        <v>327</v>
      </c>
      <c r="Q341" s="7">
        <f t="shared" si="32"/>
        <v>0</v>
      </c>
      <c r="R341" s="7">
        <f t="shared" si="33"/>
        <v>0</v>
      </c>
      <c r="T341" s="18">
        <f t="shared" si="35"/>
        <v>0</v>
      </c>
      <c r="U341" s="7">
        <f t="shared" si="34"/>
        <v>0</v>
      </c>
    </row>
    <row r="342" spans="5:21" x14ac:dyDescent="0.25">
      <c r="E342" s="3">
        <f t="shared" ca="1" si="30"/>
        <v>0.77123140353284914</v>
      </c>
      <c r="F342" s="3">
        <f t="shared" ca="1" si="30"/>
        <v>0.93942801128822861</v>
      </c>
      <c r="G342" s="3">
        <f t="shared" ca="1" si="31"/>
        <v>12.308530642486035</v>
      </c>
      <c r="H342" s="2"/>
      <c r="I342" s="2"/>
      <c r="J342" s="2"/>
      <c r="K342" s="2"/>
      <c r="L342" s="2"/>
      <c r="M342" s="2"/>
      <c r="N342" s="2"/>
      <c r="P342" s="7">
        <v>328</v>
      </c>
      <c r="Q342" s="7">
        <f t="shared" si="32"/>
        <v>0</v>
      </c>
      <c r="R342" s="7">
        <f t="shared" si="33"/>
        <v>0</v>
      </c>
      <c r="T342" s="18">
        <f t="shared" si="35"/>
        <v>0</v>
      </c>
      <c r="U342" s="7">
        <f t="shared" si="34"/>
        <v>0</v>
      </c>
    </row>
    <row r="343" spans="5:21" x14ac:dyDescent="0.25">
      <c r="E343" s="3">
        <f t="shared" ca="1" si="30"/>
        <v>0.32928341713393439</v>
      </c>
      <c r="F343" s="3">
        <f t="shared" ca="1" si="30"/>
        <v>0.83953014126923209</v>
      </c>
      <c r="G343" s="3">
        <f t="shared" ca="1" si="31"/>
        <v>10.429546727685461</v>
      </c>
      <c r="H343" s="2"/>
      <c r="I343" s="2"/>
      <c r="J343" s="2"/>
      <c r="K343" s="2"/>
      <c r="L343" s="2"/>
      <c r="M343" s="2"/>
      <c r="N343" s="2"/>
      <c r="P343" s="7">
        <v>329</v>
      </c>
      <c r="Q343" s="7">
        <f t="shared" si="32"/>
        <v>0</v>
      </c>
      <c r="R343" s="7">
        <f t="shared" si="33"/>
        <v>0</v>
      </c>
      <c r="T343" s="18">
        <f t="shared" si="35"/>
        <v>0</v>
      </c>
      <c r="U343" s="7">
        <f t="shared" si="34"/>
        <v>0</v>
      </c>
    </row>
    <row r="344" spans="5:21" x14ac:dyDescent="0.25">
      <c r="E344" s="3">
        <f t="shared" ca="1" si="30"/>
        <v>0.59047568248134852</v>
      </c>
      <c r="F344" s="3">
        <f t="shared" ca="1" si="30"/>
        <v>0.82510060519422124</v>
      </c>
      <c r="G344" s="3">
        <f t="shared" ca="1" si="31"/>
        <v>9.2103867304538483</v>
      </c>
      <c r="H344" s="2"/>
      <c r="I344" s="2"/>
      <c r="J344" s="2"/>
      <c r="K344" s="2"/>
      <c r="L344" s="2"/>
      <c r="M344" s="2"/>
      <c r="N344" s="2"/>
      <c r="P344" s="7">
        <v>330</v>
      </c>
      <c r="Q344" s="7">
        <f t="shared" si="32"/>
        <v>0</v>
      </c>
      <c r="R344" s="7">
        <f t="shared" si="33"/>
        <v>0</v>
      </c>
      <c r="T344" s="18">
        <f t="shared" si="35"/>
        <v>0</v>
      </c>
      <c r="U344" s="7">
        <f t="shared" si="34"/>
        <v>0</v>
      </c>
    </row>
    <row r="345" spans="5:21" x14ac:dyDescent="0.25">
      <c r="E345" s="3">
        <f t="shared" ca="1" si="30"/>
        <v>0.63708946362769447</v>
      </c>
      <c r="F345" s="3">
        <f t="shared" ca="1" si="30"/>
        <v>0.51140748665276725</v>
      </c>
      <c r="G345" s="3">
        <f t="shared" ca="1" si="31"/>
        <v>4.638601451523356</v>
      </c>
      <c r="H345" s="2"/>
      <c r="I345" s="2"/>
      <c r="J345" s="2"/>
      <c r="K345" s="2"/>
      <c r="L345" s="2"/>
      <c r="M345" s="2"/>
      <c r="N345" s="2"/>
      <c r="P345" s="7">
        <v>331</v>
      </c>
      <c r="Q345" s="7">
        <f t="shared" si="32"/>
        <v>0</v>
      </c>
      <c r="R345" s="7">
        <f t="shared" si="33"/>
        <v>0</v>
      </c>
      <c r="T345" s="18">
        <f t="shared" si="35"/>
        <v>0</v>
      </c>
      <c r="U345" s="7">
        <f t="shared" si="34"/>
        <v>0</v>
      </c>
    </row>
    <row r="346" spans="5:21" x14ac:dyDescent="0.25">
      <c r="E346" s="3">
        <f t="shared" ca="1" si="30"/>
        <v>0.16748437057209487</v>
      </c>
      <c r="F346" s="3">
        <f t="shared" ca="1" si="30"/>
        <v>0.10289662834971336</v>
      </c>
      <c r="G346" s="3">
        <f t="shared" ca="1" si="31"/>
        <v>7.3010134269092495</v>
      </c>
      <c r="H346" s="2"/>
      <c r="I346" s="2"/>
      <c r="J346" s="2"/>
      <c r="K346" s="2"/>
      <c r="L346" s="2"/>
      <c r="M346" s="2"/>
      <c r="N346" s="2"/>
      <c r="P346" s="7">
        <v>332</v>
      </c>
      <c r="Q346" s="7">
        <f t="shared" si="32"/>
        <v>0</v>
      </c>
      <c r="R346" s="7">
        <f t="shared" si="33"/>
        <v>0</v>
      </c>
      <c r="T346" s="18">
        <f t="shared" si="35"/>
        <v>0</v>
      </c>
      <c r="U346" s="7">
        <f t="shared" si="34"/>
        <v>0</v>
      </c>
    </row>
    <row r="347" spans="5:21" x14ac:dyDescent="0.25">
      <c r="E347" s="3">
        <f t="shared" ca="1" si="30"/>
        <v>0.39244082684172454</v>
      </c>
      <c r="F347" s="3">
        <f t="shared" ca="1" si="30"/>
        <v>0.22392098307638286</v>
      </c>
      <c r="G347" s="3">
        <f t="shared" ca="1" si="31"/>
        <v>3.667809729783285</v>
      </c>
      <c r="H347" s="2"/>
      <c r="I347" s="2"/>
      <c r="J347" s="2"/>
      <c r="K347" s="2"/>
      <c r="L347" s="2"/>
      <c r="M347" s="2"/>
      <c r="N347" s="2"/>
      <c r="P347" s="7">
        <v>333</v>
      </c>
      <c r="Q347" s="7">
        <f t="shared" si="32"/>
        <v>0</v>
      </c>
      <c r="R347" s="7">
        <f t="shared" si="33"/>
        <v>0</v>
      </c>
      <c r="T347" s="18">
        <f t="shared" si="35"/>
        <v>0</v>
      </c>
      <c r="U347" s="7">
        <f t="shared" si="34"/>
        <v>0</v>
      </c>
    </row>
    <row r="348" spans="5:21" x14ac:dyDescent="0.25">
      <c r="E348" s="3">
        <f t="shared" ca="1" si="30"/>
        <v>0.42191241480594466</v>
      </c>
      <c r="F348" s="3">
        <f t="shared" ca="1" si="30"/>
        <v>0.98188186447806025</v>
      </c>
      <c r="G348" s="3">
        <f t="shared" ca="1" si="31"/>
        <v>15.285482934686289</v>
      </c>
      <c r="H348" s="2"/>
      <c r="I348" s="2"/>
      <c r="J348" s="2"/>
      <c r="K348" s="2"/>
      <c r="L348" s="2"/>
      <c r="M348" s="2"/>
      <c r="N348" s="2"/>
      <c r="P348" s="7">
        <v>334</v>
      </c>
      <c r="Q348" s="7">
        <f t="shared" si="32"/>
        <v>0</v>
      </c>
      <c r="R348" s="7">
        <f t="shared" si="33"/>
        <v>0</v>
      </c>
      <c r="T348" s="18">
        <f t="shared" si="35"/>
        <v>0</v>
      </c>
      <c r="U348" s="7">
        <f t="shared" si="34"/>
        <v>0</v>
      </c>
    </row>
    <row r="349" spans="5:21" x14ac:dyDescent="0.25">
      <c r="E349" s="3">
        <f t="shared" ca="1" si="30"/>
        <v>0.58505064083423586</v>
      </c>
      <c r="F349" s="3">
        <f t="shared" ca="1" si="30"/>
        <v>0.71913583417403193</v>
      </c>
      <c r="G349" s="3">
        <f t="shared" ca="1" si="31"/>
        <v>7.4630465692875614</v>
      </c>
      <c r="H349" s="2"/>
      <c r="I349" s="2"/>
      <c r="J349" s="2"/>
      <c r="K349" s="2"/>
      <c r="L349" s="2"/>
      <c r="M349" s="2"/>
      <c r="N349" s="2"/>
      <c r="P349" s="7">
        <v>335</v>
      </c>
      <c r="Q349" s="7">
        <f t="shared" si="32"/>
        <v>0</v>
      </c>
      <c r="R349" s="7">
        <f t="shared" si="33"/>
        <v>0</v>
      </c>
      <c r="T349" s="18">
        <f t="shared" si="35"/>
        <v>0</v>
      </c>
      <c r="U349" s="7">
        <f t="shared" si="34"/>
        <v>0</v>
      </c>
    </row>
    <row r="350" spans="5:21" x14ac:dyDescent="0.25">
      <c r="E350" s="3">
        <f t="shared" ca="1" si="30"/>
        <v>0.602984467659058</v>
      </c>
      <c r="F350" s="3">
        <f t="shared" ca="1" si="30"/>
        <v>0.35323593712634827</v>
      </c>
      <c r="G350" s="3">
        <f t="shared" ca="1" si="31"/>
        <v>2.7507608704481847</v>
      </c>
      <c r="H350" s="2"/>
      <c r="I350" s="2"/>
      <c r="J350" s="2"/>
      <c r="K350" s="2"/>
      <c r="L350" s="2"/>
      <c r="M350" s="2"/>
      <c r="N350" s="2"/>
      <c r="P350" s="7">
        <v>336</v>
      </c>
      <c r="Q350" s="7">
        <f t="shared" si="32"/>
        <v>0</v>
      </c>
      <c r="R350" s="7">
        <f t="shared" si="33"/>
        <v>0</v>
      </c>
      <c r="T350" s="18">
        <f t="shared" si="35"/>
        <v>0</v>
      </c>
      <c r="U350" s="7">
        <f t="shared" si="34"/>
        <v>0</v>
      </c>
    </row>
    <row r="351" spans="5:21" x14ac:dyDescent="0.25">
      <c r="E351" s="3">
        <f t="shared" ca="1" si="30"/>
        <v>0.27650515629733496</v>
      </c>
      <c r="F351" s="3">
        <f t="shared" ca="1" si="30"/>
        <v>9.6719986556194515E-2</v>
      </c>
      <c r="G351" s="3">
        <f t="shared" ca="1" si="31"/>
        <v>5.5892449738385679</v>
      </c>
      <c r="H351" s="2"/>
      <c r="I351" s="2"/>
      <c r="J351" s="2"/>
      <c r="K351" s="2"/>
      <c r="L351" s="2"/>
      <c r="M351" s="2"/>
      <c r="N351" s="2"/>
      <c r="P351" s="7">
        <v>337</v>
      </c>
      <c r="Q351" s="7">
        <f t="shared" si="32"/>
        <v>0</v>
      </c>
      <c r="R351" s="7">
        <f t="shared" si="33"/>
        <v>0</v>
      </c>
      <c r="T351" s="18">
        <f t="shared" si="35"/>
        <v>0</v>
      </c>
      <c r="U351" s="7">
        <f t="shared" si="34"/>
        <v>0</v>
      </c>
    </row>
    <row r="352" spans="5:21" x14ac:dyDescent="0.25">
      <c r="E352" s="3">
        <f t="shared" ca="1" si="30"/>
        <v>0.5510161536948569</v>
      </c>
      <c r="F352" s="3">
        <f t="shared" ca="1" si="30"/>
        <v>0.12632663176963321</v>
      </c>
      <c r="G352" s="3">
        <f t="shared" ca="1" si="31"/>
        <v>2.029571917331749</v>
      </c>
      <c r="H352" s="2"/>
      <c r="I352" s="2"/>
      <c r="J352" s="2"/>
      <c r="K352" s="2"/>
      <c r="L352" s="2"/>
      <c r="M352" s="2"/>
      <c r="N352" s="2"/>
      <c r="P352" s="7">
        <v>338</v>
      </c>
      <c r="Q352" s="7">
        <f t="shared" si="32"/>
        <v>0</v>
      </c>
      <c r="R352" s="7">
        <f t="shared" si="33"/>
        <v>0</v>
      </c>
      <c r="T352" s="18">
        <f t="shared" si="35"/>
        <v>0</v>
      </c>
      <c r="U352" s="7">
        <f t="shared" si="34"/>
        <v>0</v>
      </c>
    </row>
    <row r="353" spans="5:21" x14ac:dyDescent="0.25">
      <c r="E353" s="3">
        <f t="shared" ca="1" si="30"/>
        <v>0.85053493614640474</v>
      </c>
      <c r="F353" s="3">
        <f t="shared" ca="1" si="30"/>
        <v>0.47167570943189074</v>
      </c>
      <c r="G353" s="3">
        <f t="shared" ca="1" si="31"/>
        <v>5.064837471125446</v>
      </c>
      <c r="H353" s="2"/>
      <c r="I353" s="2"/>
      <c r="J353" s="2"/>
      <c r="K353" s="2"/>
      <c r="L353" s="2"/>
      <c r="M353" s="2"/>
      <c r="N353" s="2"/>
      <c r="P353" s="7">
        <v>339</v>
      </c>
      <c r="Q353" s="7">
        <f t="shared" si="32"/>
        <v>0</v>
      </c>
      <c r="R353" s="7">
        <f t="shared" si="33"/>
        <v>0</v>
      </c>
      <c r="T353" s="18">
        <f t="shared" si="35"/>
        <v>0</v>
      </c>
      <c r="U353" s="7">
        <f t="shared" si="34"/>
        <v>0</v>
      </c>
    </row>
    <row r="354" spans="5:21" x14ac:dyDescent="0.25">
      <c r="E354" s="3">
        <f t="shared" ca="1" si="30"/>
        <v>0.63686288687928705</v>
      </c>
      <c r="F354" s="3">
        <f t="shared" ca="1" si="30"/>
        <v>0.70482436554222039</v>
      </c>
      <c r="G354" s="3">
        <f t="shared" ca="1" si="31"/>
        <v>7.1783578490625599</v>
      </c>
      <c r="H354" s="2"/>
      <c r="I354" s="2"/>
      <c r="J354" s="2"/>
      <c r="K354" s="2"/>
      <c r="L354" s="2"/>
      <c r="M354" s="2"/>
      <c r="N354" s="2"/>
      <c r="P354" s="7">
        <v>340</v>
      </c>
      <c r="Q354" s="7">
        <f t="shared" si="32"/>
        <v>0</v>
      </c>
      <c r="R354" s="7">
        <f t="shared" si="33"/>
        <v>0</v>
      </c>
      <c r="T354" s="18">
        <f t="shared" si="35"/>
        <v>0</v>
      </c>
      <c r="U354" s="7">
        <f t="shared" si="34"/>
        <v>0</v>
      </c>
    </row>
    <row r="355" spans="5:21" x14ac:dyDescent="0.25">
      <c r="E355" s="3">
        <f t="shared" ca="1" si="30"/>
        <v>0.32827569095998832</v>
      </c>
      <c r="F355" s="3">
        <f t="shared" ca="1" si="30"/>
        <v>0.4484806017684082</v>
      </c>
      <c r="G355" s="3">
        <f t="shared" ca="1" si="31"/>
        <v>5.8767799387875987</v>
      </c>
      <c r="H355" s="2"/>
      <c r="I355" s="2"/>
      <c r="J355" s="2"/>
      <c r="K355" s="2"/>
      <c r="L355" s="2"/>
      <c r="M355" s="2"/>
      <c r="N355" s="2"/>
      <c r="P355" s="7">
        <v>341</v>
      </c>
      <c r="Q355" s="7">
        <f t="shared" si="32"/>
        <v>0</v>
      </c>
      <c r="R355" s="7">
        <f t="shared" si="33"/>
        <v>0</v>
      </c>
      <c r="T355" s="18">
        <f t="shared" si="35"/>
        <v>0</v>
      </c>
      <c r="U355" s="7">
        <f t="shared" si="34"/>
        <v>0</v>
      </c>
    </row>
    <row r="356" spans="5:21" x14ac:dyDescent="0.25">
      <c r="E356" s="3">
        <f t="shared" ca="1" si="30"/>
        <v>0.35271794986411609</v>
      </c>
      <c r="F356" s="3">
        <f t="shared" ca="1" si="30"/>
        <v>0.39968204467817103</v>
      </c>
      <c r="G356" s="3">
        <f t="shared" ca="1" si="31"/>
        <v>5.2243749675177895</v>
      </c>
      <c r="H356" s="2"/>
      <c r="I356" s="2"/>
      <c r="J356" s="2"/>
      <c r="K356" s="2"/>
      <c r="L356" s="2"/>
      <c r="M356" s="2"/>
      <c r="N356" s="2"/>
      <c r="P356" s="7">
        <v>342</v>
      </c>
      <c r="Q356" s="7">
        <f t="shared" si="32"/>
        <v>0</v>
      </c>
      <c r="R356" s="7">
        <f t="shared" si="33"/>
        <v>0</v>
      </c>
      <c r="T356" s="18">
        <f t="shared" si="35"/>
        <v>0</v>
      </c>
      <c r="U356" s="7">
        <f t="shared" si="34"/>
        <v>0</v>
      </c>
    </row>
    <row r="357" spans="5:21" x14ac:dyDescent="0.25">
      <c r="E357" s="3">
        <f t="shared" ca="1" si="30"/>
        <v>0.89672517108650507</v>
      </c>
      <c r="F357" s="3">
        <f t="shared" ca="1" si="30"/>
        <v>0.56821667259938979</v>
      </c>
      <c r="G357" s="3">
        <f t="shared" ca="1" si="31"/>
        <v>6.7087312888232775</v>
      </c>
      <c r="H357" s="2"/>
      <c r="I357" s="2"/>
      <c r="J357" s="2"/>
      <c r="K357" s="2"/>
      <c r="L357" s="2"/>
      <c r="M357" s="2"/>
      <c r="N357" s="2"/>
      <c r="P357" s="7">
        <v>343</v>
      </c>
      <c r="Q357" s="7">
        <f t="shared" si="32"/>
        <v>0</v>
      </c>
      <c r="R357" s="7">
        <f t="shared" si="33"/>
        <v>0</v>
      </c>
      <c r="T357" s="18">
        <f t="shared" si="35"/>
        <v>0</v>
      </c>
      <c r="U357" s="7">
        <f t="shared" si="34"/>
        <v>0</v>
      </c>
    </row>
    <row r="358" spans="5:21" x14ac:dyDescent="0.25">
      <c r="E358" s="3">
        <f t="shared" ca="1" si="30"/>
        <v>0.73415578588294661</v>
      </c>
      <c r="F358" s="3">
        <f t="shared" ca="1" si="30"/>
        <v>4.5360904421074544E-2</v>
      </c>
      <c r="G358" s="3">
        <f t="shared" ca="1" si="31"/>
        <v>4.0854327753120492</v>
      </c>
      <c r="H358" s="2"/>
      <c r="I358" s="2"/>
      <c r="J358" s="2"/>
      <c r="K358" s="2"/>
      <c r="L358" s="2"/>
      <c r="M358" s="2"/>
      <c r="N358" s="2"/>
      <c r="P358" s="7">
        <v>344</v>
      </c>
      <c r="Q358" s="7">
        <f t="shared" si="32"/>
        <v>0</v>
      </c>
      <c r="R358" s="7">
        <f t="shared" si="33"/>
        <v>0</v>
      </c>
      <c r="T358" s="18">
        <f t="shared" si="35"/>
        <v>0</v>
      </c>
      <c r="U358" s="7">
        <f t="shared" si="34"/>
        <v>0</v>
      </c>
    </row>
    <row r="359" spans="5:21" x14ac:dyDescent="0.25">
      <c r="E359" s="3">
        <f t="shared" ca="1" si="30"/>
        <v>0.35585750247928627</v>
      </c>
      <c r="F359" s="3">
        <f t="shared" ca="1" si="30"/>
        <v>0.48929947291122089</v>
      </c>
      <c r="G359" s="3">
        <f t="shared" ca="1" si="31"/>
        <v>5.9592374341863161</v>
      </c>
      <c r="H359" s="2"/>
      <c r="I359" s="2"/>
      <c r="J359" s="2"/>
      <c r="K359" s="2"/>
      <c r="L359" s="2"/>
      <c r="M359" s="2"/>
      <c r="N359" s="2"/>
      <c r="P359" s="7">
        <v>345</v>
      </c>
      <c r="Q359" s="7">
        <f t="shared" si="32"/>
        <v>0</v>
      </c>
      <c r="R359" s="7">
        <f t="shared" si="33"/>
        <v>0</v>
      </c>
      <c r="T359" s="18">
        <f t="shared" si="35"/>
        <v>0</v>
      </c>
      <c r="U359" s="7">
        <f t="shared" si="34"/>
        <v>0</v>
      </c>
    </row>
    <row r="360" spans="5:21" x14ac:dyDescent="0.25">
      <c r="E360" s="3">
        <f t="shared" ca="1" si="30"/>
        <v>0.57096253208121528</v>
      </c>
      <c r="F360" s="3">
        <f t="shared" ca="1" si="30"/>
        <v>0.92078913560249598</v>
      </c>
      <c r="G360" s="3">
        <f t="shared" ca="1" si="31"/>
        <v>11.600362872553911</v>
      </c>
      <c r="H360" s="2"/>
      <c r="I360" s="2"/>
      <c r="J360" s="2"/>
      <c r="K360" s="2"/>
      <c r="L360" s="2"/>
      <c r="M360" s="2"/>
      <c r="N360" s="2"/>
      <c r="P360" s="7">
        <v>346</v>
      </c>
      <c r="Q360" s="7">
        <f t="shared" si="32"/>
        <v>0</v>
      </c>
      <c r="R360" s="7">
        <f t="shared" si="33"/>
        <v>0</v>
      </c>
      <c r="T360" s="18">
        <f t="shared" si="35"/>
        <v>0</v>
      </c>
      <c r="U360" s="7">
        <f t="shared" si="34"/>
        <v>0</v>
      </c>
    </row>
    <row r="361" spans="5:21" x14ac:dyDescent="0.25">
      <c r="E361" s="3">
        <f t="shared" ca="1" si="30"/>
        <v>0.43009801405929826</v>
      </c>
      <c r="F361" s="3">
        <f t="shared" ca="1" si="30"/>
        <v>0.64957781843178863</v>
      </c>
      <c r="G361" s="3">
        <f t="shared" ca="1" si="31"/>
        <v>7.1122453843819651</v>
      </c>
      <c r="H361" s="2"/>
      <c r="I361" s="2"/>
      <c r="J361" s="2"/>
      <c r="K361" s="2"/>
      <c r="L361" s="2"/>
      <c r="M361" s="2"/>
      <c r="N361" s="2"/>
      <c r="P361" s="7">
        <v>347</v>
      </c>
      <c r="Q361" s="7">
        <f t="shared" si="32"/>
        <v>0</v>
      </c>
      <c r="R361" s="7">
        <f t="shared" si="33"/>
        <v>0</v>
      </c>
      <c r="T361" s="18">
        <f t="shared" si="35"/>
        <v>0</v>
      </c>
      <c r="U361" s="7">
        <f t="shared" si="34"/>
        <v>0</v>
      </c>
    </row>
    <row r="362" spans="5:21" x14ac:dyDescent="0.25">
      <c r="E362" s="3">
        <f t="shared" ca="1" si="30"/>
        <v>0.29824739688249036</v>
      </c>
      <c r="F362" s="3">
        <f t="shared" ca="1" si="30"/>
        <v>0.642170699605349</v>
      </c>
      <c r="G362" s="3">
        <f t="shared" ca="1" si="31"/>
        <v>7.9667682380685516</v>
      </c>
      <c r="H362" s="2"/>
      <c r="I362" s="2"/>
      <c r="J362" s="2"/>
      <c r="K362" s="2"/>
      <c r="L362" s="2"/>
      <c r="M362" s="2"/>
      <c r="N362" s="2"/>
      <c r="P362" s="7">
        <v>348</v>
      </c>
      <c r="Q362" s="7">
        <f t="shared" si="32"/>
        <v>0</v>
      </c>
      <c r="R362" s="7">
        <f t="shared" si="33"/>
        <v>0</v>
      </c>
      <c r="T362" s="18">
        <f t="shared" si="35"/>
        <v>0</v>
      </c>
      <c r="U362" s="7">
        <f t="shared" si="34"/>
        <v>0</v>
      </c>
    </row>
    <row r="363" spans="5:21" x14ac:dyDescent="0.25">
      <c r="E363" s="3">
        <f t="shared" ca="1" si="30"/>
        <v>0.44483800475833479</v>
      </c>
      <c r="F363" s="3">
        <f t="shared" ca="1" si="30"/>
        <v>0.37435074073969776</v>
      </c>
      <c r="G363" s="3">
        <f t="shared" ca="1" si="31"/>
        <v>4.1030113385725366</v>
      </c>
      <c r="H363" s="2"/>
      <c r="I363" s="2"/>
      <c r="J363" s="2"/>
      <c r="K363" s="2"/>
      <c r="L363" s="2"/>
      <c r="M363" s="2"/>
      <c r="N363" s="2"/>
      <c r="P363" s="7">
        <v>349</v>
      </c>
      <c r="Q363" s="7">
        <f t="shared" si="32"/>
        <v>0</v>
      </c>
      <c r="R363" s="7">
        <f t="shared" si="33"/>
        <v>0</v>
      </c>
      <c r="T363" s="18">
        <f t="shared" si="35"/>
        <v>0</v>
      </c>
      <c r="U363" s="7">
        <f t="shared" si="34"/>
        <v>0</v>
      </c>
    </row>
    <row r="364" spans="5:21" x14ac:dyDescent="0.25">
      <c r="E364" s="3">
        <f t="shared" ca="1" si="30"/>
        <v>0.87370490204071427</v>
      </c>
      <c r="F364" s="3">
        <f t="shared" ca="1" si="30"/>
        <v>0.19405205963687211</v>
      </c>
      <c r="G364" s="3">
        <f t="shared" ca="1" si="31"/>
        <v>3.4834710185287503</v>
      </c>
      <c r="H364" s="2"/>
      <c r="I364" s="2"/>
      <c r="J364" s="2"/>
      <c r="K364" s="2"/>
      <c r="L364" s="2"/>
      <c r="M364" s="2"/>
      <c r="N364" s="2"/>
      <c r="P364" s="7">
        <v>350</v>
      </c>
      <c r="Q364" s="7">
        <f t="shared" si="32"/>
        <v>0</v>
      </c>
      <c r="R364" s="7">
        <f t="shared" si="33"/>
        <v>0</v>
      </c>
      <c r="T364" s="18">
        <f t="shared" si="35"/>
        <v>0</v>
      </c>
      <c r="U364" s="7">
        <f t="shared" si="34"/>
        <v>0</v>
      </c>
    </row>
    <row r="365" spans="5:21" x14ac:dyDescent="0.25">
      <c r="E365" s="3">
        <f t="shared" ca="1" si="30"/>
        <v>0.7255207524246704</v>
      </c>
      <c r="F365" s="3">
        <f t="shared" ca="1" si="30"/>
        <v>0.24908122939583144</v>
      </c>
      <c r="G365" s="3">
        <f t="shared" ca="1" si="31"/>
        <v>1.3209565929390232</v>
      </c>
      <c r="H365" s="2"/>
      <c r="I365" s="2"/>
      <c r="J365" s="2"/>
      <c r="K365" s="2"/>
      <c r="L365" s="2"/>
      <c r="M365" s="2"/>
      <c r="N365" s="2"/>
      <c r="P365" s="7">
        <v>351</v>
      </c>
      <c r="Q365" s="7">
        <f t="shared" si="32"/>
        <v>0</v>
      </c>
      <c r="R365" s="7">
        <f t="shared" si="33"/>
        <v>0</v>
      </c>
      <c r="T365" s="18">
        <f t="shared" si="35"/>
        <v>0</v>
      </c>
      <c r="U365" s="7">
        <f t="shared" si="34"/>
        <v>0</v>
      </c>
    </row>
    <row r="366" spans="5:21" x14ac:dyDescent="0.25">
      <c r="E366" s="3">
        <f t="shared" ca="1" si="30"/>
        <v>0.10517236567445942</v>
      </c>
      <c r="F366" s="3">
        <f t="shared" ca="1" si="30"/>
        <v>0.33985700489973891</v>
      </c>
      <c r="G366" s="3">
        <f t="shared" ca="1" si="31"/>
        <v>8.8372097832245888</v>
      </c>
      <c r="H366" s="2"/>
      <c r="I366" s="2"/>
      <c r="J366" s="2"/>
      <c r="K366" s="2"/>
      <c r="L366" s="2"/>
      <c r="M366" s="2"/>
      <c r="N366" s="2"/>
      <c r="P366" s="7">
        <v>352</v>
      </c>
      <c r="Q366" s="7">
        <f t="shared" si="32"/>
        <v>0</v>
      </c>
      <c r="R366" s="7">
        <f t="shared" si="33"/>
        <v>0</v>
      </c>
      <c r="T366" s="18">
        <f t="shared" si="35"/>
        <v>0</v>
      </c>
      <c r="U366" s="7">
        <f t="shared" si="34"/>
        <v>0</v>
      </c>
    </row>
    <row r="367" spans="5:21" x14ac:dyDescent="0.25">
      <c r="E367" s="3">
        <f t="shared" ca="1" si="30"/>
        <v>0.85120692625128247</v>
      </c>
      <c r="F367" s="3">
        <f t="shared" ca="1" si="30"/>
        <v>0.48560699080400749</v>
      </c>
      <c r="G367" s="3">
        <f t="shared" ca="1" si="31"/>
        <v>5.2161118290932071</v>
      </c>
      <c r="H367" s="2"/>
      <c r="I367" s="2"/>
      <c r="J367" s="2"/>
      <c r="K367" s="2"/>
      <c r="L367" s="2"/>
      <c r="M367" s="2"/>
      <c r="N367" s="2"/>
      <c r="P367" s="7">
        <v>353</v>
      </c>
      <c r="Q367" s="7">
        <f t="shared" si="32"/>
        <v>0</v>
      </c>
      <c r="R367" s="7">
        <f t="shared" si="33"/>
        <v>0</v>
      </c>
      <c r="T367" s="18">
        <f t="shared" si="35"/>
        <v>0</v>
      </c>
      <c r="U367" s="7">
        <f t="shared" si="34"/>
        <v>0</v>
      </c>
    </row>
    <row r="368" spans="5:21" x14ac:dyDescent="0.25">
      <c r="E368" s="3">
        <f t="shared" ca="1" si="30"/>
        <v>0.92811721050090557</v>
      </c>
      <c r="F368" s="3">
        <f t="shared" ca="1" si="30"/>
        <v>0.4000332310789384</v>
      </c>
      <c r="G368" s="3">
        <f t="shared" ca="1" si="31"/>
        <v>5.9966834040593602</v>
      </c>
      <c r="H368" s="2"/>
      <c r="I368" s="2"/>
      <c r="J368" s="2"/>
      <c r="K368" s="2"/>
      <c r="L368" s="2"/>
      <c r="M368" s="2"/>
      <c r="N368" s="2"/>
      <c r="P368" s="7">
        <v>354</v>
      </c>
      <c r="Q368" s="7">
        <f t="shared" si="32"/>
        <v>0</v>
      </c>
      <c r="R368" s="7">
        <f t="shared" si="33"/>
        <v>0</v>
      </c>
      <c r="T368" s="18">
        <f t="shared" si="35"/>
        <v>0</v>
      </c>
      <c r="U368" s="7">
        <f t="shared" si="34"/>
        <v>0</v>
      </c>
    </row>
    <row r="369" spans="5:21" x14ac:dyDescent="0.25">
      <c r="E369" s="3">
        <f t="shared" ca="1" si="30"/>
        <v>0.32243298536496889</v>
      </c>
      <c r="F369" s="3">
        <f t="shared" ca="1" si="30"/>
        <v>0.23443147193011793</v>
      </c>
      <c r="G369" s="3">
        <f t="shared" ca="1" si="31"/>
        <v>4.6233937503886784</v>
      </c>
      <c r="H369" s="2"/>
      <c r="I369" s="2"/>
      <c r="J369" s="2"/>
      <c r="K369" s="2"/>
      <c r="L369" s="2"/>
      <c r="M369" s="2"/>
      <c r="N369" s="2"/>
      <c r="P369" s="7">
        <v>355</v>
      </c>
      <c r="Q369" s="7">
        <f t="shared" si="32"/>
        <v>0</v>
      </c>
      <c r="R369" s="7">
        <f t="shared" si="33"/>
        <v>0</v>
      </c>
      <c r="T369" s="18">
        <f t="shared" si="35"/>
        <v>0</v>
      </c>
      <c r="U369" s="7">
        <f t="shared" si="34"/>
        <v>0</v>
      </c>
    </row>
    <row r="370" spans="5:21" x14ac:dyDescent="0.25">
      <c r="E370" s="3">
        <f t="shared" ca="1" si="30"/>
        <v>0.91073568080358513</v>
      </c>
      <c r="F370" s="3">
        <f t="shared" ca="1" si="30"/>
        <v>0.49751467707881936</v>
      </c>
      <c r="G370" s="3">
        <f t="shared" ca="1" si="31"/>
        <v>6.3109897770516898</v>
      </c>
      <c r="H370" s="2"/>
      <c r="I370" s="2"/>
      <c r="J370" s="2"/>
      <c r="K370" s="2"/>
      <c r="L370" s="2"/>
      <c r="M370" s="2"/>
      <c r="N370" s="2"/>
      <c r="P370" s="7">
        <v>356</v>
      </c>
      <c r="Q370" s="7">
        <f t="shared" si="32"/>
        <v>0</v>
      </c>
      <c r="R370" s="7">
        <f t="shared" si="33"/>
        <v>0</v>
      </c>
      <c r="T370" s="18">
        <f t="shared" si="35"/>
        <v>0</v>
      </c>
      <c r="U370" s="7">
        <f t="shared" si="34"/>
        <v>0</v>
      </c>
    </row>
    <row r="371" spans="5:21" x14ac:dyDescent="0.25">
      <c r="E371" s="3">
        <f t="shared" ca="1" si="30"/>
        <v>0.4002069512648051</v>
      </c>
      <c r="F371" s="3">
        <f t="shared" ca="1" si="30"/>
        <v>0.93235375053763758</v>
      </c>
      <c r="G371" s="3">
        <f t="shared" ca="1" si="31"/>
        <v>12.441496263426428</v>
      </c>
      <c r="H371" s="2"/>
      <c r="I371" s="2"/>
      <c r="J371" s="2"/>
      <c r="K371" s="2"/>
      <c r="L371" s="2"/>
      <c r="M371" s="2"/>
      <c r="N371" s="2"/>
      <c r="P371" s="7">
        <v>357</v>
      </c>
      <c r="Q371" s="7">
        <f t="shared" si="32"/>
        <v>0</v>
      </c>
      <c r="R371" s="7">
        <f t="shared" si="33"/>
        <v>0</v>
      </c>
      <c r="T371" s="18">
        <f t="shared" si="35"/>
        <v>0</v>
      </c>
      <c r="U371" s="7">
        <f t="shared" si="34"/>
        <v>0</v>
      </c>
    </row>
    <row r="372" spans="5:21" x14ac:dyDescent="0.25">
      <c r="E372" s="3">
        <f t="shared" ca="1" si="30"/>
        <v>0.77770608363731908</v>
      </c>
      <c r="F372" s="3">
        <f t="shared" ca="1" si="30"/>
        <v>0.35779268599707803</v>
      </c>
      <c r="G372" s="3">
        <f t="shared" ca="1" si="31"/>
        <v>3.0847024623151067</v>
      </c>
      <c r="H372" s="2"/>
      <c r="I372" s="2"/>
      <c r="J372" s="2"/>
      <c r="K372" s="2"/>
      <c r="L372" s="2"/>
      <c r="M372" s="2"/>
      <c r="N372" s="2"/>
      <c r="P372" s="7">
        <v>358</v>
      </c>
      <c r="Q372" s="7">
        <f t="shared" si="32"/>
        <v>0</v>
      </c>
      <c r="R372" s="7">
        <f t="shared" si="33"/>
        <v>0</v>
      </c>
      <c r="T372" s="18">
        <f t="shared" si="35"/>
        <v>0</v>
      </c>
      <c r="U372" s="7">
        <f t="shared" si="34"/>
        <v>0</v>
      </c>
    </row>
    <row r="373" spans="5:21" x14ac:dyDescent="0.25">
      <c r="E373" s="3">
        <f t="shared" ca="1" si="30"/>
        <v>0.84807236567791044</v>
      </c>
      <c r="F373" s="3">
        <f t="shared" ca="1" si="30"/>
        <v>0.50549265631824092</v>
      </c>
      <c r="G373" s="3">
        <f t="shared" ca="1" si="31"/>
        <v>5.3865234389707588</v>
      </c>
      <c r="H373" s="2"/>
      <c r="I373" s="2"/>
      <c r="J373" s="2"/>
      <c r="K373" s="2"/>
      <c r="L373" s="2"/>
      <c r="M373" s="2"/>
      <c r="N373" s="2"/>
      <c r="P373" s="7">
        <v>359</v>
      </c>
      <c r="Q373" s="7">
        <f t="shared" si="32"/>
        <v>0</v>
      </c>
      <c r="R373" s="7">
        <f t="shared" si="33"/>
        <v>0</v>
      </c>
      <c r="T373" s="18">
        <f t="shared" si="35"/>
        <v>0</v>
      </c>
      <c r="U373" s="7">
        <f t="shared" si="34"/>
        <v>0</v>
      </c>
    </row>
    <row r="374" spans="5:21" x14ac:dyDescent="0.25">
      <c r="E374" s="3">
        <f t="shared" ca="1" si="30"/>
        <v>0.96274783560198529</v>
      </c>
      <c r="F374" s="3">
        <f t="shared" ca="1" si="30"/>
        <v>0.55311198427244901</v>
      </c>
      <c r="G374" s="3">
        <f t="shared" ca="1" si="31"/>
        <v>8.4249335078353571</v>
      </c>
      <c r="H374" s="2"/>
      <c r="I374" s="2"/>
      <c r="J374" s="2"/>
      <c r="K374" s="2"/>
      <c r="L374" s="2"/>
      <c r="M374" s="2"/>
      <c r="N374" s="2"/>
      <c r="P374" s="7">
        <v>360</v>
      </c>
      <c r="Q374" s="7">
        <f t="shared" si="32"/>
        <v>0</v>
      </c>
      <c r="R374" s="7">
        <f t="shared" si="33"/>
        <v>0</v>
      </c>
      <c r="T374" s="18">
        <f t="shared" si="35"/>
        <v>0</v>
      </c>
      <c r="U374" s="7">
        <f t="shared" si="34"/>
        <v>0</v>
      </c>
    </row>
    <row r="375" spans="5:21" x14ac:dyDescent="0.25">
      <c r="E375" s="3">
        <f t="shared" ca="1" si="30"/>
        <v>0.56228294969498527</v>
      </c>
      <c r="F375" s="3">
        <f t="shared" ca="1" si="30"/>
        <v>0.67734871926042384</v>
      </c>
      <c r="G375" s="3">
        <f t="shared" ca="1" si="31"/>
        <v>6.9263570610062253</v>
      </c>
      <c r="H375" s="2"/>
      <c r="I375" s="2"/>
      <c r="J375" s="2"/>
      <c r="K375" s="2"/>
      <c r="L375" s="2"/>
      <c r="M375" s="2"/>
      <c r="N375" s="2"/>
      <c r="P375" s="7">
        <v>361</v>
      </c>
      <c r="Q375" s="7">
        <f t="shared" si="32"/>
        <v>0</v>
      </c>
      <c r="R375" s="7">
        <f t="shared" si="33"/>
        <v>0</v>
      </c>
      <c r="T375" s="18">
        <f t="shared" si="35"/>
        <v>0</v>
      </c>
      <c r="U375" s="7">
        <f t="shared" si="34"/>
        <v>0</v>
      </c>
    </row>
    <row r="376" spans="5:21" x14ac:dyDescent="0.25">
      <c r="E376" s="3">
        <f t="shared" ca="1" si="30"/>
        <v>0.48261017963471708</v>
      </c>
      <c r="F376" s="3">
        <f t="shared" ca="1" si="30"/>
        <v>0.24882196021937186</v>
      </c>
      <c r="G376" s="3">
        <f t="shared" ca="1" si="31"/>
        <v>2.6847441738846163</v>
      </c>
      <c r="H376" s="2"/>
      <c r="I376" s="2"/>
      <c r="J376" s="2"/>
      <c r="K376" s="2"/>
      <c r="L376" s="2"/>
      <c r="M376" s="2"/>
      <c r="N376" s="2"/>
      <c r="P376" s="7">
        <v>362</v>
      </c>
      <c r="Q376" s="7">
        <f t="shared" si="32"/>
        <v>0</v>
      </c>
      <c r="R376" s="7">
        <f t="shared" si="33"/>
        <v>0</v>
      </c>
      <c r="T376" s="18">
        <f t="shared" si="35"/>
        <v>0</v>
      </c>
      <c r="U376" s="7">
        <f t="shared" si="34"/>
        <v>0</v>
      </c>
    </row>
    <row r="377" spans="5:21" x14ac:dyDescent="0.25">
      <c r="E377" s="3">
        <f t="shared" ca="1" si="30"/>
        <v>0.48748748975827716</v>
      </c>
      <c r="F377" s="3">
        <f t="shared" ca="1" si="30"/>
        <v>0.94239075830384589</v>
      </c>
      <c r="G377" s="3">
        <f t="shared" ca="1" si="31"/>
        <v>12.576388912362937</v>
      </c>
      <c r="H377" s="2"/>
      <c r="I377" s="2"/>
      <c r="J377" s="2"/>
      <c r="K377" s="2"/>
      <c r="L377" s="2"/>
      <c r="M377" s="2"/>
      <c r="N377" s="2"/>
      <c r="P377" s="7">
        <v>363</v>
      </c>
      <c r="Q377" s="7">
        <f t="shared" si="32"/>
        <v>0</v>
      </c>
      <c r="R377" s="7">
        <f t="shared" si="33"/>
        <v>0</v>
      </c>
      <c r="T377" s="18">
        <f t="shared" si="35"/>
        <v>0</v>
      </c>
      <c r="U377" s="7">
        <f t="shared" si="34"/>
        <v>0</v>
      </c>
    </row>
    <row r="378" spans="5:21" x14ac:dyDescent="0.25">
      <c r="E378" s="3">
        <f t="shared" ca="1" si="30"/>
        <v>0.5974740345288112</v>
      </c>
      <c r="F378" s="3">
        <f t="shared" ca="1" si="30"/>
        <v>0.90099082275680908</v>
      </c>
      <c r="G378" s="3">
        <f t="shared" ca="1" si="31"/>
        <v>10.952399533082264</v>
      </c>
      <c r="H378" s="2"/>
      <c r="I378" s="2"/>
      <c r="J378" s="2"/>
      <c r="K378" s="2"/>
      <c r="L378" s="2"/>
      <c r="M378" s="2"/>
      <c r="N378" s="2"/>
      <c r="P378" s="7">
        <v>364</v>
      </c>
      <c r="Q378" s="7">
        <f t="shared" si="32"/>
        <v>0</v>
      </c>
      <c r="R378" s="7">
        <f t="shared" si="33"/>
        <v>0</v>
      </c>
      <c r="T378" s="18">
        <f t="shared" si="35"/>
        <v>0</v>
      </c>
      <c r="U378" s="7">
        <f t="shared" si="34"/>
        <v>0</v>
      </c>
    </row>
    <row r="379" spans="5:21" x14ac:dyDescent="0.25">
      <c r="E379" s="3">
        <f t="shared" ca="1" si="30"/>
        <v>3.982024218937863E-2</v>
      </c>
      <c r="F379" s="3">
        <f t="shared" ca="1" si="30"/>
        <v>0.56574921307560122</v>
      </c>
      <c r="G379" s="3">
        <f t="shared" ca="1" si="31"/>
        <v>12.213111085977642</v>
      </c>
      <c r="H379" s="2"/>
      <c r="I379" s="2"/>
      <c r="J379" s="2"/>
      <c r="K379" s="2"/>
      <c r="L379" s="2"/>
      <c r="M379" s="2"/>
      <c r="N379" s="2"/>
      <c r="P379" s="7">
        <v>365</v>
      </c>
      <c r="Q379" s="7">
        <f t="shared" si="32"/>
        <v>0</v>
      </c>
      <c r="R379" s="7">
        <f t="shared" si="33"/>
        <v>0</v>
      </c>
      <c r="T379" s="18">
        <f t="shared" si="35"/>
        <v>0</v>
      </c>
      <c r="U379" s="7">
        <f t="shared" si="34"/>
        <v>0</v>
      </c>
    </row>
    <row r="380" spans="5:21" x14ac:dyDescent="0.25">
      <c r="E380" s="3">
        <f t="shared" ca="1" si="30"/>
        <v>0.42257038629919497</v>
      </c>
      <c r="F380" s="3">
        <f t="shared" ca="1" si="30"/>
        <v>0.30848791582676616</v>
      </c>
      <c r="G380" s="3">
        <f t="shared" ca="1" si="31"/>
        <v>3.7718709163467992</v>
      </c>
      <c r="H380" s="2"/>
      <c r="I380" s="2"/>
      <c r="J380" s="2"/>
      <c r="K380" s="2"/>
      <c r="L380" s="2"/>
      <c r="M380" s="2"/>
      <c r="N380" s="2"/>
      <c r="P380" s="7">
        <v>366</v>
      </c>
      <c r="Q380" s="7">
        <f t="shared" si="32"/>
        <v>0</v>
      </c>
      <c r="R380" s="7">
        <f t="shared" si="33"/>
        <v>0</v>
      </c>
      <c r="T380" s="18">
        <f t="shared" si="35"/>
        <v>0</v>
      </c>
      <c r="U380" s="7">
        <f t="shared" si="34"/>
        <v>0</v>
      </c>
    </row>
    <row r="381" spans="5:21" x14ac:dyDescent="0.25">
      <c r="E381" s="3">
        <f t="shared" ca="1" si="30"/>
        <v>0.92001997901419996</v>
      </c>
      <c r="F381" s="3">
        <f t="shared" ca="1" si="30"/>
        <v>0.28131218306620909</v>
      </c>
      <c r="G381" s="3">
        <f t="shared" ca="1" si="31"/>
        <v>5.0382489150094667</v>
      </c>
      <c r="H381" s="2"/>
      <c r="I381" s="2"/>
      <c r="J381" s="2"/>
      <c r="K381" s="2"/>
      <c r="L381" s="2"/>
      <c r="M381" s="2"/>
      <c r="N381" s="2"/>
      <c r="P381" s="7">
        <v>367</v>
      </c>
      <c r="Q381" s="7">
        <f t="shared" si="32"/>
        <v>0</v>
      </c>
      <c r="R381" s="7">
        <f t="shared" si="33"/>
        <v>0</v>
      </c>
      <c r="T381" s="18">
        <f t="shared" si="35"/>
        <v>0</v>
      </c>
      <c r="U381" s="7">
        <f t="shared" si="34"/>
        <v>0</v>
      </c>
    </row>
    <row r="382" spans="5:21" x14ac:dyDescent="0.25">
      <c r="E382" s="3">
        <f t="shared" ca="1" si="30"/>
        <v>0.125450193299673</v>
      </c>
      <c r="F382" s="3">
        <f t="shared" ca="1" si="30"/>
        <v>0.42319544328342151</v>
      </c>
      <c r="G382" s="3">
        <f t="shared" ca="1" si="31"/>
        <v>8.7154432804027913</v>
      </c>
      <c r="H382" s="2"/>
      <c r="I382" s="2"/>
      <c r="J382" s="2"/>
      <c r="K382" s="2"/>
      <c r="L382" s="2"/>
      <c r="M382" s="2"/>
      <c r="N382" s="2"/>
      <c r="P382" s="7">
        <v>368</v>
      </c>
      <c r="Q382" s="7">
        <f t="shared" si="32"/>
        <v>0</v>
      </c>
      <c r="R382" s="7">
        <f t="shared" si="33"/>
        <v>0</v>
      </c>
      <c r="T382" s="18">
        <f t="shared" si="35"/>
        <v>0</v>
      </c>
      <c r="U382" s="7">
        <f t="shared" si="34"/>
        <v>0</v>
      </c>
    </row>
    <row r="383" spans="5:21" x14ac:dyDescent="0.25">
      <c r="E383" s="3">
        <f t="shared" ca="1" si="30"/>
        <v>0.58208057216801146</v>
      </c>
      <c r="F383" s="3">
        <f t="shared" ca="1" si="30"/>
        <v>0.219683547325634</v>
      </c>
      <c r="G383" s="3">
        <f t="shared" ca="1" si="31"/>
        <v>1.3471054258431328</v>
      </c>
      <c r="H383" s="2"/>
      <c r="I383" s="2"/>
      <c r="J383" s="2"/>
      <c r="K383" s="2"/>
      <c r="L383" s="2"/>
      <c r="M383" s="2"/>
      <c r="N383" s="2"/>
      <c r="P383" s="7">
        <v>369</v>
      </c>
      <c r="Q383" s="7">
        <f t="shared" si="32"/>
        <v>0</v>
      </c>
      <c r="R383" s="7">
        <f t="shared" si="33"/>
        <v>0</v>
      </c>
      <c r="T383" s="18">
        <f t="shared" si="35"/>
        <v>0</v>
      </c>
      <c r="U383" s="7">
        <f t="shared" si="34"/>
        <v>0</v>
      </c>
    </row>
    <row r="384" spans="5:21" x14ac:dyDescent="0.25">
      <c r="E384" s="3">
        <f t="shared" ca="1" si="30"/>
        <v>0.30531550017588671</v>
      </c>
      <c r="F384" s="3">
        <f t="shared" ca="1" si="30"/>
        <v>4.5812460258597421E-3</v>
      </c>
      <c r="G384" s="3">
        <f t="shared" ca="1" si="31"/>
        <v>9.8069364779998267</v>
      </c>
      <c r="H384" s="2"/>
      <c r="I384" s="2"/>
      <c r="J384" s="2"/>
      <c r="K384" s="2"/>
      <c r="L384" s="2"/>
      <c r="M384" s="2"/>
      <c r="N384" s="2"/>
      <c r="P384" s="7">
        <v>370</v>
      </c>
      <c r="Q384" s="7">
        <f t="shared" si="32"/>
        <v>0</v>
      </c>
      <c r="R384" s="7">
        <f t="shared" si="33"/>
        <v>0</v>
      </c>
      <c r="T384" s="18">
        <f t="shared" si="35"/>
        <v>0</v>
      </c>
      <c r="U384" s="7">
        <f t="shared" si="34"/>
        <v>0</v>
      </c>
    </row>
    <row r="385" spans="5:21" x14ac:dyDescent="0.25">
      <c r="E385" s="3">
        <f t="shared" ca="1" si="30"/>
        <v>0.19400688817605083</v>
      </c>
      <c r="F385" s="3">
        <f t="shared" ca="1" si="30"/>
        <v>0.91614078524161291</v>
      </c>
      <c r="G385" s="3">
        <f t="shared" ca="1" si="31"/>
        <v>13.123089388588134</v>
      </c>
      <c r="H385" s="2"/>
      <c r="I385" s="2"/>
      <c r="J385" s="2"/>
      <c r="K385" s="2"/>
      <c r="L385" s="2"/>
      <c r="M385" s="2"/>
      <c r="N385" s="2"/>
      <c r="P385" s="7">
        <v>371</v>
      </c>
      <c r="Q385" s="7">
        <f t="shared" si="32"/>
        <v>0</v>
      </c>
      <c r="R385" s="7">
        <f t="shared" si="33"/>
        <v>0</v>
      </c>
      <c r="T385" s="18">
        <f t="shared" si="35"/>
        <v>0</v>
      </c>
      <c r="U385" s="7">
        <f t="shared" si="34"/>
        <v>0</v>
      </c>
    </row>
    <row r="386" spans="5:21" x14ac:dyDescent="0.25">
      <c r="E386" s="3">
        <f t="shared" ca="1" si="30"/>
        <v>0.29402060652352446</v>
      </c>
      <c r="F386" s="3">
        <f t="shared" ca="1" si="30"/>
        <v>0.82129607938749816</v>
      </c>
      <c r="G386" s="3">
        <f t="shared" ca="1" si="31"/>
        <v>10.333604031473383</v>
      </c>
      <c r="H386" s="2"/>
      <c r="I386" s="2"/>
      <c r="J386" s="2"/>
      <c r="K386" s="2"/>
      <c r="L386" s="2"/>
      <c r="M386" s="2"/>
      <c r="N386" s="2"/>
      <c r="P386" s="7">
        <v>372</v>
      </c>
      <c r="Q386" s="7">
        <f t="shared" si="32"/>
        <v>0</v>
      </c>
      <c r="R386" s="7">
        <f t="shared" si="33"/>
        <v>0</v>
      </c>
      <c r="T386" s="18">
        <f t="shared" si="35"/>
        <v>0</v>
      </c>
      <c r="U386" s="7">
        <f t="shared" si="34"/>
        <v>0</v>
      </c>
    </row>
    <row r="387" spans="5:21" x14ac:dyDescent="0.25">
      <c r="E387" s="3">
        <f t="shared" ca="1" si="30"/>
        <v>0.85315309834793096</v>
      </c>
      <c r="F387" s="3">
        <f t="shared" ca="1" si="30"/>
        <v>0.48364822817864639</v>
      </c>
      <c r="G387" s="3">
        <f t="shared" ca="1" si="31"/>
        <v>5.220113829877894</v>
      </c>
      <c r="H387" s="2"/>
      <c r="I387" s="2"/>
      <c r="J387" s="2"/>
      <c r="K387" s="2"/>
      <c r="L387" s="2"/>
      <c r="M387" s="2"/>
      <c r="N387" s="2"/>
      <c r="P387" s="7">
        <v>373</v>
      </c>
      <c r="Q387" s="7">
        <f t="shared" si="32"/>
        <v>0</v>
      </c>
      <c r="R387" s="7">
        <f t="shared" si="33"/>
        <v>0</v>
      </c>
      <c r="T387" s="18">
        <f t="shared" si="35"/>
        <v>0</v>
      </c>
      <c r="U387" s="7">
        <f t="shared" si="34"/>
        <v>0</v>
      </c>
    </row>
    <row r="388" spans="5:21" x14ac:dyDescent="0.25">
      <c r="E388" s="3">
        <f t="shared" ref="E388:F451" ca="1" si="36">RAND()</f>
        <v>0.93563159721618983</v>
      </c>
      <c r="F388" s="3">
        <f t="shared" ca="1" si="36"/>
        <v>0.934685288751822</v>
      </c>
      <c r="G388" s="3">
        <f t="shared" ref="G388:G451" ca="1" si="37">SQRT(_xlfn.NORM.INV(E388,$C$3*COS($C$6),$C$4)^2+_xlfn.NORM.INV(F388,$C$3*SIN($C$6),$C$4)^2)</f>
        <v>13.166353897662434</v>
      </c>
      <c r="H388" s="2"/>
      <c r="I388" s="2"/>
      <c r="J388" s="2"/>
      <c r="K388" s="2"/>
      <c r="L388" s="2"/>
      <c r="M388" s="2"/>
      <c r="N388" s="2"/>
      <c r="P388" s="7">
        <v>374</v>
      </c>
      <c r="Q388" s="7">
        <f t="shared" si="32"/>
        <v>0</v>
      </c>
      <c r="R388" s="7">
        <f t="shared" si="33"/>
        <v>0</v>
      </c>
      <c r="T388" s="18">
        <f t="shared" si="35"/>
        <v>0</v>
      </c>
      <c r="U388" s="7">
        <f t="shared" si="34"/>
        <v>0</v>
      </c>
    </row>
    <row r="389" spans="5:21" x14ac:dyDescent="0.25">
      <c r="E389" s="3">
        <f t="shared" ca="1" si="36"/>
        <v>0.67141131655761854</v>
      </c>
      <c r="F389" s="3">
        <f t="shared" ca="1" si="36"/>
        <v>5.8454268579155033E-2</v>
      </c>
      <c r="G389" s="3">
        <f t="shared" ca="1" si="37"/>
        <v>3.3694969229026586</v>
      </c>
      <c r="H389" s="2"/>
      <c r="I389" s="2"/>
      <c r="J389" s="2"/>
      <c r="K389" s="2"/>
      <c r="L389" s="2"/>
      <c r="M389" s="2"/>
      <c r="N389" s="2"/>
      <c r="P389" s="7">
        <v>375</v>
      </c>
      <c r="Q389" s="7">
        <f t="shared" si="32"/>
        <v>0</v>
      </c>
      <c r="R389" s="7">
        <f t="shared" si="33"/>
        <v>0</v>
      </c>
      <c r="T389" s="18">
        <f t="shared" si="35"/>
        <v>0</v>
      </c>
      <c r="U389" s="7">
        <f t="shared" si="34"/>
        <v>0</v>
      </c>
    </row>
    <row r="390" spans="5:21" x14ac:dyDescent="0.25">
      <c r="E390" s="3">
        <f t="shared" ca="1" si="36"/>
        <v>0.13749989865863266</v>
      </c>
      <c r="F390" s="3">
        <f t="shared" ca="1" si="36"/>
        <v>0.27060860003642451</v>
      </c>
      <c r="G390" s="3">
        <f t="shared" ca="1" si="37"/>
        <v>7.8274535426333793</v>
      </c>
      <c r="H390" s="2"/>
      <c r="I390" s="2"/>
      <c r="J390" s="2"/>
      <c r="K390" s="2"/>
      <c r="L390" s="2"/>
      <c r="M390" s="2"/>
      <c r="N390" s="2"/>
      <c r="P390" s="7">
        <v>376</v>
      </c>
      <c r="Q390" s="7">
        <f t="shared" si="32"/>
        <v>0</v>
      </c>
      <c r="R390" s="7">
        <f t="shared" si="33"/>
        <v>0</v>
      </c>
      <c r="T390" s="18">
        <f t="shared" si="35"/>
        <v>0</v>
      </c>
      <c r="U390" s="7">
        <f t="shared" si="34"/>
        <v>0</v>
      </c>
    </row>
    <row r="391" spans="5:21" x14ac:dyDescent="0.25">
      <c r="E391" s="3">
        <f t="shared" ca="1" si="36"/>
        <v>0.11386825089908981</v>
      </c>
      <c r="F391" s="3">
        <f t="shared" ca="1" si="36"/>
        <v>0.91857232296972724</v>
      </c>
      <c r="G391" s="3">
        <f t="shared" ca="1" si="37"/>
        <v>14.123205912990413</v>
      </c>
      <c r="H391" s="2"/>
      <c r="I391" s="2"/>
      <c r="J391" s="2"/>
      <c r="K391" s="2"/>
      <c r="L391" s="2"/>
      <c r="M391" s="2"/>
      <c r="N391" s="2"/>
      <c r="P391" s="7">
        <v>377</v>
      </c>
      <c r="Q391" s="7">
        <f t="shared" si="32"/>
        <v>0</v>
      </c>
      <c r="R391" s="7">
        <f t="shared" si="33"/>
        <v>0</v>
      </c>
      <c r="T391" s="18">
        <f t="shared" si="35"/>
        <v>0</v>
      </c>
      <c r="U391" s="7">
        <f t="shared" si="34"/>
        <v>0</v>
      </c>
    </row>
    <row r="392" spans="5:21" x14ac:dyDescent="0.25">
      <c r="E392" s="3">
        <f t="shared" ca="1" si="36"/>
        <v>0.12560037208514874</v>
      </c>
      <c r="F392" s="3">
        <f t="shared" ca="1" si="36"/>
        <v>0.81246085335814744</v>
      </c>
      <c r="G392" s="3">
        <f t="shared" ca="1" si="37"/>
        <v>11.955761867369604</v>
      </c>
      <c r="H392" s="2"/>
      <c r="I392" s="2"/>
      <c r="J392" s="2"/>
      <c r="K392" s="2"/>
      <c r="L392" s="2"/>
      <c r="M392" s="2"/>
      <c r="N392" s="2"/>
      <c r="P392" s="7">
        <v>378</v>
      </c>
      <c r="Q392" s="7">
        <f t="shared" si="32"/>
        <v>0</v>
      </c>
      <c r="R392" s="7">
        <f t="shared" si="33"/>
        <v>0</v>
      </c>
      <c r="T392" s="18">
        <f t="shared" si="35"/>
        <v>0</v>
      </c>
      <c r="U392" s="7">
        <f t="shared" si="34"/>
        <v>0</v>
      </c>
    </row>
    <row r="393" spans="5:21" x14ac:dyDescent="0.25">
      <c r="E393" s="3">
        <f t="shared" ca="1" si="36"/>
        <v>0.89135223655468232</v>
      </c>
      <c r="F393" s="3">
        <f t="shared" ca="1" si="36"/>
        <v>0.42269226150933958</v>
      </c>
      <c r="G393" s="3">
        <f t="shared" ca="1" si="37"/>
        <v>5.258020033760662</v>
      </c>
      <c r="H393" s="2"/>
      <c r="I393" s="2"/>
      <c r="J393" s="2"/>
      <c r="K393" s="2"/>
      <c r="L393" s="2"/>
      <c r="M393" s="2"/>
      <c r="N393" s="2"/>
      <c r="P393" s="7">
        <v>379</v>
      </c>
      <c r="Q393" s="7">
        <f t="shared" si="32"/>
        <v>0</v>
      </c>
      <c r="R393" s="7">
        <f t="shared" si="33"/>
        <v>0</v>
      </c>
      <c r="T393" s="18">
        <f t="shared" si="35"/>
        <v>0</v>
      </c>
      <c r="U393" s="7">
        <f t="shared" si="34"/>
        <v>0</v>
      </c>
    </row>
    <row r="394" spans="5:21" x14ac:dyDescent="0.25">
      <c r="E394" s="3">
        <f t="shared" ca="1" si="36"/>
        <v>0.16715445864030665</v>
      </c>
      <c r="F394" s="3">
        <f t="shared" ca="1" si="36"/>
        <v>0.80916904535321421</v>
      </c>
      <c r="G394" s="3">
        <f t="shared" ca="1" si="37"/>
        <v>11.321313554816525</v>
      </c>
      <c r="H394" s="2"/>
      <c r="I394" s="2"/>
      <c r="J394" s="2"/>
      <c r="K394" s="2"/>
      <c r="L394" s="2"/>
      <c r="M394" s="2"/>
      <c r="N394" s="2"/>
      <c r="P394" s="7">
        <v>380</v>
      </c>
      <c r="Q394" s="7">
        <f t="shared" si="32"/>
        <v>0</v>
      </c>
      <c r="R394" s="7">
        <f t="shared" si="33"/>
        <v>0</v>
      </c>
      <c r="T394" s="18">
        <f t="shared" si="35"/>
        <v>0</v>
      </c>
      <c r="U394" s="7">
        <f t="shared" si="34"/>
        <v>0</v>
      </c>
    </row>
    <row r="395" spans="5:21" x14ac:dyDescent="0.25">
      <c r="E395" s="3">
        <f t="shared" ca="1" si="36"/>
        <v>0.17454886599380381</v>
      </c>
      <c r="F395" s="3">
        <f t="shared" ca="1" si="36"/>
        <v>0.62820610980530134</v>
      </c>
      <c r="G395" s="3">
        <f t="shared" ca="1" si="37"/>
        <v>9.2299713713790492</v>
      </c>
      <c r="H395" s="2"/>
      <c r="I395" s="2"/>
      <c r="J395" s="2"/>
      <c r="K395" s="2"/>
      <c r="L395" s="2"/>
      <c r="M395" s="2"/>
      <c r="N395" s="2"/>
      <c r="P395" s="7">
        <v>381</v>
      </c>
      <c r="Q395" s="7">
        <f t="shared" si="32"/>
        <v>0</v>
      </c>
      <c r="R395" s="7">
        <f t="shared" si="33"/>
        <v>0</v>
      </c>
      <c r="T395" s="18">
        <f t="shared" si="35"/>
        <v>0</v>
      </c>
      <c r="U395" s="7">
        <f t="shared" si="34"/>
        <v>0</v>
      </c>
    </row>
    <row r="396" spans="5:21" x14ac:dyDescent="0.25">
      <c r="E396" s="3">
        <f t="shared" ca="1" si="36"/>
        <v>2.9031911847830716E-2</v>
      </c>
      <c r="F396" s="3">
        <f t="shared" ca="1" si="36"/>
        <v>0.86767333377231115</v>
      </c>
      <c r="G396" s="3">
        <f t="shared" ca="1" si="37"/>
        <v>15.434475475707805</v>
      </c>
      <c r="H396" s="2"/>
      <c r="I396" s="2"/>
      <c r="J396" s="2"/>
      <c r="K396" s="2"/>
      <c r="L396" s="2"/>
      <c r="M396" s="2"/>
      <c r="N396" s="2"/>
      <c r="P396" s="7">
        <v>382</v>
      </c>
      <c r="Q396" s="7">
        <f t="shared" si="32"/>
        <v>0</v>
      </c>
      <c r="R396" s="7">
        <f t="shared" si="33"/>
        <v>0</v>
      </c>
      <c r="T396" s="18">
        <f t="shared" si="35"/>
        <v>0</v>
      </c>
      <c r="U396" s="7">
        <f t="shared" si="34"/>
        <v>0</v>
      </c>
    </row>
    <row r="397" spans="5:21" x14ac:dyDescent="0.25">
      <c r="E397" s="3">
        <f t="shared" ca="1" si="36"/>
        <v>0.79648001032335336</v>
      </c>
      <c r="F397" s="3">
        <f t="shared" ca="1" si="36"/>
        <v>0.23044731588471257</v>
      </c>
      <c r="G397" s="3">
        <f t="shared" ca="1" si="37"/>
        <v>2.059867528282989</v>
      </c>
      <c r="H397" s="2"/>
      <c r="I397" s="2"/>
      <c r="J397" s="2"/>
      <c r="K397" s="2"/>
      <c r="L397" s="2"/>
      <c r="M397" s="2"/>
      <c r="N397" s="2"/>
      <c r="P397" s="7">
        <v>383</v>
      </c>
      <c r="Q397" s="7">
        <f t="shared" si="32"/>
        <v>0</v>
      </c>
      <c r="R397" s="7">
        <f t="shared" si="33"/>
        <v>0</v>
      </c>
      <c r="T397" s="18">
        <f t="shared" si="35"/>
        <v>0</v>
      </c>
      <c r="U397" s="7">
        <f t="shared" si="34"/>
        <v>0</v>
      </c>
    </row>
    <row r="398" spans="5:21" x14ac:dyDescent="0.25">
      <c r="E398" s="3">
        <f t="shared" ca="1" si="36"/>
        <v>0.85907270323613294</v>
      </c>
      <c r="F398" s="3">
        <f t="shared" ca="1" si="36"/>
        <v>4.6113216068254581E-2</v>
      </c>
      <c r="G398" s="3">
        <f t="shared" ca="1" si="37"/>
        <v>5.045381701405435</v>
      </c>
      <c r="H398" s="2"/>
      <c r="I398" s="2"/>
      <c r="J398" s="2"/>
      <c r="K398" s="2"/>
      <c r="L398" s="2"/>
      <c r="M398" s="2"/>
      <c r="N398" s="2"/>
      <c r="P398" s="7">
        <v>384</v>
      </c>
      <c r="Q398" s="7">
        <f t="shared" ref="Q398:Q461" si="38">IFERROR((1/(FACT(P398)*_xlfn.GAMMA(P398+1)))*(($Q$7/2)^(2*P398)),0)</f>
        <v>0</v>
      </c>
      <c r="R398" s="7">
        <f t="shared" ref="R398:R461" si="39">IFERROR((1/(FACT(P398)*_xlfn.GAMMA(P398+2)))*(($Q$7/2)^(2*P398+1)),0)</f>
        <v>0</v>
      </c>
      <c r="T398" s="18">
        <f t="shared" si="35"/>
        <v>0</v>
      </c>
      <c r="U398" s="7">
        <f t="shared" ref="U398:U461" si="40">IFERROR((3*FACT(2*P398)*$Q$6^P398)/(2^(2*P398)*(2*P398-1)*(2*P398-3)*FACT(P398)^3),0)</f>
        <v>0</v>
      </c>
    </row>
    <row r="399" spans="5:21" x14ac:dyDescent="0.25">
      <c r="E399" s="3">
        <f t="shared" ca="1" si="36"/>
        <v>9.6654102156067401E-2</v>
      </c>
      <c r="F399" s="3">
        <f t="shared" ca="1" si="36"/>
        <v>0.11959776347531581</v>
      </c>
      <c r="G399" s="3">
        <f t="shared" ca="1" si="37"/>
        <v>8.8583872868236195</v>
      </c>
      <c r="H399" s="2"/>
      <c r="I399" s="2"/>
      <c r="J399" s="2"/>
      <c r="K399" s="2"/>
      <c r="L399" s="2"/>
      <c r="M399" s="2"/>
      <c r="N399" s="2"/>
      <c r="P399" s="7">
        <v>385</v>
      </c>
      <c r="Q399" s="7">
        <f t="shared" si="38"/>
        <v>0</v>
      </c>
      <c r="R399" s="7">
        <f t="shared" si="39"/>
        <v>0</v>
      </c>
      <c r="T399" s="18">
        <f t="shared" ref="T399:T462" si="41">IFERROR(-(FACT(2*P399)*$Q$6^P399)/(2^(2*P399)*(2*P399-1)*FACT(P399)^3),0)</f>
        <v>0</v>
      </c>
      <c r="U399" s="7">
        <f t="shared" si="40"/>
        <v>0</v>
      </c>
    </row>
    <row r="400" spans="5:21" x14ac:dyDescent="0.25">
      <c r="E400" s="3">
        <f t="shared" ca="1" si="36"/>
        <v>0.42075420529857843</v>
      </c>
      <c r="F400" s="3">
        <f t="shared" ca="1" si="36"/>
        <v>0.20733423981067145</v>
      </c>
      <c r="G400" s="3">
        <f t="shared" ca="1" si="37"/>
        <v>3.2637507833918136</v>
      </c>
      <c r="H400" s="2"/>
      <c r="I400" s="2"/>
      <c r="J400" s="2"/>
      <c r="K400" s="2"/>
      <c r="L400" s="2"/>
      <c r="M400" s="2"/>
      <c r="N400" s="2"/>
      <c r="P400" s="7">
        <v>386</v>
      </c>
      <c r="Q400" s="7">
        <f t="shared" si="38"/>
        <v>0</v>
      </c>
      <c r="R400" s="7">
        <f t="shared" si="39"/>
        <v>0</v>
      </c>
      <c r="T400" s="18">
        <f t="shared" si="41"/>
        <v>0</v>
      </c>
      <c r="U400" s="7">
        <f t="shared" si="40"/>
        <v>0</v>
      </c>
    </row>
    <row r="401" spans="5:21" x14ac:dyDescent="0.25">
      <c r="E401" s="3">
        <f t="shared" ca="1" si="36"/>
        <v>0.92029868873743004</v>
      </c>
      <c r="F401" s="3">
        <f t="shared" ca="1" si="36"/>
        <v>0.68629652024602172</v>
      </c>
      <c r="G401" s="3">
        <f t="shared" ca="1" si="37"/>
        <v>8.3999693922846106</v>
      </c>
      <c r="H401" s="2"/>
      <c r="I401" s="2"/>
      <c r="J401" s="2"/>
      <c r="K401" s="2"/>
      <c r="L401" s="2"/>
      <c r="M401" s="2"/>
      <c r="N401" s="2"/>
      <c r="P401" s="7">
        <v>387</v>
      </c>
      <c r="Q401" s="7">
        <f t="shared" si="38"/>
        <v>0</v>
      </c>
      <c r="R401" s="7">
        <f t="shared" si="39"/>
        <v>0</v>
      </c>
      <c r="T401" s="18">
        <f t="shared" si="41"/>
        <v>0</v>
      </c>
      <c r="U401" s="7">
        <f t="shared" si="40"/>
        <v>0</v>
      </c>
    </row>
    <row r="402" spans="5:21" x14ac:dyDescent="0.25">
      <c r="E402" s="3">
        <f t="shared" ca="1" si="36"/>
        <v>0.31792504323506754</v>
      </c>
      <c r="F402" s="3">
        <f t="shared" ca="1" si="36"/>
        <v>4.5632600099041576E-2</v>
      </c>
      <c r="G402" s="3">
        <f t="shared" ca="1" si="37"/>
        <v>6.0847456600579095</v>
      </c>
      <c r="H402" s="2"/>
      <c r="I402" s="2"/>
      <c r="J402" s="2"/>
      <c r="K402" s="2"/>
      <c r="L402" s="2"/>
      <c r="M402" s="2"/>
      <c r="N402" s="2"/>
      <c r="P402" s="7">
        <v>388</v>
      </c>
      <c r="Q402" s="7">
        <f t="shared" si="38"/>
        <v>0</v>
      </c>
      <c r="R402" s="7">
        <f t="shared" si="39"/>
        <v>0</v>
      </c>
      <c r="T402" s="18">
        <f t="shared" si="41"/>
        <v>0</v>
      </c>
      <c r="U402" s="7">
        <f t="shared" si="40"/>
        <v>0</v>
      </c>
    </row>
    <row r="403" spans="5:21" x14ac:dyDescent="0.25">
      <c r="E403" s="3">
        <f t="shared" ca="1" si="36"/>
        <v>0.15086063342674383</v>
      </c>
      <c r="F403" s="3">
        <f t="shared" ca="1" si="36"/>
        <v>0.74422823614727063</v>
      </c>
      <c r="G403" s="3">
        <f t="shared" ca="1" si="37"/>
        <v>10.719932680941675</v>
      </c>
      <c r="H403" s="2"/>
      <c r="I403" s="2"/>
      <c r="J403" s="2"/>
      <c r="K403" s="2"/>
      <c r="L403" s="2"/>
      <c r="M403" s="2"/>
      <c r="N403" s="2"/>
      <c r="P403" s="7">
        <v>389</v>
      </c>
      <c r="Q403" s="7">
        <f t="shared" si="38"/>
        <v>0</v>
      </c>
      <c r="R403" s="7">
        <f t="shared" si="39"/>
        <v>0</v>
      </c>
      <c r="T403" s="18">
        <f t="shared" si="41"/>
        <v>0</v>
      </c>
      <c r="U403" s="7">
        <f t="shared" si="40"/>
        <v>0</v>
      </c>
    </row>
    <row r="404" spans="5:21" x14ac:dyDescent="0.25">
      <c r="E404" s="3">
        <f t="shared" ca="1" si="36"/>
        <v>0.80094514729951827</v>
      </c>
      <c r="F404" s="3">
        <f t="shared" ca="1" si="36"/>
        <v>0.58720990253009842</v>
      </c>
      <c r="G404" s="3">
        <f t="shared" ca="1" si="37"/>
        <v>5.9147554406475384</v>
      </c>
      <c r="H404" s="2"/>
      <c r="I404" s="2"/>
      <c r="J404" s="2"/>
      <c r="K404" s="2"/>
      <c r="L404" s="2"/>
      <c r="M404" s="2"/>
      <c r="N404" s="2"/>
      <c r="P404" s="7">
        <v>390</v>
      </c>
      <c r="Q404" s="7">
        <f t="shared" si="38"/>
        <v>0</v>
      </c>
      <c r="R404" s="7">
        <f t="shared" si="39"/>
        <v>0</v>
      </c>
      <c r="T404" s="18">
        <f t="shared" si="41"/>
        <v>0</v>
      </c>
      <c r="U404" s="7">
        <f t="shared" si="40"/>
        <v>0</v>
      </c>
    </row>
    <row r="405" spans="5:21" x14ac:dyDescent="0.25">
      <c r="E405" s="3">
        <f t="shared" ca="1" si="36"/>
        <v>5.1131201106969226E-2</v>
      </c>
      <c r="F405" s="3">
        <f t="shared" ca="1" si="36"/>
        <v>8.6365288121033057E-3</v>
      </c>
      <c r="G405" s="3">
        <f t="shared" ca="1" si="37"/>
        <v>12.792256492596728</v>
      </c>
      <c r="H405" s="2"/>
      <c r="I405" s="2"/>
      <c r="J405" s="2"/>
      <c r="K405" s="2"/>
      <c r="L405" s="2"/>
      <c r="M405" s="2"/>
      <c r="N405" s="2"/>
      <c r="P405" s="7">
        <v>391</v>
      </c>
      <c r="Q405" s="7">
        <f t="shared" si="38"/>
        <v>0</v>
      </c>
      <c r="R405" s="7">
        <f t="shared" si="39"/>
        <v>0</v>
      </c>
      <c r="T405" s="18">
        <f t="shared" si="41"/>
        <v>0</v>
      </c>
      <c r="U405" s="7">
        <f t="shared" si="40"/>
        <v>0</v>
      </c>
    </row>
    <row r="406" spans="5:21" x14ac:dyDescent="0.25">
      <c r="E406" s="3">
        <f t="shared" ca="1" si="36"/>
        <v>0.41395411639697433</v>
      </c>
      <c r="F406" s="3">
        <f t="shared" ca="1" si="36"/>
        <v>0.26738012143740997</v>
      </c>
      <c r="G406" s="3">
        <f t="shared" ca="1" si="37"/>
        <v>3.5968591619793036</v>
      </c>
      <c r="H406" s="2"/>
      <c r="I406" s="2"/>
      <c r="J406" s="2"/>
      <c r="K406" s="2"/>
      <c r="L406" s="2"/>
      <c r="M406" s="2"/>
      <c r="N406" s="2"/>
      <c r="P406" s="7">
        <v>392</v>
      </c>
      <c r="Q406" s="7">
        <f t="shared" si="38"/>
        <v>0</v>
      </c>
      <c r="R406" s="7">
        <f t="shared" si="39"/>
        <v>0</v>
      </c>
      <c r="T406" s="18">
        <f t="shared" si="41"/>
        <v>0</v>
      </c>
      <c r="U406" s="7">
        <f t="shared" si="40"/>
        <v>0</v>
      </c>
    </row>
    <row r="407" spans="5:21" x14ac:dyDescent="0.25">
      <c r="E407" s="3">
        <f t="shared" ca="1" si="36"/>
        <v>0.3064621267992137</v>
      </c>
      <c r="F407" s="3">
        <f t="shared" ca="1" si="36"/>
        <v>0.18058442030914601</v>
      </c>
      <c r="G407" s="3">
        <f t="shared" ca="1" si="37"/>
        <v>4.7708468734696829</v>
      </c>
      <c r="H407" s="2"/>
      <c r="I407" s="2"/>
      <c r="J407" s="2"/>
      <c r="K407" s="2"/>
      <c r="L407" s="2"/>
      <c r="M407" s="2"/>
      <c r="N407" s="2"/>
      <c r="P407" s="7">
        <v>393</v>
      </c>
      <c r="Q407" s="7">
        <f t="shared" si="38"/>
        <v>0</v>
      </c>
      <c r="R407" s="7">
        <f t="shared" si="39"/>
        <v>0</v>
      </c>
      <c r="T407" s="18">
        <f t="shared" si="41"/>
        <v>0</v>
      </c>
      <c r="U407" s="7">
        <f t="shared" si="40"/>
        <v>0</v>
      </c>
    </row>
    <row r="408" spans="5:21" x14ac:dyDescent="0.25">
      <c r="E408" s="3">
        <f t="shared" ca="1" si="36"/>
        <v>0.60530637557821865</v>
      </c>
      <c r="F408" s="3">
        <f t="shared" ca="1" si="36"/>
        <v>0.21970403981533515</v>
      </c>
      <c r="G408" s="3">
        <f t="shared" ca="1" si="37"/>
        <v>1.0879180390466414</v>
      </c>
      <c r="H408" s="2"/>
      <c r="I408" s="2"/>
      <c r="J408" s="2"/>
      <c r="K408" s="2"/>
      <c r="L408" s="2"/>
      <c r="M408" s="2"/>
      <c r="N408" s="2"/>
      <c r="P408" s="7">
        <v>394</v>
      </c>
      <c r="Q408" s="7">
        <f t="shared" si="38"/>
        <v>0</v>
      </c>
      <c r="R408" s="7">
        <f t="shared" si="39"/>
        <v>0</v>
      </c>
      <c r="T408" s="18">
        <f t="shared" si="41"/>
        <v>0</v>
      </c>
      <c r="U408" s="7">
        <f t="shared" si="40"/>
        <v>0</v>
      </c>
    </row>
    <row r="409" spans="5:21" x14ac:dyDescent="0.25">
      <c r="E409" s="3">
        <f t="shared" ca="1" si="36"/>
        <v>3.5810216383921567E-2</v>
      </c>
      <c r="F409" s="3">
        <f t="shared" ca="1" si="36"/>
        <v>1.7941129043762105E-2</v>
      </c>
      <c r="G409" s="3">
        <f t="shared" ca="1" si="37"/>
        <v>12.758266537673881</v>
      </c>
      <c r="H409" s="2"/>
      <c r="I409" s="2"/>
      <c r="J409" s="2"/>
      <c r="K409" s="2"/>
      <c r="L409" s="2"/>
      <c r="M409" s="2"/>
      <c r="N409" s="2"/>
      <c r="P409" s="7">
        <v>395</v>
      </c>
      <c r="Q409" s="7">
        <f t="shared" si="38"/>
        <v>0</v>
      </c>
      <c r="R409" s="7">
        <f t="shared" si="39"/>
        <v>0</v>
      </c>
      <c r="T409" s="18">
        <f t="shared" si="41"/>
        <v>0</v>
      </c>
      <c r="U409" s="7">
        <f t="shared" si="40"/>
        <v>0</v>
      </c>
    </row>
    <row r="410" spans="5:21" x14ac:dyDescent="0.25">
      <c r="E410" s="3">
        <f t="shared" ca="1" si="36"/>
        <v>0.14264861701348952</v>
      </c>
      <c r="F410" s="3">
        <f t="shared" ca="1" si="36"/>
        <v>0.7456598637413826</v>
      </c>
      <c r="G410" s="3">
        <f t="shared" ca="1" si="37"/>
        <v>10.860094139074407</v>
      </c>
      <c r="H410" s="2"/>
      <c r="I410" s="2"/>
      <c r="J410" s="2"/>
      <c r="K410" s="2"/>
      <c r="L410" s="2"/>
      <c r="M410" s="2"/>
      <c r="N410" s="2"/>
      <c r="P410" s="7">
        <v>396</v>
      </c>
      <c r="Q410" s="7">
        <f t="shared" si="38"/>
        <v>0</v>
      </c>
      <c r="R410" s="7">
        <f t="shared" si="39"/>
        <v>0</v>
      </c>
      <c r="T410" s="18">
        <f t="shared" si="41"/>
        <v>0</v>
      </c>
      <c r="U410" s="7">
        <f t="shared" si="40"/>
        <v>0</v>
      </c>
    </row>
    <row r="411" spans="5:21" x14ac:dyDescent="0.25">
      <c r="E411" s="3">
        <f t="shared" ca="1" si="36"/>
        <v>0.1392041661911213</v>
      </c>
      <c r="F411" s="3">
        <f t="shared" ca="1" si="36"/>
        <v>0.57849964062062686</v>
      </c>
      <c r="G411" s="3">
        <f t="shared" ca="1" si="37"/>
        <v>9.4068183259711677</v>
      </c>
      <c r="H411" s="2"/>
      <c r="I411" s="2"/>
      <c r="J411" s="2"/>
      <c r="K411" s="2"/>
      <c r="L411" s="2"/>
      <c r="M411" s="2"/>
      <c r="N411" s="2"/>
      <c r="P411" s="7">
        <v>397</v>
      </c>
      <c r="Q411" s="7">
        <f t="shared" si="38"/>
        <v>0</v>
      </c>
      <c r="R411" s="7">
        <f t="shared" si="39"/>
        <v>0</v>
      </c>
      <c r="T411" s="18">
        <f t="shared" si="41"/>
        <v>0</v>
      </c>
      <c r="U411" s="7">
        <f t="shared" si="40"/>
        <v>0</v>
      </c>
    </row>
    <row r="412" spans="5:21" x14ac:dyDescent="0.25">
      <c r="E412" s="3">
        <f t="shared" ca="1" si="36"/>
        <v>2.4687366692192958E-2</v>
      </c>
      <c r="F412" s="3">
        <f t="shared" ca="1" si="36"/>
        <v>0.59936435578452096</v>
      </c>
      <c r="G412" s="3">
        <f t="shared" ca="1" si="37"/>
        <v>13.357767384815926</v>
      </c>
      <c r="H412" s="2"/>
      <c r="I412" s="2"/>
      <c r="J412" s="2"/>
      <c r="K412" s="2"/>
      <c r="L412" s="2"/>
      <c r="M412" s="2"/>
      <c r="N412" s="2"/>
      <c r="P412" s="7">
        <v>398</v>
      </c>
      <c r="Q412" s="7">
        <f t="shared" si="38"/>
        <v>0</v>
      </c>
      <c r="R412" s="7">
        <f t="shared" si="39"/>
        <v>0</v>
      </c>
      <c r="T412" s="18">
        <f t="shared" si="41"/>
        <v>0</v>
      </c>
      <c r="U412" s="7">
        <f t="shared" si="40"/>
        <v>0</v>
      </c>
    </row>
    <row r="413" spans="5:21" x14ac:dyDescent="0.25">
      <c r="E413" s="3">
        <f t="shared" ca="1" si="36"/>
        <v>0.93981786606455853</v>
      </c>
      <c r="F413" s="3">
        <f t="shared" ca="1" si="36"/>
        <v>8.8659595774397415E-3</v>
      </c>
      <c r="G413" s="3">
        <f t="shared" ca="1" si="37"/>
        <v>9.2242143718922804</v>
      </c>
      <c r="H413" s="2"/>
      <c r="I413" s="2"/>
      <c r="J413" s="2"/>
      <c r="K413" s="2"/>
      <c r="L413" s="2"/>
      <c r="M413" s="2"/>
      <c r="N413" s="2"/>
      <c r="P413" s="7">
        <v>399</v>
      </c>
      <c r="Q413" s="7">
        <f t="shared" si="38"/>
        <v>0</v>
      </c>
      <c r="R413" s="7">
        <f t="shared" si="39"/>
        <v>0</v>
      </c>
      <c r="T413" s="18">
        <f t="shared" si="41"/>
        <v>0</v>
      </c>
      <c r="U413" s="7">
        <f t="shared" si="40"/>
        <v>0</v>
      </c>
    </row>
    <row r="414" spans="5:21" x14ac:dyDescent="0.25">
      <c r="E414" s="3">
        <f t="shared" ca="1" si="36"/>
        <v>7.6014161301769523E-2</v>
      </c>
      <c r="F414" s="3">
        <f t="shared" ca="1" si="36"/>
        <v>0.65377744651935699</v>
      </c>
      <c r="G414" s="3">
        <f t="shared" ca="1" si="37"/>
        <v>11.400764522073128</v>
      </c>
      <c r="H414" s="2"/>
      <c r="I414" s="2"/>
      <c r="J414" s="2"/>
      <c r="K414" s="2"/>
      <c r="L414" s="2"/>
      <c r="M414" s="2"/>
      <c r="N414" s="2"/>
      <c r="P414" s="7">
        <v>400</v>
      </c>
      <c r="Q414" s="7">
        <f t="shared" si="38"/>
        <v>0</v>
      </c>
      <c r="R414" s="7">
        <f t="shared" si="39"/>
        <v>0</v>
      </c>
      <c r="T414" s="18">
        <f t="shared" si="41"/>
        <v>0</v>
      </c>
      <c r="U414" s="7">
        <f t="shared" si="40"/>
        <v>0</v>
      </c>
    </row>
    <row r="415" spans="5:21" x14ac:dyDescent="0.25">
      <c r="E415" s="3">
        <f t="shared" ca="1" si="36"/>
        <v>5.4542267578584602E-2</v>
      </c>
      <c r="F415" s="3">
        <f t="shared" ca="1" si="36"/>
        <v>0.8924234137177337</v>
      </c>
      <c r="G415" s="3">
        <f t="shared" ca="1" si="37"/>
        <v>14.795279075791974</v>
      </c>
      <c r="H415" s="2"/>
      <c r="I415" s="2"/>
      <c r="J415" s="2"/>
      <c r="K415" s="2"/>
      <c r="L415" s="2"/>
      <c r="M415" s="2"/>
      <c r="N415" s="2"/>
      <c r="P415" s="7">
        <v>401</v>
      </c>
      <c r="Q415" s="7">
        <f t="shared" si="38"/>
        <v>0</v>
      </c>
      <c r="R415" s="7">
        <f t="shared" si="39"/>
        <v>0</v>
      </c>
      <c r="T415" s="18">
        <f t="shared" si="41"/>
        <v>0</v>
      </c>
      <c r="U415" s="7">
        <f t="shared" si="40"/>
        <v>0</v>
      </c>
    </row>
    <row r="416" spans="5:21" x14ac:dyDescent="0.25">
      <c r="E416" s="3">
        <f t="shared" ca="1" si="36"/>
        <v>0.94112904608167391</v>
      </c>
      <c r="F416" s="3">
        <f t="shared" ca="1" si="36"/>
        <v>0.51732717597887368</v>
      </c>
      <c r="G416" s="3">
        <f t="shared" ca="1" si="37"/>
        <v>7.2883650870614414</v>
      </c>
      <c r="H416" s="2"/>
      <c r="I416" s="2"/>
      <c r="J416" s="2"/>
      <c r="K416" s="2"/>
      <c r="L416" s="2"/>
      <c r="M416" s="2"/>
      <c r="N416" s="2"/>
      <c r="P416" s="7">
        <v>402</v>
      </c>
      <c r="Q416" s="7">
        <f t="shared" si="38"/>
        <v>0</v>
      </c>
      <c r="R416" s="7">
        <f t="shared" si="39"/>
        <v>0</v>
      </c>
      <c r="T416" s="18">
        <f t="shared" si="41"/>
        <v>0</v>
      </c>
      <c r="U416" s="7">
        <f t="shared" si="40"/>
        <v>0</v>
      </c>
    </row>
    <row r="417" spans="5:21" x14ac:dyDescent="0.25">
      <c r="E417" s="3">
        <f t="shared" ca="1" si="36"/>
        <v>0.36059459010956341</v>
      </c>
      <c r="F417" s="3">
        <f t="shared" ca="1" si="36"/>
        <v>0.13226446623639998</v>
      </c>
      <c r="G417" s="3">
        <f t="shared" ca="1" si="37"/>
        <v>4.1746523667448745</v>
      </c>
      <c r="H417" s="2"/>
      <c r="I417" s="2"/>
      <c r="J417" s="2"/>
      <c r="K417" s="2"/>
      <c r="L417" s="2"/>
      <c r="M417" s="2"/>
      <c r="N417" s="2"/>
      <c r="P417" s="7">
        <v>403</v>
      </c>
      <c r="Q417" s="7">
        <f t="shared" si="38"/>
        <v>0</v>
      </c>
      <c r="R417" s="7">
        <f t="shared" si="39"/>
        <v>0</v>
      </c>
      <c r="T417" s="18">
        <f t="shared" si="41"/>
        <v>0</v>
      </c>
      <c r="U417" s="7">
        <f t="shared" si="40"/>
        <v>0</v>
      </c>
    </row>
    <row r="418" spans="5:21" x14ac:dyDescent="0.25">
      <c r="E418" s="3">
        <f t="shared" ca="1" si="36"/>
        <v>0.64713077422537513</v>
      </c>
      <c r="F418" s="3">
        <f t="shared" ca="1" si="36"/>
        <v>0.31739876195351835</v>
      </c>
      <c r="G418" s="3">
        <f t="shared" ca="1" si="37"/>
        <v>2.1244950382888401</v>
      </c>
      <c r="H418" s="2"/>
      <c r="I418" s="2"/>
      <c r="J418" s="2"/>
      <c r="K418" s="2"/>
      <c r="L418" s="2"/>
      <c r="M418" s="2"/>
      <c r="N418" s="2"/>
      <c r="P418" s="7">
        <v>404</v>
      </c>
      <c r="Q418" s="7">
        <f t="shared" si="38"/>
        <v>0</v>
      </c>
      <c r="R418" s="7">
        <f t="shared" si="39"/>
        <v>0</v>
      </c>
      <c r="T418" s="18">
        <f t="shared" si="41"/>
        <v>0</v>
      </c>
      <c r="U418" s="7">
        <f t="shared" si="40"/>
        <v>0</v>
      </c>
    </row>
    <row r="419" spans="5:21" x14ac:dyDescent="0.25">
      <c r="E419" s="3">
        <f t="shared" ca="1" si="36"/>
        <v>0.21944387178673697</v>
      </c>
      <c r="F419" s="3">
        <f t="shared" ca="1" si="36"/>
        <v>0.11629814636392932</v>
      </c>
      <c r="G419" s="3">
        <f t="shared" ca="1" si="37"/>
        <v>6.2917852887878274</v>
      </c>
      <c r="H419" s="2"/>
      <c r="I419" s="2"/>
      <c r="J419" s="2"/>
      <c r="K419" s="2"/>
      <c r="L419" s="2"/>
      <c r="M419" s="2"/>
      <c r="N419" s="2"/>
      <c r="P419" s="7">
        <v>405</v>
      </c>
      <c r="Q419" s="7">
        <f t="shared" si="38"/>
        <v>0</v>
      </c>
      <c r="R419" s="7">
        <f t="shared" si="39"/>
        <v>0</v>
      </c>
      <c r="T419" s="18">
        <f t="shared" si="41"/>
        <v>0</v>
      </c>
      <c r="U419" s="7">
        <f t="shared" si="40"/>
        <v>0</v>
      </c>
    </row>
    <row r="420" spans="5:21" x14ac:dyDescent="0.25">
      <c r="E420" s="3">
        <f t="shared" ca="1" si="36"/>
        <v>0.21298413185845733</v>
      </c>
      <c r="F420" s="3">
        <f t="shared" ca="1" si="36"/>
        <v>0.3990200433089498</v>
      </c>
      <c r="G420" s="3">
        <f t="shared" ca="1" si="37"/>
        <v>6.9913865170438747</v>
      </c>
      <c r="H420" s="2"/>
      <c r="I420" s="2"/>
      <c r="J420" s="2"/>
      <c r="K420" s="2"/>
      <c r="L420" s="2"/>
      <c r="M420" s="2"/>
      <c r="N420" s="2"/>
      <c r="P420" s="7">
        <v>406</v>
      </c>
      <c r="Q420" s="7">
        <f t="shared" si="38"/>
        <v>0</v>
      </c>
      <c r="R420" s="7">
        <f t="shared" si="39"/>
        <v>0</v>
      </c>
      <c r="T420" s="18">
        <f t="shared" si="41"/>
        <v>0</v>
      </c>
      <c r="U420" s="7">
        <f t="shared" si="40"/>
        <v>0</v>
      </c>
    </row>
    <row r="421" spans="5:21" x14ac:dyDescent="0.25">
      <c r="E421" s="3">
        <f t="shared" ca="1" si="36"/>
        <v>0.4209730984730965</v>
      </c>
      <c r="F421" s="3">
        <f t="shared" ca="1" si="36"/>
        <v>0.58578793193059242</v>
      </c>
      <c r="G421" s="3">
        <f t="shared" ca="1" si="37"/>
        <v>6.4283095878199505</v>
      </c>
      <c r="H421" s="2"/>
      <c r="I421" s="2"/>
      <c r="J421" s="2"/>
      <c r="K421" s="2"/>
      <c r="L421" s="2"/>
      <c r="M421" s="2"/>
      <c r="N421" s="2"/>
      <c r="P421" s="7">
        <v>407</v>
      </c>
      <c r="Q421" s="7">
        <f t="shared" si="38"/>
        <v>0</v>
      </c>
      <c r="R421" s="7">
        <f t="shared" si="39"/>
        <v>0</v>
      </c>
      <c r="T421" s="18">
        <f t="shared" si="41"/>
        <v>0</v>
      </c>
      <c r="U421" s="7">
        <f t="shared" si="40"/>
        <v>0</v>
      </c>
    </row>
    <row r="422" spans="5:21" x14ac:dyDescent="0.25">
      <c r="E422" s="3">
        <f t="shared" ca="1" si="36"/>
        <v>0.71973943512320393</v>
      </c>
      <c r="F422" s="3">
        <f t="shared" ca="1" si="36"/>
        <v>0.87595432451077182</v>
      </c>
      <c r="G422" s="3">
        <f t="shared" ca="1" si="37"/>
        <v>10.266855008583578</v>
      </c>
      <c r="H422" s="2"/>
      <c r="I422" s="2"/>
      <c r="J422" s="2"/>
      <c r="K422" s="2"/>
      <c r="L422" s="2"/>
      <c r="M422" s="2"/>
      <c r="N422" s="2"/>
      <c r="P422" s="7">
        <v>408</v>
      </c>
      <c r="Q422" s="7">
        <f t="shared" si="38"/>
        <v>0</v>
      </c>
      <c r="R422" s="7">
        <f t="shared" si="39"/>
        <v>0</v>
      </c>
      <c r="T422" s="18">
        <f t="shared" si="41"/>
        <v>0</v>
      </c>
      <c r="U422" s="7">
        <f t="shared" si="40"/>
        <v>0</v>
      </c>
    </row>
    <row r="423" spans="5:21" x14ac:dyDescent="0.25">
      <c r="E423" s="3">
        <f t="shared" ca="1" si="36"/>
        <v>0.49522755267846852</v>
      </c>
      <c r="F423" s="3">
        <f t="shared" ca="1" si="36"/>
        <v>0.45941328637438761</v>
      </c>
      <c r="G423" s="3">
        <f t="shared" ca="1" si="37"/>
        <v>4.5799343109814448</v>
      </c>
      <c r="H423" s="2"/>
      <c r="I423" s="2"/>
      <c r="J423" s="2"/>
      <c r="K423" s="2"/>
      <c r="L423" s="2"/>
      <c r="M423" s="2"/>
      <c r="N423" s="2"/>
      <c r="P423" s="7">
        <v>409</v>
      </c>
      <c r="Q423" s="7">
        <f t="shared" si="38"/>
        <v>0</v>
      </c>
      <c r="R423" s="7">
        <f t="shared" si="39"/>
        <v>0</v>
      </c>
      <c r="T423" s="18">
        <f t="shared" si="41"/>
        <v>0</v>
      </c>
      <c r="U423" s="7">
        <f t="shared" si="40"/>
        <v>0</v>
      </c>
    </row>
    <row r="424" spans="5:21" x14ac:dyDescent="0.25">
      <c r="E424" s="3">
        <f t="shared" ca="1" si="36"/>
        <v>0.41633983837766941</v>
      </c>
      <c r="F424" s="3">
        <f t="shared" ca="1" si="36"/>
        <v>0.8403950930381886</v>
      </c>
      <c r="G424" s="3">
        <f t="shared" ca="1" si="37"/>
        <v>10.008908486768192</v>
      </c>
      <c r="H424" s="2"/>
      <c r="I424" s="2"/>
      <c r="J424" s="2"/>
      <c r="K424" s="2"/>
      <c r="L424" s="2"/>
      <c r="M424" s="2"/>
      <c r="N424" s="2"/>
      <c r="P424" s="7">
        <v>410</v>
      </c>
      <c r="Q424" s="7">
        <f t="shared" si="38"/>
        <v>0</v>
      </c>
      <c r="R424" s="7">
        <f t="shared" si="39"/>
        <v>0</v>
      </c>
      <c r="T424" s="18">
        <f t="shared" si="41"/>
        <v>0</v>
      </c>
      <c r="U424" s="7">
        <f t="shared" si="40"/>
        <v>0</v>
      </c>
    </row>
    <row r="425" spans="5:21" x14ac:dyDescent="0.25">
      <c r="E425" s="3">
        <f t="shared" ca="1" si="36"/>
        <v>0.95267729959429626</v>
      </c>
      <c r="F425" s="3">
        <f t="shared" ca="1" si="36"/>
        <v>8.435357477048544E-2</v>
      </c>
      <c r="G425" s="3">
        <f t="shared" ca="1" si="37"/>
        <v>6.5749103232243824</v>
      </c>
      <c r="H425" s="2"/>
      <c r="I425" s="2"/>
      <c r="J425" s="2"/>
      <c r="K425" s="2"/>
      <c r="L425" s="2"/>
      <c r="M425" s="2"/>
      <c r="N425" s="2"/>
      <c r="P425" s="7">
        <v>411</v>
      </c>
      <c r="Q425" s="7">
        <f t="shared" si="38"/>
        <v>0</v>
      </c>
      <c r="R425" s="7">
        <f t="shared" si="39"/>
        <v>0</v>
      </c>
      <c r="T425" s="18">
        <f t="shared" si="41"/>
        <v>0</v>
      </c>
      <c r="U425" s="7">
        <f t="shared" si="40"/>
        <v>0</v>
      </c>
    </row>
    <row r="426" spans="5:21" x14ac:dyDescent="0.25">
      <c r="E426" s="3">
        <f t="shared" ca="1" si="36"/>
        <v>0.8275543381140642</v>
      </c>
      <c r="F426" s="3">
        <f t="shared" ca="1" si="36"/>
        <v>0.21356147022319061</v>
      </c>
      <c r="G426" s="3">
        <f t="shared" ca="1" si="37"/>
        <v>2.5320844787571875</v>
      </c>
      <c r="H426" s="2"/>
      <c r="I426" s="2"/>
      <c r="J426" s="2"/>
      <c r="K426" s="2"/>
      <c r="L426" s="2"/>
      <c r="M426" s="2"/>
      <c r="N426" s="2"/>
      <c r="P426" s="7">
        <v>412</v>
      </c>
      <c r="Q426" s="7">
        <f t="shared" si="38"/>
        <v>0</v>
      </c>
      <c r="R426" s="7">
        <f t="shared" si="39"/>
        <v>0</v>
      </c>
      <c r="T426" s="18">
        <f t="shared" si="41"/>
        <v>0</v>
      </c>
      <c r="U426" s="7">
        <f t="shared" si="40"/>
        <v>0</v>
      </c>
    </row>
    <row r="427" spans="5:21" x14ac:dyDescent="0.25">
      <c r="E427" s="3">
        <f t="shared" ca="1" si="36"/>
        <v>0.76168784561721814</v>
      </c>
      <c r="F427" s="3">
        <f t="shared" ca="1" si="36"/>
        <v>0.28306337421995464</v>
      </c>
      <c r="G427" s="3">
        <f t="shared" ca="1" si="37"/>
        <v>2.0740628076349741</v>
      </c>
      <c r="H427" s="2"/>
      <c r="I427" s="2"/>
      <c r="J427" s="2"/>
      <c r="K427" s="2"/>
      <c r="L427" s="2"/>
      <c r="M427" s="2"/>
      <c r="N427" s="2"/>
      <c r="P427" s="7">
        <v>413</v>
      </c>
      <c r="Q427" s="7">
        <f t="shared" si="38"/>
        <v>0</v>
      </c>
      <c r="R427" s="7">
        <f t="shared" si="39"/>
        <v>0</v>
      </c>
      <c r="T427" s="18">
        <f t="shared" si="41"/>
        <v>0</v>
      </c>
      <c r="U427" s="7">
        <f t="shared" si="40"/>
        <v>0</v>
      </c>
    </row>
    <row r="428" spans="5:21" x14ac:dyDescent="0.25">
      <c r="E428" s="3">
        <f t="shared" ca="1" si="36"/>
        <v>5.0691433016819776E-2</v>
      </c>
      <c r="F428" s="3">
        <f t="shared" ca="1" si="36"/>
        <v>0.2448724654533857</v>
      </c>
      <c r="G428" s="3">
        <f t="shared" ca="1" si="37"/>
        <v>10.480700666618187</v>
      </c>
      <c r="H428" s="2"/>
      <c r="I428" s="2"/>
      <c r="J428" s="2"/>
      <c r="K428" s="2"/>
      <c r="L428" s="2"/>
      <c r="M428" s="2"/>
      <c r="N428" s="2"/>
      <c r="P428" s="7">
        <v>414</v>
      </c>
      <c r="Q428" s="7">
        <f t="shared" si="38"/>
        <v>0</v>
      </c>
      <c r="R428" s="7">
        <f t="shared" si="39"/>
        <v>0</v>
      </c>
      <c r="T428" s="18">
        <f t="shared" si="41"/>
        <v>0</v>
      </c>
      <c r="U428" s="7">
        <f t="shared" si="40"/>
        <v>0</v>
      </c>
    </row>
    <row r="429" spans="5:21" x14ac:dyDescent="0.25">
      <c r="E429" s="3">
        <f t="shared" ca="1" si="36"/>
        <v>0.97826526967110095</v>
      </c>
      <c r="F429" s="3">
        <f t="shared" ca="1" si="36"/>
        <v>0.46226100258810676</v>
      </c>
      <c r="G429" s="3">
        <f t="shared" ca="1" si="37"/>
        <v>8.8135679357857466</v>
      </c>
      <c r="H429" s="2"/>
      <c r="I429" s="2"/>
      <c r="J429" s="2"/>
      <c r="K429" s="2"/>
      <c r="L429" s="2"/>
      <c r="M429" s="2"/>
      <c r="N429" s="2"/>
      <c r="P429" s="7">
        <v>415</v>
      </c>
      <c r="Q429" s="7">
        <f t="shared" si="38"/>
        <v>0</v>
      </c>
      <c r="R429" s="7">
        <f t="shared" si="39"/>
        <v>0</v>
      </c>
      <c r="T429" s="18">
        <f t="shared" si="41"/>
        <v>0</v>
      </c>
      <c r="U429" s="7">
        <f t="shared" si="40"/>
        <v>0</v>
      </c>
    </row>
    <row r="430" spans="5:21" x14ac:dyDescent="0.25">
      <c r="E430" s="3">
        <f t="shared" ca="1" si="36"/>
        <v>0.14502949603943938</v>
      </c>
      <c r="F430" s="3">
        <f t="shared" ca="1" si="36"/>
        <v>3.4499360223386955E-2</v>
      </c>
      <c r="G430" s="3">
        <f t="shared" ca="1" si="37"/>
        <v>8.8357340410108502</v>
      </c>
      <c r="H430" s="2"/>
      <c r="I430" s="2"/>
      <c r="J430" s="2"/>
      <c r="K430" s="2"/>
      <c r="L430" s="2"/>
      <c r="M430" s="2"/>
      <c r="N430" s="2"/>
      <c r="P430" s="7">
        <v>416</v>
      </c>
      <c r="Q430" s="7">
        <f t="shared" si="38"/>
        <v>0</v>
      </c>
      <c r="R430" s="7">
        <f t="shared" si="39"/>
        <v>0</v>
      </c>
      <c r="T430" s="18">
        <f t="shared" si="41"/>
        <v>0</v>
      </c>
      <c r="U430" s="7">
        <f t="shared" si="40"/>
        <v>0</v>
      </c>
    </row>
    <row r="431" spans="5:21" x14ac:dyDescent="0.25">
      <c r="E431" s="3">
        <f t="shared" ca="1" si="36"/>
        <v>0.64344891509306645</v>
      </c>
      <c r="F431" s="3">
        <f t="shared" ca="1" si="36"/>
        <v>4.461520197739488E-3</v>
      </c>
      <c r="G431" s="3">
        <f t="shared" ca="1" si="37"/>
        <v>8.6143407784779011</v>
      </c>
      <c r="H431" s="2"/>
      <c r="I431" s="2"/>
      <c r="J431" s="2"/>
      <c r="K431" s="2"/>
      <c r="L431" s="2"/>
      <c r="M431" s="2"/>
      <c r="N431" s="2"/>
      <c r="P431" s="7">
        <v>417</v>
      </c>
      <c r="Q431" s="7">
        <f t="shared" si="38"/>
        <v>0</v>
      </c>
      <c r="R431" s="7">
        <f t="shared" si="39"/>
        <v>0</v>
      </c>
      <c r="T431" s="18">
        <f t="shared" si="41"/>
        <v>0</v>
      </c>
      <c r="U431" s="7">
        <f t="shared" si="40"/>
        <v>0</v>
      </c>
    </row>
    <row r="432" spans="5:21" x14ac:dyDescent="0.25">
      <c r="E432" s="3">
        <f t="shared" ca="1" si="36"/>
        <v>4.9968489716255671E-2</v>
      </c>
      <c r="F432" s="3">
        <f t="shared" ca="1" si="36"/>
        <v>3.8354682271254492E-2</v>
      </c>
      <c r="G432" s="3">
        <f t="shared" ca="1" si="37"/>
        <v>11.345916183679</v>
      </c>
      <c r="H432" s="2"/>
      <c r="I432" s="2"/>
      <c r="J432" s="2"/>
      <c r="K432" s="2"/>
      <c r="L432" s="2"/>
      <c r="M432" s="2"/>
      <c r="N432" s="2"/>
      <c r="P432" s="7">
        <v>418</v>
      </c>
      <c r="Q432" s="7">
        <f t="shared" si="38"/>
        <v>0</v>
      </c>
      <c r="R432" s="7">
        <f t="shared" si="39"/>
        <v>0</v>
      </c>
      <c r="T432" s="18">
        <f t="shared" si="41"/>
        <v>0</v>
      </c>
      <c r="U432" s="7">
        <f t="shared" si="40"/>
        <v>0</v>
      </c>
    </row>
    <row r="433" spans="5:21" x14ac:dyDescent="0.25">
      <c r="E433" s="3">
        <f t="shared" ca="1" si="36"/>
        <v>0.18107720047411313</v>
      </c>
      <c r="F433" s="3">
        <f t="shared" ca="1" si="36"/>
        <v>0.119495802054568</v>
      </c>
      <c r="G433" s="3">
        <f t="shared" ca="1" si="37"/>
        <v>6.942962066037035</v>
      </c>
      <c r="H433" s="2"/>
      <c r="I433" s="2"/>
      <c r="J433" s="2"/>
      <c r="K433" s="2"/>
      <c r="L433" s="2"/>
      <c r="M433" s="2"/>
      <c r="N433" s="2"/>
      <c r="P433" s="7">
        <v>419</v>
      </c>
      <c r="Q433" s="7">
        <f t="shared" si="38"/>
        <v>0</v>
      </c>
      <c r="R433" s="7">
        <f t="shared" si="39"/>
        <v>0</v>
      </c>
      <c r="T433" s="18">
        <f t="shared" si="41"/>
        <v>0</v>
      </c>
      <c r="U433" s="7">
        <f t="shared" si="40"/>
        <v>0</v>
      </c>
    </row>
    <row r="434" spans="5:21" x14ac:dyDescent="0.25">
      <c r="E434" s="3">
        <f t="shared" ca="1" si="36"/>
        <v>0.99656669192824143</v>
      </c>
      <c r="F434" s="3">
        <f t="shared" ca="1" si="36"/>
        <v>0.32756754315548131</v>
      </c>
      <c r="G434" s="3">
        <f t="shared" ca="1" si="37"/>
        <v>11.495569784130939</v>
      </c>
      <c r="H434" s="2"/>
      <c r="I434" s="2"/>
      <c r="J434" s="2"/>
      <c r="K434" s="2"/>
      <c r="L434" s="2"/>
      <c r="M434" s="2"/>
      <c r="N434" s="2"/>
      <c r="P434" s="7">
        <v>420</v>
      </c>
      <c r="Q434" s="7">
        <f t="shared" si="38"/>
        <v>0</v>
      </c>
      <c r="R434" s="7">
        <f t="shared" si="39"/>
        <v>0</v>
      </c>
      <c r="T434" s="18">
        <f t="shared" si="41"/>
        <v>0</v>
      </c>
      <c r="U434" s="7">
        <f t="shared" si="40"/>
        <v>0</v>
      </c>
    </row>
    <row r="435" spans="5:21" x14ac:dyDescent="0.25">
      <c r="E435" s="3">
        <f t="shared" ca="1" si="36"/>
        <v>0.66596210273762879</v>
      </c>
      <c r="F435" s="3">
        <f t="shared" ca="1" si="36"/>
        <v>0.69096102866028208</v>
      </c>
      <c r="G435" s="3">
        <f t="shared" ca="1" si="37"/>
        <v>6.963532065749801</v>
      </c>
      <c r="H435" s="2"/>
      <c r="I435" s="2"/>
      <c r="J435" s="2"/>
      <c r="K435" s="2"/>
      <c r="L435" s="2"/>
      <c r="M435" s="2"/>
      <c r="N435" s="2"/>
      <c r="P435" s="7">
        <v>421</v>
      </c>
      <c r="Q435" s="7">
        <f t="shared" si="38"/>
        <v>0</v>
      </c>
      <c r="R435" s="7">
        <f t="shared" si="39"/>
        <v>0</v>
      </c>
      <c r="T435" s="18">
        <f t="shared" si="41"/>
        <v>0</v>
      </c>
      <c r="U435" s="7">
        <f t="shared" si="40"/>
        <v>0</v>
      </c>
    </row>
    <row r="436" spans="5:21" x14ac:dyDescent="0.25">
      <c r="E436" s="3">
        <f t="shared" ca="1" si="36"/>
        <v>0.5247528073467036</v>
      </c>
      <c r="F436" s="3">
        <f t="shared" ca="1" si="36"/>
        <v>0.10910347247963426</v>
      </c>
      <c r="G436" s="3">
        <f t="shared" ca="1" si="37"/>
        <v>2.5630390251314856</v>
      </c>
      <c r="H436" s="2"/>
      <c r="I436" s="2"/>
      <c r="J436" s="2"/>
      <c r="K436" s="2"/>
      <c r="L436" s="2"/>
      <c r="M436" s="2"/>
      <c r="N436" s="2"/>
      <c r="P436" s="7">
        <v>422</v>
      </c>
      <c r="Q436" s="7">
        <f t="shared" si="38"/>
        <v>0</v>
      </c>
      <c r="R436" s="7">
        <f t="shared" si="39"/>
        <v>0</v>
      </c>
      <c r="T436" s="18">
        <f t="shared" si="41"/>
        <v>0</v>
      </c>
      <c r="U436" s="7">
        <f t="shared" si="40"/>
        <v>0</v>
      </c>
    </row>
    <row r="437" spans="5:21" x14ac:dyDescent="0.25">
      <c r="E437" s="3">
        <f t="shared" ca="1" si="36"/>
        <v>0.89224786545430523</v>
      </c>
      <c r="F437" s="3">
        <f t="shared" ca="1" si="36"/>
        <v>0.72573935704974779</v>
      </c>
      <c r="G437" s="3">
        <f t="shared" ca="1" si="37"/>
        <v>8.4511024180285474</v>
      </c>
      <c r="H437" s="2"/>
      <c r="I437" s="2"/>
      <c r="J437" s="2"/>
      <c r="K437" s="2"/>
      <c r="L437" s="2"/>
      <c r="M437" s="2"/>
      <c r="N437" s="2"/>
      <c r="P437" s="7">
        <v>423</v>
      </c>
      <c r="Q437" s="7">
        <f t="shared" si="38"/>
        <v>0</v>
      </c>
      <c r="R437" s="7">
        <f t="shared" si="39"/>
        <v>0</v>
      </c>
      <c r="T437" s="18">
        <f t="shared" si="41"/>
        <v>0</v>
      </c>
      <c r="U437" s="7">
        <f t="shared" si="40"/>
        <v>0</v>
      </c>
    </row>
    <row r="438" spans="5:21" x14ac:dyDescent="0.25">
      <c r="E438" s="3">
        <f t="shared" ca="1" si="36"/>
        <v>9.2259157102348777E-2</v>
      </c>
      <c r="F438" s="3">
        <f t="shared" ca="1" si="36"/>
        <v>0.81718679690974616</v>
      </c>
      <c r="G438" s="3">
        <f t="shared" ca="1" si="37"/>
        <v>12.63534590653026</v>
      </c>
      <c r="H438" s="2"/>
      <c r="I438" s="2"/>
      <c r="J438" s="2"/>
      <c r="K438" s="2"/>
      <c r="L438" s="2"/>
      <c r="M438" s="2"/>
      <c r="N438" s="2"/>
      <c r="P438" s="7">
        <v>424</v>
      </c>
      <c r="Q438" s="7">
        <f t="shared" si="38"/>
        <v>0</v>
      </c>
      <c r="R438" s="7">
        <f t="shared" si="39"/>
        <v>0</v>
      </c>
      <c r="T438" s="18">
        <f t="shared" si="41"/>
        <v>0</v>
      </c>
      <c r="U438" s="7">
        <f t="shared" si="40"/>
        <v>0</v>
      </c>
    </row>
    <row r="439" spans="5:21" x14ac:dyDescent="0.25">
      <c r="E439" s="3">
        <f t="shared" ca="1" si="36"/>
        <v>0.91902894793997891</v>
      </c>
      <c r="F439" s="3">
        <f t="shared" ca="1" si="36"/>
        <v>0.31129385578976765</v>
      </c>
      <c r="G439" s="3">
        <f t="shared" ca="1" si="37"/>
        <v>5.1596854365837865</v>
      </c>
      <c r="H439" s="2"/>
      <c r="I439" s="2"/>
      <c r="J439" s="2"/>
      <c r="K439" s="2"/>
      <c r="L439" s="2"/>
      <c r="M439" s="2"/>
      <c r="N439" s="2"/>
      <c r="P439" s="7">
        <v>425</v>
      </c>
      <c r="Q439" s="7">
        <f t="shared" si="38"/>
        <v>0</v>
      </c>
      <c r="R439" s="7">
        <f t="shared" si="39"/>
        <v>0</v>
      </c>
      <c r="T439" s="18">
        <f t="shared" si="41"/>
        <v>0</v>
      </c>
      <c r="U439" s="7">
        <f t="shared" si="40"/>
        <v>0</v>
      </c>
    </row>
    <row r="440" spans="5:21" x14ac:dyDescent="0.25">
      <c r="E440" s="3">
        <f t="shared" ca="1" si="36"/>
        <v>0.6938216471254981</v>
      </c>
      <c r="F440" s="3">
        <f t="shared" ca="1" si="36"/>
        <v>0.6062170184319704</v>
      </c>
      <c r="G440" s="3">
        <f t="shared" ca="1" si="37"/>
        <v>5.8247304819293078</v>
      </c>
      <c r="H440" s="2"/>
      <c r="I440" s="2"/>
      <c r="J440" s="2"/>
      <c r="K440" s="2"/>
      <c r="L440" s="2"/>
      <c r="M440" s="2"/>
      <c r="N440" s="2"/>
      <c r="P440" s="7">
        <v>426</v>
      </c>
      <c r="Q440" s="7">
        <f t="shared" si="38"/>
        <v>0</v>
      </c>
      <c r="R440" s="7">
        <f t="shared" si="39"/>
        <v>0</v>
      </c>
      <c r="T440" s="18">
        <f t="shared" si="41"/>
        <v>0</v>
      </c>
      <c r="U440" s="7">
        <f t="shared" si="40"/>
        <v>0</v>
      </c>
    </row>
    <row r="441" spans="5:21" x14ac:dyDescent="0.25">
      <c r="E441" s="3">
        <f t="shared" ca="1" si="36"/>
        <v>0.31732432314117054</v>
      </c>
      <c r="F441" s="3">
        <f t="shared" ca="1" si="36"/>
        <v>0.39959575880089238</v>
      </c>
      <c r="G441" s="3">
        <f t="shared" ca="1" si="37"/>
        <v>5.6158600306966084</v>
      </c>
      <c r="H441" s="2"/>
      <c r="I441" s="2"/>
      <c r="J441" s="2"/>
      <c r="K441" s="2"/>
      <c r="L441" s="2"/>
      <c r="M441" s="2"/>
      <c r="N441" s="2"/>
      <c r="P441" s="7">
        <v>427</v>
      </c>
      <c r="Q441" s="7">
        <f t="shared" si="38"/>
        <v>0</v>
      </c>
      <c r="R441" s="7">
        <f t="shared" si="39"/>
        <v>0</v>
      </c>
      <c r="T441" s="18">
        <f t="shared" si="41"/>
        <v>0</v>
      </c>
      <c r="U441" s="7">
        <f t="shared" si="40"/>
        <v>0</v>
      </c>
    </row>
    <row r="442" spans="5:21" x14ac:dyDescent="0.25">
      <c r="E442" s="3">
        <f t="shared" ca="1" si="36"/>
        <v>0.72261566646288156</v>
      </c>
      <c r="F442" s="3">
        <f t="shared" ca="1" si="36"/>
        <v>0.31303561409425606</v>
      </c>
      <c r="G442" s="3">
        <f t="shared" ca="1" si="37"/>
        <v>2.1549571881883476</v>
      </c>
      <c r="H442" s="2"/>
      <c r="I442" s="2"/>
      <c r="J442" s="2"/>
      <c r="K442" s="2"/>
      <c r="L442" s="2"/>
      <c r="M442" s="2"/>
      <c r="N442" s="2"/>
      <c r="P442" s="7">
        <v>428</v>
      </c>
      <c r="Q442" s="7">
        <f t="shared" si="38"/>
        <v>0</v>
      </c>
      <c r="R442" s="7">
        <f t="shared" si="39"/>
        <v>0</v>
      </c>
      <c r="T442" s="18">
        <f t="shared" si="41"/>
        <v>0</v>
      </c>
      <c r="U442" s="7">
        <f t="shared" si="40"/>
        <v>0</v>
      </c>
    </row>
    <row r="443" spans="5:21" x14ac:dyDescent="0.25">
      <c r="E443" s="3">
        <f t="shared" ca="1" si="36"/>
        <v>0.46808601021848895</v>
      </c>
      <c r="F443" s="3">
        <f t="shared" ca="1" si="36"/>
        <v>0.29751237598804903</v>
      </c>
      <c r="G443" s="3">
        <f t="shared" ca="1" si="37"/>
        <v>3.2027426219831638</v>
      </c>
      <c r="H443" s="2"/>
      <c r="I443" s="2"/>
      <c r="J443" s="2"/>
      <c r="K443" s="2"/>
      <c r="L443" s="2"/>
      <c r="M443" s="2"/>
      <c r="N443" s="2"/>
      <c r="P443" s="7">
        <v>429</v>
      </c>
      <c r="Q443" s="7">
        <f t="shared" si="38"/>
        <v>0</v>
      </c>
      <c r="R443" s="7">
        <f t="shared" si="39"/>
        <v>0</v>
      </c>
      <c r="T443" s="18">
        <f t="shared" si="41"/>
        <v>0</v>
      </c>
      <c r="U443" s="7">
        <f t="shared" si="40"/>
        <v>0</v>
      </c>
    </row>
    <row r="444" spans="5:21" x14ac:dyDescent="0.25">
      <c r="E444" s="3">
        <f t="shared" ca="1" si="36"/>
        <v>0.14817350811835295</v>
      </c>
      <c r="F444" s="3">
        <f t="shared" ca="1" si="36"/>
        <v>0.76984506482206538</v>
      </c>
      <c r="G444" s="3">
        <f t="shared" ca="1" si="37"/>
        <v>11.05858107458825</v>
      </c>
      <c r="H444" s="2"/>
      <c r="I444" s="2"/>
      <c r="J444" s="2"/>
      <c r="K444" s="2"/>
      <c r="L444" s="2"/>
      <c r="M444" s="2"/>
      <c r="N444" s="2"/>
      <c r="P444" s="7">
        <v>430</v>
      </c>
      <c r="Q444" s="7">
        <f t="shared" si="38"/>
        <v>0</v>
      </c>
      <c r="R444" s="7">
        <f t="shared" si="39"/>
        <v>0</v>
      </c>
      <c r="T444" s="18">
        <f t="shared" si="41"/>
        <v>0</v>
      </c>
      <c r="U444" s="7">
        <f t="shared" si="40"/>
        <v>0</v>
      </c>
    </row>
    <row r="445" spans="5:21" x14ac:dyDescent="0.25">
      <c r="E445" s="3">
        <f t="shared" ca="1" si="36"/>
        <v>0.57769080605580447</v>
      </c>
      <c r="F445" s="3">
        <f t="shared" ca="1" si="36"/>
        <v>0.5234312781965097</v>
      </c>
      <c r="G445" s="3">
        <f t="shared" ca="1" si="37"/>
        <v>4.9277418754400237</v>
      </c>
      <c r="H445" s="2"/>
      <c r="I445" s="2"/>
      <c r="J445" s="2"/>
      <c r="K445" s="2"/>
      <c r="L445" s="2"/>
      <c r="M445" s="2"/>
      <c r="N445" s="2"/>
      <c r="P445" s="7">
        <v>431</v>
      </c>
      <c r="Q445" s="7">
        <f t="shared" si="38"/>
        <v>0</v>
      </c>
      <c r="R445" s="7">
        <f t="shared" si="39"/>
        <v>0</v>
      </c>
      <c r="T445" s="18">
        <f t="shared" si="41"/>
        <v>0</v>
      </c>
      <c r="U445" s="7">
        <f t="shared" si="40"/>
        <v>0</v>
      </c>
    </row>
    <row r="446" spans="5:21" x14ac:dyDescent="0.25">
      <c r="E446" s="3">
        <f t="shared" ca="1" si="36"/>
        <v>0.9022410581360143</v>
      </c>
      <c r="F446" s="3">
        <f t="shared" ca="1" si="36"/>
        <v>0.69790711354604662</v>
      </c>
      <c r="G446" s="3">
        <f t="shared" ca="1" si="37"/>
        <v>8.2327884836487879</v>
      </c>
      <c r="H446" s="2"/>
      <c r="I446" s="2"/>
      <c r="J446" s="2"/>
      <c r="K446" s="2"/>
      <c r="L446" s="2"/>
      <c r="M446" s="2"/>
      <c r="N446" s="2"/>
      <c r="P446" s="7">
        <v>432</v>
      </c>
      <c r="Q446" s="7">
        <f t="shared" si="38"/>
        <v>0</v>
      </c>
      <c r="R446" s="7">
        <f t="shared" si="39"/>
        <v>0</v>
      </c>
      <c r="T446" s="18">
        <f t="shared" si="41"/>
        <v>0</v>
      </c>
      <c r="U446" s="7">
        <f t="shared" si="40"/>
        <v>0</v>
      </c>
    </row>
    <row r="447" spans="5:21" x14ac:dyDescent="0.25">
      <c r="E447" s="3">
        <f t="shared" ca="1" si="36"/>
        <v>0.17485775723988684</v>
      </c>
      <c r="F447" s="3">
        <f t="shared" ca="1" si="36"/>
        <v>6.0417630977423142E-2</v>
      </c>
      <c r="G447" s="3">
        <f t="shared" ca="1" si="37"/>
        <v>7.6571879367441733</v>
      </c>
      <c r="H447" s="2"/>
      <c r="I447" s="2"/>
      <c r="J447" s="2"/>
      <c r="K447" s="2"/>
      <c r="L447" s="2"/>
      <c r="M447" s="2"/>
      <c r="N447" s="2"/>
      <c r="P447" s="7">
        <v>433</v>
      </c>
      <c r="Q447" s="7">
        <f t="shared" si="38"/>
        <v>0</v>
      </c>
      <c r="R447" s="7">
        <f t="shared" si="39"/>
        <v>0</v>
      </c>
      <c r="T447" s="18">
        <f t="shared" si="41"/>
        <v>0</v>
      </c>
      <c r="U447" s="7">
        <f t="shared" si="40"/>
        <v>0</v>
      </c>
    </row>
    <row r="448" spans="5:21" x14ac:dyDescent="0.25">
      <c r="E448" s="3">
        <f t="shared" ca="1" si="36"/>
        <v>0.51986908339240723</v>
      </c>
      <c r="F448" s="3">
        <f t="shared" ca="1" si="36"/>
        <v>0.84579886925763825</v>
      </c>
      <c r="G448" s="3">
        <f t="shared" ca="1" si="37"/>
        <v>9.7679995198288267</v>
      </c>
      <c r="H448" s="2"/>
      <c r="I448" s="2"/>
      <c r="J448" s="2"/>
      <c r="K448" s="2"/>
      <c r="L448" s="2"/>
      <c r="M448" s="2"/>
      <c r="N448" s="2"/>
      <c r="P448" s="7">
        <v>434</v>
      </c>
      <c r="Q448" s="7">
        <f t="shared" si="38"/>
        <v>0</v>
      </c>
      <c r="R448" s="7">
        <f t="shared" si="39"/>
        <v>0</v>
      </c>
      <c r="T448" s="18">
        <f t="shared" si="41"/>
        <v>0</v>
      </c>
      <c r="U448" s="7">
        <f t="shared" si="40"/>
        <v>0</v>
      </c>
    </row>
    <row r="449" spans="5:21" x14ac:dyDescent="0.25">
      <c r="E449" s="3">
        <f t="shared" ca="1" si="36"/>
        <v>0.34665406572182833</v>
      </c>
      <c r="F449" s="3">
        <f t="shared" ca="1" si="36"/>
        <v>0.73364783964759894</v>
      </c>
      <c r="G449" s="3">
        <f t="shared" ca="1" si="37"/>
        <v>8.6799623434478939</v>
      </c>
      <c r="H449" s="2"/>
      <c r="I449" s="2"/>
      <c r="J449" s="2"/>
      <c r="K449" s="2"/>
      <c r="L449" s="2"/>
      <c r="M449" s="2"/>
      <c r="N449" s="2"/>
      <c r="P449" s="7">
        <v>435</v>
      </c>
      <c r="Q449" s="7">
        <f t="shared" si="38"/>
        <v>0</v>
      </c>
      <c r="R449" s="7">
        <f t="shared" si="39"/>
        <v>0</v>
      </c>
      <c r="T449" s="18">
        <f t="shared" si="41"/>
        <v>0</v>
      </c>
      <c r="U449" s="7">
        <f t="shared" si="40"/>
        <v>0</v>
      </c>
    </row>
    <row r="450" spans="5:21" x14ac:dyDescent="0.25">
      <c r="E450" s="3">
        <f t="shared" ca="1" si="36"/>
        <v>0.7818705046516059</v>
      </c>
      <c r="F450" s="3">
        <f t="shared" ca="1" si="36"/>
        <v>0.48675027869486731</v>
      </c>
      <c r="G450" s="3">
        <f t="shared" ca="1" si="37"/>
        <v>4.6101471675063168</v>
      </c>
      <c r="H450" s="2"/>
      <c r="I450" s="2"/>
      <c r="J450" s="2"/>
      <c r="K450" s="2"/>
      <c r="L450" s="2"/>
      <c r="M450" s="2"/>
      <c r="N450" s="2"/>
      <c r="P450" s="7">
        <v>436</v>
      </c>
      <c r="Q450" s="7">
        <f t="shared" si="38"/>
        <v>0</v>
      </c>
      <c r="R450" s="7">
        <f t="shared" si="39"/>
        <v>0</v>
      </c>
      <c r="T450" s="18">
        <f t="shared" si="41"/>
        <v>0</v>
      </c>
      <c r="U450" s="7">
        <f t="shared" si="40"/>
        <v>0</v>
      </c>
    </row>
    <row r="451" spans="5:21" x14ac:dyDescent="0.25">
      <c r="E451" s="3">
        <f t="shared" ca="1" si="36"/>
        <v>0.3952621223465258</v>
      </c>
      <c r="F451" s="3">
        <f t="shared" ca="1" si="36"/>
        <v>7.6740150213752689E-2</v>
      </c>
      <c r="G451" s="3">
        <f t="shared" ca="1" si="37"/>
        <v>4.4548676364890882</v>
      </c>
      <c r="H451" s="2"/>
      <c r="I451" s="2"/>
      <c r="J451" s="2"/>
      <c r="K451" s="2"/>
      <c r="L451" s="2"/>
      <c r="M451" s="2"/>
      <c r="N451" s="2"/>
      <c r="P451" s="7">
        <v>437</v>
      </c>
      <c r="Q451" s="7">
        <f t="shared" si="38"/>
        <v>0</v>
      </c>
      <c r="R451" s="7">
        <f t="shared" si="39"/>
        <v>0</v>
      </c>
      <c r="T451" s="18">
        <f t="shared" si="41"/>
        <v>0</v>
      </c>
      <c r="U451" s="7">
        <f t="shared" si="40"/>
        <v>0</v>
      </c>
    </row>
    <row r="452" spans="5:21" x14ac:dyDescent="0.25">
      <c r="E452" s="3">
        <f t="shared" ref="E452:F515" ca="1" si="42">RAND()</f>
        <v>0.27957275941047433</v>
      </c>
      <c r="F452" s="3">
        <f t="shared" ca="1" si="42"/>
        <v>0.30329366379248479</v>
      </c>
      <c r="G452" s="3">
        <f t="shared" ref="G452:G515" ca="1" si="43">SQRT(_xlfn.NORM.INV(E452,$C$3*COS($C$6),$C$4)^2+_xlfn.NORM.INV(F452,$C$3*SIN($C$6),$C$4)^2)</f>
        <v>5.4979112490117936</v>
      </c>
      <c r="H452" s="2"/>
      <c r="I452" s="2"/>
      <c r="J452" s="2"/>
      <c r="K452" s="2"/>
      <c r="L452" s="2"/>
      <c r="M452" s="2"/>
      <c r="N452" s="2"/>
      <c r="P452" s="7">
        <v>438</v>
      </c>
      <c r="Q452" s="7">
        <f t="shared" si="38"/>
        <v>0</v>
      </c>
      <c r="R452" s="7">
        <f t="shared" si="39"/>
        <v>0</v>
      </c>
      <c r="T452" s="18">
        <f t="shared" si="41"/>
        <v>0</v>
      </c>
      <c r="U452" s="7">
        <f t="shared" si="40"/>
        <v>0</v>
      </c>
    </row>
    <row r="453" spans="5:21" x14ac:dyDescent="0.25">
      <c r="E453" s="3">
        <f t="shared" ca="1" si="42"/>
        <v>0.69619959156669309</v>
      </c>
      <c r="F453" s="3">
        <f t="shared" ca="1" si="42"/>
        <v>0.73335057778065105</v>
      </c>
      <c r="G453" s="3">
        <f t="shared" ca="1" si="43"/>
        <v>7.5919258290583924</v>
      </c>
      <c r="H453" s="2"/>
      <c r="I453" s="2"/>
      <c r="J453" s="2"/>
      <c r="K453" s="2"/>
      <c r="L453" s="2"/>
      <c r="M453" s="2"/>
      <c r="N453" s="2"/>
      <c r="P453" s="7">
        <v>439</v>
      </c>
      <c r="Q453" s="7">
        <f t="shared" si="38"/>
        <v>0</v>
      </c>
      <c r="R453" s="7">
        <f t="shared" si="39"/>
        <v>0</v>
      </c>
      <c r="T453" s="18">
        <f t="shared" si="41"/>
        <v>0</v>
      </c>
      <c r="U453" s="7">
        <f t="shared" si="40"/>
        <v>0</v>
      </c>
    </row>
    <row r="454" spans="5:21" x14ac:dyDescent="0.25">
      <c r="E454" s="3">
        <f t="shared" ca="1" si="42"/>
        <v>0.21880763207888065</v>
      </c>
      <c r="F454" s="3">
        <f t="shared" ca="1" si="42"/>
        <v>0.98409859119963194</v>
      </c>
      <c r="G454" s="3">
        <f t="shared" ca="1" si="43"/>
        <v>16.390426375895849</v>
      </c>
      <c r="H454" s="2"/>
      <c r="I454" s="2"/>
      <c r="J454" s="2"/>
      <c r="K454" s="2"/>
      <c r="L454" s="2"/>
      <c r="M454" s="2"/>
      <c r="N454" s="2"/>
      <c r="P454" s="7">
        <v>440</v>
      </c>
      <c r="Q454" s="7">
        <f t="shared" si="38"/>
        <v>0</v>
      </c>
      <c r="R454" s="7">
        <f t="shared" si="39"/>
        <v>0</v>
      </c>
      <c r="T454" s="18">
        <f t="shared" si="41"/>
        <v>0</v>
      </c>
      <c r="U454" s="7">
        <f t="shared" si="40"/>
        <v>0</v>
      </c>
    </row>
    <row r="455" spans="5:21" x14ac:dyDescent="0.25">
      <c r="E455" s="3">
        <f t="shared" ca="1" si="42"/>
        <v>0.29860688545343717</v>
      </c>
      <c r="F455" s="3">
        <f t="shared" ca="1" si="42"/>
        <v>0.6843855432106335</v>
      </c>
      <c r="G455" s="3">
        <f t="shared" ca="1" si="43"/>
        <v>8.4282028027251226</v>
      </c>
      <c r="H455" s="2"/>
      <c r="I455" s="2"/>
      <c r="J455" s="2"/>
      <c r="K455" s="2"/>
      <c r="L455" s="2"/>
      <c r="M455" s="2"/>
      <c r="N455" s="2"/>
      <c r="P455" s="7">
        <v>441</v>
      </c>
      <c r="Q455" s="7">
        <f t="shared" si="38"/>
        <v>0</v>
      </c>
      <c r="R455" s="7">
        <f t="shared" si="39"/>
        <v>0</v>
      </c>
      <c r="T455" s="18">
        <f t="shared" si="41"/>
        <v>0</v>
      </c>
      <c r="U455" s="7">
        <f t="shared" si="40"/>
        <v>0</v>
      </c>
    </row>
    <row r="456" spans="5:21" x14ac:dyDescent="0.25">
      <c r="E456" s="3">
        <f t="shared" ca="1" si="42"/>
        <v>0.66158594457201436</v>
      </c>
      <c r="F456" s="3">
        <f t="shared" ca="1" si="42"/>
        <v>0.70546346489635803</v>
      </c>
      <c r="G456" s="3">
        <f t="shared" ca="1" si="43"/>
        <v>7.172587297332595</v>
      </c>
      <c r="H456" s="2"/>
      <c r="I456" s="2"/>
      <c r="J456" s="2"/>
      <c r="K456" s="2"/>
      <c r="L456" s="2"/>
      <c r="M456" s="2"/>
      <c r="N456" s="2"/>
      <c r="P456" s="7">
        <v>442</v>
      </c>
      <c r="Q456" s="7">
        <f t="shared" si="38"/>
        <v>0</v>
      </c>
      <c r="R456" s="7">
        <f t="shared" si="39"/>
        <v>0</v>
      </c>
      <c r="T456" s="18">
        <f t="shared" si="41"/>
        <v>0</v>
      </c>
      <c r="U456" s="7">
        <f t="shared" si="40"/>
        <v>0</v>
      </c>
    </row>
    <row r="457" spans="5:21" x14ac:dyDescent="0.25">
      <c r="E457" s="3">
        <f t="shared" ca="1" si="42"/>
        <v>0.70309369116776887</v>
      </c>
      <c r="F457" s="3">
        <f t="shared" ca="1" si="42"/>
        <v>6.4627582149800911E-2</v>
      </c>
      <c r="G457" s="3">
        <f t="shared" ca="1" si="43"/>
        <v>3.1442679094657389</v>
      </c>
      <c r="H457" s="2"/>
      <c r="I457" s="2"/>
      <c r="J457" s="2"/>
      <c r="K457" s="2"/>
      <c r="L457" s="2"/>
      <c r="M457" s="2"/>
      <c r="N457" s="2"/>
      <c r="P457" s="7">
        <v>443</v>
      </c>
      <c r="Q457" s="7">
        <f t="shared" si="38"/>
        <v>0</v>
      </c>
      <c r="R457" s="7">
        <f t="shared" si="39"/>
        <v>0</v>
      </c>
      <c r="T457" s="18">
        <f t="shared" si="41"/>
        <v>0</v>
      </c>
      <c r="U457" s="7">
        <f t="shared" si="40"/>
        <v>0</v>
      </c>
    </row>
    <row r="458" spans="5:21" x14ac:dyDescent="0.25">
      <c r="E458" s="3">
        <f t="shared" ca="1" si="42"/>
        <v>0.82788199449018129</v>
      </c>
      <c r="F458" s="3">
        <f t="shared" ca="1" si="42"/>
        <v>0.82949578277389446</v>
      </c>
      <c r="G458" s="3">
        <f t="shared" ca="1" si="43"/>
        <v>9.5604764667060937</v>
      </c>
      <c r="H458" s="2"/>
      <c r="I458" s="2"/>
      <c r="J458" s="2"/>
      <c r="K458" s="2"/>
      <c r="L458" s="2"/>
      <c r="M458" s="2"/>
      <c r="N458" s="2"/>
      <c r="P458" s="7">
        <v>444</v>
      </c>
      <c r="Q458" s="7">
        <f t="shared" si="38"/>
        <v>0</v>
      </c>
      <c r="R458" s="7">
        <f t="shared" si="39"/>
        <v>0</v>
      </c>
      <c r="T458" s="18">
        <f t="shared" si="41"/>
        <v>0</v>
      </c>
      <c r="U458" s="7">
        <f t="shared" si="40"/>
        <v>0</v>
      </c>
    </row>
    <row r="459" spans="5:21" x14ac:dyDescent="0.25">
      <c r="E459" s="3">
        <f t="shared" ca="1" si="42"/>
        <v>0.8613160997919419</v>
      </c>
      <c r="F459" s="3">
        <f t="shared" ca="1" si="42"/>
        <v>0.34236654236843456</v>
      </c>
      <c r="G459" s="3">
        <f t="shared" ca="1" si="43"/>
        <v>4.0168362416673586</v>
      </c>
      <c r="H459" s="2"/>
      <c r="I459" s="2"/>
      <c r="J459" s="2"/>
      <c r="K459" s="2"/>
      <c r="L459" s="2"/>
      <c r="M459" s="2"/>
      <c r="N459" s="2"/>
      <c r="P459" s="7">
        <v>445</v>
      </c>
      <c r="Q459" s="7">
        <f t="shared" si="38"/>
        <v>0</v>
      </c>
      <c r="R459" s="7">
        <f t="shared" si="39"/>
        <v>0</v>
      </c>
      <c r="T459" s="18">
        <f t="shared" si="41"/>
        <v>0</v>
      </c>
      <c r="U459" s="7">
        <f t="shared" si="40"/>
        <v>0</v>
      </c>
    </row>
    <row r="460" spans="5:21" x14ac:dyDescent="0.25">
      <c r="E460" s="3">
        <f t="shared" ca="1" si="42"/>
        <v>4.2451849265394359E-2</v>
      </c>
      <c r="F460" s="3">
        <f t="shared" ca="1" si="42"/>
        <v>0.3560336443987594</v>
      </c>
      <c r="G460" s="3">
        <f t="shared" ca="1" si="43"/>
        <v>11.167735571206434</v>
      </c>
      <c r="H460" s="2"/>
      <c r="I460" s="2"/>
      <c r="J460" s="2"/>
      <c r="K460" s="2"/>
      <c r="L460" s="2"/>
      <c r="M460" s="2"/>
      <c r="N460" s="2"/>
      <c r="P460" s="7">
        <v>446</v>
      </c>
      <c r="Q460" s="7">
        <f t="shared" si="38"/>
        <v>0</v>
      </c>
      <c r="R460" s="7">
        <f t="shared" si="39"/>
        <v>0</v>
      </c>
      <c r="T460" s="18">
        <f t="shared" si="41"/>
        <v>0</v>
      </c>
      <c r="U460" s="7">
        <f t="shared" si="40"/>
        <v>0</v>
      </c>
    </row>
    <row r="461" spans="5:21" x14ac:dyDescent="0.25">
      <c r="E461" s="3">
        <f t="shared" ca="1" si="42"/>
        <v>1.8239729263730409E-2</v>
      </c>
      <c r="F461" s="3">
        <f t="shared" ca="1" si="42"/>
        <v>0.43176994338821972</v>
      </c>
      <c r="G461" s="3">
        <f t="shared" ca="1" si="43"/>
        <v>13.201436804707606</v>
      </c>
      <c r="H461" s="2"/>
      <c r="I461" s="2"/>
      <c r="J461" s="2"/>
      <c r="K461" s="2"/>
      <c r="L461" s="2"/>
      <c r="M461" s="2"/>
      <c r="N461" s="2"/>
      <c r="P461" s="7">
        <v>447</v>
      </c>
      <c r="Q461" s="7">
        <f t="shared" si="38"/>
        <v>0</v>
      </c>
      <c r="R461" s="7">
        <f t="shared" si="39"/>
        <v>0</v>
      </c>
      <c r="T461" s="18">
        <f t="shared" si="41"/>
        <v>0</v>
      </c>
      <c r="U461" s="7">
        <f t="shared" si="40"/>
        <v>0</v>
      </c>
    </row>
    <row r="462" spans="5:21" x14ac:dyDescent="0.25">
      <c r="E462" s="3">
        <f t="shared" ca="1" si="42"/>
        <v>0.26657192062155832</v>
      </c>
      <c r="F462" s="3">
        <f t="shared" ca="1" si="42"/>
        <v>0.98471858129338441</v>
      </c>
      <c r="G462" s="3">
        <f t="shared" ca="1" si="43"/>
        <v>16.195033915737557</v>
      </c>
      <c r="H462" s="2"/>
      <c r="I462" s="2"/>
      <c r="J462" s="2"/>
      <c r="K462" s="2"/>
      <c r="L462" s="2"/>
      <c r="M462" s="2"/>
      <c r="N462" s="2"/>
      <c r="P462" s="7">
        <v>448</v>
      </c>
      <c r="Q462" s="7">
        <f t="shared" ref="Q462:Q525" si="44">IFERROR((1/(FACT(P462)*_xlfn.GAMMA(P462+1)))*(($Q$7/2)^(2*P462)),0)</f>
        <v>0</v>
      </c>
      <c r="R462" s="7">
        <f t="shared" ref="R462:R525" si="45">IFERROR((1/(FACT(P462)*_xlfn.GAMMA(P462+2)))*(($Q$7/2)^(2*P462+1)),0)</f>
        <v>0</v>
      </c>
      <c r="T462" s="18">
        <f t="shared" si="41"/>
        <v>0</v>
      </c>
      <c r="U462" s="7">
        <f t="shared" ref="U462:U525" si="46">IFERROR((3*FACT(2*P462)*$Q$6^P462)/(2^(2*P462)*(2*P462-1)*(2*P462-3)*FACT(P462)^3),0)</f>
        <v>0</v>
      </c>
    </row>
    <row r="463" spans="5:21" x14ac:dyDescent="0.25">
      <c r="E463" s="3">
        <f t="shared" ca="1" si="42"/>
        <v>0.96753094723329469</v>
      </c>
      <c r="F463" s="3">
        <f t="shared" ca="1" si="42"/>
        <v>0.57870891429385318</v>
      </c>
      <c r="G463" s="3">
        <f t="shared" ca="1" si="43"/>
        <v>8.8699830542782045</v>
      </c>
      <c r="H463" s="2"/>
      <c r="I463" s="2"/>
      <c r="J463" s="2"/>
      <c r="K463" s="2"/>
      <c r="L463" s="2"/>
      <c r="M463" s="2"/>
      <c r="N463" s="2"/>
      <c r="P463" s="7">
        <v>449</v>
      </c>
      <c r="Q463" s="7">
        <f t="shared" si="44"/>
        <v>0</v>
      </c>
      <c r="R463" s="7">
        <f t="shared" si="45"/>
        <v>0</v>
      </c>
      <c r="T463" s="18">
        <f t="shared" ref="T463:T526" si="47">IFERROR(-(FACT(2*P463)*$Q$6^P463)/(2^(2*P463)*(2*P463-1)*FACT(P463)^3),0)</f>
        <v>0</v>
      </c>
      <c r="U463" s="7">
        <f t="shared" si="46"/>
        <v>0</v>
      </c>
    </row>
    <row r="464" spans="5:21" x14ac:dyDescent="0.25">
      <c r="E464" s="3">
        <f t="shared" ca="1" si="42"/>
        <v>0.20097998419769814</v>
      </c>
      <c r="F464" s="3">
        <f t="shared" ca="1" si="42"/>
        <v>0.13290568493488109</v>
      </c>
      <c r="G464" s="3">
        <f t="shared" ca="1" si="43"/>
        <v>6.5233558858129781</v>
      </c>
      <c r="H464" s="2"/>
      <c r="I464" s="2"/>
      <c r="J464" s="2"/>
      <c r="K464" s="2"/>
      <c r="L464" s="2"/>
      <c r="M464" s="2"/>
      <c r="N464" s="2"/>
      <c r="P464" s="7">
        <v>450</v>
      </c>
      <c r="Q464" s="7">
        <f t="shared" si="44"/>
        <v>0</v>
      </c>
      <c r="R464" s="7">
        <f t="shared" si="45"/>
        <v>0</v>
      </c>
      <c r="T464" s="18">
        <f t="shared" si="47"/>
        <v>0</v>
      </c>
      <c r="U464" s="7">
        <f t="shared" si="46"/>
        <v>0</v>
      </c>
    </row>
    <row r="465" spans="5:21" x14ac:dyDescent="0.25">
      <c r="E465" s="3">
        <f t="shared" ca="1" si="42"/>
        <v>0.13235683445855828</v>
      </c>
      <c r="F465" s="3">
        <f t="shared" ca="1" si="42"/>
        <v>0.93008787063208509</v>
      </c>
      <c r="G465" s="3">
        <f t="shared" ca="1" si="43"/>
        <v>14.197882278797646</v>
      </c>
      <c r="H465" s="2"/>
      <c r="I465" s="2"/>
      <c r="J465" s="2"/>
      <c r="K465" s="2"/>
      <c r="L465" s="2"/>
      <c r="M465" s="2"/>
      <c r="N465" s="2"/>
      <c r="P465" s="7">
        <v>451</v>
      </c>
      <c r="Q465" s="7">
        <f t="shared" si="44"/>
        <v>0</v>
      </c>
      <c r="R465" s="7">
        <f t="shared" si="45"/>
        <v>0</v>
      </c>
      <c r="T465" s="18">
        <f t="shared" si="47"/>
        <v>0</v>
      </c>
      <c r="U465" s="7">
        <f t="shared" si="46"/>
        <v>0</v>
      </c>
    </row>
    <row r="466" spans="5:21" x14ac:dyDescent="0.25">
      <c r="E466" s="3">
        <f t="shared" ca="1" si="42"/>
        <v>0.91300340279150505</v>
      </c>
      <c r="F466" s="3">
        <f t="shared" ca="1" si="42"/>
        <v>0.50004247859023332</v>
      </c>
      <c r="G466" s="3">
        <f t="shared" ca="1" si="43"/>
        <v>6.3837484013159864</v>
      </c>
      <c r="H466" s="2"/>
      <c r="I466" s="2"/>
      <c r="J466" s="2"/>
      <c r="K466" s="2"/>
      <c r="L466" s="2"/>
      <c r="M466" s="2"/>
      <c r="N466" s="2"/>
      <c r="P466" s="7">
        <v>452</v>
      </c>
      <c r="Q466" s="7">
        <f t="shared" si="44"/>
        <v>0</v>
      </c>
      <c r="R466" s="7">
        <f t="shared" si="45"/>
        <v>0</v>
      </c>
      <c r="T466" s="18">
        <f t="shared" si="47"/>
        <v>0</v>
      </c>
      <c r="U466" s="7">
        <f t="shared" si="46"/>
        <v>0</v>
      </c>
    </row>
    <row r="467" spans="5:21" x14ac:dyDescent="0.25">
      <c r="E467" s="3">
        <f t="shared" ca="1" si="42"/>
        <v>0.83971753563202456</v>
      </c>
      <c r="F467" s="3">
        <f t="shared" ca="1" si="42"/>
        <v>0.24991724471852073</v>
      </c>
      <c r="G467" s="3">
        <f t="shared" ca="1" si="43"/>
        <v>2.9382743574438019</v>
      </c>
      <c r="H467" s="2"/>
      <c r="I467" s="2"/>
      <c r="J467" s="2"/>
      <c r="K467" s="2"/>
      <c r="L467" s="2"/>
      <c r="M467" s="2"/>
      <c r="N467" s="2"/>
      <c r="P467" s="7">
        <v>453</v>
      </c>
      <c r="Q467" s="7">
        <f t="shared" si="44"/>
        <v>0</v>
      </c>
      <c r="R467" s="7">
        <f t="shared" si="45"/>
        <v>0</v>
      </c>
      <c r="T467" s="18">
        <f t="shared" si="47"/>
        <v>0</v>
      </c>
      <c r="U467" s="7">
        <f t="shared" si="46"/>
        <v>0</v>
      </c>
    </row>
    <row r="468" spans="5:21" x14ac:dyDescent="0.25">
      <c r="E468" s="3">
        <f t="shared" ca="1" si="42"/>
        <v>0.7857873600041908</v>
      </c>
      <c r="F468" s="3">
        <f t="shared" ca="1" si="42"/>
        <v>7.1928571144572184E-2</v>
      </c>
      <c r="G468" s="3">
        <f t="shared" ca="1" si="43"/>
        <v>3.3179687941777396</v>
      </c>
      <c r="H468" s="2"/>
      <c r="I468" s="2"/>
      <c r="J468" s="2"/>
      <c r="K468" s="2"/>
      <c r="L468" s="2"/>
      <c r="M468" s="2"/>
      <c r="N468" s="2"/>
      <c r="P468" s="7">
        <v>454</v>
      </c>
      <c r="Q468" s="7">
        <f t="shared" si="44"/>
        <v>0</v>
      </c>
      <c r="R468" s="7">
        <f t="shared" si="45"/>
        <v>0</v>
      </c>
      <c r="T468" s="18">
        <f t="shared" si="47"/>
        <v>0</v>
      </c>
      <c r="U468" s="7">
        <f t="shared" si="46"/>
        <v>0</v>
      </c>
    </row>
    <row r="469" spans="5:21" x14ac:dyDescent="0.25">
      <c r="E469" s="3">
        <f t="shared" ca="1" si="42"/>
        <v>0.39463765453111899</v>
      </c>
      <c r="F469" s="3">
        <f t="shared" ca="1" si="42"/>
        <v>0.87037303724015447</v>
      </c>
      <c r="G469" s="3">
        <f t="shared" ca="1" si="43"/>
        <v>10.724729530885561</v>
      </c>
      <c r="H469" s="2"/>
      <c r="I469" s="2"/>
      <c r="J469" s="2"/>
      <c r="K469" s="2"/>
      <c r="L469" s="2"/>
      <c r="M469" s="2"/>
      <c r="N469" s="2"/>
      <c r="P469" s="7">
        <v>455</v>
      </c>
      <c r="Q469" s="7">
        <f t="shared" si="44"/>
        <v>0</v>
      </c>
      <c r="R469" s="7">
        <f t="shared" si="45"/>
        <v>0</v>
      </c>
      <c r="T469" s="18">
        <f t="shared" si="47"/>
        <v>0</v>
      </c>
      <c r="U469" s="7">
        <f t="shared" si="46"/>
        <v>0</v>
      </c>
    </row>
    <row r="470" spans="5:21" x14ac:dyDescent="0.25">
      <c r="E470" s="3">
        <f t="shared" ca="1" si="42"/>
        <v>0.65983570818356319</v>
      </c>
      <c r="F470" s="3">
        <f t="shared" ca="1" si="42"/>
        <v>0.7182890842900429</v>
      </c>
      <c r="G470" s="3">
        <f t="shared" ca="1" si="43"/>
        <v>7.3610237133480663</v>
      </c>
      <c r="H470" s="2"/>
      <c r="I470" s="2"/>
      <c r="J470" s="2"/>
      <c r="K470" s="2"/>
      <c r="L470" s="2"/>
      <c r="M470" s="2"/>
      <c r="N470" s="2"/>
      <c r="P470" s="7">
        <v>456</v>
      </c>
      <c r="Q470" s="7">
        <f t="shared" si="44"/>
        <v>0</v>
      </c>
      <c r="R470" s="7">
        <f t="shared" si="45"/>
        <v>0</v>
      </c>
      <c r="T470" s="18">
        <f t="shared" si="47"/>
        <v>0</v>
      </c>
      <c r="U470" s="7">
        <f t="shared" si="46"/>
        <v>0</v>
      </c>
    </row>
    <row r="471" spans="5:21" x14ac:dyDescent="0.25">
      <c r="E471" s="3">
        <f t="shared" ca="1" si="42"/>
        <v>0.5667176206450083</v>
      </c>
      <c r="F471" s="3">
        <f t="shared" ca="1" si="42"/>
        <v>1.4067393730578637E-2</v>
      </c>
      <c r="G471" s="3">
        <f t="shared" ca="1" si="43"/>
        <v>6.655981138965223</v>
      </c>
      <c r="H471" s="2"/>
      <c r="I471" s="2"/>
      <c r="J471" s="2"/>
      <c r="K471" s="2"/>
      <c r="L471" s="2"/>
      <c r="M471" s="2"/>
      <c r="N471" s="2"/>
      <c r="P471" s="7">
        <v>457</v>
      </c>
      <c r="Q471" s="7">
        <f t="shared" si="44"/>
        <v>0</v>
      </c>
      <c r="R471" s="7">
        <f t="shared" si="45"/>
        <v>0</v>
      </c>
      <c r="T471" s="18">
        <f t="shared" si="47"/>
        <v>0</v>
      </c>
      <c r="U471" s="7">
        <f t="shared" si="46"/>
        <v>0</v>
      </c>
    </row>
    <row r="472" spans="5:21" x14ac:dyDescent="0.25">
      <c r="E472" s="3">
        <f t="shared" ca="1" si="42"/>
        <v>0.45652417016146296</v>
      </c>
      <c r="F472" s="3">
        <f t="shared" ca="1" si="42"/>
        <v>0.29643733653197146</v>
      </c>
      <c r="G472" s="3">
        <f t="shared" ca="1" si="43"/>
        <v>3.3153420243028124</v>
      </c>
      <c r="H472" s="2"/>
      <c r="I472" s="2"/>
      <c r="J472" s="2"/>
      <c r="K472" s="2"/>
      <c r="L472" s="2"/>
      <c r="M472" s="2"/>
      <c r="N472" s="2"/>
      <c r="P472" s="7">
        <v>458</v>
      </c>
      <c r="Q472" s="7">
        <f t="shared" si="44"/>
        <v>0</v>
      </c>
      <c r="R472" s="7">
        <f t="shared" si="45"/>
        <v>0</v>
      </c>
      <c r="T472" s="18">
        <f t="shared" si="47"/>
        <v>0</v>
      </c>
      <c r="U472" s="7">
        <f t="shared" si="46"/>
        <v>0</v>
      </c>
    </row>
    <row r="473" spans="5:21" x14ac:dyDescent="0.25">
      <c r="E473" s="3">
        <f t="shared" ca="1" si="42"/>
        <v>0.83678008711801666</v>
      </c>
      <c r="F473" s="3">
        <f t="shared" ca="1" si="42"/>
        <v>0.90715316366781229</v>
      </c>
      <c r="G473" s="3">
        <f t="shared" ca="1" si="43"/>
        <v>11.403185398364322</v>
      </c>
      <c r="H473" s="2"/>
      <c r="I473" s="2"/>
      <c r="J473" s="2"/>
      <c r="K473" s="2"/>
      <c r="L473" s="2"/>
      <c r="M473" s="2"/>
      <c r="N473" s="2"/>
      <c r="P473" s="7">
        <v>459</v>
      </c>
      <c r="Q473" s="7">
        <f t="shared" si="44"/>
        <v>0</v>
      </c>
      <c r="R473" s="7">
        <f t="shared" si="45"/>
        <v>0</v>
      </c>
      <c r="T473" s="18">
        <f t="shared" si="47"/>
        <v>0</v>
      </c>
      <c r="U473" s="7">
        <f t="shared" si="46"/>
        <v>0</v>
      </c>
    </row>
    <row r="474" spans="5:21" x14ac:dyDescent="0.25">
      <c r="E474" s="3">
        <f t="shared" ca="1" si="42"/>
        <v>0.33189586645235392</v>
      </c>
      <c r="F474" s="3">
        <f t="shared" ca="1" si="42"/>
        <v>7.8710934018767609E-2</v>
      </c>
      <c r="G474" s="3">
        <f t="shared" ca="1" si="43"/>
        <v>5.1221390651902849</v>
      </c>
      <c r="H474" s="2"/>
      <c r="I474" s="2"/>
      <c r="J474" s="2"/>
      <c r="K474" s="2"/>
      <c r="L474" s="2"/>
      <c r="M474" s="2"/>
      <c r="N474" s="2"/>
      <c r="P474" s="7">
        <v>460</v>
      </c>
      <c r="Q474" s="7">
        <f t="shared" si="44"/>
        <v>0</v>
      </c>
      <c r="R474" s="7">
        <f t="shared" si="45"/>
        <v>0</v>
      </c>
      <c r="T474" s="18">
        <f t="shared" si="47"/>
        <v>0</v>
      </c>
      <c r="U474" s="7">
        <f t="shared" si="46"/>
        <v>0</v>
      </c>
    </row>
    <row r="475" spans="5:21" x14ac:dyDescent="0.25">
      <c r="E475" s="3">
        <f t="shared" ca="1" si="42"/>
        <v>0.6863528466043628</v>
      </c>
      <c r="F475" s="3">
        <f t="shared" ca="1" si="42"/>
        <v>0.543770282341549</v>
      </c>
      <c r="G475" s="3">
        <f t="shared" ca="1" si="43"/>
        <v>5.0231618142313605</v>
      </c>
      <c r="H475" s="2"/>
      <c r="I475" s="2"/>
      <c r="J475" s="2"/>
      <c r="K475" s="2"/>
      <c r="L475" s="2"/>
      <c r="M475" s="2"/>
      <c r="N475" s="2"/>
      <c r="P475" s="7">
        <v>461</v>
      </c>
      <c r="Q475" s="7">
        <f t="shared" si="44"/>
        <v>0</v>
      </c>
      <c r="R475" s="7">
        <f t="shared" si="45"/>
        <v>0</v>
      </c>
      <c r="T475" s="18">
        <f t="shared" si="47"/>
        <v>0</v>
      </c>
      <c r="U475" s="7">
        <f t="shared" si="46"/>
        <v>0</v>
      </c>
    </row>
    <row r="476" spans="5:21" x14ac:dyDescent="0.25">
      <c r="E476" s="3">
        <f t="shared" ca="1" si="42"/>
        <v>0.54840999559586867</v>
      </c>
      <c r="F476" s="3">
        <f t="shared" ca="1" si="42"/>
        <v>3.2827865451036664E-2</v>
      </c>
      <c r="G476" s="3">
        <f t="shared" ca="1" si="43"/>
        <v>5.0073179318904435</v>
      </c>
      <c r="H476" s="2"/>
      <c r="I476" s="2"/>
      <c r="J476" s="2"/>
      <c r="K476" s="2"/>
      <c r="L476" s="2"/>
      <c r="M476" s="2"/>
      <c r="N476" s="2"/>
      <c r="P476" s="7">
        <v>462</v>
      </c>
      <c r="Q476" s="7">
        <f t="shared" si="44"/>
        <v>0</v>
      </c>
      <c r="R476" s="7">
        <f t="shared" si="45"/>
        <v>0</v>
      </c>
      <c r="T476" s="18">
        <f t="shared" si="47"/>
        <v>0</v>
      </c>
      <c r="U476" s="7">
        <f t="shared" si="46"/>
        <v>0</v>
      </c>
    </row>
    <row r="477" spans="5:21" x14ac:dyDescent="0.25">
      <c r="E477" s="3">
        <f t="shared" ca="1" si="42"/>
        <v>0.95196209795898279</v>
      </c>
      <c r="F477" s="3">
        <f t="shared" ca="1" si="42"/>
        <v>0.99998485068609588</v>
      </c>
      <c r="G477" s="3">
        <f t="shared" ca="1" si="43"/>
        <v>26.045749563357074</v>
      </c>
      <c r="H477" s="2"/>
      <c r="I477" s="2"/>
      <c r="J477" s="2"/>
      <c r="K477" s="2"/>
      <c r="L477" s="2"/>
      <c r="M477" s="2"/>
      <c r="N477" s="2"/>
      <c r="P477" s="7">
        <v>463</v>
      </c>
      <c r="Q477" s="7">
        <f t="shared" si="44"/>
        <v>0</v>
      </c>
      <c r="R477" s="7">
        <f t="shared" si="45"/>
        <v>0</v>
      </c>
      <c r="T477" s="18">
        <f t="shared" si="47"/>
        <v>0</v>
      </c>
      <c r="U477" s="7">
        <f t="shared" si="46"/>
        <v>0</v>
      </c>
    </row>
    <row r="478" spans="5:21" x14ac:dyDescent="0.25">
      <c r="E478" s="3">
        <f t="shared" ca="1" si="42"/>
        <v>0.43825717343258941</v>
      </c>
      <c r="F478" s="3">
        <f t="shared" ca="1" si="42"/>
        <v>0.99845055656952941</v>
      </c>
      <c r="G478" s="3">
        <f t="shared" ca="1" si="43"/>
        <v>19.493688500440825</v>
      </c>
      <c r="H478" s="2"/>
      <c r="I478" s="2"/>
      <c r="J478" s="2"/>
      <c r="K478" s="2"/>
      <c r="L478" s="2"/>
      <c r="M478" s="2"/>
      <c r="N478" s="2"/>
      <c r="P478" s="7">
        <v>464</v>
      </c>
      <c r="Q478" s="7">
        <f t="shared" si="44"/>
        <v>0</v>
      </c>
      <c r="R478" s="7">
        <f t="shared" si="45"/>
        <v>0</v>
      </c>
      <c r="T478" s="18">
        <f t="shared" si="47"/>
        <v>0</v>
      </c>
      <c r="U478" s="7">
        <f t="shared" si="46"/>
        <v>0</v>
      </c>
    </row>
    <row r="479" spans="5:21" x14ac:dyDescent="0.25">
      <c r="E479" s="3">
        <f t="shared" ca="1" si="42"/>
        <v>0.50499005765945781</v>
      </c>
      <c r="F479" s="3">
        <f t="shared" ca="1" si="42"/>
        <v>0.88907389935306502</v>
      </c>
      <c r="G479" s="3">
        <f t="shared" ca="1" si="43"/>
        <v>10.799932186330023</v>
      </c>
      <c r="H479" s="2"/>
      <c r="I479" s="2"/>
      <c r="J479" s="2"/>
      <c r="K479" s="2"/>
      <c r="L479" s="2"/>
      <c r="M479" s="2"/>
      <c r="N479" s="2"/>
      <c r="P479" s="7">
        <v>465</v>
      </c>
      <c r="Q479" s="7">
        <f t="shared" si="44"/>
        <v>0</v>
      </c>
      <c r="R479" s="7">
        <f t="shared" si="45"/>
        <v>0</v>
      </c>
      <c r="T479" s="18">
        <f t="shared" si="47"/>
        <v>0</v>
      </c>
      <c r="U479" s="7">
        <f t="shared" si="46"/>
        <v>0</v>
      </c>
    </row>
    <row r="480" spans="5:21" x14ac:dyDescent="0.25">
      <c r="E480" s="3">
        <f t="shared" ca="1" si="42"/>
        <v>0.68361262334030548</v>
      </c>
      <c r="F480" s="3">
        <f t="shared" ca="1" si="42"/>
        <v>0.22501785832626442</v>
      </c>
      <c r="G480" s="3">
        <f t="shared" ca="1" si="43"/>
        <v>0.70898735828611137</v>
      </c>
      <c r="H480" s="2"/>
      <c r="I480" s="2"/>
      <c r="J480" s="2"/>
      <c r="K480" s="2"/>
      <c r="L480" s="2"/>
      <c r="M480" s="2"/>
      <c r="N480" s="2"/>
      <c r="P480" s="7">
        <v>466</v>
      </c>
      <c r="Q480" s="7">
        <f t="shared" si="44"/>
        <v>0</v>
      </c>
      <c r="R480" s="7">
        <f t="shared" si="45"/>
        <v>0</v>
      </c>
      <c r="T480" s="18">
        <f t="shared" si="47"/>
        <v>0</v>
      </c>
      <c r="U480" s="7">
        <f t="shared" si="46"/>
        <v>0</v>
      </c>
    </row>
    <row r="481" spans="5:21" x14ac:dyDescent="0.25">
      <c r="E481" s="3">
        <f t="shared" ca="1" si="42"/>
        <v>0.30611516407722039</v>
      </c>
      <c r="F481" s="3">
        <f t="shared" ca="1" si="42"/>
        <v>9.3206653582022847E-2</v>
      </c>
      <c r="G481" s="3">
        <f t="shared" ca="1" si="43"/>
        <v>5.2309596642017508</v>
      </c>
      <c r="H481" s="2"/>
      <c r="I481" s="2"/>
      <c r="J481" s="2"/>
      <c r="K481" s="2"/>
      <c r="L481" s="2"/>
      <c r="M481" s="2"/>
      <c r="N481" s="2"/>
      <c r="P481" s="7">
        <v>467</v>
      </c>
      <c r="Q481" s="7">
        <f t="shared" si="44"/>
        <v>0</v>
      </c>
      <c r="R481" s="7">
        <f t="shared" si="45"/>
        <v>0</v>
      </c>
      <c r="T481" s="18">
        <f t="shared" si="47"/>
        <v>0</v>
      </c>
      <c r="U481" s="7">
        <f t="shared" si="46"/>
        <v>0</v>
      </c>
    </row>
    <row r="482" spans="5:21" x14ac:dyDescent="0.25">
      <c r="E482" s="3">
        <f t="shared" ca="1" si="42"/>
        <v>0.90086268041321893</v>
      </c>
      <c r="F482" s="3">
        <f t="shared" ca="1" si="42"/>
        <v>1.9401286880649016E-2</v>
      </c>
      <c r="G482" s="3">
        <f t="shared" ca="1" si="43"/>
        <v>7.2061866374715651</v>
      </c>
      <c r="H482" s="2"/>
      <c r="I482" s="2"/>
      <c r="J482" s="2"/>
      <c r="K482" s="2"/>
      <c r="L482" s="2"/>
      <c r="M482" s="2"/>
      <c r="N482" s="2"/>
      <c r="P482" s="7">
        <v>468</v>
      </c>
      <c r="Q482" s="7">
        <f t="shared" si="44"/>
        <v>0</v>
      </c>
      <c r="R482" s="7">
        <f t="shared" si="45"/>
        <v>0</v>
      </c>
      <c r="T482" s="18">
        <f t="shared" si="47"/>
        <v>0</v>
      </c>
      <c r="U482" s="7">
        <f t="shared" si="46"/>
        <v>0</v>
      </c>
    </row>
    <row r="483" spans="5:21" x14ac:dyDescent="0.25">
      <c r="E483" s="3">
        <f t="shared" ca="1" si="42"/>
        <v>0.63667125849013473</v>
      </c>
      <c r="F483" s="3">
        <f t="shared" ca="1" si="42"/>
        <v>0.40931493195240631</v>
      </c>
      <c r="G483" s="3">
        <f t="shared" ca="1" si="43"/>
        <v>3.359737739670805</v>
      </c>
      <c r="H483" s="2"/>
      <c r="I483" s="2"/>
      <c r="J483" s="2"/>
      <c r="K483" s="2"/>
      <c r="L483" s="2"/>
      <c r="M483" s="2"/>
      <c r="N483" s="2"/>
      <c r="P483" s="7">
        <v>469</v>
      </c>
      <c r="Q483" s="7">
        <f t="shared" si="44"/>
        <v>0</v>
      </c>
      <c r="R483" s="7">
        <f t="shared" si="45"/>
        <v>0</v>
      </c>
      <c r="T483" s="18">
        <f t="shared" si="47"/>
        <v>0</v>
      </c>
      <c r="U483" s="7">
        <f t="shared" si="46"/>
        <v>0</v>
      </c>
    </row>
    <row r="484" spans="5:21" x14ac:dyDescent="0.25">
      <c r="E484" s="3">
        <f t="shared" ca="1" si="42"/>
        <v>9.7279649284186198E-2</v>
      </c>
      <c r="F484" s="3">
        <f t="shared" ca="1" si="42"/>
        <v>7.7297322483162345E-2</v>
      </c>
      <c r="G484" s="3">
        <f t="shared" ca="1" si="43"/>
        <v>9.1191730545951195</v>
      </c>
      <c r="H484" s="2"/>
      <c r="I484" s="2"/>
      <c r="J484" s="2"/>
      <c r="K484" s="2"/>
      <c r="L484" s="2"/>
      <c r="M484" s="2"/>
      <c r="N484" s="2"/>
      <c r="P484" s="7">
        <v>470</v>
      </c>
      <c r="Q484" s="7">
        <f t="shared" si="44"/>
        <v>0</v>
      </c>
      <c r="R484" s="7">
        <f t="shared" si="45"/>
        <v>0</v>
      </c>
      <c r="T484" s="18">
        <f t="shared" si="47"/>
        <v>0</v>
      </c>
      <c r="U484" s="7">
        <f t="shared" si="46"/>
        <v>0</v>
      </c>
    </row>
    <row r="485" spans="5:21" x14ac:dyDescent="0.25">
      <c r="E485" s="3">
        <f t="shared" ca="1" si="42"/>
        <v>0.71411270499322144</v>
      </c>
      <c r="F485" s="3">
        <f t="shared" ca="1" si="42"/>
        <v>0.68778887067230332</v>
      </c>
      <c r="G485" s="3">
        <f t="shared" ca="1" si="43"/>
        <v>6.9427910827211212</v>
      </c>
      <c r="H485" s="2"/>
      <c r="I485" s="2"/>
      <c r="J485" s="2"/>
      <c r="K485" s="2"/>
      <c r="L485" s="2"/>
      <c r="M485" s="2"/>
      <c r="N485" s="2"/>
      <c r="P485" s="7">
        <v>471</v>
      </c>
      <c r="Q485" s="7">
        <f t="shared" si="44"/>
        <v>0</v>
      </c>
      <c r="R485" s="7">
        <f t="shared" si="45"/>
        <v>0</v>
      </c>
      <c r="T485" s="18">
        <f t="shared" si="47"/>
        <v>0</v>
      </c>
      <c r="U485" s="7">
        <f t="shared" si="46"/>
        <v>0</v>
      </c>
    </row>
    <row r="486" spans="5:21" x14ac:dyDescent="0.25">
      <c r="E486" s="3">
        <f t="shared" ca="1" si="42"/>
        <v>0.79216303416666167</v>
      </c>
      <c r="F486" s="3">
        <f t="shared" ca="1" si="42"/>
        <v>0.39512241627205102</v>
      </c>
      <c r="G486" s="3">
        <f t="shared" ca="1" si="43"/>
        <v>3.634054482209534</v>
      </c>
      <c r="H486" s="2"/>
      <c r="I486" s="2"/>
      <c r="J486" s="2"/>
      <c r="K486" s="2"/>
      <c r="L486" s="2"/>
      <c r="M486" s="2"/>
      <c r="N486" s="2"/>
      <c r="P486" s="7">
        <v>472</v>
      </c>
      <c r="Q486" s="7">
        <f t="shared" si="44"/>
        <v>0</v>
      </c>
      <c r="R486" s="7">
        <f t="shared" si="45"/>
        <v>0</v>
      </c>
      <c r="T486" s="18">
        <f t="shared" si="47"/>
        <v>0</v>
      </c>
      <c r="U486" s="7">
        <f t="shared" si="46"/>
        <v>0</v>
      </c>
    </row>
    <row r="487" spans="5:21" x14ac:dyDescent="0.25">
      <c r="E487" s="3">
        <f t="shared" ca="1" si="42"/>
        <v>0.51436482365877589</v>
      </c>
      <c r="F487" s="3">
        <f t="shared" ca="1" si="42"/>
        <v>0.98461934079356472</v>
      </c>
      <c r="G487" s="3">
        <f t="shared" ca="1" si="43"/>
        <v>15.409074967492483</v>
      </c>
      <c r="H487" s="2"/>
      <c r="I487" s="2"/>
      <c r="J487" s="2"/>
      <c r="K487" s="2"/>
      <c r="L487" s="2"/>
      <c r="M487" s="2"/>
      <c r="N487" s="2"/>
      <c r="P487" s="7">
        <v>473</v>
      </c>
      <c r="Q487" s="7">
        <f t="shared" si="44"/>
        <v>0</v>
      </c>
      <c r="R487" s="7">
        <f t="shared" si="45"/>
        <v>0</v>
      </c>
      <c r="T487" s="18">
        <f t="shared" si="47"/>
        <v>0</v>
      </c>
      <c r="U487" s="7">
        <f t="shared" si="46"/>
        <v>0</v>
      </c>
    </row>
    <row r="488" spans="5:21" x14ac:dyDescent="0.25">
      <c r="E488" s="3">
        <f t="shared" ca="1" si="42"/>
        <v>0.6430515808295526</v>
      </c>
      <c r="F488" s="3">
        <f t="shared" ca="1" si="42"/>
        <v>0.27788092188656532</v>
      </c>
      <c r="G488" s="3">
        <f t="shared" ca="1" si="43"/>
        <v>1.577704242320833</v>
      </c>
      <c r="H488" s="2"/>
      <c r="I488" s="2"/>
      <c r="J488" s="2"/>
      <c r="K488" s="2"/>
      <c r="L488" s="2"/>
      <c r="M488" s="2"/>
      <c r="N488" s="2"/>
      <c r="P488" s="7">
        <v>474</v>
      </c>
      <c r="Q488" s="7">
        <f t="shared" si="44"/>
        <v>0</v>
      </c>
      <c r="R488" s="7">
        <f t="shared" si="45"/>
        <v>0</v>
      </c>
      <c r="T488" s="18">
        <f t="shared" si="47"/>
        <v>0</v>
      </c>
      <c r="U488" s="7">
        <f t="shared" si="46"/>
        <v>0</v>
      </c>
    </row>
    <row r="489" spans="5:21" x14ac:dyDescent="0.25">
      <c r="E489" s="3">
        <f t="shared" ca="1" si="42"/>
        <v>0.12733014836475243</v>
      </c>
      <c r="F489" s="3">
        <f t="shared" ca="1" si="42"/>
        <v>0.99082586648338911</v>
      </c>
      <c r="G489" s="3">
        <f t="shared" ca="1" si="43"/>
        <v>18.095548174060706</v>
      </c>
      <c r="H489" s="2"/>
      <c r="I489" s="2"/>
      <c r="J489" s="2"/>
      <c r="K489" s="2"/>
      <c r="L489" s="2"/>
      <c r="M489" s="2"/>
      <c r="N489" s="2"/>
      <c r="P489" s="7">
        <v>475</v>
      </c>
      <c r="Q489" s="7">
        <f t="shared" si="44"/>
        <v>0</v>
      </c>
      <c r="R489" s="7">
        <f t="shared" si="45"/>
        <v>0</v>
      </c>
      <c r="T489" s="18">
        <f t="shared" si="47"/>
        <v>0</v>
      </c>
      <c r="U489" s="7">
        <f t="shared" si="46"/>
        <v>0</v>
      </c>
    </row>
    <row r="490" spans="5:21" x14ac:dyDescent="0.25">
      <c r="E490" s="3">
        <f t="shared" ca="1" si="42"/>
        <v>0.39236210697925167</v>
      </c>
      <c r="F490" s="3">
        <f t="shared" ca="1" si="42"/>
        <v>8.3946252517785425E-2</v>
      </c>
      <c r="G490" s="3">
        <f t="shared" ca="1" si="43"/>
        <v>4.3457580568649075</v>
      </c>
      <c r="H490" s="2"/>
      <c r="I490" s="2"/>
      <c r="J490" s="2"/>
      <c r="K490" s="2"/>
      <c r="L490" s="2"/>
      <c r="M490" s="2"/>
      <c r="N490" s="2"/>
      <c r="P490" s="7">
        <v>476</v>
      </c>
      <c r="Q490" s="7">
        <f t="shared" si="44"/>
        <v>0</v>
      </c>
      <c r="R490" s="7">
        <f t="shared" si="45"/>
        <v>0</v>
      </c>
      <c r="T490" s="18">
        <f t="shared" si="47"/>
        <v>0</v>
      </c>
      <c r="U490" s="7">
        <f t="shared" si="46"/>
        <v>0</v>
      </c>
    </row>
    <row r="491" spans="5:21" x14ac:dyDescent="0.25">
      <c r="E491" s="3">
        <f t="shared" ca="1" si="42"/>
        <v>0.49122131428285043</v>
      </c>
      <c r="F491" s="3">
        <f t="shared" ca="1" si="42"/>
        <v>0.77038528741931211</v>
      </c>
      <c r="G491" s="3">
        <f t="shared" ca="1" si="43"/>
        <v>8.5019125517478304</v>
      </c>
      <c r="H491" s="2"/>
      <c r="I491" s="2"/>
      <c r="J491" s="2"/>
      <c r="K491" s="2"/>
      <c r="L491" s="2"/>
      <c r="M491" s="2"/>
      <c r="N491" s="2"/>
      <c r="P491" s="7">
        <v>477</v>
      </c>
      <c r="Q491" s="7">
        <f t="shared" si="44"/>
        <v>0</v>
      </c>
      <c r="R491" s="7">
        <f t="shared" si="45"/>
        <v>0</v>
      </c>
      <c r="T491" s="18">
        <f t="shared" si="47"/>
        <v>0</v>
      </c>
      <c r="U491" s="7">
        <f t="shared" si="46"/>
        <v>0</v>
      </c>
    </row>
    <row r="492" spans="5:21" x14ac:dyDescent="0.25">
      <c r="E492" s="3">
        <f t="shared" ca="1" si="42"/>
        <v>0.18424379278197478</v>
      </c>
      <c r="F492" s="3">
        <f t="shared" ca="1" si="42"/>
        <v>8.3506756803726212E-3</v>
      </c>
      <c r="G492" s="3">
        <f t="shared" ca="1" si="43"/>
        <v>10.078572168340086</v>
      </c>
      <c r="H492" s="2"/>
      <c r="I492" s="2"/>
      <c r="J492" s="2"/>
      <c r="K492" s="2"/>
      <c r="L492" s="2"/>
      <c r="M492" s="2"/>
      <c r="N492" s="2"/>
      <c r="P492" s="7">
        <v>478</v>
      </c>
      <c r="Q492" s="7">
        <f t="shared" si="44"/>
        <v>0</v>
      </c>
      <c r="R492" s="7">
        <f t="shared" si="45"/>
        <v>0</v>
      </c>
      <c r="T492" s="18">
        <f t="shared" si="47"/>
        <v>0</v>
      </c>
      <c r="U492" s="7">
        <f t="shared" si="46"/>
        <v>0</v>
      </c>
    </row>
    <row r="493" spans="5:21" x14ac:dyDescent="0.25">
      <c r="E493" s="3">
        <f t="shared" ca="1" si="42"/>
        <v>0.94115076232720829</v>
      </c>
      <c r="F493" s="3">
        <f t="shared" ca="1" si="42"/>
        <v>0.75837696779956443</v>
      </c>
      <c r="G493" s="3">
        <f t="shared" ca="1" si="43"/>
        <v>9.7348981739452647</v>
      </c>
      <c r="H493" s="2"/>
      <c r="I493" s="2"/>
      <c r="J493" s="2"/>
      <c r="K493" s="2"/>
      <c r="L493" s="2"/>
      <c r="M493" s="2"/>
      <c r="N493" s="2"/>
      <c r="P493" s="7">
        <v>479</v>
      </c>
      <c r="Q493" s="7">
        <f t="shared" si="44"/>
        <v>0</v>
      </c>
      <c r="R493" s="7">
        <f t="shared" si="45"/>
        <v>0</v>
      </c>
      <c r="T493" s="18">
        <f t="shared" si="47"/>
        <v>0</v>
      </c>
      <c r="U493" s="7">
        <f t="shared" si="46"/>
        <v>0</v>
      </c>
    </row>
    <row r="494" spans="5:21" x14ac:dyDescent="0.25">
      <c r="E494" s="3">
        <f t="shared" ca="1" si="42"/>
        <v>0.54208003490607293</v>
      </c>
      <c r="F494" s="3">
        <f t="shared" ca="1" si="42"/>
        <v>0.72290959066119309</v>
      </c>
      <c r="G494" s="3">
        <f t="shared" ca="1" si="43"/>
        <v>7.6222658503207823</v>
      </c>
      <c r="H494" s="2"/>
      <c r="I494" s="2"/>
      <c r="J494" s="2"/>
      <c r="K494" s="2"/>
      <c r="L494" s="2"/>
      <c r="M494" s="2"/>
      <c r="N494" s="2"/>
      <c r="P494" s="7">
        <v>480</v>
      </c>
      <c r="Q494" s="7">
        <f t="shared" si="44"/>
        <v>0</v>
      </c>
      <c r="R494" s="7">
        <f t="shared" si="45"/>
        <v>0</v>
      </c>
      <c r="T494" s="18">
        <f t="shared" si="47"/>
        <v>0</v>
      </c>
      <c r="U494" s="7">
        <f t="shared" si="46"/>
        <v>0</v>
      </c>
    </row>
    <row r="495" spans="5:21" x14ac:dyDescent="0.25">
      <c r="E495" s="3">
        <f t="shared" ca="1" si="42"/>
        <v>0.47701097566631012</v>
      </c>
      <c r="F495" s="3">
        <f t="shared" ca="1" si="42"/>
        <v>0.28430916405744189</v>
      </c>
      <c r="G495" s="3">
        <f t="shared" ca="1" si="43"/>
        <v>3.0028338475626288</v>
      </c>
      <c r="H495" s="2"/>
      <c r="I495" s="2"/>
      <c r="J495" s="2"/>
      <c r="K495" s="2"/>
      <c r="L495" s="2"/>
      <c r="M495" s="2"/>
      <c r="N495" s="2"/>
      <c r="P495" s="7">
        <v>481</v>
      </c>
      <c r="Q495" s="7">
        <f t="shared" si="44"/>
        <v>0</v>
      </c>
      <c r="R495" s="7">
        <f t="shared" si="45"/>
        <v>0</v>
      </c>
      <c r="T495" s="18">
        <f t="shared" si="47"/>
        <v>0</v>
      </c>
      <c r="U495" s="7">
        <f t="shared" si="46"/>
        <v>0</v>
      </c>
    </row>
    <row r="496" spans="5:21" x14ac:dyDescent="0.25">
      <c r="E496" s="3">
        <f t="shared" ca="1" si="42"/>
        <v>0.56970869567348181</v>
      </c>
      <c r="F496" s="3">
        <f t="shared" ca="1" si="42"/>
        <v>0.49316396311972954</v>
      </c>
      <c r="G496" s="3">
        <f t="shared" ca="1" si="43"/>
        <v>4.5910465029226977</v>
      </c>
      <c r="H496" s="2"/>
      <c r="I496" s="2"/>
      <c r="J496" s="2"/>
      <c r="K496" s="2"/>
      <c r="L496" s="2"/>
      <c r="M496" s="2"/>
      <c r="N496" s="2"/>
      <c r="P496" s="7">
        <v>482</v>
      </c>
      <c r="Q496" s="7">
        <f t="shared" si="44"/>
        <v>0</v>
      </c>
      <c r="R496" s="7">
        <f t="shared" si="45"/>
        <v>0</v>
      </c>
      <c r="T496" s="18">
        <f t="shared" si="47"/>
        <v>0</v>
      </c>
      <c r="U496" s="7">
        <f t="shared" si="46"/>
        <v>0</v>
      </c>
    </row>
    <row r="497" spans="5:21" x14ac:dyDescent="0.25">
      <c r="E497" s="3">
        <f t="shared" ca="1" si="42"/>
        <v>0.57741129974843108</v>
      </c>
      <c r="F497" s="3">
        <f t="shared" ca="1" si="42"/>
        <v>0.66180625258029346</v>
      </c>
      <c r="G497" s="3">
        <f t="shared" ca="1" si="43"/>
        <v>6.6776910225971413</v>
      </c>
      <c r="H497" s="2"/>
      <c r="I497" s="2"/>
      <c r="J497" s="2"/>
      <c r="K497" s="2"/>
      <c r="L497" s="2"/>
      <c r="M497" s="2"/>
      <c r="N497" s="2"/>
      <c r="P497" s="7">
        <v>483</v>
      </c>
      <c r="Q497" s="7">
        <f t="shared" si="44"/>
        <v>0</v>
      </c>
      <c r="R497" s="7">
        <f t="shared" si="45"/>
        <v>0</v>
      </c>
      <c r="T497" s="18">
        <f t="shared" si="47"/>
        <v>0</v>
      </c>
      <c r="U497" s="7">
        <f t="shared" si="46"/>
        <v>0</v>
      </c>
    </row>
    <row r="498" spans="5:21" x14ac:dyDescent="0.25">
      <c r="E498" s="3">
        <f t="shared" ca="1" si="42"/>
        <v>0.77352190860143677</v>
      </c>
      <c r="F498" s="3">
        <f t="shared" ca="1" si="42"/>
        <v>0.12744053934017741</v>
      </c>
      <c r="G498" s="3">
        <f t="shared" ca="1" si="43"/>
        <v>1.9447171058818649</v>
      </c>
      <c r="H498" s="2"/>
      <c r="I498" s="2"/>
      <c r="J498" s="2"/>
      <c r="K498" s="2"/>
      <c r="L498" s="2"/>
      <c r="M498" s="2"/>
      <c r="N498" s="2"/>
      <c r="P498" s="7">
        <v>484</v>
      </c>
      <c r="Q498" s="7">
        <f t="shared" si="44"/>
        <v>0</v>
      </c>
      <c r="R498" s="7">
        <f t="shared" si="45"/>
        <v>0</v>
      </c>
      <c r="T498" s="18">
        <f t="shared" si="47"/>
        <v>0</v>
      </c>
      <c r="U498" s="7">
        <f t="shared" si="46"/>
        <v>0</v>
      </c>
    </row>
    <row r="499" spans="5:21" x14ac:dyDescent="0.25">
      <c r="E499" s="3">
        <f t="shared" ca="1" si="42"/>
        <v>0.94161389427282927</v>
      </c>
      <c r="F499" s="3">
        <f t="shared" ca="1" si="42"/>
        <v>7.3585658053093805E-2</v>
      </c>
      <c r="G499" s="3">
        <f t="shared" ca="1" si="43"/>
        <v>6.2529418958336089</v>
      </c>
      <c r="H499" s="2"/>
      <c r="I499" s="2"/>
      <c r="J499" s="2"/>
      <c r="K499" s="2"/>
      <c r="L499" s="2"/>
      <c r="M499" s="2"/>
      <c r="N499" s="2"/>
      <c r="P499" s="7">
        <v>485</v>
      </c>
      <c r="Q499" s="7">
        <f t="shared" si="44"/>
        <v>0</v>
      </c>
      <c r="R499" s="7">
        <f t="shared" si="45"/>
        <v>0</v>
      </c>
      <c r="T499" s="18">
        <f t="shared" si="47"/>
        <v>0</v>
      </c>
      <c r="U499" s="7">
        <f t="shared" si="46"/>
        <v>0</v>
      </c>
    </row>
    <row r="500" spans="5:21" x14ac:dyDescent="0.25">
      <c r="E500" s="3">
        <f t="shared" ca="1" si="42"/>
        <v>0.74184148682037443</v>
      </c>
      <c r="F500" s="3">
        <f t="shared" ca="1" si="42"/>
        <v>0.39622779101237082</v>
      </c>
      <c r="G500" s="3">
        <f t="shared" ca="1" si="43"/>
        <v>3.3105360093267473</v>
      </c>
      <c r="H500" s="2"/>
      <c r="I500" s="2"/>
      <c r="J500" s="2"/>
      <c r="K500" s="2"/>
      <c r="L500" s="2"/>
      <c r="M500" s="2"/>
      <c r="N500" s="2"/>
      <c r="P500" s="7">
        <v>486</v>
      </c>
      <c r="Q500" s="7">
        <f t="shared" si="44"/>
        <v>0</v>
      </c>
      <c r="R500" s="7">
        <f t="shared" si="45"/>
        <v>0</v>
      </c>
      <c r="T500" s="18">
        <f t="shared" si="47"/>
        <v>0</v>
      </c>
      <c r="U500" s="7">
        <f t="shared" si="46"/>
        <v>0</v>
      </c>
    </row>
    <row r="501" spans="5:21" x14ac:dyDescent="0.25">
      <c r="E501" s="3">
        <f t="shared" ca="1" si="42"/>
        <v>0.96195698905546134</v>
      </c>
      <c r="F501" s="3">
        <f t="shared" ca="1" si="42"/>
        <v>0.49401509148692491</v>
      </c>
      <c r="G501" s="3">
        <f t="shared" ca="1" si="43"/>
        <v>7.9535289261293372</v>
      </c>
      <c r="H501" s="2"/>
      <c r="I501" s="2"/>
      <c r="J501" s="2"/>
      <c r="K501" s="2"/>
      <c r="L501" s="2"/>
      <c r="M501" s="2"/>
      <c r="N501" s="2"/>
      <c r="P501" s="7">
        <v>487</v>
      </c>
      <c r="Q501" s="7">
        <f t="shared" si="44"/>
        <v>0</v>
      </c>
      <c r="R501" s="7">
        <f t="shared" si="45"/>
        <v>0</v>
      </c>
      <c r="T501" s="18">
        <f t="shared" si="47"/>
        <v>0</v>
      </c>
      <c r="U501" s="7">
        <f t="shared" si="46"/>
        <v>0</v>
      </c>
    </row>
    <row r="502" spans="5:21" x14ac:dyDescent="0.25">
      <c r="E502" s="3">
        <f t="shared" ca="1" si="42"/>
        <v>3.5899763472324042E-2</v>
      </c>
      <c r="F502" s="3">
        <f t="shared" ca="1" si="42"/>
        <v>0.30371267861847173</v>
      </c>
      <c r="G502" s="3">
        <f t="shared" ca="1" si="43"/>
        <v>11.401931663296494</v>
      </c>
      <c r="H502" s="2"/>
      <c r="I502" s="2"/>
      <c r="J502" s="2"/>
      <c r="K502" s="2"/>
      <c r="L502" s="2"/>
      <c r="M502" s="2"/>
      <c r="N502" s="2"/>
      <c r="P502" s="7">
        <v>488</v>
      </c>
      <c r="Q502" s="7">
        <f t="shared" si="44"/>
        <v>0</v>
      </c>
      <c r="R502" s="7">
        <f t="shared" si="45"/>
        <v>0</v>
      </c>
      <c r="T502" s="18">
        <f t="shared" si="47"/>
        <v>0</v>
      </c>
      <c r="U502" s="7">
        <f t="shared" si="46"/>
        <v>0</v>
      </c>
    </row>
    <row r="503" spans="5:21" x14ac:dyDescent="0.25">
      <c r="E503" s="3">
        <f t="shared" ca="1" si="42"/>
        <v>0.51490085745742353</v>
      </c>
      <c r="F503" s="3">
        <f t="shared" ca="1" si="42"/>
        <v>0.33785141859310641</v>
      </c>
      <c r="G503" s="3">
        <f t="shared" ca="1" si="43"/>
        <v>3.1422159643614824</v>
      </c>
      <c r="H503" s="2"/>
      <c r="I503" s="2"/>
      <c r="J503" s="2"/>
      <c r="K503" s="2"/>
      <c r="L503" s="2"/>
      <c r="M503" s="2"/>
      <c r="N503" s="2"/>
      <c r="P503" s="7">
        <v>489</v>
      </c>
      <c r="Q503" s="7">
        <f t="shared" si="44"/>
        <v>0</v>
      </c>
      <c r="R503" s="7">
        <f t="shared" si="45"/>
        <v>0</v>
      </c>
      <c r="T503" s="18">
        <f t="shared" si="47"/>
        <v>0</v>
      </c>
      <c r="U503" s="7">
        <f t="shared" si="46"/>
        <v>0</v>
      </c>
    </row>
    <row r="504" spans="5:21" x14ac:dyDescent="0.25">
      <c r="E504" s="3">
        <f t="shared" ca="1" si="42"/>
        <v>0.89392642448636295</v>
      </c>
      <c r="F504" s="3">
        <f t="shared" ca="1" si="42"/>
        <v>0.54752965570933088</v>
      </c>
      <c r="G504" s="3">
        <f t="shared" ca="1" si="43"/>
        <v>6.4544432647162502</v>
      </c>
      <c r="H504" s="2"/>
      <c r="I504" s="2"/>
      <c r="J504" s="2"/>
      <c r="K504" s="2"/>
      <c r="L504" s="2"/>
      <c r="M504" s="2"/>
      <c r="N504" s="2"/>
      <c r="P504" s="7">
        <v>490</v>
      </c>
      <c r="Q504" s="7">
        <f t="shared" si="44"/>
        <v>0</v>
      </c>
      <c r="R504" s="7">
        <f t="shared" si="45"/>
        <v>0</v>
      </c>
      <c r="T504" s="18">
        <f t="shared" si="47"/>
        <v>0</v>
      </c>
      <c r="U504" s="7">
        <f t="shared" si="46"/>
        <v>0</v>
      </c>
    </row>
    <row r="505" spans="5:21" x14ac:dyDescent="0.25">
      <c r="E505" s="3">
        <f t="shared" ca="1" si="42"/>
        <v>0.8618102303243439</v>
      </c>
      <c r="F505" s="3">
        <f t="shared" ca="1" si="42"/>
        <v>0.94633029265469559</v>
      </c>
      <c r="G505" s="3">
        <f t="shared" ca="1" si="43"/>
        <v>12.924271193506035</v>
      </c>
      <c r="H505" s="2"/>
      <c r="I505" s="2"/>
      <c r="J505" s="2"/>
      <c r="K505" s="2"/>
      <c r="L505" s="2"/>
      <c r="M505" s="2"/>
      <c r="N505" s="2"/>
      <c r="P505" s="7">
        <v>491</v>
      </c>
      <c r="Q505" s="7">
        <f t="shared" si="44"/>
        <v>0</v>
      </c>
      <c r="R505" s="7">
        <f t="shared" si="45"/>
        <v>0</v>
      </c>
      <c r="T505" s="18">
        <f t="shared" si="47"/>
        <v>0</v>
      </c>
      <c r="U505" s="7">
        <f t="shared" si="46"/>
        <v>0</v>
      </c>
    </row>
    <row r="506" spans="5:21" x14ac:dyDescent="0.25">
      <c r="E506" s="3">
        <f t="shared" ca="1" si="42"/>
        <v>0.51164939985623736</v>
      </c>
      <c r="F506" s="3">
        <f t="shared" ca="1" si="42"/>
        <v>8.3549500857477921E-2</v>
      </c>
      <c r="G506" s="3">
        <f t="shared" ca="1" si="43"/>
        <v>3.2140081099515947</v>
      </c>
      <c r="H506" s="2"/>
      <c r="I506" s="2"/>
      <c r="J506" s="2"/>
      <c r="K506" s="2"/>
      <c r="L506" s="2"/>
      <c r="M506" s="2"/>
      <c r="N506" s="2"/>
      <c r="P506" s="7">
        <v>492</v>
      </c>
      <c r="Q506" s="7">
        <f t="shared" si="44"/>
        <v>0</v>
      </c>
      <c r="R506" s="7">
        <f t="shared" si="45"/>
        <v>0</v>
      </c>
      <c r="T506" s="18">
        <f t="shared" si="47"/>
        <v>0</v>
      </c>
      <c r="U506" s="7">
        <f t="shared" si="46"/>
        <v>0</v>
      </c>
    </row>
    <row r="507" spans="5:21" x14ac:dyDescent="0.25">
      <c r="E507" s="3">
        <f t="shared" ca="1" si="42"/>
        <v>0.86368337017603747</v>
      </c>
      <c r="F507" s="3">
        <f t="shared" ca="1" si="42"/>
        <v>0.45306266060447575</v>
      </c>
      <c r="G507" s="3">
        <f t="shared" ca="1" si="43"/>
        <v>5.0581947629211408</v>
      </c>
      <c r="H507" s="2"/>
      <c r="I507" s="2"/>
      <c r="J507" s="2"/>
      <c r="K507" s="2"/>
      <c r="L507" s="2"/>
      <c r="M507" s="2"/>
      <c r="N507" s="2"/>
      <c r="P507" s="7">
        <v>493</v>
      </c>
      <c r="Q507" s="7">
        <f t="shared" si="44"/>
        <v>0</v>
      </c>
      <c r="R507" s="7">
        <f t="shared" si="45"/>
        <v>0</v>
      </c>
      <c r="T507" s="18">
        <f t="shared" si="47"/>
        <v>0</v>
      </c>
      <c r="U507" s="7">
        <f t="shared" si="46"/>
        <v>0</v>
      </c>
    </row>
    <row r="508" spans="5:21" x14ac:dyDescent="0.25">
      <c r="E508" s="3">
        <f t="shared" ca="1" si="42"/>
        <v>2.5668409847521834E-2</v>
      </c>
      <c r="F508" s="3">
        <f t="shared" ca="1" si="42"/>
        <v>0.84259048550671445</v>
      </c>
      <c r="G508" s="3">
        <f t="shared" ca="1" si="43"/>
        <v>15.289786650661155</v>
      </c>
      <c r="H508" s="2"/>
      <c r="I508" s="2"/>
      <c r="J508" s="2"/>
      <c r="K508" s="2"/>
      <c r="L508" s="2"/>
      <c r="M508" s="2"/>
      <c r="N508" s="2"/>
      <c r="P508" s="7">
        <v>494</v>
      </c>
      <c r="Q508" s="7">
        <f t="shared" si="44"/>
        <v>0</v>
      </c>
      <c r="R508" s="7">
        <f t="shared" si="45"/>
        <v>0</v>
      </c>
      <c r="T508" s="18">
        <f t="shared" si="47"/>
        <v>0</v>
      </c>
      <c r="U508" s="7">
        <f t="shared" si="46"/>
        <v>0</v>
      </c>
    </row>
    <row r="509" spans="5:21" x14ac:dyDescent="0.25">
      <c r="E509" s="3">
        <f t="shared" ca="1" si="42"/>
        <v>0.15092939924017879</v>
      </c>
      <c r="F509" s="3">
        <f t="shared" ca="1" si="42"/>
        <v>0.29202320664916104</v>
      </c>
      <c r="G509" s="3">
        <f t="shared" ca="1" si="43"/>
        <v>7.6026928654079171</v>
      </c>
      <c r="H509" s="2"/>
      <c r="I509" s="2"/>
      <c r="J509" s="2"/>
      <c r="K509" s="2"/>
      <c r="L509" s="2"/>
      <c r="M509" s="2"/>
      <c r="N509" s="2"/>
      <c r="P509" s="7">
        <v>495</v>
      </c>
      <c r="Q509" s="7">
        <f t="shared" si="44"/>
        <v>0</v>
      </c>
      <c r="R509" s="7">
        <f t="shared" si="45"/>
        <v>0</v>
      </c>
      <c r="T509" s="18">
        <f t="shared" si="47"/>
        <v>0</v>
      </c>
      <c r="U509" s="7">
        <f t="shared" si="46"/>
        <v>0</v>
      </c>
    </row>
    <row r="510" spans="5:21" x14ac:dyDescent="0.25">
      <c r="E510" s="3">
        <f t="shared" ca="1" si="42"/>
        <v>0.620327217362588</v>
      </c>
      <c r="F510" s="3">
        <f t="shared" ca="1" si="42"/>
        <v>0.1708020433626164</v>
      </c>
      <c r="G510" s="3">
        <f t="shared" ca="1" si="43"/>
        <v>0.76383540166298258</v>
      </c>
      <c r="H510" s="2"/>
      <c r="I510" s="2"/>
      <c r="J510" s="2"/>
      <c r="K510" s="2"/>
      <c r="L510" s="2"/>
      <c r="M510" s="2"/>
      <c r="N510" s="2"/>
      <c r="P510" s="7">
        <v>496</v>
      </c>
      <c r="Q510" s="7">
        <f t="shared" si="44"/>
        <v>0</v>
      </c>
      <c r="R510" s="7">
        <f t="shared" si="45"/>
        <v>0</v>
      </c>
      <c r="T510" s="18">
        <f t="shared" si="47"/>
        <v>0</v>
      </c>
      <c r="U510" s="7">
        <f t="shared" si="46"/>
        <v>0</v>
      </c>
    </row>
    <row r="511" spans="5:21" x14ac:dyDescent="0.25">
      <c r="E511" s="3">
        <f t="shared" ca="1" si="42"/>
        <v>0.34760113990022756</v>
      </c>
      <c r="F511" s="3">
        <f t="shared" ca="1" si="42"/>
        <v>0.6581419001421952</v>
      </c>
      <c r="G511" s="3">
        <f t="shared" ca="1" si="43"/>
        <v>7.744388969632694</v>
      </c>
      <c r="H511" s="2"/>
      <c r="I511" s="2"/>
      <c r="J511" s="2"/>
      <c r="K511" s="2"/>
      <c r="L511" s="2"/>
      <c r="M511" s="2"/>
      <c r="N511" s="2"/>
      <c r="P511" s="7">
        <v>497</v>
      </c>
      <c r="Q511" s="7">
        <f t="shared" si="44"/>
        <v>0</v>
      </c>
      <c r="R511" s="7">
        <f t="shared" si="45"/>
        <v>0</v>
      </c>
      <c r="T511" s="18">
        <f t="shared" si="47"/>
        <v>0</v>
      </c>
      <c r="U511" s="7">
        <f t="shared" si="46"/>
        <v>0</v>
      </c>
    </row>
    <row r="512" spans="5:21" x14ac:dyDescent="0.25">
      <c r="E512" s="3">
        <f t="shared" ca="1" si="42"/>
        <v>0.84382406903549434</v>
      </c>
      <c r="F512" s="3">
        <f t="shared" ca="1" si="42"/>
        <v>0.49466957491538144</v>
      </c>
      <c r="G512" s="3">
        <f t="shared" ca="1" si="43"/>
        <v>5.2240205420533856</v>
      </c>
      <c r="H512" s="2"/>
      <c r="I512" s="2"/>
      <c r="J512" s="2"/>
      <c r="K512" s="2"/>
      <c r="L512" s="2"/>
      <c r="M512" s="2"/>
      <c r="N512" s="2"/>
      <c r="P512" s="7">
        <v>498</v>
      </c>
      <c r="Q512" s="7">
        <f t="shared" si="44"/>
        <v>0</v>
      </c>
      <c r="R512" s="7">
        <f t="shared" si="45"/>
        <v>0</v>
      </c>
      <c r="T512" s="18">
        <f t="shared" si="47"/>
        <v>0</v>
      </c>
      <c r="U512" s="7">
        <f t="shared" si="46"/>
        <v>0</v>
      </c>
    </row>
    <row r="513" spans="5:21" x14ac:dyDescent="0.25">
      <c r="E513" s="3">
        <f t="shared" ca="1" si="42"/>
        <v>0.48948436480656121</v>
      </c>
      <c r="F513" s="3">
        <f t="shared" ca="1" si="42"/>
        <v>0.93692943989428212</v>
      </c>
      <c r="G513" s="3">
        <f t="shared" ca="1" si="43"/>
        <v>12.347483256498926</v>
      </c>
      <c r="H513" s="2"/>
      <c r="I513" s="2"/>
      <c r="J513" s="2"/>
      <c r="K513" s="2"/>
      <c r="L513" s="2"/>
      <c r="M513" s="2"/>
      <c r="N513" s="2"/>
      <c r="P513" s="7">
        <v>499</v>
      </c>
      <c r="Q513" s="7">
        <f t="shared" si="44"/>
        <v>0</v>
      </c>
      <c r="R513" s="7">
        <f t="shared" si="45"/>
        <v>0</v>
      </c>
      <c r="T513" s="18">
        <f t="shared" si="47"/>
        <v>0</v>
      </c>
      <c r="U513" s="7">
        <f t="shared" si="46"/>
        <v>0</v>
      </c>
    </row>
    <row r="514" spans="5:21" x14ac:dyDescent="0.25">
      <c r="E514" s="3">
        <f t="shared" ca="1" si="42"/>
        <v>8.8746289041685245E-2</v>
      </c>
      <c r="F514" s="3">
        <f t="shared" ca="1" si="42"/>
        <v>0.16787475979099542</v>
      </c>
      <c r="G514" s="3">
        <f t="shared" ca="1" si="43"/>
        <v>8.9894927676485157</v>
      </c>
      <c r="H514" s="2"/>
      <c r="I514" s="2"/>
      <c r="J514" s="2"/>
      <c r="K514" s="2"/>
      <c r="L514" s="2"/>
      <c r="M514" s="2"/>
      <c r="N514" s="2"/>
      <c r="P514" s="7">
        <v>500</v>
      </c>
      <c r="Q514" s="7">
        <f t="shared" si="44"/>
        <v>0</v>
      </c>
      <c r="R514" s="7">
        <f t="shared" si="45"/>
        <v>0</v>
      </c>
      <c r="T514" s="18">
        <f t="shared" si="47"/>
        <v>0</v>
      </c>
      <c r="U514" s="7">
        <f t="shared" si="46"/>
        <v>0</v>
      </c>
    </row>
    <row r="515" spans="5:21" x14ac:dyDescent="0.25">
      <c r="E515" s="3">
        <f t="shared" ca="1" si="42"/>
        <v>0.22969559559647323</v>
      </c>
      <c r="F515" s="3">
        <f t="shared" ca="1" si="42"/>
        <v>0.8880656234802774</v>
      </c>
      <c r="G515" s="3">
        <f t="shared" ca="1" si="43"/>
        <v>12.108401002887083</v>
      </c>
      <c r="H515" s="2"/>
      <c r="I515" s="2"/>
      <c r="J515" s="2"/>
      <c r="K515" s="2"/>
      <c r="L515" s="2"/>
      <c r="M515" s="2"/>
      <c r="N515" s="2"/>
      <c r="P515" s="7">
        <v>501</v>
      </c>
      <c r="Q515" s="7">
        <f t="shared" si="44"/>
        <v>0</v>
      </c>
      <c r="R515" s="7">
        <f t="shared" si="45"/>
        <v>0</v>
      </c>
      <c r="T515" s="18">
        <f t="shared" si="47"/>
        <v>0</v>
      </c>
      <c r="U515" s="7">
        <f t="shared" si="46"/>
        <v>0</v>
      </c>
    </row>
    <row r="516" spans="5:21" x14ac:dyDescent="0.25">
      <c r="E516" s="3">
        <f t="shared" ref="E516:F579" ca="1" si="48">RAND()</f>
        <v>0.54724882702571986</v>
      </c>
      <c r="F516" s="3">
        <f t="shared" ca="1" si="48"/>
        <v>0.81381330014942999</v>
      </c>
      <c r="G516" s="3">
        <f t="shared" ref="G516:G579" ca="1" si="49">SQRT(_xlfn.NORM.INV(E516,$C$3*COS($C$6),$C$4)^2+_xlfn.NORM.INV(F516,$C$3*SIN($C$6),$C$4)^2)</f>
        <v>9.0807383313345724</v>
      </c>
      <c r="H516" s="2"/>
      <c r="I516" s="2"/>
      <c r="J516" s="2"/>
      <c r="K516" s="2"/>
      <c r="L516" s="2"/>
      <c r="M516" s="2"/>
      <c r="N516" s="2"/>
      <c r="P516" s="7">
        <v>502</v>
      </c>
      <c r="Q516" s="7">
        <f t="shared" si="44"/>
        <v>0</v>
      </c>
      <c r="R516" s="7">
        <f t="shared" si="45"/>
        <v>0</v>
      </c>
      <c r="T516" s="18">
        <f t="shared" si="47"/>
        <v>0</v>
      </c>
      <c r="U516" s="7">
        <f t="shared" si="46"/>
        <v>0</v>
      </c>
    </row>
    <row r="517" spans="5:21" x14ac:dyDescent="0.25">
      <c r="E517" s="3">
        <f t="shared" ca="1" si="48"/>
        <v>0.81401989588695156</v>
      </c>
      <c r="F517" s="3">
        <f t="shared" ca="1" si="48"/>
        <v>0.56219324529759673</v>
      </c>
      <c r="G517" s="3">
        <f t="shared" ca="1" si="49"/>
        <v>5.7039444772196441</v>
      </c>
      <c r="H517" s="2"/>
      <c r="I517" s="2"/>
      <c r="J517" s="2"/>
      <c r="K517" s="2"/>
      <c r="L517" s="2"/>
      <c r="M517" s="2"/>
      <c r="N517" s="2"/>
      <c r="P517" s="7">
        <v>503</v>
      </c>
      <c r="Q517" s="7">
        <f t="shared" si="44"/>
        <v>0</v>
      </c>
      <c r="R517" s="7">
        <f t="shared" si="45"/>
        <v>0</v>
      </c>
      <c r="T517" s="18">
        <f t="shared" si="47"/>
        <v>0</v>
      </c>
      <c r="U517" s="7">
        <f t="shared" si="46"/>
        <v>0</v>
      </c>
    </row>
    <row r="518" spans="5:21" x14ac:dyDescent="0.25">
      <c r="E518" s="3">
        <f t="shared" ca="1" si="48"/>
        <v>0.66456383116876094</v>
      </c>
      <c r="F518" s="3">
        <f t="shared" ca="1" si="48"/>
        <v>0.30866117429005624</v>
      </c>
      <c r="G518" s="3">
        <f t="shared" ca="1" si="49"/>
        <v>1.9751255848182871</v>
      </c>
      <c r="H518" s="2"/>
      <c r="I518" s="2"/>
      <c r="J518" s="2"/>
      <c r="K518" s="2"/>
      <c r="L518" s="2"/>
      <c r="M518" s="2"/>
      <c r="N518" s="2"/>
      <c r="P518" s="7">
        <v>504</v>
      </c>
      <c r="Q518" s="7">
        <f t="shared" si="44"/>
        <v>0</v>
      </c>
      <c r="R518" s="7">
        <f t="shared" si="45"/>
        <v>0</v>
      </c>
      <c r="T518" s="18">
        <f t="shared" si="47"/>
        <v>0</v>
      </c>
      <c r="U518" s="7">
        <f t="shared" si="46"/>
        <v>0</v>
      </c>
    </row>
    <row r="519" spans="5:21" x14ac:dyDescent="0.25">
      <c r="E519" s="3">
        <f t="shared" ca="1" si="48"/>
        <v>0.80127488399450009</v>
      </c>
      <c r="F519" s="3">
        <f t="shared" ca="1" si="48"/>
        <v>0.9368314338597582</v>
      </c>
      <c r="G519" s="3">
        <f t="shared" ca="1" si="49"/>
        <v>12.275976575091095</v>
      </c>
      <c r="H519" s="2"/>
      <c r="I519" s="2"/>
      <c r="J519" s="2"/>
      <c r="K519" s="2"/>
      <c r="L519" s="2"/>
      <c r="M519" s="2"/>
      <c r="N519" s="2"/>
      <c r="P519" s="7">
        <v>505</v>
      </c>
      <c r="Q519" s="7">
        <f t="shared" si="44"/>
        <v>0</v>
      </c>
      <c r="R519" s="7">
        <f t="shared" si="45"/>
        <v>0</v>
      </c>
      <c r="T519" s="18">
        <f t="shared" si="47"/>
        <v>0</v>
      </c>
      <c r="U519" s="7">
        <f t="shared" si="46"/>
        <v>0</v>
      </c>
    </row>
    <row r="520" spans="5:21" x14ac:dyDescent="0.25">
      <c r="E520" s="3">
        <f t="shared" ca="1" si="48"/>
        <v>0.12440534722040852</v>
      </c>
      <c r="F520" s="3">
        <f t="shared" ca="1" si="48"/>
        <v>0.42683385243020966</v>
      </c>
      <c r="G520" s="3">
        <f t="shared" ca="1" si="49"/>
        <v>8.7574028983058323</v>
      </c>
      <c r="H520" s="2"/>
      <c r="I520" s="2"/>
      <c r="J520" s="2"/>
      <c r="K520" s="2"/>
      <c r="L520" s="2"/>
      <c r="M520" s="2"/>
      <c r="N520" s="2"/>
      <c r="P520" s="7">
        <v>506</v>
      </c>
      <c r="Q520" s="7">
        <f t="shared" si="44"/>
        <v>0</v>
      </c>
      <c r="R520" s="7">
        <f t="shared" si="45"/>
        <v>0</v>
      </c>
      <c r="T520" s="18">
        <f t="shared" si="47"/>
        <v>0</v>
      </c>
      <c r="U520" s="7">
        <f t="shared" si="46"/>
        <v>0</v>
      </c>
    </row>
    <row r="521" spans="5:21" x14ac:dyDescent="0.25">
      <c r="E521" s="3">
        <f t="shared" ca="1" si="48"/>
        <v>0.78935055237273333</v>
      </c>
      <c r="F521" s="3">
        <f t="shared" ca="1" si="48"/>
        <v>9.3935360773352072E-2</v>
      </c>
      <c r="G521" s="3">
        <f t="shared" ca="1" si="49"/>
        <v>2.7643052778373183</v>
      </c>
      <c r="H521" s="2"/>
      <c r="I521" s="2"/>
      <c r="J521" s="2"/>
      <c r="K521" s="2"/>
      <c r="L521" s="2"/>
      <c r="M521" s="2"/>
      <c r="N521" s="2"/>
      <c r="P521" s="7">
        <v>507</v>
      </c>
      <c r="Q521" s="7">
        <f t="shared" si="44"/>
        <v>0</v>
      </c>
      <c r="R521" s="7">
        <f t="shared" si="45"/>
        <v>0</v>
      </c>
      <c r="T521" s="18">
        <f t="shared" si="47"/>
        <v>0</v>
      </c>
      <c r="U521" s="7">
        <f t="shared" si="46"/>
        <v>0</v>
      </c>
    </row>
    <row r="522" spans="5:21" x14ac:dyDescent="0.25">
      <c r="E522" s="3">
        <f t="shared" ca="1" si="48"/>
        <v>0.18568739351206975</v>
      </c>
      <c r="F522" s="3">
        <f t="shared" ca="1" si="48"/>
        <v>0.50880311392030242</v>
      </c>
      <c r="G522" s="3">
        <f t="shared" ca="1" si="49"/>
        <v>8.124147002761422</v>
      </c>
      <c r="H522" s="2"/>
      <c r="I522" s="2"/>
      <c r="J522" s="2"/>
      <c r="K522" s="2"/>
      <c r="L522" s="2"/>
      <c r="M522" s="2"/>
      <c r="N522" s="2"/>
      <c r="P522" s="7">
        <v>508</v>
      </c>
      <c r="Q522" s="7">
        <f t="shared" si="44"/>
        <v>0</v>
      </c>
      <c r="R522" s="7">
        <f t="shared" si="45"/>
        <v>0</v>
      </c>
      <c r="T522" s="18">
        <f t="shared" si="47"/>
        <v>0</v>
      </c>
      <c r="U522" s="7">
        <f t="shared" si="46"/>
        <v>0</v>
      </c>
    </row>
    <row r="523" spans="5:21" x14ac:dyDescent="0.25">
      <c r="E523" s="3">
        <f t="shared" ca="1" si="48"/>
        <v>0.34068825299040018</v>
      </c>
      <c r="F523" s="3">
        <f t="shared" ca="1" si="48"/>
        <v>0.76591778548122114</v>
      </c>
      <c r="G523" s="3">
        <f t="shared" ca="1" si="49"/>
        <v>9.1651024396037428</v>
      </c>
      <c r="H523" s="2"/>
      <c r="I523" s="2"/>
      <c r="J523" s="2"/>
      <c r="K523" s="2"/>
      <c r="L523" s="2"/>
      <c r="M523" s="2"/>
      <c r="N523" s="2"/>
      <c r="P523" s="7">
        <v>509</v>
      </c>
      <c r="Q523" s="7">
        <f t="shared" si="44"/>
        <v>0</v>
      </c>
      <c r="R523" s="7">
        <f t="shared" si="45"/>
        <v>0</v>
      </c>
      <c r="T523" s="18">
        <f t="shared" si="47"/>
        <v>0</v>
      </c>
      <c r="U523" s="7">
        <f t="shared" si="46"/>
        <v>0</v>
      </c>
    </row>
    <row r="524" spans="5:21" x14ac:dyDescent="0.25">
      <c r="E524" s="3">
        <f t="shared" ca="1" si="48"/>
        <v>0.52876544371599865</v>
      </c>
      <c r="F524" s="3">
        <f t="shared" ca="1" si="48"/>
        <v>0.92998396079587686</v>
      </c>
      <c r="G524" s="3">
        <f t="shared" ca="1" si="49"/>
        <v>11.996492693785315</v>
      </c>
      <c r="H524" s="2"/>
      <c r="I524" s="2"/>
      <c r="J524" s="2"/>
      <c r="K524" s="2"/>
      <c r="L524" s="2"/>
      <c r="M524" s="2"/>
      <c r="N524" s="2"/>
      <c r="P524" s="7">
        <v>510</v>
      </c>
      <c r="Q524" s="7">
        <f t="shared" si="44"/>
        <v>0</v>
      </c>
      <c r="R524" s="7">
        <f t="shared" si="45"/>
        <v>0</v>
      </c>
      <c r="T524" s="18">
        <f t="shared" si="47"/>
        <v>0</v>
      </c>
      <c r="U524" s="7">
        <f t="shared" si="46"/>
        <v>0</v>
      </c>
    </row>
    <row r="525" spans="5:21" x14ac:dyDescent="0.25">
      <c r="E525" s="3">
        <f t="shared" ca="1" si="48"/>
        <v>0.42327163270773327</v>
      </c>
      <c r="F525" s="3">
        <f t="shared" ca="1" si="48"/>
        <v>0.25618766063952481</v>
      </c>
      <c r="G525" s="3">
        <f t="shared" ca="1" si="49"/>
        <v>3.4231091931593136</v>
      </c>
      <c r="H525" s="2"/>
      <c r="I525" s="2"/>
      <c r="J525" s="2"/>
      <c r="K525" s="2"/>
      <c r="L525" s="2"/>
      <c r="M525" s="2"/>
      <c r="N525" s="2"/>
      <c r="P525" s="7">
        <v>511</v>
      </c>
      <c r="Q525" s="7">
        <f t="shared" si="44"/>
        <v>0</v>
      </c>
      <c r="R525" s="7">
        <f t="shared" si="45"/>
        <v>0</v>
      </c>
      <c r="T525" s="18">
        <f t="shared" si="47"/>
        <v>0</v>
      </c>
      <c r="U525" s="7">
        <f t="shared" si="46"/>
        <v>0</v>
      </c>
    </row>
    <row r="526" spans="5:21" x14ac:dyDescent="0.25">
      <c r="E526" s="3">
        <f t="shared" ca="1" si="48"/>
        <v>0.95346934220580704</v>
      </c>
      <c r="F526" s="3">
        <f t="shared" ca="1" si="48"/>
        <v>0.78663108016073757</v>
      </c>
      <c r="G526" s="3">
        <f t="shared" ca="1" si="49"/>
        <v>10.45025632535768</v>
      </c>
      <c r="H526" s="2"/>
      <c r="I526" s="2"/>
      <c r="J526" s="2"/>
      <c r="K526" s="2"/>
      <c r="L526" s="2"/>
      <c r="M526" s="2"/>
      <c r="N526" s="2"/>
      <c r="P526" s="7">
        <v>512</v>
      </c>
      <c r="Q526" s="7">
        <f t="shared" ref="Q526:Q589" si="50">IFERROR((1/(FACT(P526)*_xlfn.GAMMA(P526+1)))*(($Q$7/2)^(2*P526)),0)</f>
        <v>0</v>
      </c>
      <c r="R526" s="7">
        <f t="shared" ref="R526:R589" si="51">IFERROR((1/(FACT(P526)*_xlfn.GAMMA(P526+2)))*(($Q$7/2)^(2*P526+1)),0)</f>
        <v>0</v>
      </c>
      <c r="T526" s="18">
        <f t="shared" si="47"/>
        <v>0</v>
      </c>
      <c r="U526" s="7">
        <f t="shared" ref="U526:U589" si="52">IFERROR((3*FACT(2*P526)*$Q$6^P526)/(2^(2*P526)*(2*P526-1)*(2*P526-3)*FACT(P526)^3),0)</f>
        <v>0</v>
      </c>
    </row>
    <row r="527" spans="5:21" x14ac:dyDescent="0.25">
      <c r="E527" s="3">
        <f t="shared" ca="1" si="48"/>
        <v>0.41379329852930424</v>
      </c>
      <c r="F527" s="3">
        <f t="shared" ca="1" si="48"/>
        <v>0.60186797515442803</v>
      </c>
      <c r="G527" s="3">
        <f t="shared" ca="1" si="49"/>
        <v>6.6537727747300925</v>
      </c>
      <c r="H527" s="2"/>
      <c r="I527" s="2"/>
      <c r="J527" s="2"/>
      <c r="K527" s="2"/>
      <c r="L527" s="2"/>
      <c r="M527" s="2"/>
      <c r="N527" s="2"/>
      <c r="P527" s="7">
        <v>513</v>
      </c>
      <c r="Q527" s="7">
        <f t="shared" si="50"/>
        <v>0</v>
      </c>
      <c r="R527" s="7">
        <f t="shared" si="51"/>
        <v>0</v>
      </c>
      <c r="T527" s="18">
        <f t="shared" ref="T527:T590" si="53">IFERROR(-(FACT(2*P527)*$Q$6^P527)/(2^(2*P527)*(2*P527-1)*FACT(P527)^3),0)</f>
        <v>0</v>
      </c>
      <c r="U527" s="7">
        <f t="shared" si="52"/>
        <v>0</v>
      </c>
    </row>
    <row r="528" spans="5:21" x14ac:dyDescent="0.25">
      <c r="E528" s="3">
        <f t="shared" ca="1" si="48"/>
        <v>0.22660177605414511</v>
      </c>
      <c r="F528" s="3">
        <f t="shared" ca="1" si="48"/>
        <v>0.5448785479331848</v>
      </c>
      <c r="G528" s="3">
        <f t="shared" ca="1" si="49"/>
        <v>7.8247792895785873</v>
      </c>
      <c r="H528" s="2"/>
      <c r="I528" s="2"/>
      <c r="J528" s="2"/>
      <c r="K528" s="2"/>
      <c r="L528" s="2"/>
      <c r="M528" s="2"/>
      <c r="N528" s="2"/>
      <c r="P528" s="7">
        <v>514</v>
      </c>
      <c r="Q528" s="7">
        <f t="shared" si="50"/>
        <v>0</v>
      </c>
      <c r="R528" s="7">
        <f t="shared" si="51"/>
        <v>0</v>
      </c>
      <c r="T528" s="18">
        <f t="shared" si="53"/>
        <v>0</v>
      </c>
      <c r="U528" s="7">
        <f t="shared" si="52"/>
        <v>0</v>
      </c>
    </row>
    <row r="529" spans="5:21" x14ac:dyDescent="0.25">
      <c r="E529" s="3">
        <f t="shared" ca="1" si="48"/>
        <v>0.92817633330134497</v>
      </c>
      <c r="F529" s="3">
        <f t="shared" ca="1" si="48"/>
        <v>0.97007199971792091</v>
      </c>
      <c r="G529" s="3">
        <f t="shared" ca="1" si="49"/>
        <v>14.776740256218229</v>
      </c>
      <c r="H529" s="2"/>
      <c r="I529" s="2"/>
      <c r="J529" s="2"/>
      <c r="K529" s="2"/>
      <c r="L529" s="2"/>
      <c r="M529" s="2"/>
      <c r="N529" s="2"/>
      <c r="P529" s="7">
        <v>515</v>
      </c>
      <c r="Q529" s="7">
        <f t="shared" si="50"/>
        <v>0</v>
      </c>
      <c r="R529" s="7">
        <f t="shared" si="51"/>
        <v>0</v>
      </c>
      <c r="T529" s="18">
        <f t="shared" si="53"/>
        <v>0</v>
      </c>
      <c r="U529" s="7">
        <f t="shared" si="52"/>
        <v>0</v>
      </c>
    </row>
    <row r="530" spans="5:21" x14ac:dyDescent="0.25">
      <c r="E530" s="3">
        <f t="shared" ca="1" si="48"/>
        <v>0.7023910558246067</v>
      </c>
      <c r="F530" s="3">
        <f t="shared" ca="1" si="48"/>
        <v>3.4989638551763957E-2</v>
      </c>
      <c r="G530" s="3">
        <f t="shared" ca="1" si="49"/>
        <v>4.6090598373911318</v>
      </c>
      <c r="H530" s="2"/>
      <c r="I530" s="2"/>
      <c r="J530" s="2"/>
      <c r="K530" s="2"/>
      <c r="L530" s="2"/>
      <c r="M530" s="2"/>
      <c r="N530" s="2"/>
      <c r="P530" s="7">
        <v>516</v>
      </c>
      <c r="Q530" s="7">
        <f t="shared" si="50"/>
        <v>0</v>
      </c>
      <c r="R530" s="7">
        <f t="shared" si="51"/>
        <v>0</v>
      </c>
      <c r="T530" s="18">
        <f t="shared" si="53"/>
        <v>0</v>
      </c>
      <c r="U530" s="7">
        <f t="shared" si="52"/>
        <v>0</v>
      </c>
    </row>
    <row r="531" spans="5:21" x14ac:dyDescent="0.25">
      <c r="E531" s="3">
        <f t="shared" ca="1" si="48"/>
        <v>0.13961225655190002</v>
      </c>
      <c r="F531" s="3">
        <f t="shared" ca="1" si="48"/>
        <v>8.5940901394254698E-4</v>
      </c>
      <c r="G531" s="3">
        <f t="shared" ca="1" si="49"/>
        <v>13.567610630318045</v>
      </c>
      <c r="H531" s="2"/>
      <c r="I531" s="2"/>
      <c r="J531" s="2"/>
      <c r="K531" s="2"/>
      <c r="L531" s="2"/>
      <c r="M531" s="2"/>
      <c r="N531" s="2"/>
      <c r="P531" s="7">
        <v>517</v>
      </c>
      <c r="Q531" s="7">
        <f t="shared" si="50"/>
        <v>0</v>
      </c>
      <c r="R531" s="7">
        <f t="shared" si="51"/>
        <v>0</v>
      </c>
      <c r="T531" s="18">
        <f t="shared" si="53"/>
        <v>0</v>
      </c>
      <c r="U531" s="7">
        <f t="shared" si="52"/>
        <v>0</v>
      </c>
    </row>
    <row r="532" spans="5:21" x14ac:dyDescent="0.25">
      <c r="E532" s="3">
        <f t="shared" ca="1" si="48"/>
        <v>0.93183148082639555</v>
      </c>
      <c r="F532" s="3">
        <f t="shared" ca="1" si="48"/>
        <v>0.29940392462013754</v>
      </c>
      <c r="G532" s="3">
        <f t="shared" ca="1" si="49"/>
        <v>5.5228015980240759</v>
      </c>
      <c r="H532" s="2"/>
      <c r="I532" s="2"/>
      <c r="J532" s="2"/>
      <c r="K532" s="2"/>
      <c r="L532" s="2"/>
      <c r="M532" s="2"/>
      <c r="N532" s="2"/>
      <c r="P532" s="7">
        <v>518</v>
      </c>
      <c r="Q532" s="7">
        <f t="shared" si="50"/>
        <v>0</v>
      </c>
      <c r="R532" s="7">
        <f t="shared" si="51"/>
        <v>0</v>
      </c>
      <c r="T532" s="18">
        <f t="shared" si="53"/>
        <v>0</v>
      </c>
      <c r="U532" s="7">
        <f t="shared" si="52"/>
        <v>0</v>
      </c>
    </row>
    <row r="533" spans="5:21" x14ac:dyDescent="0.25">
      <c r="E533" s="3">
        <f t="shared" ca="1" si="48"/>
        <v>0.97491102933278151</v>
      </c>
      <c r="F533" s="3">
        <f t="shared" ca="1" si="48"/>
        <v>0.30524699501662678</v>
      </c>
      <c r="G533" s="3">
        <f t="shared" ca="1" si="49"/>
        <v>7.7928772393429835</v>
      </c>
      <c r="H533" s="2"/>
      <c r="I533" s="2"/>
      <c r="J533" s="2"/>
      <c r="K533" s="2"/>
      <c r="L533" s="2"/>
      <c r="M533" s="2"/>
      <c r="N533" s="2"/>
      <c r="P533" s="7">
        <v>519</v>
      </c>
      <c r="Q533" s="7">
        <f t="shared" si="50"/>
        <v>0</v>
      </c>
      <c r="R533" s="7">
        <f t="shared" si="51"/>
        <v>0</v>
      </c>
      <c r="T533" s="18">
        <f t="shared" si="53"/>
        <v>0</v>
      </c>
      <c r="U533" s="7">
        <f t="shared" si="52"/>
        <v>0</v>
      </c>
    </row>
    <row r="534" spans="5:21" x14ac:dyDescent="0.25">
      <c r="E534" s="3">
        <f t="shared" ca="1" si="48"/>
        <v>0.11914925978502544</v>
      </c>
      <c r="F534" s="3">
        <f t="shared" ca="1" si="48"/>
        <v>0.14744388382843809</v>
      </c>
      <c r="G534" s="3">
        <f t="shared" ca="1" si="49"/>
        <v>8.172719785459261</v>
      </c>
      <c r="H534" s="2"/>
      <c r="I534" s="2"/>
      <c r="J534" s="2"/>
      <c r="K534" s="2"/>
      <c r="L534" s="2"/>
      <c r="M534" s="2"/>
      <c r="N534" s="2"/>
      <c r="P534" s="7">
        <v>520</v>
      </c>
      <c r="Q534" s="7">
        <f t="shared" si="50"/>
        <v>0</v>
      </c>
      <c r="R534" s="7">
        <f t="shared" si="51"/>
        <v>0</v>
      </c>
      <c r="T534" s="18">
        <f t="shared" si="53"/>
        <v>0</v>
      </c>
      <c r="U534" s="7">
        <f t="shared" si="52"/>
        <v>0</v>
      </c>
    </row>
    <row r="535" spans="5:21" x14ac:dyDescent="0.25">
      <c r="E535" s="3">
        <f t="shared" ca="1" si="48"/>
        <v>0.59817233160225058</v>
      </c>
      <c r="F535" s="3">
        <f t="shared" ca="1" si="48"/>
        <v>0.81765966619948671</v>
      </c>
      <c r="G535" s="3">
        <f t="shared" ca="1" si="49"/>
        <v>9.0574641758051051</v>
      </c>
      <c r="H535" s="2"/>
      <c r="I535" s="2"/>
      <c r="J535" s="2"/>
      <c r="K535" s="2"/>
      <c r="L535" s="2"/>
      <c r="M535" s="2"/>
      <c r="N535" s="2"/>
      <c r="P535" s="7">
        <v>521</v>
      </c>
      <c r="Q535" s="7">
        <f t="shared" si="50"/>
        <v>0</v>
      </c>
      <c r="R535" s="7">
        <f t="shared" si="51"/>
        <v>0</v>
      </c>
      <c r="T535" s="18">
        <f t="shared" si="53"/>
        <v>0</v>
      </c>
      <c r="U535" s="7">
        <f t="shared" si="52"/>
        <v>0</v>
      </c>
    </row>
    <row r="536" spans="5:21" x14ac:dyDescent="0.25">
      <c r="E536" s="3">
        <f t="shared" ca="1" si="48"/>
        <v>0.90999720873715917</v>
      </c>
      <c r="F536" s="3">
        <f t="shared" ca="1" si="48"/>
        <v>2.2868195316110285E-2</v>
      </c>
      <c r="G536" s="3">
        <f t="shared" ca="1" si="49"/>
        <v>7.0980121526009379</v>
      </c>
      <c r="H536" s="2"/>
      <c r="I536" s="2"/>
      <c r="J536" s="2"/>
      <c r="K536" s="2"/>
      <c r="L536" s="2"/>
      <c r="M536" s="2"/>
      <c r="N536" s="2"/>
      <c r="P536" s="7">
        <v>522</v>
      </c>
      <c r="Q536" s="7">
        <f t="shared" si="50"/>
        <v>0</v>
      </c>
      <c r="R536" s="7">
        <f t="shared" si="51"/>
        <v>0</v>
      </c>
      <c r="T536" s="18">
        <f t="shared" si="53"/>
        <v>0</v>
      </c>
      <c r="U536" s="7">
        <f t="shared" si="52"/>
        <v>0</v>
      </c>
    </row>
    <row r="537" spans="5:21" x14ac:dyDescent="0.25">
      <c r="E537" s="3">
        <f t="shared" ca="1" si="48"/>
        <v>0.31881145394298471</v>
      </c>
      <c r="F537" s="3">
        <f t="shared" ca="1" si="48"/>
        <v>0.94896309959743186</v>
      </c>
      <c r="G537" s="3">
        <f t="shared" ca="1" si="49"/>
        <v>13.453595384496813</v>
      </c>
      <c r="H537" s="2"/>
      <c r="I537" s="2"/>
      <c r="J537" s="2"/>
      <c r="K537" s="2"/>
      <c r="L537" s="2"/>
      <c r="M537" s="2"/>
      <c r="N537" s="2"/>
      <c r="P537" s="7">
        <v>523</v>
      </c>
      <c r="Q537" s="7">
        <f t="shared" si="50"/>
        <v>0</v>
      </c>
      <c r="R537" s="7">
        <f t="shared" si="51"/>
        <v>0</v>
      </c>
      <c r="T537" s="18">
        <f t="shared" si="53"/>
        <v>0</v>
      </c>
      <c r="U537" s="7">
        <f t="shared" si="52"/>
        <v>0</v>
      </c>
    </row>
    <row r="538" spans="5:21" x14ac:dyDescent="0.25">
      <c r="E538" s="3">
        <f t="shared" ca="1" si="48"/>
        <v>0.98217396382800737</v>
      </c>
      <c r="F538" s="3">
        <f t="shared" ca="1" si="48"/>
        <v>0.66096343035973526</v>
      </c>
      <c r="G538" s="3">
        <f t="shared" ca="1" si="49"/>
        <v>10.542136461120798</v>
      </c>
      <c r="H538" s="2"/>
      <c r="I538" s="2"/>
      <c r="J538" s="2"/>
      <c r="K538" s="2"/>
      <c r="L538" s="2"/>
      <c r="M538" s="2"/>
      <c r="N538" s="2"/>
      <c r="P538" s="7">
        <v>524</v>
      </c>
      <c r="Q538" s="7">
        <f t="shared" si="50"/>
        <v>0</v>
      </c>
      <c r="R538" s="7">
        <f t="shared" si="51"/>
        <v>0</v>
      </c>
      <c r="T538" s="18">
        <f t="shared" si="53"/>
        <v>0</v>
      </c>
      <c r="U538" s="7">
        <f t="shared" si="52"/>
        <v>0</v>
      </c>
    </row>
    <row r="539" spans="5:21" x14ac:dyDescent="0.25">
      <c r="E539" s="3">
        <f t="shared" ca="1" si="48"/>
        <v>0.73078619350008034</v>
      </c>
      <c r="F539" s="3">
        <f t="shared" ca="1" si="48"/>
        <v>7.1083466284311836E-3</v>
      </c>
      <c r="G539" s="3">
        <f t="shared" ca="1" si="49"/>
        <v>7.8334160259987202</v>
      </c>
      <c r="H539" s="2"/>
      <c r="I539" s="2"/>
      <c r="J539" s="2"/>
      <c r="K539" s="2"/>
      <c r="L539" s="2"/>
      <c r="M539" s="2"/>
      <c r="N539" s="2"/>
      <c r="P539" s="7">
        <v>525</v>
      </c>
      <c r="Q539" s="7">
        <f t="shared" si="50"/>
        <v>0</v>
      </c>
      <c r="R539" s="7">
        <f t="shared" si="51"/>
        <v>0</v>
      </c>
      <c r="T539" s="18">
        <f t="shared" si="53"/>
        <v>0</v>
      </c>
      <c r="U539" s="7">
        <f t="shared" si="52"/>
        <v>0</v>
      </c>
    </row>
    <row r="540" spans="5:21" x14ac:dyDescent="0.25">
      <c r="E540" s="3">
        <f t="shared" ca="1" si="48"/>
        <v>0.82652403664995144</v>
      </c>
      <c r="F540" s="3">
        <f t="shared" ca="1" si="48"/>
        <v>0.90639247712982896</v>
      </c>
      <c r="G540" s="3">
        <f t="shared" ca="1" si="49"/>
        <v>11.334954407950667</v>
      </c>
      <c r="H540" s="2"/>
      <c r="I540" s="2"/>
      <c r="J540" s="2"/>
      <c r="K540" s="2"/>
      <c r="L540" s="2"/>
      <c r="M540" s="2"/>
      <c r="N540" s="2"/>
      <c r="P540" s="7">
        <v>526</v>
      </c>
      <c r="Q540" s="7">
        <f t="shared" si="50"/>
        <v>0</v>
      </c>
      <c r="R540" s="7">
        <f t="shared" si="51"/>
        <v>0</v>
      </c>
      <c r="T540" s="18">
        <f t="shared" si="53"/>
        <v>0</v>
      </c>
      <c r="U540" s="7">
        <f t="shared" si="52"/>
        <v>0</v>
      </c>
    </row>
    <row r="541" spans="5:21" x14ac:dyDescent="0.25">
      <c r="E541" s="3">
        <f t="shared" ca="1" si="48"/>
        <v>0.97663513325763263</v>
      </c>
      <c r="F541" s="3">
        <f t="shared" ca="1" si="48"/>
        <v>0.78986448028698963</v>
      </c>
      <c r="G541" s="3">
        <f t="shared" ca="1" si="49"/>
        <v>11.471137936266567</v>
      </c>
      <c r="H541" s="2"/>
      <c r="I541" s="2"/>
      <c r="J541" s="2"/>
      <c r="K541" s="2"/>
      <c r="L541" s="2"/>
      <c r="M541" s="2"/>
      <c r="N541" s="2"/>
      <c r="P541" s="7">
        <v>527</v>
      </c>
      <c r="Q541" s="7">
        <f t="shared" si="50"/>
        <v>0</v>
      </c>
      <c r="R541" s="7">
        <f t="shared" si="51"/>
        <v>0</v>
      </c>
      <c r="T541" s="18">
        <f t="shared" si="53"/>
        <v>0</v>
      </c>
      <c r="U541" s="7">
        <f t="shared" si="52"/>
        <v>0</v>
      </c>
    </row>
    <row r="542" spans="5:21" x14ac:dyDescent="0.25">
      <c r="E542" s="3">
        <f t="shared" ca="1" si="48"/>
        <v>0.58106364039735459</v>
      </c>
      <c r="F542" s="3">
        <f t="shared" ca="1" si="48"/>
        <v>0.60855182409177033</v>
      </c>
      <c r="G542" s="3">
        <f t="shared" ca="1" si="49"/>
        <v>5.9730715295903973</v>
      </c>
      <c r="H542" s="2"/>
      <c r="I542" s="2"/>
      <c r="J542" s="2"/>
      <c r="K542" s="2"/>
      <c r="L542" s="2"/>
      <c r="M542" s="2"/>
      <c r="N542" s="2"/>
      <c r="P542" s="7">
        <v>528</v>
      </c>
      <c r="Q542" s="7">
        <f t="shared" si="50"/>
        <v>0</v>
      </c>
      <c r="R542" s="7">
        <f t="shared" si="51"/>
        <v>0</v>
      </c>
      <c r="T542" s="18">
        <f t="shared" si="53"/>
        <v>0</v>
      </c>
      <c r="U542" s="7">
        <f t="shared" si="52"/>
        <v>0</v>
      </c>
    </row>
    <row r="543" spans="5:21" x14ac:dyDescent="0.25">
      <c r="E543" s="3">
        <f t="shared" ca="1" si="48"/>
        <v>7.5421811368716285E-2</v>
      </c>
      <c r="F543" s="3">
        <f t="shared" ca="1" si="48"/>
        <v>6.0685971672431616E-2</v>
      </c>
      <c r="G543" s="3">
        <f t="shared" ca="1" si="49"/>
        <v>9.9761202492274776</v>
      </c>
      <c r="H543" s="2"/>
      <c r="I543" s="2"/>
      <c r="J543" s="2"/>
      <c r="K543" s="2"/>
      <c r="L543" s="2"/>
      <c r="M543" s="2"/>
      <c r="N543" s="2"/>
      <c r="P543" s="7">
        <v>529</v>
      </c>
      <c r="Q543" s="7">
        <f t="shared" si="50"/>
        <v>0</v>
      </c>
      <c r="R543" s="7">
        <f t="shared" si="51"/>
        <v>0</v>
      </c>
      <c r="T543" s="18">
        <f t="shared" si="53"/>
        <v>0</v>
      </c>
      <c r="U543" s="7">
        <f t="shared" si="52"/>
        <v>0</v>
      </c>
    </row>
    <row r="544" spans="5:21" x14ac:dyDescent="0.25">
      <c r="E544" s="3">
        <f t="shared" ca="1" si="48"/>
        <v>0.50145477483413292</v>
      </c>
      <c r="F544" s="3">
        <f t="shared" ca="1" si="48"/>
        <v>0.88136456116977868</v>
      </c>
      <c r="G544" s="3">
        <f t="shared" ca="1" si="49"/>
        <v>10.614371876309914</v>
      </c>
      <c r="H544" s="2"/>
      <c r="I544" s="2"/>
      <c r="J544" s="2"/>
      <c r="K544" s="2"/>
      <c r="L544" s="2"/>
      <c r="M544" s="2"/>
      <c r="N544" s="2"/>
      <c r="P544" s="7">
        <v>530</v>
      </c>
      <c r="Q544" s="7">
        <f t="shared" si="50"/>
        <v>0</v>
      </c>
      <c r="R544" s="7">
        <f t="shared" si="51"/>
        <v>0</v>
      </c>
      <c r="T544" s="18">
        <f t="shared" si="53"/>
        <v>0</v>
      </c>
      <c r="U544" s="7">
        <f t="shared" si="52"/>
        <v>0</v>
      </c>
    </row>
    <row r="545" spans="5:21" x14ac:dyDescent="0.25">
      <c r="E545" s="3">
        <f t="shared" ca="1" si="48"/>
        <v>0.67896241716767314</v>
      </c>
      <c r="F545" s="3">
        <f t="shared" ca="1" si="48"/>
        <v>0.21846991560868634</v>
      </c>
      <c r="G545" s="3">
        <f t="shared" ca="1" si="49"/>
        <v>0.58909381906140257</v>
      </c>
      <c r="H545" s="2"/>
      <c r="I545" s="2"/>
      <c r="J545" s="2"/>
      <c r="K545" s="2"/>
      <c r="L545" s="2"/>
      <c r="M545" s="2"/>
      <c r="N545" s="2"/>
      <c r="P545" s="7">
        <v>531</v>
      </c>
      <c r="Q545" s="7">
        <f t="shared" si="50"/>
        <v>0</v>
      </c>
      <c r="R545" s="7">
        <f t="shared" si="51"/>
        <v>0</v>
      </c>
      <c r="T545" s="18">
        <f t="shared" si="53"/>
        <v>0</v>
      </c>
      <c r="U545" s="7">
        <f t="shared" si="52"/>
        <v>0</v>
      </c>
    </row>
    <row r="546" spans="5:21" x14ac:dyDescent="0.25">
      <c r="E546" s="3">
        <f t="shared" ca="1" si="48"/>
        <v>0.55606024143727906</v>
      </c>
      <c r="F546" s="3">
        <f t="shared" ca="1" si="48"/>
        <v>0.80119262394620894</v>
      </c>
      <c r="G546" s="3">
        <f t="shared" ca="1" si="49"/>
        <v>8.8338882387740316</v>
      </c>
      <c r="H546" s="2"/>
      <c r="I546" s="2"/>
      <c r="J546" s="2"/>
      <c r="K546" s="2"/>
      <c r="L546" s="2"/>
      <c r="M546" s="2"/>
      <c r="N546" s="2"/>
      <c r="P546" s="7">
        <v>532</v>
      </c>
      <c r="Q546" s="7">
        <f t="shared" si="50"/>
        <v>0</v>
      </c>
      <c r="R546" s="7">
        <f t="shared" si="51"/>
        <v>0</v>
      </c>
      <c r="T546" s="18">
        <f t="shared" si="53"/>
        <v>0</v>
      </c>
      <c r="U546" s="7">
        <f t="shared" si="52"/>
        <v>0</v>
      </c>
    </row>
    <row r="547" spans="5:21" x14ac:dyDescent="0.25">
      <c r="E547" s="3">
        <f t="shared" ca="1" si="48"/>
        <v>0.62930250315306113</v>
      </c>
      <c r="F547" s="3">
        <f t="shared" ca="1" si="48"/>
        <v>0.66962921859694435</v>
      </c>
      <c r="G547" s="3">
        <f t="shared" ca="1" si="49"/>
        <v>6.6905259647358371</v>
      </c>
      <c r="H547" s="2"/>
      <c r="I547" s="2"/>
      <c r="J547" s="2"/>
      <c r="K547" s="2"/>
      <c r="L547" s="2"/>
      <c r="M547" s="2"/>
      <c r="N547" s="2"/>
      <c r="P547" s="7">
        <v>533</v>
      </c>
      <c r="Q547" s="7">
        <f t="shared" si="50"/>
        <v>0</v>
      </c>
      <c r="R547" s="7">
        <f t="shared" si="51"/>
        <v>0</v>
      </c>
      <c r="T547" s="18">
        <f t="shared" si="53"/>
        <v>0</v>
      </c>
      <c r="U547" s="7">
        <f t="shared" si="52"/>
        <v>0</v>
      </c>
    </row>
    <row r="548" spans="5:21" x14ac:dyDescent="0.25">
      <c r="E548" s="3">
        <f t="shared" ca="1" si="48"/>
        <v>0.69950833429240766</v>
      </c>
      <c r="F548" s="3">
        <f t="shared" ca="1" si="48"/>
        <v>0.48418406082173659</v>
      </c>
      <c r="G548" s="3">
        <f t="shared" ca="1" si="49"/>
        <v>4.2880985447652611</v>
      </c>
      <c r="H548" s="2"/>
      <c r="I548" s="2"/>
      <c r="J548" s="2"/>
      <c r="K548" s="2"/>
      <c r="L548" s="2"/>
      <c r="M548" s="2"/>
      <c r="N548" s="2"/>
      <c r="P548" s="7">
        <v>534</v>
      </c>
      <c r="Q548" s="7">
        <f t="shared" si="50"/>
        <v>0</v>
      </c>
      <c r="R548" s="7">
        <f t="shared" si="51"/>
        <v>0</v>
      </c>
      <c r="T548" s="18">
        <f t="shared" si="53"/>
        <v>0</v>
      </c>
      <c r="U548" s="7">
        <f t="shared" si="52"/>
        <v>0</v>
      </c>
    </row>
    <row r="549" spans="5:21" x14ac:dyDescent="0.25">
      <c r="E549" s="3">
        <f t="shared" ca="1" si="48"/>
        <v>0.36565993491776638</v>
      </c>
      <c r="F549" s="3">
        <f t="shared" ca="1" si="48"/>
        <v>0.66247866885303985</v>
      </c>
      <c r="G549" s="3">
        <f t="shared" ca="1" si="49"/>
        <v>7.666431971369545</v>
      </c>
      <c r="H549" s="2"/>
      <c r="I549" s="2"/>
      <c r="J549" s="2"/>
      <c r="K549" s="2"/>
      <c r="L549" s="2"/>
      <c r="M549" s="2"/>
      <c r="N549" s="2"/>
      <c r="P549" s="7">
        <v>535</v>
      </c>
      <c r="Q549" s="7">
        <f t="shared" si="50"/>
        <v>0</v>
      </c>
      <c r="R549" s="7">
        <f t="shared" si="51"/>
        <v>0</v>
      </c>
      <c r="T549" s="18">
        <f t="shared" si="53"/>
        <v>0</v>
      </c>
      <c r="U549" s="7">
        <f t="shared" si="52"/>
        <v>0</v>
      </c>
    </row>
    <row r="550" spans="5:21" x14ac:dyDescent="0.25">
      <c r="E550" s="3">
        <f t="shared" ca="1" si="48"/>
        <v>0.5326408716805997</v>
      </c>
      <c r="F550" s="3">
        <f t="shared" ca="1" si="48"/>
        <v>1.7710591535343045E-2</v>
      </c>
      <c r="G550" s="3">
        <f t="shared" ca="1" si="49"/>
        <v>6.3186214567442418</v>
      </c>
      <c r="H550" s="2"/>
      <c r="I550" s="2"/>
      <c r="J550" s="2"/>
      <c r="K550" s="2"/>
      <c r="L550" s="2"/>
      <c r="M550" s="2"/>
      <c r="N550" s="2"/>
      <c r="P550" s="7">
        <v>536</v>
      </c>
      <c r="Q550" s="7">
        <f t="shared" si="50"/>
        <v>0</v>
      </c>
      <c r="R550" s="7">
        <f t="shared" si="51"/>
        <v>0</v>
      </c>
      <c r="T550" s="18">
        <f t="shared" si="53"/>
        <v>0</v>
      </c>
      <c r="U550" s="7">
        <f t="shared" si="52"/>
        <v>0</v>
      </c>
    </row>
    <row r="551" spans="5:21" x14ac:dyDescent="0.25">
      <c r="E551" s="3">
        <f t="shared" ca="1" si="48"/>
        <v>0.78647162616747412</v>
      </c>
      <c r="F551" s="3">
        <f t="shared" ca="1" si="48"/>
        <v>0.42710237520082561</v>
      </c>
      <c r="G551" s="3">
        <f t="shared" ca="1" si="49"/>
        <v>3.9505427620756159</v>
      </c>
      <c r="H551" s="2"/>
      <c r="I551" s="2"/>
      <c r="J551" s="2"/>
      <c r="K551" s="2"/>
      <c r="L551" s="2"/>
      <c r="M551" s="2"/>
      <c r="N551" s="2"/>
      <c r="P551" s="7">
        <v>537</v>
      </c>
      <c r="Q551" s="7">
        <f t="shared" si="50"/>
        <v>0</v>
      </c>
      <c r="R551" s="7">
        <f t="shared" si="51"/>
        <v>0</v>
      </c>
      <c r="T551" s="18">
        <f t="shared" si="53"/>
        <v>0</v>
      </c>
      <c r="U551" s="7">
        <f t="shared" si="52"/>
        <v>0</v>
      </c>
    </row>
    <row r="552" spans="5:21" x14ac:dyDescent="0.25">
      <c r="E552" s="3">
        <f t="shared" ca="1" si="48"/>
        <v>5.3769472026162335E-2</v>
      </c>
      <c r="F552" s="3">
        <f t="shared" ca="1" si="48"/>
        <v>0.86023333982477845</v>
      </c>
      <c r="G552" s="3">
        <f t="shared" ca="1" si="49"/>
        <v>14.261026750078791</v>
      </c>
      <c r="H552" s="2"/>
      <c r="I552" s="2"/>
      <c r="J552" s="2"/>
      <c r="K552" s="2"/>
      <c r="L552" s="2"/>
      <c r="M552" s="2"/>
      <c r="N552" s="2"/>
      <c r="P552" s="7">
        <v>538</v>
      </c>
      <c r="Q552" s="7">
        <f t="shared" si="50"/>
        <v>0</v>
      </c>
      <c r="R552" s="7">
        <f t="shared" si="51"/>
        <v>0</v>
      </c>
      <c r="T552" s="18">
        <f t="shared" si="53"/>
        <v>0</v>
      </c>
      <c r="U552" s="7">
        <f t="shared" si="52"/>
        <v>0</v>
      </c>
    </row>
    <row r="553" spans="5:21" x14ac:dyDescent="0.25">
      <c r="E553" s="3">
        <f t="shared" ca="1" si="48"/>
        <v>0.78513814922322966</v>
      </c>
      <c r="F553" s="3">
        <f t="shared" ca="1" si="48"/>
        <v>0.29321228465527394</v>
      </c>
      <c r="G553" s="3">
        <f t="shared" ca="1" si="49"/>
        <v>2.4452240910589702</v>
      </c>
      <c r="H553" s="2"/>
      <c r="I553" s="2"/>
      <c r="J553" s="2"/>
      <c r="K553" s="2"/>
      <c r="L553" s="2"/>
      <c r="M553" s="2"/>
      <c r="N553" s="2"/>
      <c r="P553" s="7">
        <v>539</v>
      </c>
      <c r="Q553" s="7">
        <f t="shared" si="50"/>
        <v>0</v>
      </c>
      <c r="R553" s="7">
        <f t="shared" si="51"/>
        <v>0</v>
      </c>
      <c r="T553" s="18">
        <f t="shared" si="53"/>
        <v>0</v>
      </c>
      <c r="U553" s="7">
        <f t="shared" si="52"/>
        <v>0</v>
      </c>
    </row>
    <row r="554" spans="5:21" x14ac:dyDescent="0.25">
      <c r="E554" s="3">
        <f t="shared" ca="1" si="48"/>
        <v>6.2383088919122365E-3</v>
      </c>
      <c r="F554" s="3">
        <f t="shared" ca="1" si="48"/>
        <v>0.13487544842061561</v>
      </c>
      <c r="G554" s="3">
        <f t="shared" ca="1" si="49"/>
        <v>14.769456709833479</v>
      </c>
      <c r="H554" s="2"/>
      <c r="I554" s="2"/>
      <c r="J554" s="2"/>
      <c r="K554" s="2"/>
      <c r="L554" s="2"/>
      <c r="M554" s="2"/>
      <c r="N554" s="2"/>
      <c r="P554" s="7">
        <v>540</v>
      </c>
      <c r="Q554" s="7">
        <f t="shared" si="50"/>
        <v>0</v>
      </c>
      <c r="R554" s="7">
        <f t="shared" si="51"/>
        <v>0</v>
      </c>
      <c r="T554" s="18">
        <f t="shared" si="53"/>
        <v>0</v>
      </c>
      <c r="U554" s="7">
        <f t="shared" si="52"/>
        <v>0</v>
      </c>
    </row>
    <row r="555" spans="5:21" x14ac:dyDescent="0.25">
      <c r="E555" s="3">
        <f t="shared" ca="1" si="48"/>
        <v>0.55914188594304348</v>
      </c>
      <c r="F555" s="3">
        <f t="shared" ca="1" si="48"/>
        <v>0.48996058004632559</v>
      </c>
      <c r="G555" s="3">
        <f t="shared" ca="1" si="49"/>
        <v>4.5946490649619287</v>
      </c>
      <c r="H555" s="2"/>
      <c r="I555" s="2"/>
      <c r="J555" s="2"/>
      <c r="K555" s="2"/>
      <c r="L555" s="2"/>
      <c r="M555" s="2"/>
      <c r="N555" s="2"/>
      <c r="P555" s="7">
        <v>541</v>
      </c>
      <c r="Q555" s="7">
        <f t="shared" si="50"/>
        <v>0</v>
      </c>
      <c r="R555" s="7">
        <f t="shared" si="51"/>
        <v>0</v>
      </c>
      <c r="T555" s="18">
        <f t="shared" si="53"/>
        <v>0</v>
      </c>
      <c r="U555" s="7">
        <f t="shared" si="52"/>
        <v>0</v>
      </c>
    </row>
    <row r="556" spans="5:21" x14ac:dyDescent="0.25">
      <c r="E556" s="3">
        <f t="shared" ca="1" si="48"/>
        <v>8.8746715008769073E-2</v>
      </c>
      <c r="F556" s="3">
        <f t="shared" ca="1" si="48"/>
        <v>0.4318734156438544</v>
      </c>
      <c r="G556" s="3">
        <f t="shared" ca="1" si="49"/>
        <v>9.6819045499615246</v>
      </c>
      <c r="H556" s="2"/>
      <c r="I556" s="2"/>
      <c r="J556" s="2"/>
      <c r="K556" s="2"/>
      <c r="L556" s="2"/>
      <c r="M556" s="2"/>
      <c r="N556" s="2"/>
      <c r="P556" s="7">
        <v>542</v>
      </c>
      <c r="Q556" s="7">
        <f t="shared" si="50"/>
        <v>0</v>
      </c>
      <c r="R556" s="7">
        <f t="shared" si="51"/>
        <v>0</v>
      </c>
      <c r="T556" s="18">
        <f t="shared" si="53"/>
        <v>0</v>
      </c>
      <c r="U556" s="7">
        <f t="shared" si="52"/>
        <v>0</v>
      </c>
    </row>
    <row r="557" spans="5:21" x14ac:dyDescent="0.25">
      <c r="E557" s="3">
        <f t="shared" ca="1" si="48"/>
        <v>0.27150636692758978</v>
      </c>
      <c r="F557" s="3">
        <f t="shared" ca="1" si="48"/>
        <v>0.45097662897978785</v>
      </c>
      <c r="G557" s="3">
        <f t="shared" ca="1" si="49"/>
        <v>6.5383185819850809</v>
      </c>
      <c r="H557" s="2"/>
      <c r="I557" s="2"/>
      <c r="J557" s="2"/>
      <c r="K557" s="2"/>
      <c r="L557" s="2"/>
      <c r="M557" s="2"/>
      <c r="N557" s="2"/>
      <c r="P557" s="7">
        <v>543</v>
      </c>
      <c r="Q557" s="7">
        <f t="shared" si="50"/>
        <v>0</v>
      </c>
      <c r="R557" s="7">
        <f t="shared" si="51"/>
        <v>0</v>
      </c>
      <c r="T557" s="18">
        <f t="shared" si="53"/>
        <v>0</v>
      </c>
      <c r="U557" s="7">
        <f t="shared" si="52"/>
        <v>0</v>
      </c>
    </row>
    <row r="558" spans="5:21" x14ac:dyDescent="0.25">
      <c r="E558" s="3">
        <f t="shared" ca="1" si="48"/>
        <v>0.68017651808333557</v>
      </c>
      <c r="F558" s="3">
        <f t="shared" ca="1" si="48"/>
        <v>0.99617664797352157</v>
      </c>
      <c r="G558" s="3">
        <f t="shared" ca="1" si="49"/>
        <v>17.806687112134497</v>
      </c>
      <c r="H558" s="2"/>
      <c r="I558" s="2"/>
      <c r="J558" s="2"/>
      <c r="K558" s="2"/>
      <c r="L558" s="2"/>
      <c r="M558" s="2"/>
      <c r="N558" s="2"/>
      <c r="P558" s="7">
        <v>544</v>
      </c>
      <c r="Q558" s="7">
        <f t="shared" si="50"/>
        <v>0</v>
      </c>
      <c r="R558" s="7">
        <f t="shared" si="51"/>
        <v>0</v>
      </c>
      <c r="T558" s="18">
        <f t="shared" si="53"/>
        <v>0</v>
      </c>
      <c r="U558" s="7">
        <f t="shared" si="52"/>
        <v>0</v>
      </c>
    </row>
    <row r="559" spans="5:21" x14ac:dyDescent="0.25">
      <c r="E559" s="3">
        <f t="shared" ca="1" si="48"/>
        <v>0.68937129761594418</v>
      </c>
      <c r="F559" s="3">
        <f t="shared" ca="1" si="48"/>
        <v>3.57382696056604E-2</v>
      </c>
      <c r="G559" s="3">
        <f t="shared" ca="1" si="49"/>
        <v>4.5480243881340412</v>
      </c>
      <c r="H559" s="2"/>
      <c r="I559" s="2"/>
      <c r="J559" s="2"/>
      <c r="K559" s="2"/>
      <c r="L559" s="2"/>
      <c r="M559" s="2"/>
      <c r="N559" s="2"/>
      <c r="P559" s="7">
        <v>545</v>
      </c>
      <c r="Q559" s="7">
        <f t="shared" si="50"/>
        <v>0</v>
      </c>
      <c r="R559" s="7">
        <f t="shared" si="51"/>
        <v>0</v>
      </c>
      <c r="T559" s="18">
        <f t="shared" si="53"/>
        <v>0</v>
      </c>
      <c r="U559" s="7">
        <f t="shared" si="52"/>
        <v>0</v>
      </c>
    </row>
    <row r="560" spans="5:21" x14ac:dyDescent="0.25">
      <c r="E560" s="3">
        <f t="shared" ca="1" si="48"/>
        <v>0.96838912708832958</v>
      </c>
      <c r="F560" s="3">
        <f t="shared" ca="1" si="48"/>
        <v>0.33015707187068477</v>
      </c>
      <c r="G560" s="3">
        <f t="shared" ca="1" si="49"/>
        <v>7.4051193122795747</v>
      </c>
      <c r="H560" s="2"/>
      <c r="I560" s="2"/>
      <c r="J560" s="2"/>
      <c r="K560" s="2"/>
      <c r="L560" s="2"/>
      <c r="M560" s="2"/>
      <c r="N560" s="2"/>
      <c r="P560" s="7">
        <v>546</v>
      </c>
      <c r="Q560" s="7">
        <f t="shared" si="50"/>
        <v>0</v>
      </c>
      <c r="R560" s="7">
        <f t="shared" si="51"/>
        <v>0</v>
      </c>
      <c r="T560" s="18">
        <f t="shared" si="53"/>
        <v>0</v>
      </c>
      <c r="U560" s="7">
        <f t="shared" si="52"/>
        <v>0</v>
      </c>
    </row>
    <row r="561" spans="5:21" x14ac:dyDescent="0.25">
      <c r="E561" s="3">
        <f t="shared" ca="1" si="48"/>
        <v>0.23520615374851628</v>
      </c>
      <c r="F561" s="3">
        <f t="shared" ca="1" si="48"/>
        <v>0.85370220380768602</v>
      </c>
      <c r="G561" s="3">
        <f t="shared" ca="1" si="49"/>
        <v>11.354798138866421</v>
      </c>
      <c r="H561" s="2"/>
      <c r="I561" s="2"/>
      <c r="J561" s="2"/>
      <c r="K561" s="2"/>
      <c r="L561" s="2"/>
      <c r="M561" s="2"/>
      <c r="N561" s="2"/>
      <c r="P561" s="7">
        <v>547</v>
      </c>
      <c r="Q561" s="7">
        <f t="shared" si="50"/>
        <v>0</v>
      </c>
      <c r="R561" s="7">
        <f t="shared" si="51"/>
        <v>0</v>
      </c>
      <c r="T561" s="18">
        <f t="shared" si="53"/>
        <v>0</v>
      </c>
      <c r="U561" s="7">
        <f t="shared" si="52"/>
        <v>0</v>
      </c>
    </row>
    <row r="562" spans="5:21" x14ac:dyDescent="0.25">
      <c r="E562" s="3">
        <f t="shared" ca="1" si="48"/>
        <v>0.26698027469820462</v>
      </c>
      <c r="F562" s="3">
        <f t="shared" ca="1" si="48"/>
        <v>0.76939476870770918</v>
      </c>
      <c r="G562" s="3">
        <f t="shared" ca="1" si="49"/>
        <v>9.7527871196342861</v>
      </c>
      <c r="H562" s="2"/>
      <c r="I562" s="2"/>
      <c r="J562" s="2"/>
      <c r="K562" s="2"/>
      <c r="L562" s="2"/>
      <c r="M562" s="2"/>
      <c r="N562" s="2"/>
      <c r="P562" s="7">
        <v>548</v>
      </c>
      <c r="Q562" s="7">
        <f t="shared" si="50"/>
        <v>0</v>
      </c>
      <c r="R562" s="7">
        <f t="shared" si="51"/>
        <v>0</v>
      </c>
      <c r="T562" s="18">
        <f t="shared" si="53"/>
        <v>0</v>
      </c>
      <c r="U562" s="7">
        <f t="shared" si="52"/>
        <v>0</v>
      </c>
    </row>
    <row r="563" spans="5:21" x14ac:dyDescent="0.25">
      <c r="E563" s="3">
        <f t="shared" ca="1" si="48"/>
        <v>0.57445035123915511</v>
      </c>
      <c r="F563" s="3">
        <f t="shared" ca="1" si="48"/>
        <v>0.70702276622413396</v>
      </c>
      <c r="G563" s="3">
        <f t="shared" ca="1" si="49"/>
        <v>7.3103638110621434</v>
      </c>
      <c r="H563" s="2"/>
      <c r="I563" s="2"/>
      <c r="J563" s="2"/>
      <c r="K563" s="2"/>
      <c r="L563" s="2"/>
      <c r="M563" s="2"/>
      <c r="N563" s="2"/>
      <c r="P563" s="7">
        <v>549</v>
      </c>
      <c r="Q563" s="7">
        <f t="shared" si="50"/>
        <v>0</v>
      </c>
      <c r="R563" s="7">
        <f t="shared" si="51"/>
        <v>0</v>
      </c>
      <c r="T563" s="18">
        <f t="shared" si="53"/>
        <v>0</v>
      </c>
      <c r="U563" s="7">
        <f t="shared" si="52"/>
        <v>0</v>
      </c>
    </row>
    <row r="564" spans="5:21" x14ac:dyDescent="0.25">
      <c r="E564" s="3">
        <f t="shared" ca="1" si="48"/>
        <v>0.66178832132736409</v>
      </c>
      <c r="F564" s="3">
        <f t="shared" ca="1" si="48"/>
        <v>8.0677621153608881E-2</v>
      </c>
      <c r="G564" s="3">
        <f t="shared" ca="1" si="49"/>
        <v>2.5373120116785732</v>
      </c>
      <c r="H564" s="2"/>
      <c r="I564" s="2"/>
      <c r="J564" s="2"/>
      <c r="K564" s="2"/>
      <c r="L564" s="2"/>
      <c r="M564" s="2"/>
      <c r="N564" s="2"/>
      <c r="P564" s="7">
        <v>550</v>
      </c>
      <c r="Q564" s="7">
        <f t="shared" si="50"/>
        <v>0</v>
      </c>
      <c r="R564" s="7">
        <f t="shared" si="51"/>
        <v>0</v>
      </c>
      <c r="T564" s="18">
        <f t="shared" si="53"/>
        <v>0</v>
      </c>
      <c r="U564" s="7">
        <f t="shared" si="52"/>
        <v>0</v>
      </c>
    </row>
    <row r="565" spans="5:21" x14ac:dyDescent="0.25">
      <c r="E565" s="3">
        <f t="shared" ca="1" si="48"/>
        <v>0.75803993195880381</v>
      </c>
      <c r="F565" s="3">
        <f t="shared" ca="1" si="48"/>
        <v>0.32018314969186645</v>
      </c>
      <c r="G565" s="3">
        <f t="shared" ca="1" si="49"/>
        <v>2.4781011924888543</v>
      </c>
      <c r="H565" s="2"/>
      <c r="I565" s="2"/>
      <c r="J565" s="2"/>
      <c r="K565" s="2"/>
      <c r="L565" s="2"/>
      <c r="M565" s="2"/>
      <c r="N565" s="2"/>
      <c r="P565" s="7">
        <v>551</v>
      </c>
      <c r="Q565" s="7">
        <f t="shared" si="50"/>
        <v>0</v>
      </c>
      <c r="R565" s="7">
        <f t="shared" si="51"/>
        <v>0</v>
      </c>
      <c r="T565" s="18">
        <f t="shared" si="53"/>
        <v>0</v>
      </c>
      <c r="U565" s="7">
        <f t="shared" si="52"/>
        <v>0</v>
      </c>
    </row>
    <row r="566" spans="5:21" x14ac:dyDescent="0.25">
      <c r="E566" s="3">
        <f t="shared" ca="1" si="48"/>
        <v>0.5041066728773026</v>
      </c>
      <c r="F566" s="3">
        <f t="shared" ca="1" si="48"/>
        <v>0.67164236607204875</v>
      </c>
      <c r="G566" s="3">
        <f t="shared" ca="1" si="49"/>
        <v>7.0411252779365094</v>
      </c>
      <c r="H566" s="2"/>
      <c r="I566" s="2"/>
      <c r="J566" s="2"/>
      <c r="K566" s="2"/>
      <c r="L566" s="2"/>
      <c r="M566" s="2"/>
      <c r="N566" s="2"/>
      <c r="P566" s="7">
        <v>552</v>
      </c>
      <c r="Q566" s="7">
        <f t="shared" si="50"/>
        <v>0</v>
      </c>
      <c r="R566" s="7">
        <f t="shared" si="51"/>
        <v>0</v>
      </c>
      <c r="T566" s="18">
        <f t="shared" si="53"/>
        <v>0</v>
      </c>
      <c r="U566" s="7">
        <f t="shared" si="52"/>
        <v>0</v>
      </c>
    </row>
    <row r="567" spans="5:21" x14ac:dyDescent="0.25">
      <c r="E567" s="3">
        <f t="shared" ca="1" si="48"/>
        <v>0.43230829828070616</v>
      </c>
      <c r="F567" s="3">
        <f t="shared" ca="1" si="48"/>
        <v>3.9083163821854727E-2</v>
      </c>
      <c r="G567" s="3">
        <f t="shared" ca="1" si="49"/>
        <v>5.326977340623948</v>
      </c>
      <c r="H567" s="2"/>
      <c r="I567" s="2"/>
      <c r="J567" s="2"/>
      <c r="K567" s="2"/>
      <c r="L567" s="2"/>
      <c r="M567" s="2"/>
      <c r="N567" s="2"/>
      <c r="P567" s="7">
        <v>553</v>
      </c>
      <c r="Q567" s="7">
        <f t="shared" si="50"/>
        <v>0</v>
      </c>
      <c r="R567" s="7">
        <f t="shared" si="51"/>
        <v>0</v>
      </c>
      <c r="T567" s="18">
        <f t="shared" si="53"/>
        <v>0</v>
      </c>
      <c r="U567" s="7">
        <f t="shared" si="52"/>
        <v>0</v>
      </c>
    </row>
    <row r="568" spans="5:21" x14ac:dyDescent="0.25">
      <c r="E568" s="3">
        <f t="shared" ca="1" si="48"/>
        <v>0.59024844046306701</v>
      </c>
      <c r="F568" s="3">
        <f t="shared" ca="1" si="48"/>
        <v>0.20830574676936064</v>
      </c>
      <c r="G568" s="3">
        <f t="shared" ca="1" si="49"/>
        <v>1.1728539910651352</v>
      </c>
      <c r="H568" s="2"/>
      <c r="I568" s="2"/>
      <c r="J568" s="2"/>
      <c r="K568" s="2"/>
      <c r="L568" s="2"/>
      <c r="M568" s="2"/>
      <c r="N568" s="2"/>
      <c r="P568" s="7">
        <v>554</v>
      </c>
      <c r="Q568" s="7">
        <f t="shared" si="50"/>
        <v>0</v>
      </c>
      <c r="R568" s="7">
        <f t="shared" si="51"/>
        <v>0</v>
      </c>
      <c r="T568" s="18">
        <f t="shared" si="53"/>
        <v>0</v>
      </c>
      <c r="U568" s="7">
        <f t="shared" si="52"/>
        <v>0</v>
      </c>
    </row>
    <row r="569" spans="5:21" x14ac:dyDescent="0.25">
      <c r="E569" s="3">
        <f t="shared" ca="1" si="48"/>
        <v>0.54376877953052705</v>
      </c>
      <c r="F569" s="3">
        <f t="shared" ca="1" si="48"/>
        <v>0.76285638724082416</v>
      </c>
      <c r="G569" s="3">
        <f t="shared" ca="1" si="49"/>
        <v>8.2232685615370222</v>
      </c>
      <c r="H569" s="2"/>
      <c r="I569" s="2"/>
      <c r="J569" s="2"/>
      <c r="K569" s="2"/>
      <c r="L569" s="2"/>
      <c r="M569" s="2"/>
      <c r="N569" s="2"/>
      <c r="P569" s="7">
        <v>555</v>
      </c>
      <c r="Q569" s="7">
        <f t="shared" si="50"/>
        <v>0</v>
      </c>
      <c r="R569" s="7">
        <f t="shared" si="51"/>
        <v>0</v>
      </c>
      <c r="T569" s="18">
        <f t="shared" si="53"/>
        <v>0</v>
      </c>
      <c r="U569" s="7">
        <f t="shared" si="52"/>
        <v>0</v>
      </c>
    </row>
    <row r="570" spans="5:21" x14ac:dyDescent="0.25">
      <c r="E570" s="3">
        <f t="shared" ca="1" si="48"/>
        <v>0.70342973186883628</v>
      </c>
      <c r="F570" s="3">
        <f t="shared" ca="1" si="48"/>
        <v>0.82148628828292958</v>
      </c>
      <c r="G570" s="3">
        <f t="shared" ca="1" si="49"/>
        <v>9.0854364109255688</v>
      </c>
      <c r="H570" s="2"/>
      <c r="I570" s="2"/>
      <c r="J570" s="2"/>
      <c r="K570" s="2"/>
      <c r="L570" s="2"/>
      <c r="M570" s="2"/>
      <c r="N570" s="2"/>
      <c r="P570" s="7">
        <v>556</v>
      </c>
      <c r="Q570" s="7">
        <f t="shared" si="50"/>
        <v>0</v>
      </c>
      <c r="R570" s="7">
        <f t="shared" si="51"/>
        <v>0</v>
      </c>
      <c r="T570" s="18">
        <f t="shared" si="53"/>
        <v>0</v>
      </c>
      <c r="U570" s="7">
        <f t="shared" si="52"/>
        <v>0</v>
      </c>
    </row>
    <row r="571" spans="5:21" x14ac:dyDescent="0.25">
      <c r="E571" s="3">
        <f t="shared" ca="1" si="48"/>
        <v>0.53853989327729057</v>
      </c>
      <c r="F571" s="3">
        <f t="shared" ca="1" si="48"/>
        <v>0.14228016054284554</v>
      </c>
      <c r="G571" s="3">
        <f t="shared" ca="1" si="49"/>
        <v>1.9649900349259986</v>
      </c>
      <c r="H571" s="2"/>
      <c r="I571" s="2"/>
      <c r="J571" s="2"/>
      <c r="K571" s="2"/>
      <c r="L571" s="2"/>
      <c r="M571" s="2"/>
      <c r="N571" s="2"/>
      <c r="P571" s="7">
        <v>557</v>
      </c>
      <c r="Q571" s="7">
        <f t="shared" si="50"/>
        <v>0</v>
      </c>
      <c r="R571" s="7">
        <f t="shared" si="51"/>
        <v>0</v>
      </c>
      <c r="T571" s="18">
        <f t="shared" si="53"/>
        <v>0</v>
      </c>
      <c r="U571" s="7">
        <f t="shared" si="52"/>
        <v>0</v>
      </c>
    </row>
    <row r="572" spans="5:21" x14ac:dyDescent="0.25">
      <c r="E572" s="3">
        <f t="shared" ca="1" si="48"/>
        <v>0.94644919118475868</v>
      </c>
      <c r="F572" s="3">
        <f t="shared" ca="1" si="48"/>
        <v>0.66034295071023086</v>
      </c>
      <c r="G572" s="3">
        <f t="shared" ca="1" si="49"/>
        <v>8.7500225329382317</v>
      </c>
      <c r="H572" s="2"/>
      <c r="I572" s="2"/>
      <c r="J572" s="2"/>
      <c r="K572" s="2"/>
      <c r="L572" s="2"/>
      <c r="M572" s="2"/>
      <c r="N572" s="2"/>
      <c r="P572" s="7">
        <v>558</v>
      </c>
      <c r="Q572" s="7">
        <f t="shared" si="50"/>
        <v>0</v>
      </c>
      <c r="R572" s="7">
        <f t="shared" si="51"/>
        <v>0</v>
      </c>
      <c r="T572" s="18">
        <f t="shared" si="53"/>
        <v>0</v>
      </c>
      <c r="U572" s="7">
        <f t="shared" si="52"/>
        <v>0</v>
      </c>
    </row>
    <row r="573" spans="5:21" x14ac:dyDescent="0.25">
      <c r="E573" s="3">
        <f t="shared" ca="1" si="48"/>
        <v>0.65094229458631858</v>
      </c>
      <c r="F573" s="3">
        <f t="shared" ca="1" si="48"/>
        <v>0.82459214738045294</v>
      </c>
      <c r="G573" s="3">
        <f t="shared" ca="1" si="49"/>
        <v>9.1399835482941203</v>
      </c>
      <c r="H573" s="2"/>
      <c r="I573" s="2"/>
      <c r="J573" s="2"/>
      <c r="K573" s="2"/>
      <c r="L573" s="2"/>
      <c r="M573" s="2"/>
      <c r="N573" s="2"/>
      <c r="P573" s="7">
        <v>559</v>
      </c>
      <c r="Q573" s="7">
        <f t="shared" si="50"/>
        <v>0</v>
      </c>
      <c r="R573" s="7">
        <f t="shared" si="51"/>
        <v>0</v>
      </c>
      <c r="T573" s="18">
        <f t="shared" si="53"/>
        <v>0</v>
      </c>
      <c r="U573" s="7">
        <f t="shared" si="52"/>
        <v>0</v>
      </c>
    </row>
    <row r="574" spans="5:21" x14ac:dyDescent="0.25">
      <c r="E574" s="3">
        <f t="shared" ca="1" si="48"/>
        <v>0.79178070588049376</v>
      </c>
      <c r="F574" s="3">
        <f t="shared" ca="1" si="48"/>
        <v>0.27243797567439643</v>
      </c>
      <c r="G574" s="3">
        <f t="shared" ca="1" si="49"/>
        <v>2.3245771312549128</v>
      </c>
      <c r="H574" s="2"/>
      <c r="I574" s="2"/>
      <c r="J574" s="2"/>
      <c r="K574" s="2"/>
      <c r="L574" s="2"/>
      <c r="M574" s="2"/>
      <c r="N574" s="2"/>
      <c r="P574" s="7">
        <v>560</v>
      </c>
      <c r="Q574" s="7">
        <f t="shared" si="50"/>
        <v>0</v>
      </c>
      <c r="R574" s="7">
        <f t="shared" si="51"/>
        <v>0</v>
      </c>
      <c r="T574" s="18">
        <f t="shared" si="53"/>
        <v>0</v>
      </c>
      <c r="U574" s="7">
        <f t="shared" si="52"/>
        <v>0</v>
      </c>
    </row>
    <row r="575" spans="5:21" x14ac:dyDescent="0.25">
      <c r="E575" s="3">
        <f t="shared" ca="1" si="48"/>
        <v>0.39479069762144359</v>
      </c>
      <c r="F575" s="3">
        <f t="shared" ca="1" si="48"/>
        <v>0.58830175783597927</v>
      </c>
      <c r="G575" s="3">
        <f t="shared" ca="1" si="49"/>
        <v>6.6317464975907479</v>
      </c>
      <c r="H575" s="2"/>
      <c r="I575" s="2"/>
      <c r="J575" s="2"/>
      <c r="K575" s="2"/>
      <c r="L575" s="2"/>
      <c r="M575" s="2"/>
      <c r="N575" s="2"/>
      <c r="P575" s="7">
        <v>561</v>
      </c>
      <c r="Q575" s="7">
        <f t="shared" si="50"/>
        <v>0</v>
      </c>
      <c r="R575" s="7">
        <f t="shared" si="51"/>
        <v>0</v>
      </c>
      <c r="T575" s="18">
        <f t="shared" si="53"/>
        <v>0</v>
      </c>
      <c r="U575" s="7">
        <f t="shared" si="52"/>
        <v>0</v>
      </c>
    </row>
    <row r="576" spans="5:21" x14ac:dyDescent="0.25">
      <c r="E576" s="3">
        <f t="shared" ca="1" si="48"/>
        <v>0.40739746895948781</v>
      </c>
      <c r="F576" s="3">
        <f t="shared" ca="1" si="48"/>
        <v>0.82981049195004453</v>
      </c>
      <c r="G576" s="3">
        <f t="shared" ca="1" si="49"/>
        <v>9.8469466286398664</v>
      </c>
      <c r="H576" s="2"/>
      <c r="I576" s="2"/>
      <c r="J576" s="2"/>
      <c r="K576" s="2"/>
      <c r="L576" s="2"/>
      <c r="M576" s="2"/>
      <c r="N576" s="2"/>
      <c r="P576" s="7">
        <v>562</v>
      </c>
      <c r="Q576" s="7">
        <f t="shared" si="50"/>
        <v>0</v>
      </c>
      <c r="R576" s="7">
        <f t="shared" si="51"/>
        <v>0</v>
      </c>
      <c r="T576" s="18">
        <f t="shared" si="53"/>
        <v>0</v>
      </c>
      <c r="U576" s="7">
        <f t="shared" si="52"/>
        <v>0</v>
      </c>
    </row>
    <row r="577" spans="5:21" x14ac:dyDescent="0.25">
      <c r="E577" s="3">
        <f t="shared" ca="1" si="48"/>
        <v>0.79657825141011063</v>
      </c>
      <c r="F577" s="3">
        <f t="shared" ca="1" si="48"/>
        <v>0.77063496971787959</v>
      </c>
      <c r="G577" s="3">
        <f t="shared" ca="1" si="49"/>
        <v>8.3941543230555844</v>
      </c>
      <c r="H577" s="2"/>
      <c r="I577" s="2"/>
      <c r="J577" s="2"/>
      <c r="K577" s="2"/>
      <c r="L577" s="2"/>
      <c r="M577" s="2"/>
      <c r="N577" s="2"/>
      <c r="P577" s="7">
        <v>563</v>
      </c>
      <c r="Q577" s="7">
        <f t="shared" si="50"/>
        <v>0</v>
      </c>
      <c r="R577" s="7">
        <f t="shared" si="51"/>
        <v>0</v>
      </c>
      <c r="T577" s="18">
        <f t="shared" si="53"/>
        <v>0</v>
      </c>
      <c r="U577" s="7">
        <f t="shared" si="52"/>
        <v>0</v>
      </c>
    </row>
    <row r="578" spans="5:21" x14ac:dyDescent="0.25">
      <c r="E578" s="3">
        <f t="shared" ca="1" si="48"/>
        <v>0.46275043635130042</v>
      </c>
      <c r="F578" s="3">
        <f t="shared" ca="1" si="48"/>
        <v>0.97754793139266372</v>
      </c>
      <c r="G578" s="3">
        <f t="shared" ca="1" si="49"/>
        <v>14.748464424587247</v>
      </c>
      <c r="H578" s="2"/>
      <c r="I578" s="2"/>
      <c r="J578" s="2"/>
      <c r="K578" s="2"/>
      <c r="L578" s="2"/>
      <c r="M578" s="2"/>
      <c r="N578" s="2"/>
      <c r="P578" s="7">
        <v>564</v>
      </c>
      <c r="Q578" s="7">
        <f t="shared" si="50"/>
        <v>0</v>
      </c>
      <c r="R578" s="7">
        <f t="shared" si="51"/>
        <v>0</v>
      </c>
      <c r="T578" s="18">
        <f t="shared" si="53"/>
        <v>0</v>
      </c>
      <c r="U578" s="7">
        <f t="shared" si="52"/>
        <v>0</v>
      </c>
    </row>
    <row r="579" spans="5:21" x14ac:dyDescent="0.25">
      <c r="E579" s="3">
        <f t="shared" ca="1" si="48"/>
        <v>0.65916721735295747</v>
      </c>
      <c r="F579" s="3">
        <f t="shared" ca="1" si="48"/>
        <v>0.97317139043414502</v>
      </c>
      <c r="G579" s="3">
        <f t="shared" ca="1" si="49"/>
        <v>14.1192215930775</v>
      </c>
      <c r="H579" s="2"/>
      <c r="I579" s="2"/>
      <c r="J579" s="2"/>
      <c r="K579" s="2"/>
      <c r="L579" s="2"/>
      <c r="M579" s="2"/>
      <c r="N579" s="2"/>
      <c r="P579" s="7">
        <v>565</v>
      </c>
      <c r="Q579" s="7">
        <f t="shared" si="50"/>
        <v>0</v>
      </c>
      <c r="R579" s="7">
        <f t="shared" si="51"/>
        <v>0</v>
      </c>
      <c r="T579" s="18">
        <f t="shared" si="53"/>
        <v>0</v>
      </c>
      <c r="U579" s="7">
        <f t="shared" si="52"/>
        <v>0</v>
      </c>
    </row>
    <row r="580" spans="5:21" x14ac:dyDescent="0.25">
      <c r="E580" s="3">
        <f t="shared" ref="E580:F643" ca="1" si="54">RAND()</f>
        <v>0.53609108698763175</v>
      </c>
      <c r="F580" s="3">
        <f t="shared" ca="1" si="54"/>
        <v>0.91069310981713836</v>
      </c>
      <c r="G580" s="3">
        <f t="shared" ref="G580:G643" ca="1" si="55">SQRT(_xlfn.NORM.INV(E580,$C$3*COS($C$6),$C$4)^2+_xlfn.NORM.INV(F580,$C$3*SIN($C$6),$C$4)^2)</f>
        <v>11.336951677928875</v>
      </c>
      <c r="H580" s="2"/>
      <c r="I580" s="2"/>
      <c r="J580" s="2"/>
      <c r="K580" s="2"/>
      <c r="L580" s="2"/>
      <c r="M580" s="2"/>
      <c r="N580" s="2"/>
      <c r="P580" s="7">
        <v>566</v>
      </c>
      <c r="Q580" s="7">
        <f t="shared" si="50"/>
        <v>0</v>
      </c>
      <c r="R580" s="7">
        <f t="shared" si="51"/>
        <v>0</v>
      </c>
      <c r="T580" s="18">
        <f t="shared" si="53"/>
        <v>0</v>
      </c>
      <c r="U580" s="7">
        <f t="shared" si="52"/>
        <v>0</v>
      </c>
    </row>
    <row r="581" spans="5:21" x14ac:dyDescent="0.25">
      <c r="E581" s="3">
        <f t="shared" ca="1" si="54"/>
        <v>0.89703774099070299</v>
      </c>
      <c r="F581" s="3">
        <f t="shared" ca="1" si="54"/>
        <v>0.7983625472860072</v>
      </c>
      <c r="G581" s="3">
        <f t="shared" ca="1" si="55"/>
        <v>9.5646181878747765</v>
      </c>
      <c r="H581" s="2"/>
      <c r="I581" s="2"/>
      <c r="J581" s="2"/>
      <c r="K581" s="2"/>
      <c r="L581" s="2"/>
      <c r="M581" s="2"/>
      <c r="N581" s="2"/>
      <c r="P581" s="7">
        <v>567</v>
      </c>
      <c r="Q581" s="7">
        <f t="shared" si="50"/>
        <v>0</v>
      </c>
      <c r="R581" s="7">
        <f t="shared" si="51"/>
        <v>0</v>
      </c>
      <c r="T581" s="18">
        <f t="shared" si="53"/>
        <v>0</v>
      </c>
      <c r="U581" s="7">
        <f t="shared" si="52"/>
        <v>0</v>
      </c>
    </row>
    <row r="582" spans="5:21" x14ac:dyDescent="0.25">
      <c r="E582" s="3">
        <f t="shared" ca="1" si="54"/>
        <v>1.0826417523957188E-2</v>
      </c>
      <c r="F582" s="3">
        <f t="shared" ca="1" si="54"/>
        <v>0.34711134143885014</v>
      </c>
      <c r="G582" s="3">
        <f t="shared" ca="1" si="55"/>
        <v>13.949031907113229</v>
      </c>
      <c r="H582" s="2"/>
      <c r="I582" s="2"/>
      <c r="J582" s="2"/>
      <c r="K582" s="2"/>
      <c r="L582" s="2"/>
      <c r="M582" s="2"/>
      <c r="N582" s="2"/>
      <c r="P582" s="7">
        <v>568</v>
      </c>
      <c r="Q582" s="7">
        <f t="shared" si="50"/>
        <v>0</v>
      </c>
      <c r="R582" s="7">
        <f t="shared" si="51"/>
        <v>0</v>
      </c>
      <c r="T582" s="18">
        <f t="shared" si="53"/>
        <v>0</v>
      </c>
      <c r="U582" s="7">
        <f t="shared" si="52"/>
        <v>0</v>
      </c>
    </row>
    <row r="583" spans="5:21" x14ac:dyDescent="0.25">
      <c r="E583" s="3">
        <f t="shared" ca="1" si="54"/>
        <v>0.10921282713912717</v>
      </c>
      <c r="F583" s="3">
        <f t="shared" ca="1" si="54"/>
        <v>1.1959155791095744E-2</v>
      </c>
      <c r="G583" s="3">
        <f t="shared" ca="1" si="55"/>
        <v>10.816732469493259</v>
      </c>
      <c r="H583" s="2"/>
      <c r="I583" s="2"/>
      <c r="J583" s="2"/>
      <c r="K583" s="2"/>
      <c r="L583" s="2"/>
      <c r="M583" s="2"/>
      <c r="N583" s="2"/>
      <c r="P583" s="7">
        <v>569</v>
      </c>
      <c r="Q583" s="7">
        <f t="shared" si="50"/>
        <v>0</v>
      </c>
      <c r="R583" s="7">
        <f t="shared" si="51"/>
        <v>0</v>
      </c>
      <c r="T583" s="18">
        <f t="shared" si="53"/>
        <v>0</v>
      </c>
      <c r="U583" s="7">
        <f t="shared" si="52"/>
        <v>0</v>
      </c>
    </row>
    <row r="584" spans="5:21" x14ac:dyDescent="0.25">
      <c r="E584" s="3">
        <f t="shared" ca="1" si="54"/>
        <v>3.3158282150847707E-2</v>
      </c>
      <c r="F584" s="3">
        <f t="shared" ca="1" si="54"/>
        <v>0.90028248994245219</v>
      </c>
      <c r="G584" s="3">
        <f t="shared" ca="1" si="55"/>
        <v>15.778375683660542</v>
      </c>
      <c r="H584" s="2"/>
      <c r="I584" s="2"/>
      <c r="J584" s="2"/>
      <c r="K584" s="2"/>
      <c r="L584" s="2"/>
      <c r="M584" s="2"/>
      <c r="N584" s="2"/>
      <c r="P584" s="7">
        <v>570</v>
      </c>
      <c r="Q584" s="7">
        <f t="shared" si="50"/>
        <v>0</v>
      </c>
      <c r="R584" s="7">
        <f t="shared" si="51"/>
        <v>0</v>
      </c>
      <c r="T584" s="18">
        <f t="shared" si="53"/>
        <v>0</v>
      </c>
      <c r="U584" s="7">
        <f t="shared" si="52"/>
        <v>0</v>
      </c>
    </row>
    <row r="585" spans="5:21" x14ac:dyDescent="0.25">
      <c r="E585" s="3">
        <f t="shared" ca="1" si="54"/>
        <v>0.12459946844367176</v>
      </c>
      <c r="F585" s="3">
        <f t="shared" ca="1" si="54"/>
        <v>0.10543835657532052</v>
      </c>
      <c r="G585" s="3">
        <f t="shared" ca="1" si="55"/>
        <v>8.1987063768341262</v>
      </c>
      <c r="H585" s="2"/>
      <c r="I585" s="2"/>
      <c r="J585" s="2"/>
      <c r="K585" s="2"/>
      <c r="L585" s="2"/>
      <c r="M585" s="2"/>
      <c r="N585" s="2"/>
      <c r="P585" s="7">
        <v>571</v>
      </c>
      <c r="Q585" s="7">
        <f t="shared" si="50"/>
        <v>0</v>
      </c>
      <c r="R585" s="7">
        <f t="shared" si="51"/>
        <v>0</v>
      </c>
      <c r="T585" s="18">
        <f t="shared" si="53"/>
        <v>0</v>
      </c>
      <c r="U585" s="7">
        <f t="shared" si="52"/>
        <v>0</v>
      </c>
    </row>
    <row r="586" spans="5:21" x14ac:dyDescent="0.25">
      <c r="E586" s="3">
        <f t="shared" ca="1" si="54"/>
        <v>0.69385001757156872</v>
      </c>
      <c r="F586" s="3">
        <f t="shared" ca="1" si="54"/>
        <v>7.0319634677549203E-3</v>
      </c>
      <c r="G586" s="3">
        <f t="shared" ca="1" si="55"/>
        <v>7.8136667616411311</v>
      </c>
      <c r="H586" s="2"/>
      <c r="I586" s="2"/>
      <c r="J586" s="2"/>
      <c r="K586" s="2"/>
      <c r="L586" s="2"/>
      <c r="M586" s="2"/>
      <c r="N586" s="2"/>
      <c r="P586" s="7">
        <v>572</v>
      </c>
      <c r="Q586" s="7">
        <f t="shared" si="50"/>
        <v>0</v>
      </c>
      <c r="R586" s="7">
        <f t="shared" si="51"/>
        <v>0</v>
      </c>
      <c r="T586" s="18">
        <f t="shared" si="53"/>
        <v>0</v>
      </c>
      <c r="U586" s="7">
        <f t="shared" si="52"/>
        <v>0</v>
      </c>
    </row>
    <row r="587" spans="5:21" x14ac:dyDescent="0.25">
      <c r="E587" s="3">
        <f t="shared" ca="1" si="54"/>
        <v>0.45426594011514443</v>
      </c>
      <c r="F587" s="3">
        <f t="shared" ca="1" si="54"/>
        <v>0.59463056436423511</v>
      </c>
      <c r="G587" s="3">
        <f t="shared" ca="1" si="55"/>
        <v>6.3278787998825203</v>
      </c>
      <c r="H587" s="2"/>
      <c r="I587" s="2"/>
      <c r="J587" s="2"/>
      <c r="K587" s="2"/>
      <c r="L587" s="2"/>
      <c r="M587" s="2"/>
      <c r="N587" s="2"/>
      <c r="P587" s="7">
        <v>573</v>
      </c>
      <c r="Q587" s="7">
        <f t="shared" si="50"/>
        <v>0</v>
      </c>
      <c r="R587" s="7">
        <f t="shared" si="51"/>
        <v>0</v>
      </c>
      <c r="T587" s="18">
        <f t="shared" si="53"/>
        <v>0</v>
      </c>
      <c r="U587" s="7">
        <f t="shared" si="52"/>
        <v>0</v>
      </c>
    </row>
    <row r="588" spans="5:21" x14ac:dyDescent="0.25">
      <c r="E588" s="3">
        <f t="shared" ca="1" si="54"/>
        <v>0.83737420249079364</v>
      </c>
      <c r="F588" s="3">
        <f t="shared" ca="1" si="54"/>
        <v>0.9799437045843723</v>
      </c>
      <c r="G588" s="3">
        <f t="shared" ca="1" si="55"/>
        <v>14.974377612750802</v>
      </c>
      <c r="H588" s="2"/>
      <c r="I588" s="2"/>
      <c r="J588" s="2"/>
      <c r="K588" s="2"/>
      <c r="L588" s="2"/>
      <c r="M588" s="2"/>
      <c r="N588" s="2"/>
      <c r="P588" s="7">
        <v>574</v>
      </c>
      <c r="Q588" s="7">
        <f t="shared" si="50"/>
        <v>0</v>
      </c>
      <c r="R588" s="7">
        <f t="shared" si="51"/>
        <v>0</v>
      </c>
      <c r="T588" s="18">
        <f t="shared" si="53"/>
        <v>0</v>
      </c>
      <c r="U588" s="7">
        <f t="shared" si="52"/>
        <v>0</v>
      </c>
    </row>
    <row r="589" spans="5:21" x14ac:dyDescent="0.25">
      <c r="E589" s="3">
        <f t="shared" ca="1" si="54"/>
        <v>0.72534139370450978</v>
      </c>
      <c r="F589" s="3">
        <f t="shared" ca="1" si="54"/>
        <v>0.76800094766773108</v>
      </c>
      <c r="G589" s="3">
        <f t="shared" ca="1" si="55"/>
        <v>8.1662216444970515</v>
      </c>
      <c r="H589" s="2"/>
      <c r="I589" s="2"/>
      <c r="J589" s="2"/>
      <c r="K589" s="2"/>
      <c r="L589" s="2"/>
      <c r="M589" s="2"/>
      <c r="N589" s="2"/>
      <c r="P589" s="7">
        <v>575</v>
      </c>
      <c r="Q589" s="7">
        <f t="shared" si="50"/>
        <v>0</v>
      </c>
      <c r="R589" s="7">
        <f t="shared" si="51"/>
        <v>0</v>
      </c>
      <c r="T589" s="18">
        <f t="shared" si="53"/>
        <v>0</v>
      </c>
      <c r="U589" s="7">
        <f t="shared" si="52"/>
        <v>0</v>
      </c>
    </row>
    <row r="590" spans="5:21" x14ac:dyDescent="0.25">
      <c r="E590" s="3">
        <f t="shared" ca="1" si="54"/>
        <v>0.92943794275341551</v>
      </c>
      <c r="F590" s="3">
        <f t="shared" ca="1" si="54"/>
        <v>0.95669801439577162</v>
      </c>
      <c r="G590" s="3">
        <f t="shared" ca="1" si="55"/>
        <v>14.006385322584162</v>
      </c>
      <c r="H590" s="2"/>
      <c r="I590" s="2"/>
      <c r="J590" s="2"/>
      <c r="K590" s="2"/>
      <c r="L590" s="2"/>
      <c r="M590" s="2"/>
      <c r="N590" s="2"/>
      <c r="P590" s="7">
        <v>576</v>
      </c>
      <c r="Q590" s="7">
        <f t="shared" ref="Q590:Q653" si="56">IFERROR((1/(FACT(P590)*_xlfn.GAMMA(P590+1)))*(($Q$7/2)^(2*P590)),0)</f>
        <v>0</v>
      </c>
      <c r="R590" s="7">
        <f t="shared" ref="R590:R653" si="57">IFERROR((1/(FACT(P590)*_xlfn.GAMMA(P590+2)))*(($Q$7/2)^(2*P590+1)),0)</f>
        <v>0</v>
      </c>
      <c r="T590" s="18">
        <f t="shared" si="53"/>
        <v>0</v>
      </c>
      <c r="U590" s="7">
        <f t="shared" ref="U590:U653" si="58">IFERROR((3*FACT(2*P590)*$Q$6^P590)/(2^(2*P590)*(2*P590-1)*(2*P590-3)*FACT(P590)^3),0)</f>
        <v>0</v>
      </c>
    </row>
    <row r="591" spans="5:21" x14ac:dyDescent="0.25">
      <c r="E591" s="3">
        <f t="shared" ca="1" si="54"/>
        <v>0.59159486420198504</v>
      </c>
      <c r="F591" s="3">
        <f t="shared" ca="1" si="54"/>
        <v>0.93967398459251006</v>
      </c>
      <c r="G591" s="3">
        <f t="shared" ca="1" si="55"/>
        <v>12.27797569385584</v>
      </c>
      <c r="H591" s="2"/>
      <c r="I591" s="2"/>
      <c r="J591" s="2"/>
      <c r="K591" s="2"/>
      <c r="L591" s="2"/>
      <c r="M591" s="2"/>
      <c r="N591" s="2"/>
      <c r="P591" s="7">
        <v>577</v>
      </c>
      <c r="Q591" s="7">
        <f t="shared" si="56"/>
        <v>0</v>
      </c>
      <c r="R591" s="7">
        <f t="shared" si="57"/>
        <v>0</v>
      </c>
      <c r="T591" s="18">
        <f t="shared" ref="T591:T654" si="59">IFERROR(-(FACT(2*P591)*$Q$6^P591)/(2^(2*P591)*(2*P591-1)*FACT(P591)^3),0)</f>
        <v>0</v>
      </c>
      <c r="U591" s="7">
        <f t="shared" si="58"/>
        <v>0</v>
      </c>
    </row>
    <row r="592" spans="5:21" x14ac:dyDescent="0.25">
      <c r="E592" s="3">
        <f t="shared" ca="1" si="54"/>
        <v>0.66110270503096102</v>
      </c>
      <c r="F592" s="3">
        <f t="shared" ca="1" si="54"/>
        <v>0.81314370840768602</v>
      </c>
      <c r="G592" s="3">
        <f t="shared" ca="1" si="55"/>
        <v>8.9191760768389905</v>
      </c>
      <c r="H592" s="2"/>
      <c r="I592" s="2"/>
      <c r="J592" s="2"/>
      <c r="K592" s="2"/>
      <c r="L592" s="2"/>
      <c r="M592" s="2"/>
      <c r="N592" s="2"/>
      <c r="P592" s="7">
        <v>578</v>
      </c>
      <c r="Q592" s="7">
        <f t="shared" si="56"/>
        <v>0</v>
      </c>
      <c r="R592" s="7">
        <f t="shared" si="57"/>
        <v>0</v>
      </c>
      <c r="T592" s="18">
        <f t="shared" si="59"/>
        <v>0</v>
      </c>
      <c r="U592" s="7">
        <f t="shared" si="58"/>
        <v>0</v>
      </c>
    </row>
    <row r="593" spans="5:21" x14ac:dyDescent="0.25">
      <c r="E593" s="3">
        <f t="shared" ca="1" si="54"/>
        <v>6.8318151473008459E-2</v>
      </c>
      <c r="F593" s="3">
        <f t="shared" ca="1" si="54"/>
        <v>0.42175723929453002</v>
      </c>
      <c r="G593" s="3">
        <f t="shared" ca="1" si="55"/>
        <v>10.289935745857731</v>
      </c>
      <c r="H593" s="2"/>
      <c r="I593" s="2"/>
      <c r="J593" s="2"/>
      <c r="K593" s="2"/>
      <c r="L593" s="2"/>
      <c r="M593" s="2"/>
      <c r="N593" s="2"/>
      <c r="P593" s="7">
        <v>579</v>
      </c>
      <c r="Q593" s="7">
        <f t="shared" si="56"/>
        <v>0</v>
      </c>
      <c r="R593" s="7">
        <f t="shared" si="57"/>
        <v>0</v>
      </c>
      <c r="T593" s="18">
        <f t="shared" si="59"/>
        <v>0</v>
      </c>
      <c r="U593" s="7">
        <f t="shared" si="58"/>
        <v>0</v>
      </c>
    </row>
    <row r="594" spans="5:21" x14ac:dyDescent="0.25">
      <c r="E594" s="3">
        <f t="shared" ca="1" si="54"/>
        <v>0.27291533287132286</v>
      </c>
      <c r="F594" s="3">
        <f t="shared" ca="1" si="54"/>
        <v>1.5243647882299594E-2</v>
      </c>
      <c r="G594" s="3">
        <f t="shared" ca="1" si="55"/>
        <v>8.2447700762822951</v>
      </c>
      <c r="H594" s="2"/>
      <c r="I594" s="2"/>
      <c r="J594" s="2"/>
      <c r="K594" s="2"/>
      <c r="L594" s="2"/>
      <c r="M594" s="2"/>
      <c r="N594" s="2"/>
      <c r="P594" s="7">
        <v>580</v>
      </c>
      <c r="Q594" s="7">
        <f t="shared" si="56"/>
        <v>0</v>
      </c>
      <c r="R594" s="7">
        <f t="shared" si="57"/>
        <v>0</v>
      </c>
      <c r="T594" s="18">
        <f t="shared" si="59"/>
        <v>0</v>
      </c>
      <c r="U594" s="7">
        <f t="shared" si="58"/>
        <v>0</v>
      </c>
    </row>
    <row r="595" spans="5:21" x14ac:dyDescent="0.25">
      <c r="E595" s="3">
        <f t="shared" ca="1" si="54"/>
        <v>0.51325988678465551</v>
      </c>
      <c r="F595" s="3">
        <f t="shared" ca="1" si="54"/>
        <v>0.11720318578155553</v>
      </c>
      <c r="G595" s="3">
        <f t="shared" ca="1" si="55"/>
        <v>2.5453915931627051</v>
      </c>
      <c r="H595" s="2"/>
      <c r="I595" s="2"/>
      <c r="J595" s="2"/>
      <c r="K595" s="2"/>
      <c r="L595" s="2"/>
      <c r="M595" s="2"/>
      <c r="N595" s="2"/>
      <c r="P595" s="7">
        <v>581</v>
      </c>
      <c r="Q595" s="7">
        <f t="shared" si="56"/>
        <v>0</v>
      </c>
      <c r="R595" s="7">
        <f t="shared" si="57"/>
        <v>0</v>
      </c>
      <c r="T595" s="18">
        <f t="shared" si="59"/>
        <v>0</v>
      </c>
      <c r="U595" s="7">
        <f t="shared" si="58"/>
        <v>0</v>
      </c>
    </row>
    <row r="596" spans="5:21" x14ac:dyDescent="0.25">
      <c r="E596" s="3">
        <f t="shared" ca="1" si="54"/>
        <v>0.79757243840758363</v>
      </c>
      <c r="F596" s="3">
        <f t="shared" ca="1" si="54"/>
        <v>0.57897544439749515</v>
      </c>
      <c r="G596" s="3">
        <f t="shared" ca="1" si="55"/>
        <v>5.7952414417774589</v>
      </c>
      <c r="H596" s="2"/>
      <c r="I596" s="2"/>
      <c r="J596" s="2"/>
      <c r="K596" s="2"/>
      <c r="L596" s="2"/>
      <c r="M596" s="2"/>
      <c r="N596" s="2"/>
      <c r="P596" s="7">
        <v>582</v>
      </c>
      <c r="Q596" s="7">
        <f t="shared" si="56"/>
        <v>0</v>
      </c>
      <c r="R596" s="7">
        <f t="shared" si="57"/>
        <v>0</v>
      </c>
      <c r="T596" s="18">
        <f t="shared" si="59"/>
        <v>0</v>
      </c>
      <c r="U596" s="7">
        <f t="shared" si="58"/>
        <v>0</v>
      </c>
    </row>
    <row r="597" spans="5:21" x14ac:dyDescent="0.25">
      <c r="E597" s="3">
        <f t="shared" ca="1" si="54"/>
        <v>0.61526944759212765</v>
      </c>
      <c r="F597" s="3">
        <f t="shared" ca="1" si="54"/>
        <v>0.36905856007158022</v>
      </c>
      <c r="G597" s="3">
        <f t="shared" ca="1" si="55"/>
        <v>2.9035749780256443</v>
      </c>
      <c r="H597" s="2"/>
      <c r="I597" s="2"/>
      <c r="J597" s="2"/>
      <c r="K597" s="2"/>
      <c r="L597" s="2"/>
      <c r="M597" s="2"/>
      <c r="N597" s="2"/>
      <c r="P597" s="7">
        <v>583</v>
      </c>
      <c r="Q597" s="7">
        <f t="shared" si="56"/>
        <v>0</v>
      </c>
      <c r="R597" s="7">
        <f t="shared" si="57"/>
        <v>0</v>
      </c>
      <c r="T597" s="18">
        <f t="shared" si="59"/>
        <v>0</v>
      </c>
      <c r="U597" s="7">
        <f t="shared" si="58"/>
        <v>0</v>
      </c>
    </row>
    <row r="598" spans="5:21" x14ac:dyDescent="0.25">
      <c r="E598" s="3">
        <f t="shared" ca="1" si="54"/>
        <v>0.4063341419081935</v>
      </c>
      <c r="F598" s="3">
        <f t="shared" ca="1" si="54"/>
        <v>0.99369711370927849</v>
      </c>
      <c r="G598" s="3">
        <f t="shared" ca="1" si="55"/>
        <v>17.286326882005422</v>
      </c>
      <c r="H598" s="2"/>
      <c r="I598" s="2"/>
      <c r="J598" s="2"/>
      <c r="K598" s="2"/>
      <c r="L598" s="2"/>
      <c r="M598" s="2"/>
      <c r="N598" s="2"/>
      <c r="P598" s="7">
        <v>584</v>
      </c>
      <c r="Q598" s="7">
        <f t="shared" si="56"/>
        <v>0</v>
      </c>
      <c r="R598" s="7">
        <f t="shared" si="57"/>
        <v>0</v>
      </c>
      <c r="T598" s="18">
        <f t="shared" si="59"/>
        <v>0</v>
      </c>
      <c r="U598" s="7">
        <f t="shared" si="58"/>
        <v>0</v>
      </c>
    </row>
    <row r="599" spans="5:21" x14ac:dyDescent="0.25">
      <c r="E599" s="3">
        <f t="shared" ca="1" si="54"/>
        <v>0.43078022651405579</v>
      </c>
      <c r="F599" s="3">
        <f t="shared" ca="1" si="54"/>
        <v>0.80943896257422576</v>
      </c>
      <c r="G599" s="3">
        <f t="shared" ca="1" si="55"/>
        <v>9.3804950889874466</v>
      </c>
      <c r="H599" s="2"/>
      <c r="I599" s="2"/>
      <c r="J599" s="2"/>
      <c r="K599" s="2"/>
      <c r="L599" s="2"/>
      <c r="M599" s="2"/>
      <c r="N599" s="2"/>
      <c r="P599" s="7">
        <v>585</v>
      </c>
      <c r="Q599" s="7">
        <f t="shared" si="56"/>
        <v>0</v>
      </c>
      <c r="R599" s="7">
        <f t="shared" si="57"/>
        <v>0</v>
      </c>
      <c r="T599" s="18">
        <f t="shared" si="59"/>
        <v>0</v>
      </c>
      <c r="U599" s="7">
        <f t="shared" si="58"/>
        <v>0</v>
      </c>
    </row>
    <row r="600" spans="5:21" x14ac:dyDescent="0.25">
      <c r="E600" s="3">
        <f t="shared" ca="1" si="54"/>
        <v>4.4268883882217169E-2</v>
      </c>
      <c r="F600" s="3">
        <f t="shared" ca="1" si="54"/>
        <v>0.34660357502195793</v>
      </c>
      <c r="G600" s="3">
        <f t="shared" ca="1" si="55"/>
        <v>11.042310507090457</v>
      </c>
      <c r="H600" s="2"/>
      <c r="I600" s="2"/>
      <c r="J600" s="2"/>
      <c r="K600" s="2"/>
      <c r="L600" s="2"/>
      <c r="M600" s="2"/>
      <c r="N600" s="2"/>
      <c r="P600" s="7">
        <v>586</v>
      </c>
      <c r="Q600" s="7">
        <f t="shared" si="56"/>
        <v>0</v>
      </c>
      <c r="R600" s="7">
        <f t="shared" si="57"/>
        <v>0</v>
      </c>
      <c r="T600" s="18">
        <f t="shared" si="59"/>
        <v>0</v>
      </c>
      <c r="U600" s="7">
        <f t="shared" si="58"/>
        <v>0</v>
      </c>
    </row>
    <row r="601" spans="5:21" x14ac:dyDescent="0.25">
      <c r="E601" s="3">
        <f t="shared" ca="1" si="54"/>
        <v>0.74285186564244776</v>
      </c>
      <c r="F601" s="3">
        <f t="shared" ca="1" si="54"/>
        <v>0.44917725742234804</v>
      </c>
      <c r="G601" s="3">
        <f t="shared" ca="1" si="55"/>
        <v>3.9648492191359366</v>
      </c>
      <c r="H601" s="2"/>
      <c r="I601" s="2"/>
      <c r="J601" s="2"/>
      <c r="K601" s="2"/>
      <c r="L601" s="2"/>
      <c r="M601" s="2"/>
      <c r="N601" s="2"/>
      <c r="P601" s="7">
        <v>587</v>
      </c>
      <c r="Q601" s="7">
        <f t="shared" si="56"/>
        <v>0</v>
      </c>
      <c r="R601" s="7">
        <f t="shared" si="57"/>
        <v>0</v>
      </c>
      <c r="T601" s="18">
        <f t="shared" si="59"/>
        <v>0</v>
      </c>
      <c r="U601" s="7">
        <f t="shared" si="58"/>
        <v>0</v>
      </c>
    </row>
    <row r="602" spans="5:21" x14ac:dyDescent="0.25">
      <c r="E602" s="3">
        <f t="shared" ca="1" si="54"/>
        <v>0.17308668010155603</v>
      </c>
      <c r="F602" s="3">
        <f t="shared" ca="1" si="54"/>
        <v>0.89244124353996368</v>
      </c>
      <c r="G602" s="3">
        <f t="shared" ca="1" si="55"/>
        <v>12.73254858623477</v>
      </c>
      <c r="H602" s="2"/>
      <c r="I602" s="2"/>
      <c r="J602" s="2"/>
      <c r="K602" s="2"/>
      <c r="L602" s="2"/>
      <c r="M602" s="2"/>
      <c r="N602" s="2"/>
      <c r="P602" s="7">
        <v>588</v>
      </c>
      <c r="Q602" s="7">
        <f t="shared" si="56"/>
        <v>0</v>
      </c>
      <c r="R602" s="7">
        <f t="shared" si="57"/>
        <v>0</v>
      </c>
      <c r="T602" s="18">
        <f t="shared" si="59"/>
        <v>0</v>
      </c>
      <c r="U602" s="7">
        <f t="shared" si="58"/>
        <v>0</v>
      </c>
    </row>
    <row r="603" spans="5:21" x14ac:dyDescent="0.25">
      <c r="E603" s="3">
        <f t="shared" ca="1" si="54"/>
        <v>0.53415541168645553</v>
      </c>
      <c r="F603" s="3">
        <f t="shared" ca="1" si="54"/>
        <v>0.63099702897373278</v>
      </c>
      <c r="G603" s="3">
        <f t="shared" ca="1" si="55"/>
        <v>6.4040855391630664</v>
      </c>
      <c r="H603" s="2"/>
      <c r="I603" s="2"/>
      <c r="J603" s="2"/>
      <c r="K603" s="2"/>
      <c r="L603" s="2"/>
      <c r="M603" s="2"/>
      <c r="N603" s="2"/>
      <c r="P603" s="7">
        <v>589</v>
      </c>
      <c r="Q603" s="7">
        <f t="shared" si="56"/>
        <v>0</v>
      </c>
      <c r="R603" s="7">
        <f t="shared" si="57"/>
        <v>0</v>
      </c>
      <c r="T603" s="18">
        <f t="shared" si="59"/>
        <v>0</v>
      </c>
      <c r="U603" s="7">
        <f t="shared" si="58"/>
        <v>0</v>
      </c>
    </row>
    <row r="604" spans="5:21" x14ac:dyDescent="0.25">
      <c r="E604" s="3">
        <f t="shared" ca="1" si="54"/>
        <v>0.99916789572559073</v>
      </c>
      <c r="F604" s="3">
        <f t="shared" ca="1" si="54"/>
        <v>0.55285503087054022</v>
      </c>
      <c r="G604" s="3">
        <f t="shared" ca="1" si="55"/>
        <v>14.426289392502278</v>
      </c>
      <c r="H604" s="2"/>
      <c r="I604" s="2"/>
      <c r="J604" s="2"/>
      <c r="K604" s="2"/>
      <c r="L604" s="2"/>
      <c r="M604" s="2"/>
      <c r="N604" s="2"/>
      <c r="P604" s="7">
        <v>590</v>
      </c>
      <c r="Q604" s="7">
        <f t="shared" si="56"/>
        <v>0</v>
      </c>
      <c r="R604" s="7">
        <f t="shared" si="57"/>
        <v>0</v>
      </c>
      <c r="T604" s="18">
        <f t="shared" si="59"/>
        <v>0</v>
      </c>
      <c r="U604" s="7">
        <f t="shared" si="58"/>
        <v>0</v>
      </c>
    </row>
    <row r="605" spans="5:21" x14ac:dyDescent="0.25">
      <c r="E605" s="3">
        <f t="shared" ca="1" si="54"/>
        <v>7.0167744032768042E-2</v>
      </c>
      <c r="F605" s="3">
        <f t="shared" ca="1" si="54"/>
        <v>0.93141552461026755</v>
      </c>
      <c r="G605" s="3">
        <f t="shared" ca="1" si="55"/>
        <v>15.299364036178179</v>
      </c>
      <c r="H605" s="2"/>
      <c r="I605" s="2"/>
      <c r="J605" s="2"/>
      <c r="K605" s="2"/>
      <c r="L605" s="2"/>
      <c r="M605" s="2"/>
      <c r="N605" s="2"/>
      <c r="P605" s="7">
        <v>591</v>
      </c>
      <c r="Q605" s="7">
        <f t="shared" si="56"/>
        <v>0</v>
      </c>
      <c r="R605" s="7">
        <f t="shared" si="57"/>
        <v>0</v>
      </c>
      <c r="T605" s="18">
        <f t="shared" si="59"/>
        <v>0</v>
      </c>
      <c r="U605" s="7">
        <f t="shared" si="58"/>
        <v>0</v>
      </c>
    </row>
    <row r="606" spans="5:21" x14ac:dyDescent="0.25">
      <c r="E606" s="3">
        <f t="shared" ca="1" si="54"/>
        <v>0.15890131681103781</v>
      </c>
      <c r="F606" s="3">
        <f t="shared" ca="1" si="54"/>
        <v>0.19061348246010346</v>
      </c>
      <c r="G606" s="3">
        <f t="shared" ca="1" si="55"/>
        <v>7.2358683792770169</v>
      </c>
      <c r="H606" s="2"/>
      <c r="I606" s="2"/>
      <c r="J606" s="2"/>
      <c r="K606" s="2"/>
      <c r="L606" s="2"/>
      <c r="M606" s="2"/>
      <c r="N606" s="2"/>
      <c r="P606" s="7">
        <v>592</v>
      </c>
      <c r="Q606" s="7">
        <f t="shared" si="56"/>
        <v>0</v>
      </c>
      <c r="R606" s="7">
        <f t="shared" si="57"/>
        <v>0</v>
      </c>
      <c r="T606" s="18">
        <f t="shared" si="59"/>
        <v>0</v>
      </c>
      <c r="U606" s="7">
        <f t="shared" si="58"/>
        <v>0</v>
      </c>
    </row>
    <row r="607" spans="5:21" x14ac:dyDescent="0.25">
      <c r="E607" s="3">
        <f t="shared" ca="1" si="54"/>
        <v>0.85897011495532627</v>
      </c>
      <c r="F607" s="3">
        <f t="shared" ca="1" si="54"/>
        <v>0.72776082767239947</v>
      </c>
      <c r="G607" s="3">
        <f t="shared" ca="1" si="55"/>
        <v>8.1303045242946457</v>
      </c>
      <c r="H607" s="2"/>
      <c r="I607" s="2"/>
      <c r="J607" s="2"/>
      <c r="K607" s="2"/>
      <c r="L607" s="2"/>
      <c r="M607" s="2"/>
      <c r="N607" s="2"/>
      <c r="P607" s="7">
        <v>593</v>
      </c>
      <c r="Q607" s="7">
        <f t="shared" si="56"/>
        <v>0</v>
      </c>
      <c r="R607" s="7">
        <f t="shared" si="57"/>
        <v>0</v>
      </c>
      <c r="T607" s="18">
        <f t="shared" si="59"/>
        <v>0</v>
      </c>
      <c r="U607" s="7">
        <f t="shared" si="58"/>
        <v>0</v>
      </c>
    </row>
    <row r="608" spans="5:21" x14ac:dyDescent="0.25">
      <c r="E608" s="3">
        <f t="shared" ca="1" si="54"/>
        <v>0.23827313550223772</v>
      </c>
      <c r="F608" s="3">
        <f t="shared" ca="1" si="54"/>
        <v>0.6873803807176605</v>
      </c>
      <c r="G608" s="3">
        <f t="shared" ca="1" si="55"/>
        <v>9.0230158707171952</v>
      </c>
      <c r="H608" s="2"/>
      <c r="I608" s="2"/>
      <c r="J608" s="2"/>
      <c r="K608" s="2"/>
      <c r="L608" s="2"/>
      <c r="M608" s="2"/>
      <c r="N608" s="2"/>
      <c r="P608" s="7">
        <v>594</v>
      </c>
      <c r="Q608" s="7">
        <f t="shared" si="56"/>
        <v>0</v>
      </c>
      <c r="R608" s="7">
        <f t="shared" si="57"/>
        <v>0</v>
      </c>
      <c r="T608" s="18">
        <f t="shared" si="59"/>
        <v>0</v>
      </c>
      <c r="U608" s="7">
        <f t="shared" si="58"/>
        <v>0</v>
      </c>
    </row>
    <row r="609" spans="5:21" x14ac:dyDescent="0.25">
      <c r="E609" s="3">
        <f t="shared" ca="1" si="54"/>
        <v>5.0338229071187346E-3</v>
      </c>
      <c r="F609" s="3">
        <f t="shared" ca="1" si="54"/>
        <v>6.7457514752993775E-2</v>
      </c>
      <c r="G609" s="3">
        <f t="shared" ca="1" si="55"/>
        <v>15.40380843475063</v>
      </c>
      <c r="H609" s="2"/>
      <c r="I609" s="2"/>
      <c r="J609" s="2"/>
      <c r="K609" s="2"/>
      <c r="L609" s="2"/>
      <c r="M609" s="2"/>
      <c r="N609" s="2"/>
      <c r="P609" s="7">
        <v>595</v>
      </c>
      <c r="Q609" s="7">
        <f t="shared" si="56"/>
        <v>0</v>
      </c>
      <c r="R609" s="7">
        <f t="shared" si="57"/>
        <v>0</v>
      </c>
      <c r="T609" s="18">
        <f t="shared" si="59"/>
        <v>0</v>
      </c>
      <c r="U609" s="7">
        <f t="shared" si="58"/>
        <v>0</v>
      </c>
    </row>
    <row r="610" spans="5:21" x14ac:dyDescent="0.25">
      <c r="E610" s="3">
        <f t="shared" ca="1" si="54"/>
        <v>0.86197582025540043</v>
      </c>
      <c r="F610" s="3">
        <f t="shared" ca="1" si="54"/>
        <v>0.89862903103969516</v>
      </c>
      <c r="G610" s="3">
        <f t="shared" ca="1" si="55"/>
        <v>11.303033327680399</v>
      </c>
      <c r="H610" s="2"/>
      <c r="I610" s="2"/>
      <c r="J610" s="2"/>
      <c r="K610" s="2"/>
      <c r="L610" s="2"/>
      <c r="M610" s="2"/>
      <c r="N610" s="2"/>
      <c r="P610" s="7">
        <v>596</v>
      </c>
      <c r="Q610" s="7">
        <f t="shared" si="56"/>
        <v>0</v>
      </c>
      <c r="R610" s="7">
        <f t="shared" si="57"/>
        <v>0</v>
      </c>
      <c r="T610" s="18">
        <f t="shared" si="59"/>
        <v>0</v>
      </c>
      <c r="U610" s="7">
        <f t="shared" si="58"/>
        <v>0</v>
      </c>
    </row>
    <row r="611" spans="5:21" x14ac:dyDescent="0.25">
      <c r="E611" s="3">
        <f t="shared" ca="1" si="54"/>
        <v>0.51412430105022844</v>
      </c>
      <c r="F611" s="3">
        <f t="shared" ca="1" si="54"/>
        <v>0.38261512583310409</v>
      </c>
      <c r="G611" s="3">
        <f t="shared" ca="1" si="55"/>
        <v>3.6220282863186055</v>
      </c>
      <c r="H611" s="2"/>
      <c r="I611" s="2"/>
      <c r="J611" s="2"/>
      <c r="K611" s="2"/>
      <c r="L611" s="2"/>
      <c r="M611" s="2"/>
      <c r="N611" s="2"/>
      <c r="P611" s="7">
        <v>597</v>
      </c>
      <c r="Q611" s="7">
        <f t="shared" si="56"/>
        <v>0</v>
      </c>
      <c r="R611" s="7">
        <f t="shared" si="57"/>
        <v>0</v>
      </c>
      <c r="T611" s="18">
        <f t="shared" si="59"/>
        <v>0</v>
      </c>
      <c r="U611" s="7">
        <f t="shared" si="58"/>
        <v>0</v>
      </c>
    </row>
    <row r="612" spans="5:21" x14ac:dyDescent="0.25">
      <c r="E612" s="3">
        <f t="shared" ca="1" si="54"/>
        <v>0.24347189730553487</v>
      </c>
      <c r="F612" s="3">
        <f t="shared" ca="1" si="54"/>
        <v>0.67321258686696239</v>
      </c>
      <c r="G612" s="3">
        <f t="shared" ca="1" si="55"/>
        <v>8.8177819548244045</v>
      </c>
      <c r="H612" s="2"/>
      <c r="I612" s="2"/>
      <c r="J612" s="2"/>
      <c r="K612" s="2"/>
      <c r="L612" s="2"/>
      <c r="M612" s="2"/>
      <c r="N612" s="2"/>
      <c r="P612" s="7">
        <v>598</v>
      </c>
      <c r="Q612" s="7">
        <f t="shared" si="56"/>
        <v>0</v>
      </c>
      <c r="R612" s="7">
        <f t="shared" si="57"/>
        <v>0</v>
      </c>
      <c r="T612" s="18">
        <f t="shared" si="59"/>
        <v>0</v>
      </c>
      <c r="U612" s="7">
        <f t="shared" si="58"/>
        <v>0</v>
      </c>
    </row>
    <row r="613" spans="5:21" x14ac:dyDescent="0.25">
      <c r="E613" s="3">
        <f t="shared" ca="1" si="54"/>
        <v>0.59651870378318428</v>
      </c>
      <c r="F613" s="3">
        <f t="shared" ca="1" si="54"/>
        <v>0.98762852754295649</v>
      </c>
      <c r="G613" s="3">
        <f t="shared" ca="1" si="55"/>
        <v>15.72996286819401</v>
      </c>
      <c r="H613" s="2"/>
      <c r="I613" s="2"/>
      <c r="J613" s="2"/>
      <c r="K613" s="2"/>
      <c r="L613" s="2"/>
      <c r="M613" s="2"/>
      <c r="N613" s="2"/>
      <c r="P613" s="7">
        <v>599</v>
      </c>
      <c r="Q613" s="7">
        <f t="shared" si="56"/>
        <v>0</v>
      </c>
      <c r="R613" s="7">
        <f t="shared" si="57"/>
        <v>0</v>
      </c>
      <c r="T613" s="18">
        <f t="shared" si="59"/>
        <v>0</v>
      </c>
      <c r="U613" s="7">
        <f t="shared" si="58"/>
        <v>0</v>
      </c>
    </row>
    <row r="614" spans="5:21" x14ac:dyDescent="0.25">
      <c r="E614" s="3">
        <f t="shared" ca="1" si="54"/>
        <v>0.25839841120657681</v>
      </c>
      <c r="F614" s="3">
        <f t="shared" ca="1" si="54"/>
        <v>0.64415989061574974</v>
      </c>
      <c r="G614" s="3">
        <f t="shared" ca="1" si="55"/>
        <v>8.3646470259026415</v>
      </c>
      <c r="H614" s="2"/>
      <c r="I614" s="2"/>
      <c r="J614" s="2"/>
      <c r="K614" s="2"/>
      <c r="L614" s="2"/>
      <c r="M614" s="2"/>
      <c r="N614" s="2"/>
      <c r="P614" s="7">
        <v>600</v>
      </c>
      <c r="Q614" s="7">
        <f t="shared" si="56"/>
        <v>0</v>
      </c>
      <c r="R614" s="7">
        <f t="shared" si="57"/>
        <v>0</v>
      </c>
      <c r="T614" s="18">
        <f t="shared" si="59"/>
        <v>0</v>
      </c>
      <c r="U614" s="7">
        <f t="shared" si="58"/>
        <v>0</v>
      </c>
    </row>
    <row r="615" spans="5:21" x14ac:dyDescent="0.25">
      <c r="E615" s="3">
        <f t="shared" ca="1" si="54"/>
        <v>0.49224036097484225</v>
      </c>
      <c r="F615" s="3">
        <f t="shared" ca="1" si="54"/>
        <v>0.12992442619383604</v>
      </c>
      <c r="G615" s="3">
        <f t="shared" ca="1" si="55"/>
        <v>2.6112897564664399</v>
      </c>
      <c r="H615" s="2"/>
      <c r="I615" s="2"/>
      <c r="J615" s="2"/>
      <c r="K615" s="2"/>
      <c r="L615" s="2"/>
      <c r="M615" s="2"/>
      <c r="N615" s="2"/>
      <c r="P615" s="7">
        <v>601</v>
      </c>
      <c r="Q615" s="7">
        <f t="shared" si="56"/>
        <v>0</v>
      </c>
      <c r="R615" s="7">
        <f t="shared" si="57"/>
        <v>0</v>
      </c>
      <c r="T615" s="18">
        <f t="shared" si="59"/>
        <v>0</v>
      </c>
      <c r="U615" s="7">
        <f t="shared" si="58"/>
        <v>0</v>
      </c>
    </row>
    <row r="616" spans="5:21" x14ac:dyDescent="0.25">
      <c r="E616" s="3">
        <f t="shared" ca="1" si="54"/>
        <v>0.6005870643526271</v>
      </c>
      <c r="F616" s="3">
        <f t="shared" ca="1" si="54"/>
        <v>0.11752835968109432</v>
      </c>
      <c r="G616" s="3">
        <f t="shared" ca="1" si="55"/>
        <v>1.7566582416691137</v>
      </c>
      <c r="H616" s="2"/>
      <c r="I616" s="2"/>
      <c r="J616" s="2"/>
      <c r="K616" s="2"/>
      <c r="L616" s="2"/>
      <c r="M616" s="2"/>
      <c r="N616" s="2"/>
      <c r="P616" s="7">
        <v>602</v>
      </c>
      <c r="Q616" s="7">
        <f t="shared" si="56"/>
        <v>0</v>
      </c>
      <c r="R616" s="7">
        <f t="shared" si="57"/>
        <v>0</v>
      </c>
      <c r="T616" s="18">
        <f t="shared" si="59"/>
        <v>0</v>
      </c>
      <c r="U616" s="7">
        <f t="shared" si="58"/>
        <v>0</v>
      </c>
    </row>
    <row r="617" spans="5:21" x14ac:dyDescent="0.25">
      <c r="E617" s="3">
        <f t="shared" ca="1" si="54"/>
        <v>0.8089042281652753</v>
      </c>
      <c r="F617" s="3">
        <f t="shared" ca="1" si="54"/>
        <v>0.38309817783167965</v>
      </c>
      <c r="G617" s="3">
        <f t="shared" ca="1" si="55"/>
        <v>3.6649736937200714</v>
      </c>
      <c r="H617" s="2"/>
      <c r="I617" s="2"/>
      <c r="J617" s="2"/>
      <c r="K617" s="2"/>
      <c r="L617" s="2"/>
      <c r="M617" s="2"/>
      <c r="N617" s="2"/>
      <c r="P617" s="7">
        <v>603</v>
      </c>
      <c r="Q617" s="7">
        <f t="shared" si="56"/>
        <v>0</v>
      </c>
      <c r="R617" s="7">
        <f t="shared" si="57"/>
        <v>0</v>
      </c>
      <c r="T617" s="18">
        <f t="shared" si="59"/>
        <v>0</v>
      </c>
      <c r="U617" s="7">
        <f t="shared" si="58"/>
        <v>0</v>
      </c>
    </row>
    <row r="618" spans="5:21" x14ac:dyDescent="0.25">
      <c r="E618" s="3">
        <f t="shared" ca="1" si="54"/>
        <v>0.10403743328800219</v>
      </c>
      <c r="F618" s="3">
        <f t="shared" ca="1" si="54"/>
        <v>8.5230701509750539E-2</v>
      </c>
      <c r="G618" s="3">
        <f t="shared" ca="1" si="55"/>
        <v>8.861358777493896</v>
      </c>
      <c r="H618" s="2"/>
      <c r="I618" s="2"/>
      <c r="J618" s="2"/>
      <c r="K618" s="2"/>
      <c r="L618" s="2"/>
      <c r="M618" s="2"/>
      <c r="N618" s="2"/>
      <c r="P618" s="7">
        <v>604</v>
      </c>
      <c r="Q618" s="7">
        <f t="shared" si="56"/>
        <v>0</v>
      </c>
      <c r="R618" s="7">
        <f t="shared" si="57"/>
        <v>0</v>
      </c>
      <c r="T618" s="18">
        <f t="shared" si="59"/>
        <v>0</v>
      </c>
      <c r="U618" s="7">
        <f t="shared" si="58"/>
        <v>0</v>
      </c>
    </row>
    <row r="619" spans="5:21" x14ac:dyDescent="0.25">
      <c r="E619" s="3">
        <f t="shared" ca="1" si="54"/>
        <v>0.81673646814589418</v>
      </c>
      <c r="F619" s="3">
        <f t="shared" ca="1" si="54"/>
        <v>0.21421715300636412</v>
      </c>
      <c r="G619" s="3">
        <f t="shared" ca="1" si="55"/>
        <v>2.3312287782627115</v>
      </c>
      <c r="H619" s="2"/>
      <c r="I619" s="2"/>
      <c r="J619" s="2"/>
      <c r="K619" s="2"/>
      <c r="L619" s="2"/>
      <c r="M619" s="2"/>
      <c r="N619" s="2"/>
      <c r="P619" s="7">
        <v>605</v>
      </c>
      <c r="Q619" s="7">
        <f t="shared" si="56"/>
        <v>0</v>
      </c>
      <c r="R619" s="7">
        <f t="shared" si="57"/>
        <v>0</v>
      </c>
      <c r="T619" s="18">
        <f t="shared" si="59"/>
        <v>0</v>
      </c>
      <c r="U619" s="7">
        <f t="shared" si="58"/>
        <v>0</v>
      </c>
    </row>
    <row r="620" spans="5:21" x14ac:dyDescent="0.25">
      <c r="E620" s="3">
        <f t="shared" ca="1" si="54"/>
        <v>0.29673557232427383</v>
      </c>
      <c r="F620" s="3">
        <f t="shared" ca="1" si="54"/>
        <v>0.45464188631303337</v>
      </c>
      <c r="G620" s="3">
        <f t="shared" ca="1" si="55"/>
        <v>6.2701394852761618</v>
      </c>
      <c r="H620" s="2"/>
      <c r="I620" s="2"/>
      <c r="J620" s="2"/>
      <c r="K620" s="2"/>
      <c r="L620" s="2"/>
      <c r="M620" s="2"/>
      <c r="N620" s="2"/>
      <c r="P620" s="7">
        <v>606</v>
      </c>
      <c r="Q620" s="7">
        <f t="shared" si="56"/>
        <v>0</v>
      </c>
      <c r="R620" s="7">
        <f t="shared" si="57"/>
        <v>0</v>
      </c>
      <c r="T620" s="18">
        <f t="shared" si="59"/>
        <v>0</v>
      </c>
      <c r="U620" s="7">
        <f t="shared" si="58"/>
        <v>0</v>
      </c>
    </row>
    <row r="621" spans="5:21" x14ac:dyDescent="0.25">
      <c r="E621" s="3">
        <f t="shared" ca="1" si="54"/>
        <v>0.50978146776981426</v>
      </c>
      <c r="F621" s="3">
        <f t="shared" ca="1" si="54"/>
        <v>0.76786355799332195</v>
      </c>
      <c r="G621" s="3">
        <f t="shared" ca="1" si="55"/>
        <v>8.4004557486604696</v>
      </c>
      <c r="H621" s="2"/>
      <c r="I621" s="2"/>
      <c r="J621" s="2"/>
      <c r="K621" s="2"/>
      <c r="L621" s="2"/>
      <c r="M621" s="2"/>
      <c r="N621" s="2"/>
      <c r="P621" s="7">
        <v>607</v>
      </c>
      <c r="Q621" s="7">
        <f t="shared" si="56"/>
        <v>0</v>
      </c>
      <c r="R621" s="7">
        <f t="shared" si="57"/>
        <v>0</v>
      </c>
      <c r="T621" s="18">
        <f t="shared" si="59"/>
        <v>0</v>
      </c>
      <c r="U621" s="7">
        <f t="shared" si="58"/>
        <v>0</v>
      </c>
    </row>
    <row r="622" spans="5:21" x14ac:dyDescent="0.25">
      <c r="E622" s="3">
        <f t="shared" ca="1" si="54"/>
        <v>0.62623872502313749</v>
      </c>
      <c r="F622" s="3">
        <f t="shared" ca="1" si="54"/>
        <v>0.85402840311604078</v>
      </c>
      <c r="G622" s="3">
        <f t="shared" ca="1" si="55"/>
        <v>9.7597335233251616</v>
      </c>
      <c r="H622" s="2"/>
      <c r="I622" s="2"/>
      <c r="J622" s="2"/>
      <c r="K622" s="2"/>
      <c r="L622" s="2"/>
      <c r="M622" s="2"/>
      <c r="N622" s="2"/>
      <c r="P622" s="7">
        <v>608</v>
      </c>
      <c r="Q622" s="7">
        <f t="shared" si="56"/>
        <v>0</v>
      </c>
      <c r="R622" s="7">
        <f t="shared" si="57"/>
        <v>0</v>
      </c>
      <c r="T622" s="18">
        <f t="shared" si="59"/>
        <v>0</v>
      </c>
      <c r="U622" s="7">
        <f t="shared" si="58"/>
        <v>0</v>
      </c>
    </row>
    <row r="623" spans="5:21" x14ac:dyDescent="0.25">
      <c r="E623" s="3">
        <f t="shared" ca="1" si="54"/>
        <v>0.46223004239472587</v>
      </c>
      <c r="F623" s="3">
        <f t="shared" ca="1" si="54"/>
        <v>0.37918211878158503</v>
      </c>
      <c r="G623" s="3">
        <f t="shared" ca="1" si="55"/>
        <v>3.9954873179035482</v>
      </c>
      <c r="H623" s="2"/>
      <c r="I623" s="2"/>
      <c r="J623" s="2"/>
      <c r="K623" s="2"/>
      <c r="L623" s="2"/>
      <c r="M623" s="2"/>
      <c r="N623" s="2"/>
      <c r="P623" s="7">
        <v>609</v>
      </c>
      <c r="Q623" s="7">
        <f t="shared" si="56"/>
        <v>0</v>
      </c>
      <c r="R623" s="7">
        <f t="shared" si="57"/>
        <v>0</v>
      </c>
      <c r="T623" s="18">
        <f t="shared" si="59"/>
        <v>0</v>
      </c>
      <c r="U623" s="7">
        <f t="shared" si="58"/>
        <v>0</v>
      </c>
    </row>
    <row r="624" spans="5:21" x14ac:dyDescent="0.25">
      <c r="E624" s="3">
        <f t="shared" ca="1" si="54"/>
        <v>0.11111724457824046</v>
      </c>
      <c r="F624" s="3">
        <f t="shared" ca="1" si="54"/>
        <v>0.11362865858911031</v>
      </c>
      <c r="G624" s="3">
        <f t="shared" ca="1" si="55"/>
        <v>8.4893370979668603</v>
      </c>
      <c r="H624" s="2"/>
      <c r="I624" s="2"/>
      <c r="J624" s="2"/>
      <c r="K624" s="2"/>
      <c r="L624" s="2"/>
      <c r="M624" s="2"/>
      <c r="N624" s="2"/>
      <c r="P624" s="7">
        <v>610</v>
      </c>
      <c r="Q624" s="7">
        <f t="shared" si="56"/>
        <v>0</v>
      </c>
      <c r="R624" s="7">
        <f t="shared" si="57"/>
        <v>0</v>
      </c>
      <c r="T624" s="18">
        <f t="shared" si="59"/>
        <v>0</v>
      </c>
      <c r="U624" s="7">
        <f t="shared" si="58"/>
        <v>0</v>
      </c>
    </row>
    <row r="625" spans="5:21" x14ac:dyDescent="0.25">
      <c r="E625" s="3">
        <f t="shared" ca="1" si="54"/>
        <v>0.63213353863535549</v>
      </c>
      <c r="F625" s="3">
        <f t="shared" ca="1" si="54"/>
        <v>5.6014620418491368E-2</v>
      </c>
      <c r="G625" s="3">
        <f t="shared" ca="1" si="55"/>
        <v>3.5193959663088652</v>
      </c>
      <c r="H625" s="2"/>
      <c r="I625" s="2"/>
      <c r="J625" s="2"/>
      <c r="K625" s="2"/>
      <c r="L625" s="2"/>
      <c r="M625" s="2"/>
      <c r="N625" s="2"/>
      <c r="P625" s="7">
        <v>611</v>
      </c>
      <c r="Q625" s="7">
        <f t="shared" si="56"/>
        <v>0</v>
      </c>
      <c r="R625" s="7">
        <f t="shared" si="57"/>
        <v>0</v>
      </c>
      <c r="T625" s="18">
        <f t="shared" si="59"/>
        <v>0</v>
      </c>
      <c r="U625" s="7">
        <f t="shared" si="58"/>
        <v>0</v>
      </c>
    </row>
    <row r="626" spans="5:21" x14ac:dyDescent="0.25">
      <c r="E626" s="3">
        <f t="shared" ca="1" si="54"/>
        <v>0.7930633997558616</v>
      </c>
      <c r="F626" s="3">
        <f t="shared" ca="1" si="54"/>
        <v>0.86709944164016317</v>
      </c>
      <c r="G626" s="3">
        <f t="shared" ca="1" si="55"/>
        <v>10.202141302972658</v>
      </c>
      <c r="H626" s="2"/>
      <c r="I626" s="2"/>
      <c r="J626" s="2"/>
      <c r="K626" s="2"/>
      <c r="L626" s="2"/>
      <c r="M626" s="2"/>
      <c r="N626" s="2"/>
      <c r="P626" s="7">
        <v>612</v>
      </c>
      <c r="Q626" s="7">
        <f t="shared" si="56"/>
        <v>0</v>
      </c>
      <c r="R626" s="7">
        <f t="shared" si="57"/>
        <v>0</v>
      </c>
      <c r="T626" s="18">
        <f t="shared" si="59"/>
        <v>0</v>
      </c>
      <c r="U626" s="7">
        <f t="shared" si="58"/>
        <v>0</v>
      </c>
    </row>
    <row r="627" spans="5:21" x14ac:dyDescent="0.25">
      <c r="E627" s="3">
        <f t="shared" ca="1" si="54"/>
        <v>0.53849855576734829</v>
      </c>
      <c r="F627" s="3">
        <f t="shared" ca="1" si="54"/>
        <v>3.6416879963213966E-2</v>
      </c>
      <c r="G627" s="3">
        <f t="shared" ca="1" si="55"/>
        <v>4.8302978724778081</v>
      </c>
      <c r="H627" s="2"/>
      <c r="I627" s="2"/>
      <c r="J627" s="2"/>
      <c r="K627" s="2"/>
      <c r="L627" s="2"/>
      <c r="M627" s="2"/>
      <c r="N627" s="2"/>
      <c r="P627" s="7">
        <v>613</v>
      </c>
      <c r="Q627" s="7">
        <f t="shared" si="56"/>
        <v>0</v>
      </c>
      <c r="R627" s="7">
        <f t="shared" si="57"/>
        <v>0</v>
      </c>
      <c r="T627" s="18">
        <f t="shared" si="59"/>
        <v>0</v>
      </c>
      <c r="U627" s="7">
        <f t="shared" si="58"/>
        <v>0</v>
      </c>
    </row>
    <row r="628" spans="5:21" x14ac:dyDescent="0.25">
      <c r="E628" s="3">
        <f t="shared" ca="1" si="54"/>
        <v>0.99185572503404629</v>
      </c>
      <c r="F628" s="3">
        <f t="shared" ca="1" si="54"/>
        <v>0.48461741740028408</v>
      </c>
      <c r="G628" s="3">
        <f t="shared" ca="1" si="55"/>
        <v>10.666643902438109</v>
      </c>
      <c r="H628" s="2"/>
      <c r="I628" s="2"/>
      <c r="J628" s="2"/>
      <c r="K628" s="2"/>
      <c r="L628" s="2"/>
      <c r="M628" s="2"/>
      <c r="N628" s="2"/>
      <c r="P628" s="7">
        <v>614</v>
      </c>
      <c r="Q628" s="7">
        <f t="shared" si="56"/>
        <v>0</v>
      </c>
      <c r="R628" s="7">
        <f t="shared" si="57"/>
        <v>0</v>
      </c>
      <c r="T628" s="18">
        <f t="shared" si="59"/>
        <v>0</v>
      </c>
      <c r="U628" s="7">
        <f t="shared" si="58"/>
        <v>0</v>
      </c>
    </row>
    <row r="629" spans="5:21" x14ac:dyDescent="0.25">
      <c r="E629" s="3">
        <f t="shared" ca="1" si="54"/>
        <v>7.0159364898958021E-2</v>
      </c>
      <c r="F629" s="3">
        <f t="shared" ca="1" si="54"/>
        <v>3.2312595301398739E-2</v>
      </c>
      <c r="G629" s="3">
        <f t="shared" ca="1" si="55"/>
        <v>10.731396371892989</v>
      </c>
      <c r="H629" s="2"/>
      <c r="I629" s="2"/>
      <c r="J629" s="2"/>
      <c r="K629" s="2"/>
      <c r="L629" s="2"/>
      <c r="M629" s="2"/>
      <c r="N629" s="2"/>
      <c r="P629" s="7">
        <v>615</v>
      </c>
      <c r="Q629" s="7">
        <f t="shared" si="56"/>
        <v>0</v>
      </c>
      <c r="R629" s="7">
        <f t="shared" si="57"/>
        <v>0</v>
      </c>
      <c r="T629" s="18">
        <f t="shared" si="59"/>
        <v>0</v>
      </c>
      <c r="U629" s="7">
        <f t="shared" si="58"/>
        <v>0</v>
      </c>
    </row>
    <row r="630" spans="5:21" x14ac:dyDescent="0.25">
      <c r="E630" s="3">
        <f t="shared" ca="1" si="54"/>
        <v>0.36491786404932047</v>
      </c>
      <c r="F630" s="3">
        <f t="shared" ca="1" si="54"/>
        <v>0.4602519607089377</v>
      </c>
      <c r="G630" s="3">
        <f t="shared" ca="1" si="55"/>
        <v>5.6130686205273417</v>
      </c>
      <c r="H630" s="2"/>
      <c r="I630" s="2"/>
      <c r="J630" s="2"/>
      <c r="K630" s="2"/>
      <c r="L630" s="2"/>
      <c r="M630" s="2"/>
      <c r="N630" s="2"/>
      <c r="P630" s="7">
        <v>616</v>
      </c>
      <c r="Q630" s="7">
        <f t="shared" si="56"/>
        <v>0</v>
      </c>
      <c r="R630" s="7">
        <f t="shared" si="57"/>
        <v>0</v>
      </c>
      <c r="T630" s="18">
        <f t="shared" si="59"/>
        <v>0</v>
      </c>
      <c r="U630" s="7">
        <f t="shared" si="58"/>
        <v>0</v>
      </c>
    </row>
    <row r="631" spans="5:21" x14ac:dyDescent="0.25">
      <c r="E631" s="3">
        <f t="shared" ca="1" si="54"/>
        <v>0.8709059591723034</v>
      </c>
      <c r="F631" s="3">
        <f t="shared" ca="1" si="54"/>
        <v>0.80532520386606377</v>
      </c>
      <c r="G631" s="3">
        <f t="shared" ca="1" si="55"/>
        <v>9.4144298105777455</v>
      </c>
      <c r="H631" s="2"/>
      <c r="I631" s="2"/>
      <c r="J631" s="2"/>
      <c r="K631" s="2"/>
      <c r="L631" s="2"/>
      <c r="M631" s="2"/>
      <c r="N631" s="2"/>
      <c r="P631" s="7">
        <v>617</v>
      </c>
      <c r="Q631" s="7">
        <f t="shared" si="56"/>
        <v>0</v>
      </c>
      <c r="R631" s="7">
        <f t="shared" si="57"/>
        <v>0</v>
      </c>
      <c r="T631" s="18">
        <f t="shared" si="59"/>
        <v>0</v>
      </c>
      <c r="U631" s="7">
        <f t="shared" si="58"/>
        <v>0</v>
      </c>
    </row>
    <row r="632" spans="5:21" x14ac:dyDescent="0.25">
      <c r="E632" s="3">
        <f t="shared" ca="1" si="54"/>
        <v>0.4094502182009242</v>
      </c>
      <c r="F632" s="3">
        <f t="shared" ca="1" si="54"/>
        <v>0.23910332310802018</v>
      </c>
      <c r="G632" s="3">
        <f t="shared" ca="1" si="55"/>
        <v>3.5090144998426358</v>
      </c>
      <c r="H632" s="2"/>
      <c r="I632" s="2"/>
      <c r="J632" s="2"/>
      <c r="K632" s="2"/>
      <c r="L632" s="2"/>
      <c r="M632" s="2"/>
      <c r="N632" s="2"/>
      <c r="P632" s="7">
        <v>618</v>
      </c>
      <c r="Q632" s="7">
        <f t="shared" si="56"/>
        <v>0</v>
      </c>
      <c r="R632" s="7">
        <f t="shared" si="57"/>
        <v>0</v>
      </c>
      <c r="T632" s="18">
        <f t="shared" si="59"/>
        <v>0</v>
      </c>
      <c r="U632" s="7">
        <f t="shared" si="58"/>
        <v>0</v>
      </c>
    </row>
    <row r="633" spans="5:21" x14ac:dyDescent="0.25">
      <c r="E633" s="3">
        <f t="shared" ca="1" si="54"/>
        <v>0.10788619746840034</v>
      </c>
      <c r="F633" s="3">
        <f t="shared" ca="1" si="54"/>
        <v>0.12080799206849313</v>
      </c>
      <c r="G633" s="3">
        <f t="shared" ca="1" si="55"/>
        <v>8.5425978455012821</v>
      </c>
      <c r="H633" s="2"/>
      <c r="I633" s="2"/>
      <c r="J633" s="2"/>
      <c r="K633" s="2"/>
      <c r="L633" s="2"/>
      <c r="M633" s="2"/>
      <c r="N633" s="2"/>
      <c r="P633" s="7">
        <v>619</v>
      </c>
      <c r="Q633" s="7">
        <f t="shared" si="56"/>
        <v>0</v>
      </c>
      <c r="R633" s="7">
        <f t="shared" si="57"/>
        <v>0</v>
      </c>
      <c r="T633" s="18">
        <f t="shared" si="59"/>
        <v>0</v>
      </c>
      <c r="U633" s="7">
        <f t="shared" si="58"/>
        <v>0</v>
      </c>
    </row>
    <row r="634" spans="5:21" x14ac:dyDescent="0.25">
      <c r="E634" s="3">
        <f t="shared" ca="1" si="54"/>
        <v>4.7198557751804149E-2</v>
      </c>
      <c r="F634" s="3">
        <f t="shared" ca="1" si="54"/>
        <v>0.37972200274624224</v>
      </c>
      <c r="G634" s="3">
        <f t="shared" ca="1" si="55"/>
        <v>11.003341903388826</v>
      </c>
      <c r="H634" s="2"/>
      <c r="I634" s="2"/>
      <c r="J634" s="2"/>
      <c r="K634" s="2"/>
      <c r="L634" s="2"/>
      <c r="M634" s="2"/>
      <c r="N634" s="2"/>
      <c r="P634" s="7">
        <v>620</v>
      </c>
      <c r="Q634" s="7">
        <f t="shared" si="56"/>
        <v>0</v>
      </c>
      <c r="R634" s="7">
        <f t="shared" si="57"/>
        <v>0</v>
      </c>
      <c r="T634" s="18">
        <f t="shared" si="59"/>
        <v>0</v>
      </c>
      <c r="U634" s="7">
        <f t="shared" si="58"/>
        <v>0</v>
      </c>
    </row>
    <row r="635" spans="5:21" x14ac:dyDescent="0.25">
      <c r="E635" s="3">
        <f t="shared" ca="1" si="54"/>
        <v>0.46144239687890676</v>
      </c>
      <c r="F635" s="3">
        <f t="shared" ca="1" si="54"/>
        <v>0.71137041156118064</v>
      </c>
      <c r="G635" s="3">
        <f t="shared" ca="1" si="55"/>
        <v>7.7514818372458025</v>
      </c>
      <c r="H635" s="2"/>
      <c r="I635" s="2"/>
      <c r="J635" s="2"/>
      <c r="K635" s="2"/>
      <c r="L635" s="2"/>
      <c r="M635" s="2"/>
      <c r="N635" s="2"/>
      <c r="P635" s="7">
        <v>621</v>
      </c>
      <c r="Q635" s="7">
        <f t="shared" si="56"/>
        <v>0</v>
      </c>
      <c r="R635" s="7">
        <f t="shared" si="57"/>
        <v>0</v>
      </c>
      <c r="T635" s="18">
        <f t="shared" si="59"/>
        <v>0</v>
      </c>
      <c r="U635" s="7">
        <f t="shared" si="58"/>
        <v>0</v>
      </c>
    </row>
    <row r="636" spans="5:21" x14ac:dyDescent="0.25">
      <c r="E636" s="3">
        <f t="shared" ca="1" si="54"/>
        <v>0.75617262020418807</v>
      </c>
      <c r="F636" s="3">
        <f t="shared" ca="1" si="54"/>
        <v>0.15534160042554379</v>
      </c>
      <c r="G636" s="3">
        <f t="shared" ca="1" si="55"/>
        <v>1.3679514201511083</v>
      </c>
      <c r="H636" s="2"/>
      <c r="I636" s="2"/>
      <c r="J636" s="2"/>
      <c r="K636" s="2"/>
      <c r="L636" s="2"/>
      <c r="M636" s="2"/>
      <c r="N636" s="2"/>
      <c r="P636" s="7">
        <v>622</v>
      </c>
      <c r="Q636" s="7">
        <f t="shared" si="56"/>
        <v>0</v>
      </c>
      <c r="R636" s="7">
        <f t="shared" si="57"/>
        <v>0</v>
      </c>
      <c r="T636" s="18">
        <f t="shared" si="59"/>
        <v>0</v>
      </c>
      <c r="U636" s="7">
        <f t="shared" si="58"/>
        <v>0</v>
      </c>
    </row>
    <row r="637" spans="5:21" x14ac:dyDescent="0.25">
      <c r="E637" s="3">
        <f t="shared" ca="1" si="54"/>
        <v>0.43953375316429666</v>
      </c>
      <c r="F637" s="3">
        <f t="shared" ca="1" si="54"/>
        <v>0.21733298448860583</v>
      </c>
      <c r="G637" s="3">
        <f t="shared" ca="1" si="55"/>
        <v>3.0536287183493247</v>
      </c>
      <c r="H637" s="2"/>
      <c r="I637" s="2"/>
      <c r="J637" s="2"/>
      <c r="K637" s="2"/>
      <c r="L637" s="2"/>
      <c r="M637" s="2"/>
      <c r="N637" s="2"/>
      <c r="P637" s="7">
        <v>623</v>
      </c>
      <c r="Q637" s="7">
        <f t="shared" si="56"/>
        <v>0</v>
      </c>
      <c r="R637" s="7">
        <f t="shared" si="57"/>
        <v>0</v>
      </c>
      <c r="T637" s="18">
        <f t="shared" si="59"/>
        <v>0</v>
      </c>
      <c r="U637" s="7">
        <f t="shared" si="58"/>
        <v>0</v>
      </c>
    </row>
    <row r="638" spans="5:21" x14ac:dyDescent="0.25">
      <c r="E638" s="3">
        <f t="shared" ca="1" si="54"/>
        <v>0.91410229904837104</v>
      </c>
      <c r="F638" s="3">
        <f t="shared" ca="1" si="54"/>
        <v>0.59801014751624892</v>
      </c>
      <c r="G638" s="3">
        <f t="shared" ca="1" si="55"/>
        <v>7.3281002312265384</v>
      </c>
      <c r="H638" s="2"/>
      <c r="I638" s="2"/>
      <c r="J638" s="2"/>
      <c r="K638" s="2"/>
      <c r="L638" s="2"/>
      <c r="M638" s="2"/>
      <c r="N638" s="2"/>
      <c r="P638" s="7">
        <v>624</v>
      </c>
      <c r="Q638" s="7">
        <f t="shared" si="56"/>
        <v>0</v>
      </c>
      <c r="R638" s="7">
        <f t="shared" si="57"/>
        <v>0</v>
      </c>
      <c r="T638" s="18">
        <f t="shared" si="59"/>
        <v>0</v>
      </c>
      <c r="U638" s="7">
        <f t="shared" si="58"/>
        <v>0</v>
      </c>
    </row>
    <row r="639" spans="5:21" x14ac:dyDescent="0.25">
      <c r="E639" s="3">
        <f t="shared" ca="1" si="54"/>
        <v>0.1616194561422325</v>
      </c>
      <c r="F639" s="3">
        <f t="shared" ca="1" si="54"/>
        <v>0.7846089630577231</v>
      </c>
      <c r="G639" s="3">
        <f t="shared" ca="1" si="55"/>
        <v>11.057150935801504</v>
      </c>
      <c r="H639" s="2"/>
      <c r="I639" s="2"/>
      <c r="J639" s="2"/>
      <c r="K639" s="2"/>
      <c r="L639" s="2"/>
      <c r="M639" s="2"/>
      <c r="N639" s="2"/>
      <c r="P639" s="7">
        <v>625</v>
      </c>
      <c r="Q639" s="7">
        <f t="shared" si="56"/>
        <v>0</v>
      </c>
      <c r="R639" s="7">
        <f t="shared" si="57"/>
        <v>0</v>
      </c>
      <c r="T639" s="18">
        <f t="shared" si="59"/>
        <v>0</v>
      </c>
      <c r="U639" s="7">
        <f t="shared" si="58"/>
        <v>0</v>
      </c>
    </row>
    <row r="640" spans="5:21" x14ac:dyDescent="0.25">
      <c r="E640" s="3">
        <f t="shared" ca="1" si="54"/>
        <v>0.68857540339689538</v>
      </c>
      <c r="F640" s="3">
        <f t="shared" ca="1" si="54"/>
        <v>0.50101507677933133</v>
      </c>
      <c r="G640" s="3">
        <f t="shared" ca="1" si="55"/>
        <v>4.4880378356364936</v>
      </c>
      <c r="H640" s="2"/>
      <c r="I640" s="2"/>
      <c r="J640" s="2"/>
      <c r="K640" s="2"/>
      <c r="L640" s="2"/>
      <c r="M640" s="2"/>
      <c r="N640" s="2"/>
      <c r="P640" s="7">
        <v>626</v>
      </c>
      <c r="Q640" s="7">
        <f t="shared" si="56"/>
        <v>0</v>
      </c>
      <c r="R640" s="7">
        <f t="shared" si="57"/>
        <v>0</v>
      </c>
      <c r="T640" s="18">
        <f t="shared" si="59"/>
        <v>0</v>
      </c>
      <c r="U640" s="7">
        <f t="shared" si="58"/>
        <v>0</v>
      </c>
    </row>
    <row r="641" spans="5:21" x14ac:dyDescent="0.25">
      <c r="E641" s="3">
        <f t="shared" ca="1" si="54"/>
        <v>0.90950398870600757</v>
      </c>
      <c r="F641" s="3">
        <f t="shared" ca="1" si="54"/>
        <v>0.75051632663359613</v>
      </c>
      <c r="G641" s="3">
        <f t="shared" ca="1" si="55"/>
        <v>9.0231636872211318</v>
      </c>
      <c r="H641" s="2"/>
      <c r="I641" s="2"/>
      <c r="J641" s="2"/>
      <c r="K641" s="2"/>
      <c r="L641" s="2"/>
      <c r="M641" s="2"/>
      <c r="N641" s="2"/>
      <c r="P641" s="7">
        <v>627</v>
      </c>
      <c r="Q641" s="7">
        <f t="shared" si="56"/>
        <v>0</v>
      </c>
      <c r="R641" s="7">
        <f t="shared" si="57"/>
        <v>0</v>
      </c>
      <c r="T641" s="18">
        <f t="shared" si="59"/>
        <v>0</v>
      </c>
      <c r="U641" s="7">
        <f t="shared" si="58"/>
        <v>0</v>
      </c>
    </row>
    <row r="642" spans="5:21" x14ac:dyDescent="0.25">
      <c r="E642" s="3">
        <f t="shared" ca="1" si="54"/>
        <v>0.65181219578397942</v>
      </c>
      <c r="F642" s="3">
        <f t="shared" ca="1" si="54"/>
        <v>0.17529216338072329</v>
      </c>
      <c r="G642" s="3">
        <f t="shared" ca="1" si="55"/>
        <v>0.35015675245095867</v>
      </c>
      <c r="H642" s="2"/>
      <c r="I642" s="2"/>
      <c r="J642" s="2"/>
      <c r="K642" s="2"/>
      <c r="L642" s="2"/>
      <c r="M642" s="2"/>
      <c r="N642" s="2"/>
      <c r="P642" s="7">
        <v>628</v>
      </c>
      <c r="Q642" s="7">
        <f t="shared" si="56"/>
        <v>0</v>
      </c>
      <c r="R642" s="7">
        <f t="shared" si="57"/>
        <v>0</v>
      </c>
      <c r="T642" s="18">
        <f t="shared" si="59"/>
        <v>0</v>
      </c>
      <c r="U642" s="7">
        <f t="shared" si="58"/>
        <v>0</v>
      </c>
    </row>
    <row r="643" spans="5:21" x14ac:dyDescent="0.25">
      <c r="E643" s="3">
        <f t="shared" ca="1" si="54"/>
        <v>0.20313480773423476</v>
      </c>
      <c r="F643" s="3">
        <f t="shared" ca="1" si="54"/>
        <v>0.3174397061983194</v>
      </c>
      <c r="G643" s="3">
        <f t="shared" ca="1" si="55"/>
        <v>6.7274743661648202</v>
      </c>
      <c r="H643" s="2"/>
      <c r="I643" s="2"/>
      <c r="J643" s="2"/>
      <c r="K643" s="2"/>
      <c r="L643" s="2"/>
      <c r="M643" s="2"/>
      <c r="N643" s="2"/>
      <c r="P643" s="7">
        <v>629</v>
      </c>
      <c r="Q643" s="7">
        <f t="shared" si="56"/>
        <v>0</v>
      </c>
      <c r="R643" s="7">
        <f t="shared" si="57"/>
        <v>0</v>
      </c>
      <c r="T643" s="18">
        <f t="shared" si="59"/>
        <v>0</v>
      </c>
      <c r="U643" s="7">
        <f t="shared" si="58"/>
        <v>0</v>
      </c>
    </row>
    <row r="644" spans="5:21" x14ac:dyDescent="0.25">
      <c r="E644" s="3">
        <f t="shared" ref="E644:F707" ca="1" si="60">RAND()</f>
        <v>0.62459823136376857</v>
      </c>
      <c r="F644" s="3">
        <f t="shared" ca="1" si="60"/>
        <v>0.55413061626478677</v>
      </c>
      <c r="G644" s="3">
        <f t="shared" ref="G644:G707" ca="1" si="61">SQRT(_xlfn.NORM.INV(E644,$C$3*COS($C$6),$C$4)^2+_xlfn.NORM.INV(F644,$C$3*SIN($C$6),$C$4)^2)</f>
        <v>5.1916681666901816</v>
      </c>
      <c r="H644" s="2"/>
      <c r="I644" s="2"/>
      <c r="J644" s="2"/>
      <c r="K644" s="2"/>
      <c r="L644" s="2"/>
      <c r="M644" s="2"/>
      <c r="N644" s="2"/>
      <c r="P644" s="7">
        <v>630</v>
      </c>
      <c r="Q644" s="7">
        <f t="shared" si="56"/>
        <v>0</v>
      </c>
      <c r="R644" s="7">
        <f t="shared" si="57"/>
        <v>0</v>
      </c>
      <c r="T644" s="18">
        <f t="shared" si="59"/>
        <v>0</v>
      </c>
      <c r="U644" s="7">
        <f t="shared" si="58"/>
        <v>0</v>
      </c>
    </row>
    <row r="645" spans="5:21" x14ac:dyDescent="0.25">
      <c r="E645" s="3">
        <f t="shared" ca="1" si="60"/>
        <v>0.94071023593499359</v>
      </c>
      <c r="F645" s="3">
        <f t="shared" ca="1" si="60"/>
        <v>0.18574756842504492</v>
      </c>
      <c r="G645" s="3">
        <f t="shared" ca="1" si="61"/>
        <v>5.5634503764916783</v>
      </c>
      <c r="H645" s="2"/>
      <c r="I645" s="2"/>
      <c r="J645" s="2"/>
      <c r="K645" s="2"/>
      <c r="L645" s="2"/>
      <c r="M645" s="2"/>
      <c r="N645" s="2"/>
      <c r="P645" s="7">
        <v>631</v>
      </c>
      <c r="Q645" s="7">
        <f t="shared" si="56"/>
        <v>0</v>
      </c>
      <c r="R645" s="7">
        <f t="shared" si="57"/>
        <v>0</v>
      </c>
      <c r="T645" s="18">
        <f t="shared" si="59"/>
        <v>0</v>
      </c>
      <c r="U645" s="7">
        <f t="shared" si="58"/>
        <v>0</v>
      </c>
    </row>
    <row r="646" spans="5:21" x14ac:dyDescent="0.25">
      <c r="E646" s="3">
        <f t="shared" ca="1" si="60"/>
        <v>0.90348814405427813</v>
      </c>
      <c r="F646" s="3">
        <f t="shared" ca="1" si="60"/>
        <v>0.14598919716268288</v>
      </c>
      <c r="G646" s="3">
        <f t="shared" ca="1" si="61"/>
        <v>4.3422018114445748</v>
      </c>
      <c r="H646" s="2"/>
      <c r="I646" s="2"/>
      <c r="J646" s="2"/>
      <c r="K646" s="2"/>
      <c r="L646" s="2"/>
      <c r="M646" s="2"/>
      <c r="N646" s="2"/>
      <c r="P646" s="7">
        <v>632</v>
      </c>
      <c r="Q646" s="7">
        <f t="shared" si="56"/>
        <v>0</v>
      </c>
      <c r="R646" s="7">
        <f t="shared" si="57"/>
        <v>0</v>
      </c>
      <c r="T646" s="18">
        <f t="shared" si="59"/>
        <v>0</v>
      </c>
      <c r="U646" s="7">
        <f t="shared" si="58"/>
        <v>0</v>
      </c>
    </row>
    <row r="647" spans="5:21" x14ac:dyDescent="0.25">
      <c r="E647" s="3">
        <f t="shared" ca="1" si="60"/>
        <v>0.6045793401791536</v>
      </c>
      <c r="F647" s="3">
        <f t="shared" ca="1" si="60"/>
        <v>0.58679948254536052</v>
      </c>
      <c r="G647" s="3">
        <f t="shared" ca="1" si="61"/>
        <v>5.6411642222141802</v>
      </c>
      <c r="H647" s="2"/>
      <c r="I647" s="2"/>
      <c r="J647" s="2"/>
      <c r="K647" s="2"/>
      <c r="L647" s="2"/>
      <c r="M647" s="2"/>
      <c r="N647" s="2"/>
      <c r="P647" s="7">
        <v>633</v>
      </c>
      <c r="Q647" s="7">
        <f t="shared" si="56"/>
        <v>0</v>
      </c>
      <c r="R647" s="7">
        <f t="shared" si="57"/>
        <v>0</v>
      </c>
      <c r="T647" s="18">
        <f t="shared" si="59"/>
        <v>0</v>
      </c>
      <c r="U647" s="7">
        <f t="shared" si="58"/>
        <v>0</v>
      </c>
    </row>
    <row r="648" spans="5:21" x14ac:dyDescent="0.25">
      <c r="E648" s="3">
        <f t="shared" ca="1" si="60"/>
        <v>0.39756686763295501</v>
      </c>
      <c r="F648" s="3">
        <f t="shared" ca="1" si="60"/>
        <v>0.17903146003271264</v>
      </c>
      <c r="G648" s="3">
        <f t="shared" ca="1" si="61"/>
        <v>3.5408369861977662</v>
      </c>
      <c r="H648" s="2"/>
      <c r="I648" s="2"/>
      <c r="J648" s="2"/>
      <c r="K648" s="2"/>
      <c r="L648" s="2"/>
      <c r="M648" s="2"/>
      <c r="N648" s="2"/>
      <c r="P648" s="7">
        <v>634</v>
      </c>
      <c r="Q648" s="7">
        <f t="shared" si="56"/>
        <v>0</v>
      </c>
      <c r="R648" s="7">
        <f t="shared" si="57"/>
        <v>0</v>
      </c>
      <c r="T648" s="18">
        <f t="shared" si="59"/>
        <v>0</v>
      </c>
      <c r="U648" s="7">
        <f t="shared" si="58"/>
        <v>0</v>
      </c>
    </row>
    <row r="649" spans="5:21" x14ac:dyDescent="0.25">
      <c r="E649" s="3">
        <f t="shared" ca="1" si="60"/>
        <v>0.28279635677309534</v>
      </c>
      <c r="F649" s="3">
        <f t="shared" ca="1" si="60"/>
        <v>0.58178411555918097</v>
      </c>
      <c r="G649" s="3">
        <f t="shared" ca="1" si="61"/>
        <v>7.511278899994049</v>
      </c>
      <c r="H649" s="2"/>
      <c r="I649" s="2"/>
      <c r="J649" s="2"/>
      <c r="K649" s="2"/>
      <c r="L649" s="2"/>
      <c r="M649" s="2"/>
      <c r="N649" s="2"/>
      <c r="P649" s="7">
        <v>635</v>
      </c>
      <c r="Q649" s="7">
        <f t="shared" si="56"/>
        <v>0</v>
      </c>
      <c r="R649" s="7">
        <f t="shared" si="57"/>
        <v>0</v>
      </c>
      <c r="T649" s="18">
        <f t="shared" si="59"/>
        <v>0</v>
      </c>
      <c r="U649" s="7">
        <f t="shared" si="58"/>
        <v>0</v>
      </c>
    </row>
    <row r="650" spans="5:21" x14ac:dyDescent="0.25">
      <c r="E650" s="3">
        <f t="shared" ca="1" si="60"/>
        <v>0.70963477204511116</v>
      </c>
      <c r="F650" s="3">
        <f t="shared" ca="1" si="60"/>
        <v>0.38627757348862168</v>
      </c>
      <c r="G650" s="3">
        <f t="shared" ca="1" si="61"/>
        <v>3.0693907944184651</v>
      </c>
      <c r="H650" s="2"/>
      <c r="I650" s="2"/>
      <c r="J650" s="2"/>
      <c r="K650" s="2"/>
      <c r="L650" s="2"/>
      <c r="M650" s="2"/>
      <c r="N650" s="2"/>
      <c r="P650" s="7">
        <v>636</v>
      </c>
      <c r="Q650" s="7">
        <f t="shared" si="56"/>
        <v>0</v>
      </c>
      <c r="R650" s="7">
        <f t="shared" si="57"/>
        <v>0</v>
      </c>
      <c r="T650" s="18">
        <f t="shared" si="59"/>
        <v>0</v>
      </c>
      <c r="U650" s="7">
        <f t="shared" si="58"/>
        <v>0</v>
      </c>
    </row>
    <row r="651" spans="5:21" x14ac:dyDescent="0.25">
      <c r="E651" s="3">
        <f t="shared" ca="1" si="60"/>
        <v>0.60039497142417508</v>
      </c>
      <c r="F651" s="3">
        <f t="shared" ca="1" si="60"/>
        <v>0.22632274800546537</v>
      </c>
      <c r="G651" s="3">
        <f t="shared" ca="1" si="61"/>
        <v>1.2038054326964382</v>
      </c>
      <c r="H651" s="2"/>
      <c r="I651" s="2"/>
      <c r="J651" s="2"/>
      <c r="K651" s="2"/>
      <c r="L651" s="2"/>
      <c r="M651" s="2"/>
      <c r="N651" s="2"/>
      <c r="P651" s="7">
        <v>637</v>
      </c>
      <c r="Q651" s="7">
        <f t="shared" si="56"/>
        <v>0</v>
      </c>
      <c r="R651" s="7">
        <f t="shared" si="57"/>
        <v>0</v>
      </c>
      <c r="T651" s="18">
        <f t="shared" si="59"/>
        <v>0</v>
      </c>
      <c r="U651" s="7">
        <f t="shared" si="58"/>
        <v>0</v>
      </c>
    </row>
    <row r="652" spans="5:21" x14ac:dyDescent="0.25">
      <c r="E652" s="3">
        <f t="shared" ca="1" si="60"/>
        <v>0.7073027477030297</v>
      </c>
      <c r="F652" s="3">
        <f t="shared" ca="1" si="60"/>
        <v>0.15549261975146456</v>
      </c>
      <c r="G652" s="3">
        <f t="shared" ca="1" si="61"/>
        <v>0.76966478805495631</v>
      </c>
      <c r="H652" s="2"/>
      <c r="I652" s="2"/>
      <c r="J652" s="2"/>
      <c r="K652" s="2"/>
      <c r="L652" s="2"/>
      <c r="M652" s="2"/>
      <c r="N652" s="2"/>
      <c r="P652" s="7">
        <v>638</v>
      </c>
      <c r="Q652" s="7">
        <f t="shared" si="56"/>
        <v>0</v>
      </c>
      <c r="R652" s="7">
        <f t="shared" si="57"/>
        <v>0</v>
      </c>
      <c r="T652" s="18">
        <f t="shared" si="59"/>
        <v>0</v>
      </c>
      <c r="U652" s="7">
        <f t="shared" si="58"/>
        <v>0</v>
      </c>
    </row>
    <row r="653" spans="5:21" x14ac:dyDescent="0.25">
      <c r="E653" s="3">
        <f t="shared" ca="1" si="60"/>
        <v>0.88421367910181059</v>
      </c>
      <c r="F653" s="3">
        <f t="shared" ca="1" si="60"/>
        <v>0.89713759654254588</v>
      </c>
      <c r="G653" s="3">
        <f t="shared" ca="1" si="61"/>
        <v>11.426833776149181</v>
      </c>
      <c r="H653" s="2"/>
      <c r="I653" s="2"/>
      <c r="J653" s="2"/>
      <c r="K653" s="2"/>
      <c r="L653" s="2"/>
      <c r="M653" s="2"/>
      <c r="N653" s="2"/>
      <c r="P653" s="7">
        <v>639</v>
      </c>
      <c r="Q653" s="7">
        <f t="shared" si="56"/>
        <v>0</v>
      </c>
      <c r="R653" s="7">
        <f t="shared" si="57"/>
        <v>0</v>
      </c>
      <c r="T653" s="18">
        <f t="shared" si="59"/>
        <v>0</v>
      </c>
      <c r="U653" s="7">
        <f t="shared" si="58"/>
        <v>0</v>
      </c>
    </row>
    <row r="654" spans="5:21" x14ac:dyDescent="0.25">
      <c r="E654" s="3">
        <f t="shared" ca="1" si="60"/>
        <v>0.78726824116386296</v>
      </c>
      <c r="F654" s="3">
        <f t="shared" ca="1" si="60"/>
        <v>0.51450332633635143</v>
      </c>
      <c r="G654" s="3">
        <f t="shared" ca="1" si="61"/>
        <v>4.9681553830868035</v>
      </c>
      <c r="H654" s="2"/>
      <c r="I654" s="2"/>
      <c r="J654" s="2"/>
      <c r="K654" s="2"/>
      <c r="L654" s="2"/>
      <c r="M654" s="2"/>
      <c r="N654" s="2"/>
      <c r="P654" s="7">
        <v>640</v>
      </c>
      <c r="Q654" s="7">
        <f t="shared" ref="Q654:Q717" si="62">IFERROR((1/(FACT(P654)*_xlfn.GAMMA(P654+1)))*(($Q$7/2)^(2*P654)),0)</f>
        <v>0</v>
      </c>
      <c r="R654" s="7">
        <f t="shared" ref="R654:R717" si="63">IFERROR((1/(FACT(P654)*_xlfn.GAMMA(P654+2)))*(($Q$7/2)^(2*P654+1)),0)</f>
        <v>0</v>
      </c>
      <c r="T654" s="18">
        <f t="shared" si="59"/>
        <v>0</v>
      </c>
      <c r="U654" s="7">
        <f t="shared" ref="U654:U717" si="64">IFERROR((3*FACT(2*P654)*$Q$6^P654)/(2^(2*P654)*(2*P654-1)*(2*P654-3)*FACT(P654)^3),0)</f>
        <v>0</v>
      </c>
    </row>
    <row r="655" spans="5:21" x14ac:dyDescent="0.25">
      <c r="E655" s="3">
        <f t="shared" ca="1" si="60"/>
        <v>0.20176994995767672</v>
      </c>
      <c r="F655" s="3">
        <f t="shared" ca="1" si="60"/>
        <v>0.98730366910862544</v>
      </c>
      <c r="G655" s="3">
        <f t="shared" ca="1" si="61"/>
        <v>16.911581069416702</v>
      </c>
      <c r="H655" s="2"/>
      <c r="I655" s="2"/>
      <c r="J655" s="2"/>
      <c r="K655" s="2"/>
      <c r="L655" s="2"/>
      <c r="M655" s="2"/>
      <c r="N655" s="2"/>
      <c r="P655" s="7">
        <v>641</v>
      </c>
      <c r="Q655" s="7">
        <f t="shared" si="62"/>
        <v>0</v>
      </c>
      <c r="R655" s="7">
        <f t="shared" si="63"/>
        <v>0</v>
      </c>
      <c r="T655" s="18">
        <f t="shared" ref="T655:T718" si="65">IFERROR(-(FACT(2*P655)*$Q$6^P655)/(2^(2*P655)*(2*P655-1)*FACT(P655)^3),0)</f>
        <v>0</v>
      </c>
      <c r="U655" s="7">
        <f t="shared" si="64"/>
        <v>0</v>
      </c>
    </row>
    <row r="656" spans="5:21" x14ac:dyDescent="0.25">
      <c r="E656" s="3">
        <f t="shared" ca="1" si="60"/>
        <v>0.58146795971894494</v>
      </c>
      <c r="F656" s="3">
        <f t="shared" ca="1" si="60"/>
        <v>0.89410121355281902</v>
      </c>
      <c r="G656" s="3">
        <f t="shared" ca="1" si="61"/>
        <v>10.781525394195416</v>
      </c>
      <c r="H656" s="2"/>
      <c r="I656" s="2"/>
      <c r="J656" s="2"/>
      <c r="K656" s="2"/>
      <c r="L656" s="2"/>
      <c r="M656" s="2"/>
      <c r="N656" s="2"/>
      <c r="P656" s="7">
        <v>642</v>
      </c>
      <c r="Q656" s="7">
        <f t="shared" si="62"/>
        <v>0</v>
      </c>
      <c r="R656" s="7">
        <f t="shared" si="63"/>
        <v>0</v>
      </c>
      <c r="T656" s="18">
        <f t="shared" si="65"/>
        <v>0</v>
      </c>
      <c r="U656" s="7">
        <f t="shared" si="64"/>
        <v>0</v>
      </c>
    </row>
    <row r="657" spans="5:21" x14ac:dyDescent="0.25">
      <c r="E657" s="3">
        <f t="shared" ca="1" si="60"/>
        <v>0.7560608617201352</v>
      </c>
      <c r="F657" s="3">
        <f t="shared" ca="1" si="60"/>
        <v>0.2004851070965924</v>
      </c>
      <c r="G657" s="3">
        <f t="shared" ca="1" si="61"/>
        <v>1.2575142654170997</v>
      </c>
      <c r="H657" s="2"/>
      <c r="I657" s="2"/>
      <c r="J657" s="2"/>
      <c r="K657" s="2"/>
      <c r="L657" s="2"/>
      <c r="M657" s="2"/>
      <c r="N657" s="2"/>
      <c r="P657" s="7">
        <v>643</v>
      </c>
      <c r="Q657" s="7">
        <f t="shared" si="62"/>
        <v>0</v>
      </c>
      <c r="R657" s="7">
        <f t="shared" si="63"/>
        <v>0</v>
      </c>
      <c r="T657" s="18">
        <f t="shared" si="65"/>
        <v>0</v>
      </c>
      <c r="U657" s="7">
        <f t="shared" si="64"/>
        <v>0</v>
      </c>
    </row>
    <row r="658" spans="5:21" x14ac:dyDescent="0.25">
      <c r="E658" s="3">
        <f t="shared" ca="1" si="60"/>
        <v>0.98275975230353674</v>
      </c>
      <c r="F658" s="3">
        <f t="shared" ca="1" si="60"/>
        <v>0.83964442553272534</v>
      </c>
      <c r="G658" s="3">
        <f t="shared" ca="1" si="61"/>
        <v>12.587111540566639</v>
      </c>
      <c r="H658" s="2"/>
      <c r="I658" s="2"/>
      <c r="J658" s="2"/>
      <c r="K658" s="2"/>
      <c r="L658" s="2"/>
      <c r="M658" s="2"/>
      <c r="N658" s="2"/>
      <c r="P658" s="7">
        <v>644</v>
      </c>
      <c r="Q658" s="7">
        <f t="shared" si="62"/>
        <v>0</v>
      </c>
      <c r="R658" s="7">
        <f t="shared" si="63"/>
        <v>0</v>
      </c>
      <c r="T658" s="18">
        <f t="shared" si="65"/>
        <v>0</v>
      </c>
      <c r="U658" s="7">
        <f t="shared" si="64"/>
        <v>0</v>
      </c>
    </row>
    <row r="659" spans="5:21" x14ac:dyDescent="0.25">
      <c r="E659" s="3">
        <f t="shared" ca="1" si="60"/>
        <v>0.10697305557764381</v>
      </c>
      <c r="F659" s="3">
        <f t="shared" ca="1" si="60"/>
        <v>0.72892432917273509</v>
      </c>
      <c r="G659" s="3">
        <f t="shared" ca="1" si="61"/>
        <v>11.313380649753329</v>
      </c>
      <c r="H659" s="2"/>
      <c r="I659" s="2"/>
      <c r="J659" s="2"/>
      <c r="K659" s="2"/>
      <c r="L659" s="2"/>
      <c r="M659" s="2"/>
      <c r="N659" s="2"/>
      <c r="P659" s="7">
        <v>645</v>
      </c>
      <c r="Q659" s="7">
        <f t="shared" si="62"/>
        <v>0</v>
      </c>
      <c r="R659" s="7">
        <f t="shared" si="63"/>
        <v>0</v>
      </c>
      <c r="T659" s="18">
        <f t="shared" si="65"/>
        <v>0</v>
      </c>
      <c r="U659" s="7">
        <f t="shared" si="64"/>
        <v>0</v>
      </c>
    </row>
    <row r="660" spans="5:21" x14ac:dyDescent="0.25">
      <c r="E660" s="3">
        <f t="shared" ca="1" si="60"/>
        <v>0.16706095687068623</v>
      </c>
      <c r="F660" s="3">
        <f t="shared" ca="1" si="60"/>
        <v>0.56948480741560203</v>
      </c>
      <c r="G660" s="3">
        <f t="shared" ca="1" si="61"/>
        <v>8.862918233230852</v>
      </c>
      <c r="H660" s="2"/>
      <c r="I660" s="2"/>
      <c r="J660" s="2"/>
      <c r="K660" s="2"/>
      <c r="L660" s="2"/>
      <c r="M660" s="2"/>
      <c r="N660" s="2"/>
      <c r="P660" s="7">
        <v>646</v>
      </c>
      <c r="Q660" s="7">
        <f t="shared" si="62"/>
        <v>0</v>
      </c>
      <c r="R660" s="7">
        <f t="shared" si="63"/>
        <v>0</v>
      </c>
      <c r="T660" s="18">
        <f t="shared" si="65"/>
        <v>0</v>
      </c>
      <c r="U660" s="7">
        <f t="shared" si="64"/>
        <v>0</v>
      </c>
    </row>
    <row r="661" spans="5:21" x14ac:dyDescent="0.25">
      <c r="E661" s="3">
        <f t="shared" ca="1" si="60"/>
        <v>0.67814968892045469</v>
      </c>
      <c r="F661" s="3">
        <f t="shared" ca="1" si="60"/>
        <v>0.49903384502990955</v>
      </c>
      <c r="G661" s="3">
        <f t="shared" ca="1" si="61"/>
        <v>4.4584603920626193</v>
      </c>
      <c r="H661" s="2"/>
      <c r="I661" s="2"/>
      <c r="J661" s="2"/>
      <c r="K661" s="2"/>
      <c r="L661" s="2"/>
      <c r="M661" s="2"/>
      <c r="N661" s="2"/>
      <c r="P661" s="7">
        <v>647</v>
      </c>
      <c r="Q661" s="7">
        <f t="shared" si="62"/>
        <v>0</v>
      </c>
      <c r="R661" s="7">
        <f t="shared" si="63"/>
        <v>0</v>
      </c>
      <c r="T661" s="18">
        <f t="shared" si="65"/>
        <v>0</v>
      </c>
      <c r="U661" s="7">
        <f t="shared" si="64"/>
        <v>0</v>
      </c>
    </row>
    <row r="662" spans="5:21" x14ac:dyDescent="0.25">
      <c r="E662" s="3">
        <f t="shared" ca="1" si="60"/>
        <v>0.24502106874177731</v>
      </c>
      <c r="F662" s="3">
        <f t="shared" ca="1" si="60"/>
        <v>0.9577063190882833</v>
      </c>
      <c r="G662" s="3">
        <f t="shared" ca="1" si="61"/>
        <v>14.276874164144267</v>
      </c>
      <c r="H662" s="2"/>
      <c r="I662" s="2"/>
      <c r="J662" s="2"/>
      <c r="K662" s="2"/>
      <c r="L662" s="2"/>
      <c r="M662" s="2"/>
      <c r="N662" s="2"/>
      <c r="P662" s="7">
        <v>648</v>
      </c>
      <c r="Q662" s="7">
        <f t="shared" si="62"/>
        <v>0</v>
      </c>
      <c r="R662" s="7">
        <f t="shared" si="63"/>
        <v>0</v>
      </c>
      <c r="T662" s="18">
        <f t="shared" si="65"/>
        <v>0</v>
      </c>
      <c r="U662" s="7">
        <f t="shared" si="64"/>
        <v>0</v>
      </c>
    </row>
    <row r="663" spans="5:21" x14ac:dyDescent="0.25">
      <c r="E663" s="3">
        <f t="shared" ca="1" si="60"/>
        <v>0.51077753433946005</v>
      </c>
      <c r="F663" s="3">
        <f t="shared" ca="1" si="60"/>
        <v>0.72902693254039819</v>
      </c>
      <c r="G663" s="3">
        <f t="shared" ca="1" si="61"/>
        <v>7.8085056799604269</v>
      </c>
      <c r="H663" s="2"/>
      <c r="I663" s="2"/>
      <c r="J663" s="2"/>
      <c r="K663" s="2"/>
      <c r="L663" s="2"/>
      <c r="M663" s="2"/>
      <c r="N663" s="2"/>
      <c r="P663" s="7">
        <v>649</v>
      </c>
      <c r="Q663" s="7">
        <f t="shared" si="62"/>
        <v>0</v>
      </c>
      <c r="R663" s="7">
        <f t="shared" si="63"/>
        <v>0</v>
      </c>
      <c r="T663" s="18">
        <f t="shared" si="65"/>
        <v>0</v>
      </c>
      <c r="U663" s="7">
        <f t="shared" si="64"/>
        <v>0</v>
      </c>
    </row>
    <row r="664" spans="5:21" x14ac:dyDescent="0.25">
      <c r="E664" s="3">
        <f t="shared" ca="1" si="60"/>
        <v>0.52876666312399823</v>
      </c>
      <c r="F664" s="3">
        <f t="shared" ca="1" si="60"/>
        <v>0.22999053173849093</v>
      </c>
      <c r="G664" s="3">
        <f t="shared" ca="1" si="61"/>
        <v>2.0332570548436419</v>
      </c>
      <c r="H664" s="2"/>
      <c r="I664" s="2"/>
      <c r="J664" s="2"/>
      <c r="K664" s="2"/>
      <c r="L664" s="2"/>
      <c r="M664" s="2"/>
      <c r="N664" s="2"/>
      <c r="P664" s="7">
        <v>650</v>
      </c>
      <c r="Q664" s="7">
        <f t="shared" si="62"/>
        <v>0</v>
      </c>
      <c r="R664" s="7">
        <f t="shared" si="63"/>
        <v>0</v>
      </c>
      <c r="T664" s="18">
        <f t="shared" si="65"/>
        <v>0</v>
      </c>
      <c r="U664" s="7">
        <f t="shared" si="64"/>
        <v>0</v>
      </c>
    </row>
    <row r="665" spans="5:21" x14ac:dyDescent="0.25">
      <c r="E665" s="3">
        <f t="shared" ca="1" si="60"/>
        <v>0.40884222982703111</v>
      </c>
      <c r="F665" s="3">
        <f t="shared" ca="1" si="60"/>
        <v>0.40429181211307108</v>
      </c>
      <c r="G665" s="3">
        <f t="shared" ca="1" si="61"/>
        <v>4.7044233197915739</v>
      </c>
      <c r="H665" s="2"/>
      <c r="I665" s="2"/>
      <c r="J665" s="2"/>
      <c r="K665" s="2"/>
      <c r="L665" s="2"/>
      <c r="M665" s="2"/>
      <c r="N665" s="2"/>
      <c r="P665" s="7">
        <v>651</v>
      </c>
      <c r="Q665" s="7">
        <f t="shared" si="62"/>
        <v>0</v>
      </c>
      <c r="R665" s="7">
        <f t="shared" si="63"/>
        <v>0</v>
      </c>
      <c r="T665" s="18">
        <f t="shared" si="65"/>
        <v>0</v>
      </c>
      <c r="U665" s="7">
        <f t="shared" si="64"/>
        <v>0</v>
      </c>
    </row>
    <row r="666" spans="5:21" x14ac:dyDescent="0.25">
      <c r="E666" s="3">
        <f t="shared" ca="1" si="60"/>
        <v>0.57896829745392786</v>
      </c>
      <c r="F666" s="3">
        <f t="shared" ca="1" si="60"/>
        <v>0.58418296387333057</v>
      </c>
      <c r="G666" s="3">
        <f t="shared" ca="1" si="61"/>
        <v>5.6711569820135406</v>
      </c>
      <c r="H666" s="2"/>
      <c r="I666" s="2"/>
      <c r="J666" s="2"/>
      <c r="K666" s="2"/>
      <c r="L666" s="2"/>
      <c r="M666" s="2"/>
      <c r="N666" s="2"/>
      <c r="P666" s="7">
        <v>652</v>
      </c>
      <c r="Q666" s="7">
        <f t="shared" si="62"/>
        <v>0</v>
      </c>
      <c r="R666" s="7">
        <f t="shared" si="63"/>
        <v>0</v>
      </c>
      <c r="T666" s="18">
        <f t="shared" si="65"/>
        <v>0</v>
      </c>
      <c r="U666" s="7">
        <f t="shared" si="64"/>
        <v>0</v>
      </c>
    </row>
    <row r="667" spans="5:21" x14ac:dyDescent="0.25">
      <c r="E667" s="3">
        <f t="shared" ca="1" si="60"/>
        <v>1.058635762925686E-2</v>
      </c>
      <c r="F667" s="3">
        <f t="shared" ca="1" si="60"/>
        <v>0.36616425869074354</v>
      </c>
      <c r="G667" s="3">
        <f t="shared" ca="1" si="61"/>
        <v>14.038766049047766</v>
      </c>
      <c r="H667" s="2"/>
      <c r="I667" s="2"/>
      <c r="J667" s="2"/>
      <c r="K667" s="2"/>
      <c r="L667" s="2"/>
      <c r="M667" s="2"/>
      <c r="N667" s="2"/>
      <c r="P667" s="7">
        <v>653</v>
      </c>
      <c r="Q667" s="7">
        <f t="shared" si="62"/>
        <v>0</v>
      </c>
      <c r="R667" s="7">
        <f t="shared" si="63"/>
        <v>0</v>
      </c>
      <c r="T667" s="18">
        <f t="shared" si="65"/>
        <v>0</v>
      </c>
      <c r="U667" s="7">
        <f t="shared" si="64"/>
        <v>0</v>
      </c>
    </row>
    <row r="668" spans="5:21" x14ac:dyDescent="0.25">
      <c r="E668" s="3">
        <f t="shared" ca="1" si="60"/>
        <v>0.35968150273807253</v>
      </c>
      <c r="F668" s="3">
        <f t="shared" ca="1" si="60"/>
        <v>0.29827972673047642</v>
      </c>
      <c r="G668" s="3">
        <f t="shared" ca="1" si="61"/>
        <v>4.4295386651727817</v>
      </c>
      <c r="H668" s="2"/>
      <c r="I668" s="2"/>
      <c r="J668" s="2"/>
      <c r="K668" s="2"/>
      <c r="L668" s="2"/>
      <c r="M668" s="2"/>
      <c r="N668" s="2"/>
      <c r="P668" s="7">
        <v>654</v>
      </c>
      <c r="Q668" s="7">
        <f t="shared" si="62"/>
        <v>0</v>
      </c>
      <c r="R668" s="7">
        <f t="shared" si="63"/>
        <v>0</v>
      </c>
      <c r="T668" s="18">
        <f t="shared" si="65"/>
        <v>0</v>
      </c>
      <c r="U668" s="7">
        <f t="shared" si="64"/>
        <v>0</v>
      </c>
    </row>
    <row r="669" spans="5:21" x14ac:dyDescent="0.25">
      <c r="E669" s="3">
        <f t="shared" ca="1" si="60"/>
        <v>0.38703568013007761</v>
      </c>
      <c r="F669" s="3">
        <f t="shared" ca="1" si="60"/>
        <v>4.2760693591342158E-2</v>
      </c>
      <c r="G669" s="3">
        <f t="shared" ca="1" si="61"/>
        <v>5.5269467160955434</v>
      </c>
      <c r="H669" s="2"/>
      <c r="I669" s="2"/>
      <c r="J669" s="2"/>
      <c r="K669" s="2"/>
      <c r="L669" s="2"/>
      <c r="M669" s="2"/>
      <c r="N669" s="2"/>
      <c r="P669" s="7">
        <v>655</v>
      </c>
      <c r="Q669" s="7">
        <f t="shared" si="62"/>
        <v>0</v>
      </c>
      <c r="R669" s="7">
        <f t="shared" si="63"/>
        <v>0</v>
      </c>
      <c r="T669" s="18">
        <f t="shared" si="65"/>
        <v>0</v>
      </c>
      <c r="U669" s="7">
        <f t="shared" si="64"/>
        <v>0</v>
      </c>
    </row>
    <row r="670" spans="5:21" x14ac:dyDescent="0.25">
      <c r="E670" s="3">
        <f t="shared" ca="1" si="60"/>
        <v>0.32795439709247243</v>
      </c>
      <c r="F670" s="3">
        <f t="shared" ca="1" si="60"/>
        <v>0.11346693444376987</v>
      </c>
      <c r="G670" s="3">
        <f t="shared" ca="1" si="61"/>
        <v>4.7365071867243742</v>
      </c>
      <c r="H670" s="2"/>
      <c r="I670" s="2"/>
      <c r="J670" s="2"/>
      <c r="K670" s="2"/>
      <c r="L670" s="2"/>
      <c r="M670" s="2"/>
      <c r="N670" s="2"/>
      <c r="P670" s="7">
        <v>656</v>
      </c>
      <c r="Q670" s="7">
        <f t="shared" si="62"/>
        <v>0</v>
      </c>
      <c r="R670" s="7">
        <f t="shared" si="63"/>
        <v>0</v>
      </c>
      <c r="T670" s="18">
        <f t="shared" si="65"/>
        <v>0</v>
      </c>
      <c r="U670" s="7">
        <f t="shared" si="64"/>
        <v>0</v>
      </c>
    </row>
    <row r="671" spans="5:21" x14ac:dyDescent="0.25">
      <c r="E671" s="3">
        <f t="shared" ca="1" si="60"/>
        <v>0.76009657870978997</v>
      </c>
      <c r="F671" s="3">
        <f t="shared" ca="1" si="60"/>
        <v>0.34394274357944998</v>
      </c>
      <c r="G671" s="3">
        <f t="shared" ca="1" si="61"/>
        <v>2.7801658614468812</v>
      </c>
      <c r="H671" s="2"/>
      <c r="I671" s="2"/>
      <c r="J671" s="2"/>
      <c r="K671" s="2"/>
      <c r="L671" s="2"/>
      <c r="M671" s="2"/>
      <c r="N671" s="2"/>
      <c r="P671" s="7">
        <v>657</v>
      </c>
      <c r="Q671" s="7">
        <f t="shared" si="62"/>
        <v>0</v>
      </c>
      <c r="R671" s="7">
        <f t="shared" si="63"/>
        <v>0</v>
      </c>
      <c r="T671" s="18">
        <f t="shared" si="65"/>
        <v>0</v>
      </c>
      <c r="U671" s="7">
        <f t="shared" si="64"/>
        <v>0</v>
      </c>
    </row>
    <row r="672" spans="5:21" x14ac:dyDescent="0.25">
      <c r="E672" s="3">
        <f t="shared" ca="1" si="60"/>
        <v>5.3982889240014154E-2</v>
      </c>
      <c r="F672" s="3">
        <f t="shared" ca="1" si="60"/>
        <v>0.41909499000311068</v>
      </c>
      <c r="G672" s="3">
        <f t="shared" ca="1" si="61"/>
        <v>10.840658192270144</v>
      </c>
      <c r="H672" s="2"/>
      <c r="I672" s="2"/>
      <c r="J672" s="2"/>
      <c r="K672" s="2"/>
      <c r="L672" s="2"/>
      <c r="M672" s="2"/>
      <c r="N672" s="2"/>
      <c r="P672" s="7">
        <v>658</v>
      </c>
      <c r="Q672" s="7">
        <f t="shared" si="62"/>
        <v>0</v>
      </c>
      <c r="R672" s="7">
        <f t="shared" si="63"/>
        <v>0</v>
      </c>
      <c r="T672" s="18">
        <f t="shared" si="65"/>
        <v>0</v>
      </c>
      <c r="U672" s="7">
        <f t="shared" si="64"/>
        <v>0</v>
      </c>
    </row>
    <row r="673" spans="5:21" x14ac:dyDescent="0.25">
      <c r="E673" s="3">
        <f t="shared" ca="1" si="60"/>
        <v>0.24506292769407767</v>
      </c>
      <c r="F673" s="3">
        <f t="shared" ca="1" si="60"/>
        <v>0.50473554287294087</v>
      </c>
      <c r="G673" s="3">
        <f t="shared" ca="1" si="61"/>
        <v>7.273331877722069</v>
      </c>
      <c r="H673" s="2"/>
      <c r="I673" s="2"/>
      <c r="J673" s="2"/>
      <c r="K673" s="2"/>
      <c r="L673" s="2"/>
      <c r="M673" s="2"/>
      <c r="N673" s="2"/>
      <c r="P673" s="7">
        <v>659</v>
      </c>
      <c r="Q673" s="7">
        <f t="shared" si="62"/>
        <v>0</v>
      </c>
      <c r="R673" s="7">
        <f t="shared" si="63"/>
        <v>0</v>
      </c>
      <c r="T673" s="18">
        <f t="shared" si="65"/>
        <v>0</v>
      </c>
      <c r="U673" s="7">
        <f t="shared" si="64"/>
        <v>0</v>
      </c>
    </row>
    <row r="674" spans="5:21" x14ac:dyDescent="0.25">
      <c r="E674" s="3">
        <f t="shared" ca="1" si="60"/>
        <v>0.31810353928308621</v>
      </c>
      <c r="F674" s="3">
        <f t="shared" ca="1" si="60"/>
        <v>0.7532037860156674</v>
      </c>
      <c r="G674" s="3">
        <f t="shared" ca="1" si="61"/>
        <v>9.1383525427173211</v>
      </c>
      <c r="H674" s="2"/>
      <c r="I674" s="2"/>
      <c r="J674" s="2"/>
      <c r="K674" s="2"/>
      <c r="L674" s="2"/>
      <c r="M674" s="2"/>
      <c r="N674" s="2"/>
      <c r="P674" s="7">
        <v>660</v>
      </c>
      <c r="Q674" s="7">
        <f t="shared" si="62"/>
        <v>0</v>
      </c>
      <c r="R674" s="7">
        <f t="shared" si="63"/>
        <v>0</v>
      </c>
      <c r="T674" s="18">
        <f t="shared" si="65"/>
        <v>0</v>
      </c>
      <c r="U674" s="7">
        <f t="shared" si="64"/>
        <v>0</v>
      </c>
    </row>
    <row r="675" spans="5:21" x14ac:dyDescent="0.25">
      <c r="E675" s="3">
        <f t="shared" ca="1" si="60"/>
        <v>0.94764235908263028</v>
      </c>
      <c r="F675" s="3">
        <f t="shared" ca="1" si="60"/>
        <v>0.62878045336938782</v>
      </c>
      <c r="G675" s="3">
        <f t="shared" ca="1" si="61"/>
        <v>8.4762509879778225</v>
      </c>
      <c r="H675" s="2"/>
      <c r="I675" s="2"/>
      <c r="J675" s="2"/>
      <c r="K675" s="2"/>
      <c r="L675" s="2"/>
      <c r="M675" s="2"/>
      <c r="N675" s="2"/>
      <c r="P675" s="7">
        <v>661</v>
      </c>
      <c r="Q675" s="7">
        <f t="shared" si="62"/>
        <v>0</v>
      </c>
      <c r="R675" s="7">
        <f t="shared" si="63"/>
        <v>0</v>
      </c>
      <c r="T675" s="18">
        <f t="shared" si="65"/>
        <v>0</v>
      </c>
      <c r="U675" s="7">
        <f t="shared" si="64"/>
        <v>0</v>
      </c>
    </row>
    <row r="676" spans="5:21" x14ac:dyDescent="0.25">
      <c r="E676" s="3">
        <f t="shared" ca="1" si="60"/>
        <v>0.99746850314489699</v>
      </c>
      <c r="F676" s="3">
        <f t="shared" ca="1" si="60"/>
        <v>0.29320661531934578</v>
      </c>
      <c r="G676" s="3">
        <f t="shared" ca="1" si="61"/>
        <v>11.903927059397244</v>
      </c>
      <c r="H676" s="2"/>
      <c r="I676" s="2"/>
      <c r="J676" s="2"/>
      <c r="K676" s="2"/>
      <c r="L676" s="2"/>
      <c r="M676" s="2"/>
      <c r="N676" s="2"/>
      <c r="P676" s="7">
        <v>662</v>
      </c>
      <c r="Q676" s="7">
        <f t="shared" si="62"/>
        <v>0</v>
      </c>
      <c r="R676" s="7">
        <f t="shared" si="63"/>
        <v>0</v>
      </c>
      <c r="T676" s="18">
        <f t="shared" si="65"/>
        <v>0</v>
      </c>
      <c r="U676" s="7">
        <f t="shared" si="64"/>
        <v>0</v>
      </c>
    </row>
    <row r="677" spans="5:21" x14ac:dyDescent="0.25">
      <c r="E677" s="3">
        <f t="shared" ca="1" si="60"/>
        <v>0.4660770696642742</v>
      </c>
      <c r="F677" s="3">
        <f t="shared" ca="1" si="60"/>
        <v>1.661813445914051E-2</v>
      </c>
      <c r="G677" s="3">
        <f t="shared" ca="1" si="61"/>
        <v>6.7269641497210397</v>
      </c>
      <c r="H677" s="2"/>
      <c r="I677" s="2"/>
      <c r="J677" s="2"/>
      <c r="K677" s="2"/>
      <c r="L677" s="2"/>
      <c r="M677" s="2"/>
      <c r="N677" s="2"/>
      <c r="P677" s="7">
        <v>663</v>
      </c>
      <c r="Q677" s="7">
        <f t="shared" si="62"/>
        <v>0</v>
      </c>
      <c r="R677" s="7">
        <f t="shared" si="63"/>
        <v>0</v>
      </c>
      <c r="T677" s="18">
        <f t="shared" si="65"/>
        <v>0</v>
      </c>
      <c r="U677" s="7">
        <f t="shared" si="64"/>
        <v>0</v>
      </c>
    </row>
    <row r="678" spans="5:21" x14ac:dyDescent="0.25">
      <c r="E678" s="3">
        <f t="shared" ca="1" si="60"/>
        <v>0.36481548385917606</v>
      </c>
      <c r="F678" s="3">
        <f t="shared" ca="1" si="60"/>
        <v>0.38185144352649991</v>
      </c>
      <c r="G678" s="3">
        <f t="shared" ca="1" si="61"/>
        <v>4.9548906391759715</v>
      </c>
      <c r="H678" s="2"/>
      <c r="I678" s="2"/>
      <c r="J678" s="2"/>
      <c r="K678" s="2"/>
      <c r="L678" s="2"/>
      <c r="M678" s="2"/>
      <c r="N678" s="2"/>
      <c r="P678" s="7">
        <v>664</v>
      </c>
      <c r="Q678" s="7">
        <f t="shared" si="62"/>
        <v>0</v>
      </c>
      <c r="R678" s="7">
        <f t="shared" si="63"/>
        <v>0</v>
      </c>
      <c r="T678" s="18">
        <f t="shared" si="65"/>
        <v>0</v>
      </c>
      <c r="U678" s="7">
        <f t="shared" si="64"/>
        <v>0</v>
      </c>
    </row>
    <row r="679" spans="5:21" x14ac:dyDescent="0.25">
      <c r="E679" s="3">
        <f t="shared" ca="1" si="60"/>
        <v>0.82075884535472676</v>
      </c>
      <c r="F679" s="3">
        <f t="shared" ca="1" si="60"/>
        <v>0.50920268690222836</v>
      </c>
      <c r="G679" s="3">
        <f t="shared" ca="1" si="61"/>
        <v>5.1528799690595193</v>
      </c>
      <c r="H679" s="2"/>
      <c r="I679" s="2"/>
      <c r="J679" s="2"/>
      <c r="K679" s="2"/>
      <c r="L679" s="2"/>
      <c r="M679" s="2"/>
      <c r="N679" s="2"/>
      <c r="P679" s="7">
        <v>665</v>
      </c>
      <c r="Q679" s="7">
        <f t="shared" si="62"/>
        <v>0</v>
      </c>
      <c r="R679" s="7">
        <f t="shared" si="63"/>
        <v>0</v>
      </c>
      <c r="T679" s="18">
        <f t="shared" si="65"/>
        <v>0</v>
      </c>
      <c r="U679" s="7">
        <f t="shared" si="64"/>
        <v>0</v>
      </c>
    </row>
    <row r="680" spans="5:21" x14ac:dyDescent="0.25">
      <c r="E680" s="3">
        <f t="shared" ca="1" si="60"/>
        <v>0.57206052729367174</v>
      </c>
      <c r="F680" s="3">
        <f t="shared" ca="1" si="60"/>
        <v>0.88020004362845528</v>
      </c>
      <c r="G680" s="3">
        <f t="shared" ca="1" si="61"/>
        <v>10.435312853062841</v>
      </c>
      <c r="H680" s="2"/>
      <c r="I680" s="2"/>
      <c r="J680" s="2"/>
      <c r="K680" s="2"/>
      <c r="L680" s="2"/>
      <c r="M680" s="2"/>
      <c r="N680" s="2"/>
      <c r="P680" s="7">
        <v>666</v>
      </c>
      <c r="Q680" s="7">
        <f t="shared" si="62"/>
        <v>0</v>
      </c>
      <c r="R680" s="7">
        <f t="shared" si="63"/>
        <v>0</v>
      </c>
      <c r="T680" s="18">
        <f t="shared" si="65"/>
        <v>0</v>
      </c>
      <c r="U680" s="7">
        <f t="shared" si="64"/>
        <v>0</v>
      </c>
    </row>
    <row r="681" spans="5:21" x14ac:dyDescent="0.25">
      <c r="E681" s="3">
        <f t="shared" ca="1" si="60"/>
        <v>0.7398392326685187</v>
      </c>
      <c r="F681" s="3">
        <f t="shared" ca="1" si="60"/>
        <v>0.87822908332610083</v>
      </c>
      <c r="G681" s="3">
        <f t="shared" ca="1" si="61"/>
        <v>10.346816022487184</v>
      </c>
      <c r="H681" s="2"/>
      <c r="I681" s="2"/>
      <c r="J681" s="2"/>
      <c r="K681" s="2"/>
      <c r="L681" s="2"/>
      <c r="M681" s="2"/>
      <c r="N681" s="2"/>
      <c r="P681" s="7">
        <v>667</v>
      </c>
      <c r="Q681" s="7">
        <f t="shared" si="62"/>
        <v>0</v>
      </c>
      <c r="R681" s="7">
        <f t="shared" si="63"/>
        <v>0</v>
      </c>
      <c r="T681" s="18">
        <f t="shared" si="65"/>
        <v>0</v>
      </c>
      <c r="U681" s="7">
        <f t="shared" si="64"/>
        <v>0</v>
      </c>
    </row>
    <row r="682" spans="5:21" x14ac:dyDescent="0.25">
      <c r="E682" s="3">
        <f t="shared" ca="1" si="60"/>
        <v>0.76178556729803248</v>
      </c>
      <c r="F682" s="3">
        <f t="shared" ca="1" si="60"/>
        <v>4.5203777291131786E-3</v>
      </c>
      <c r="G682" s="3">
        <f t="shared" ca="1" si="61"/>
        <v>8.6834653960911083</v>
      </c>
      <c r="H682" s="2"/>
      <c r="I682" s="2"/>
      <c r="J682" s="2"/>
      <c r="K682" s="2"/>
      <c r="L682" s="2"/>
      <c r="M682" s="2"/>
      <c r="N682" s="2"/>
      <c r="P682" s="7">
        <v>668</v>
      </c>
      <c r="Q682" s="7">
        <f t="shared" si="62"/>
        <v>0</v>
      </c>
      <c r="R682" s="7">
        <f t="shared" si="63"/>
        <v>0</v>
      </c>
      <c r="T682" s="18">
        <f t="shared" si="65"/>
        <v>0</v>
      </c>
      <c r="U682" s="7">
        <f t="shared" si="64"/>
        <v>0</v>
      </c>
    </row>
    <row r="683" spans="5:21" x14ac:dyDescent="0.25">
      <c r="E683" s="3">
        <f t="shared" ca="1" si="60"/>
        <v>0.38136994475224895</v>
      </c>
      <c r="F683" s="3">
        <f t="shared" ca="1" si="60"/>
        <v>0.20228012405913498</v>
      </c>
      <c r="G683" s="3">
        <f t="shared" ca="1" si="61"/>
        <v>3.7619706036434559</v>
      </c>
      <c r="H683" s="2"/>
      <c r="I683" s="2"/>
      <c r="J683" s="2"/>
      <c r="K683" s="2"/>
      <c r="L683" s="2"/>
      <c r="M683" s="2"/>
      <c r="N683" s="2"/>
      <c r="P683" s="7">
        <v>669</v>
      </c>
      <c r="Q683" s="7">
        <f t="shared" si="62"/>
        <v>0</v>
      </c>
      <c r="R683" s="7">
        <f t="shared" si="63"/>
        <v>0</v>
      </c>
      <c r="T683" s="18">
        <f t="shared" si="65"/>
        <v>0</v>
      </c>
      <c r="U683" s="7">
        <f t="shared" si="64"/>
        <v>0</v>
      </c>
    </row>
    <row r="684" spans="5:21" x14ac:dyDescent="0.25">
      <c r="E684" s="3">
        <f t="shared" ca="1" si="60"/>
        <v>0.89090215240652493</v>
      </c>
      <c r="F684" s="3">
        <f t="shared" ca="1" si="60"/>
        <v>0.29762915448073002</v>
      </c>
      <c r="G684" s="3">
        <f t="shared" ca="1" si="61"/>
        <v>4.3159728513643465</v>
      </c>
      <c r="H684" s="2"/>
      <c r="I684" s="2"/>
      <c r="J684" s="2"/>
      <c r="K684" s="2"/>
      <c r="L684" s="2"/>
      <c r="M684" s="2"/>
      <c r="N684" s="2"/>
      <c r="P684" s="7">
        <v>670</v>
      </c>
      <c r="Q684" s="7">
        <f t="shared" si="62"/>
        <v>0</v>
      </c>
      <c r="R684" s="7">
        <f t="shared" si="63"/>
        <v>0</v>
      </c>
      <c r="T684" s="18">
        <f t="shared" si="65"/>
        <v>0</v>
      </c>
      <c r="U684" s="7">
        <f t="shared" si="64"/>
        <v>0</v>
      </c>
    </row>
    <row r="685" spans="5:21" x14ac:dyDescent="0.25">
      <c r="E685" s="3">
        <f t="shared" ca="1" si="60"/>
        <v>0.88247480627025843</v>
      </c>
      <c r="F685" s="3">
        <f t="shared" ca="1" si="60"/>
        <v>0.38810962591293807</v>
      </c>
      <c r="G685" s="3">
        <f t="shared" ca="1" si="61"/>
        <v>4.7918376556757734</v>
      </c>
      <c r="H685" s="2"/>
      <c r="I685" s="2"/>
      <c r="J685" s="2"/>
      <c r="K685" s="2"/>
      <c r="L685" s="2"/>
      <c r="M685" s="2"/>
      <c r="N685" s="2"/>
      <c r="P685" s="7">
        <v>671</v>
      </c>
      <c r="Q685" s="7">
        <f t="shared" si="62"/>
        <v>0</v>
      </c>
      <c r="R685" s="7">
        <f t="shared" si="63"/>
        <v>0</v>
      </c>
      <c r="T685" s="18">
        <f t="shared" si="65"/>
        <v>0</v>
      </c>
      <c r="U685" s="7">
        <f t="shared" si="64"/>
        <v>0</v>
      </c>
    </row>
    <row r="686" spans="5:21" x14ac:dyDescent="0.25">
      <c r="E686" s="3">
        <f t="shared" ca="1" si="60"/>
        <v>0.15344528866767482</v>
      </c>
      <c r="F686" s="3">
        <f t="shared" ca="1" si="60"/>
        <v>0.89168184384346971</v>
      </c>
      <c r="G686" s="3">
        <f t="shared" ca="1" si="61"/>
        <v>12.937624181825422</v>
      </c>
      <c r="H686" s="2"/>
      <c r="I686" s="2"/>
      <c r="J686" s="2"/>
      <c r="K686" s="2"/>
      <c r="L686" s="2"/>
      <c r="M686" s="2"/>
      <c r="N686" s="2"/>
      <c r="P686" s="7">
        <v>672</v>
      </c>
      <c r="Q686" s="7">
        <f t="shared" si="62"/>
        <v>0</v>
      </c>
      <c r="R686" s="7">
        <f t="shared" si="63"/>
        <v>0</v>
      </c>
      <c r="T686" s="18">
        <f t="shared" si="65"/>
        <v>0</v>
      </c>
      <c r="U686" s="7">
        <f t="shared" si="64"/>
        <v>0</v>
      </c>
    </row>
    <row r="687" spans="5:21" x14ac:dyDescent="0.25">
      <c r="E687" s="3">
        <f t="shared" ca="1" si="60"/>
        <v>0.3247193531608259</v>
      </c>
      <c r="F687" s="3">
        <f t="shared" ca="1" si="60"/>
        <v>0.98192226130906446</v>
      </c>
      <c r="G687" s="3">
        <f t="shared" ca="1" si="61"/>
        <v>15.612382702735653</v>
      </c>
      <c r="H687" s="2"/>
      <c r="I687" s="2"/>
      <c r="J687" s="2"/>
      <c r="K687" s="2"/>
      <c r="L687" s="2"/>
      <c r="M687" s="2"/>
      <c r="N687" s="2"/>
      <c r="P687" s="7">
        <v>673</v>
      </c>
      <c r="Q687" s="7">
        <f t="shared" si="62"/>
        <v>0</v>
      </c>
      <c r="R687" s="7">
        <f t="shared" si="63"/>
        <v>0</v>
      </c>
      <c r="T687" s="18">
        <f t="shared" si="65"/>
        <v>0</v>
      </c>
      <c r="U687" s="7">
        <f t="shared" si="64"/>
        <v>0</v>
      </c>
    </row>
    <row r="688" spans="5:21" x14ac:dyDescent="0.25">
      <c r="E688" s="3">
        <f t="shared" ca="1" si="60"/>
        <v>0.43195728374280362</v>
      </c>
      <c r="F688" s="3">
        <f t="shared" ca="1" si="60"/>
        <v>0.65977095100358329</v>
      </c>
      <c r="G688" s="3">
        <f t="shared" ca="1" si="61"/>
        <v>7.226589104447811</v>
      </c>
      <c r="H688" s="2"/>
      <c r="I688" s="2"/>
      <c r="J688" s="2"/>
      <c r="K688" s="2"/>
      <c r="L688" s="2"/>
      <c r="M688" s="2"/>
      <c r="N688" s="2"/>
      <c r="P688" s="7">
        <v>674</v>
      </c>
      <c r="Q688" s="7">
        <f t="shared" si="62"/>
        <v>0</v>
      </c>
      <c r="R688" s="7">
        <f t="shared" si="63"/>
        <v>0</v>
      </c>
      <c r="T688" s="18">
        <f t="shared" si="65"/>
        <v>0</v>
      </c>
      <c r="U688" s="7">
        <f t="shared" si="64"/>
        <v>0</v>
      </c>
    </row>
    <row r="689" spans="5:21" x14ac:dyDescent="0.25">
      <c r="E689" s="3">
        <f t="shared" ca="1" si="60"/>
        <v>0.86379896263125167</v>
      </c>
      <c r="F689" s="3">
        <f t="shared" ca="1" si="60"/>
        <v>0.21721729126499312</v>
      </c>
      <c r="G689" s="3">
        <f t="shared" ca="1" si="61"/>
        <v>3.295617242402868</v>
      </c>
      <c r="H689" s="2"/>
      <c r="I689" s="2"/>
      <c r="J689" s="2"/>
      <c r="K689" s="2"/>
      <c r="L689" s="2"/>
      <c r="M689" s="2"/>
      <c r="N689" s="2"/>
      <c r="P689" s="7">
        <v>675</v>
      </c>
      <c r="Q689" s="7">
        <f t="shared" si="62"/>
        <v>0</v>
      </c>
      <c r="R689" s="7">
        <f t="shared" si="63"/>
        <v>0</v>
      </c>
      <c r="T689" s="18">
        <f t="shared" si="65"/>
        <v>0</v>
      </c>
      <c r="U689" s="7">
        <f t="shared" si="64"/>
        <v>0</v>
      </c>
    </row>
    <row r="690" spans="5:21" x14ac:dyDescent="0.25">
      <c r="E690" s="3">
        <f t="shared" ca="1" si="60"/>
        <v>0.64177031209860769</v>
      </c>
      <c r="F690" s="3">
        <f t="shared" ca="1" si="60"/>
        <v>0.28822804043738404</v>
      </c>
      <c r="G690" s="3">
        <f t="shared" ca="1" si="61"/>
        <v>1.7300022255529002</v>
      </c>
      <c r="H690" s="2"/>
      <c r="I690" s="2"/>
      <c r="J690" s="2"/>
      <c r="K690" s="2"/>
      <c r="L690" s="2"/>
      <c r="M690" s="2"/>
      <c r="N690" s="2"/>
      <c r="P690" s="7">
        <v>676</v>
      </c>
      <c r="Q690" s="7">
        <f t="shared" si="62"/>
        <v>0</v>
      </c>
      <c r="R690" s="7">
        <f t="shared" si="63"/>
        <v>0</v>
      </c>
      <c r="T690" s="18">
        <f t="shared" si="65"/>
        <v>0</v>
      </c>
      <c r="U690" s="7">
        <f t="shared" si="64"/>
        <v>0</v>
      </c>
    </row>
    <row r="691" spans="5:21" x14ac:dyDescent="0.25">
      <c r="E691" s="3">
        <f t="shared" ca="1" si="60"/>
        <v>0.22325080154253996</v>
      </c>
      <c r="F691" s="3">
        <f t="shared" ca="1" si="60"/>
        <v>0.24441994206487361</v>
      </c>
      <c r="G691" s="3">
        <f t="shared" ca="1" si="61"/>
        <v>6.1303110164047219</v>
      </c>
      <c r="H691" s="2"/>
      <c r="I691" s="2"/>
      <c r="J691" s="2"/>
      <c r="K691" s="2"/>
      <c r="L691" s="2"/>
      <c r="M691" s="2"/>
      <c r="N691" s="2"/>
      <c r="P691" s="7">
        <v>677</v>
      </c>
      <c r="Q691" s="7">
        <f t="shared" si="62"/>
        <v>0</v>
      </c>
      <c r="R691" s="7">
        <f t="shared" si="63"/>
        <v>0</v>
      </c>
      <c r="T691" s="18">
        <f t="shared" si="65"/>
        <v>0</v>
      </c>
      <c r="U691" s="7">
        <f t="shared" si="64"/>
        <v>0</v>
      </c>
    </row>
    <row r="692" spans="5:21" x14ac:dyDescent="0.25">
      <c r="E692" s="3">
        <f t="shared" ca="1" si="60"/>
        <v>0.39786351957472077</v>
      </c>
      <c r="F692" s="3">
        <f t="shared" ca="1" si="60"/>
        <v>0.40908233542336891</v>
      </c>
      <c r="G692" s="3">
        <f t="shared" ca="1" si="61"/>
        <v>4.8497449146849609</v>
      </c>
      <c r="H692" s="2"/>
      <c r="I692" s="2"/>
      <c r="J692" s="2"/>
      <c r="K692" s="2"/>
      <c r="L692" s="2"/>
      <c r="M692" s="2"/>
      <c r="N692" s="2"/>
      <c r="P692" s="7">
        <v>678</v>
      </c>
      <c r="Q692" s="7">
        <f t="shared" si="62"/>
        <v>0</v>
      </c>
      <c r="R692" s="7">
        <f t="shared" si="63"/>
        <v>0</v>
      </c>
      <c r="T692" s="18">
        <f t="shared" si="65"/>
        <v>0</v>
      </c>
      <c r="U692" s="7">
        <f t="shared" si="64"/>
        <v>0</v>
      </c>
    </row>
    <row r="693" spans="5:21" x14ac:dyDescent="0.25">
      <c r="E693" s="3">
        <f t="shared" ca="1" si="60"/>
        <v>0.38124849197492616</v>
      </c>
      <c r="F693" s="3">
        <f t="shared" ca="1" si="60"/>
        <v>0.89827453008032065</v>
      </c>
      <c r="G693" s="3">
        <f t="shared" ca="1" si="61"/>
        <v>11.460266757437669</v>
      </c>
      <c r="H693" s="2"/>
      <c r="I693" s="2"/>
      <c r="J693" s="2"/>
      <c r="K693" s="2"/>
      <c r="L693" s="2"/>
      <c r="M693" s="2"/>
      <c r="N693" s="2"/>
      <c r="P693" s="7">
        <v>679</v>
      </c>
      <c r="Q693" s="7">
        <f t="shared" si="62"/>
        <v>0</v>
      </c>
      <c r="R693" s="7">
        <f t="shared" si="63"/>
        <v>0</v>
      </c>
      <c r="T693" s="18">
        <f t="shared" si="65"/>
        <v>0</v>
      </c>
      <c r="U693" s="7">
        <f t="shared" si="64"/>
        <v>0</v>
      </c>
    </row>
    <row r="694" spans="5:21" x14ac:dyDescent="0.25">
      <c r="E694" s="3">
        <f t="shared" ca="1" si="60"/>
        <v>7.4226489013335728E-2</v>
      </c>
      <c r="F694" s="3">
        <f t="shared" ca="1" si="60"/>
        <v>0.3763567657486423</v>
      </c>
      <c r="G694" s="3">
        <f t="shared" ca="1" si="61"/>
        <v>9.8981786382164092</v>
      </c>
      <c r="H694" s="2"/>
      <c r="I694" s="2"/>
      <c r="J694" s="2"/>
      <c r="K694" s="2"/>
      <c r="L694" s="2"/>
      <c r="M694" s="2"/>
      <c r="N694" s="2"/>
      <c r="P694" s="7">
        <v>680</v>
      </c>
      <c r="Q694" s="7">
        <f t="shared" si="62"/>
        <v>0</v>
      </c>
      <c r="R694" s="7">
        <f t="shared" si="63"/>
        <v>0</v>
      </c>
      <c r="T694" s="18">
        <f t="shared" si="65"/>
        <v>0</v>
      </c>
      <c r="U694" s="7">
        <f t="shared" si="64"/>
        <v>0</v>
      </c>
    </row>
    <row r="695" spans="5:21" x14ac:dyDescent="0.25">
      <c r="E695" s="3">
        <f t="shared" ca="1" si="60"/>
        <v>0.51190102355480149</v>
      </c>
      <c r="F695" s="3">
        <f t="shared" ca="1" si="60"/>
        <v>0.64287431308409804</v>
      </c>
      <c r="G695" s="3">
        <f t="shared" ca="1" si="61"/>
        <v>6.6387092597336528</v>
      </c>
      <c r="H695" s="2"/>
      <c r="I695" s="2"/>
      <c r="J695" s="2"/>
      <c r="K695" s="2"/>
      <c r="L695" s="2"/>
      <c r="M695" s="2"/>
      <c r="N695" s="2"/>
      <c r="P695" s="7">
        <v>681</v>
      </c>
      <c r="Q695" s="7">
        <f t="shared" si="62"/>
        <v>0</v>
      </c>
      <c r="R695" s="7">
        <f t="shared" si="63"/>
        <v>0</v>
      </c>
      <c r="T695" s="18">
        <f t="shared" si="65"/>
        <v>0</v>
      </c>
      <c r="U695" s="7">
        <f t="shared" si="64"/>
        <v>0</v>
      </c>
    </row>
    <row r="696" spans="5:21" x14ac:dyDescent="0.25">
      <c r="E696" s="3">
        <f t="shared" ca="1" si="60"/>
        <v>0.15188257472738032</v>
      </c>
      <c r="F696" s="3">
        <f t="shared" ca="1" si="60"/>
        <v>0.49915217361635333</v>
      </c>
      <c r="G696" s="3">
        <f t="shared" ca="1" si="61"/>
        <v>8.6246557324138564</v>
      </c>
      <c r="H696" s="2"/>
      <c r="I696" s="2"/>
      <c r="J696" s="2"/>
      <c r="K696" s="2"/>
      <c r="L696" s="2"/>
      <c r="M696" s="2"/>
      <c r="N696" s="2"/>
      <c r="P696" s="7">
        <v>682</v>
      </c>
      <c r="Q696" s="7">
        <f t="shared" si="62"/>
        <v>0</v>
      </c>
      <c r="R696" s="7">
        <f t="shared" si="63"/>
        <v>0</v>
      </c>
      <c r="T696" s="18">
        <f t="shared" si="65"/>
        <v>0</v>
      </c>
      <c r="U696" s="7">
        <f t="shared" si="64"/>
        <v>0</v>
      </c>
    </row>
    <row r="697" spans="5:21" x14ac:dyDescent="0.25">
      <c r="E697" s="3">
        <f t="shared" ca="1" si="60"/>
        <v>0.48195830457192901</v>
      </c>
      <c r="F697" s="3">
        <f t="shared" ca="1" si="60"/>
        <v>0.29183791921856927</v>
      </c>
      <c r="G697" s="3">
        <f t="shared" ca="1" si="61"/>
        <v>3.012702632672859</v>
      </c>
      <c r="H697" s="2"/>
      <c r="I697" s="2"/>
      <c r="J697" s="2"/>
      <c r="K697" s="2"/>
      <c r="L697" s="2"/>
      <c r="M697" s="2"/>
      <c r="N697" s="2"/>
      <c r="P697" s="7">
        <v>683</v>
      </c>
      <c r="Q697" s="7">
        <f t="shared" si="62"/>
        <v>0</v>
      </c>
      <c r="R697" s="7">
        <f t="shared" si="63"/>
        <v>0</v>
      </c>
      <c r="T697" s="18">
        <f t="shared" si="65"/>
        <v>0</v>
      </c>
      <c r="U697" s="7">
        <f t="shared" si="64"/>
        <v>0</v>
      </c>
    </row>
    <row r="698" spans="5:21" x14ac:dyDescent="0.25">
      <c r="E698" s="3">
        <f t="shared" ca="1" si="60"/>
        <v>0.69334585610329624</v>
      </c>
      <c r="F698" s="3">
        <f t="shared" ca="1" si="60"/>
        <v>0.83215329019091144</v>
      </c>
      <c r="G698" s="3">
        <f t="shared" ca="1" si="61"/>
        <v>9.287947105387552</v>
      </c>
      <c r="H698" s="2"/>
      <c r="I698" s="2"/>
      <c r="J698" s="2"/>
      <c r="K698" s="2"/>
      <c r="L698" s="2"/>
      <c r="M698" s="2"/>
      <c r="N698" s="2"/>
      <c r="P698" s="7">
        <v>684</v>
      </c>
      <c r="Q698" s="7">
        <f t="shared" si="62"/>
        <v>0</v>
      </c>
      <c r="R698" s="7">
        <f t="shared" si="63"/>
        <v>0</v>
      </c>
      <c r="T698" s="18">
        <f t="shared" si="65"/>
        <v>0</v>
      </c>
      <c r="U698" s="7">
        <f t="shared" si="64"/>
        <v>0</v>
      </c>
    </row>
    <row r="699" spans="5:21" x14ac:dyDescent="0.25">
      <c r="E699" s="3">
        <f t="shared" ca="1" si="60"/>
        <v>0.63925268035366489</v>
      </c>
      <c r="F699" s="3">
        <f t="shared" ca="1" si="60"/>
        <v>0.41950809328951844</v>
      </c>
      <c r="G699" s="3">
        <f t="shared" ca="1" si="61"/>
        <v>3.4844618342238243</v>
      </c>
      <c r="H699" s="2"/>
      <c r="I699" s="2"/>
      <c r="J699" s="2"/>
      <c r="K699" s="2"/>
      <c r="L699" s="2"/>
      <c r="M699" s="2"/>
      <c r="N699" s="2"/>
      <c r="P699" s="7">
        <v>685</v>
      </c>
      <c r="Q699" s="7">
        <f t="shared" si="62"/>
        <v>0</v>
      </c>
      <c r="R699" s="7">
        <f t="shared" si="63"/>
        <v>0</v>
      </c>
      <c r="T699" s="18">
        <f t="shared" si="65"/>
        <v>0</v>
      </c>
      <c r="U699" s="7">
        <f t="shared" si="64"/>
        <v>0</v>
      </c>
    </row>
    <row r="700" spans="5:21" x14ac:dyDescent="0.25">
      <c r="E700" s="3">
        <f t="shared" ca="1" si="60"/>
        <v>0.35949601796051567</v>
      </c>
      <c r="F700" s="3">
        <f t="shared" ca="1" si="60"/>
        <v>0.60807978946828067</v>
      </c>
      <c r="G700" s="3">
        <f t="shared" ca="1" si="61"/>
        <v>7.1021625313640575</v>
      </c>
      <c r="H700" s="2"/>
      <c r="I700" s="2"/>
      <c r="J700" s="2"/>
      <c r="K700" s="2"/>
      <c r="L700" s="2"/>
      <c r="M700" s="2"/>
      <c r="N700" s="2"/>
      <c r="P700" s="7">
        <v>686</v>
      </c>
      <c r="Q700" s="7">
        <f t="shared" si="62"/>
        <v>0</v>
      </c>
      <c r="R700" s="7">
        <f t="shared" si="63"/>
        <v>0</v>
      </c>
      <c r="T700" s="18">
        <f t="shared" si="65"/>
        <v>0</v>
      </c>
      <c r="U700" s="7">
        <f t="shared" si="64"/>
        <v>0</v>
      </c>
    </row>
    <row r="701" spans="5:21" x14ac:dyDescent="0.25">
      <c r="E701" s="3">
        <f t="shared" ca="1" si="60"/>
        <v>1.4250203150306562E-2</v>
      </c>
      <c r="F701" s="3">
        <f t="shared" ca="1" si="60"/>
        <v>0.30267885649451287</v>
      </c>
      <c r="G701" s="3">
        <f t="shared" ca="1" si="61"/>
        <v>13.326206393758197</v>
      </c>
      <c r="H701" s="2"/>
      <c r="I701" s="2"/>
      <c r="J701" s="2"/>
      <c r="K701" s="2"/>
      <c r="L701" s="2"/>
      <c r="M701" s="2"/>
      <c r="N701" s="2"/>
      <c r="P701" s="7">
        <v>687</v>
      </c>
      <c r="Q701" s="7">
        <f t="shared" si="62"/>
        <v>0</v>
      </c>
      <c r="R701" s="7">
        <f t="shared" si="63"/>
        <v>0</v>
      </c>
      <c r="T701" s="18">
        <f t="shared" si="65"/>
        <v>0</v>
      </c>
      <c r="U701" s="7">
        <f t="shared" si="64"/>
        <v>0</v>
      </c>
    </row>
    <row r="702" spans="5:21" x14ac:dyDescent="0.25">
      <c r="E702" s="3">
        <f t="shared" ca="1" si="60"/>
        <v>0.8428728794339736</v>
      </c>
      <c r="F702" s="3">
        <f t="shared" ca="1" si="60"/>
        <v>0.88082014999022462</v>
      </c>
      <c r="G702" s="3">
        <f t="shared" ca="1" si="61"/>
        <v>10.734724104929384</v>
      </c>
      <c r="H702" s="2"/>
      <c r="I702" s="2"/>
      <c r="J702" s="2"/>
      <c r="K702" s="2"/>
      <c r="L702" s="2"/>
      <c r="M702" s="2"/>
      <c r="N702" s="2"/>
      <c r="P702" s="7">
        <v>688</v>
      </c>
      <c r="Q702" s="7">
        <f t="shared" si="62"/>
        <v>0</v>
      </c>
      <c r="R702" s="7">
        <f t="shared" si="63"/>
        <v>0</v>
      </c>
      <c r="T702" s="18">
        <f t="shared" si="65"/>
        <v>0</v>
      </c>
      <c r="U702" s="7">
        <f t="shared" si="64"/>
        <v>0</v>
      </c>
    </row>
    <row r="703" spans="5:21" x14ac:dyDescent="0.25">
      <c r="E703" s="3">
        <f t="shared" ca="1" si="60"/>
        <v>0.10501903351149067</v>
      </c>
      <c r="F703" s="3">
        <f t="shared" ca="1" si="60"/>
        <v>0.64465787805828656</v>
      </c>
      <c r="G703" s="3">
        <f t="shared" ca="1" si="61"/>
        <v>10.601034341758606</v>
      </c>
      <c r="H703" s="2"/>
      <c r="I703" s="2"/>
      <c r="J703" s="2"/>
      <c r="K703" s="2"/>
      <c r="L703" s="2"/>
      <c r="M703" s="2"/>
      <c r="N703" s="2"/>
      <c r="P703" s="7">
        <v>689</v>
      </c>
      <c r="Q703" s="7">
        <f t="shared" si="62"/>
        <v>0</v>
      </c>
      <c r="R703" s="7">
        <f t="shared" si="63"/>
        <v>0</v>
      </c>
      <c r="T703" s="18">
        <f t="shared" si="65"/>
        <v>0</v>
      </c>
      <c r="U703" s="7">
        <f t="shared" si="64"/>
        <v>0</v>
      </c>
    </row>
    <row r="704" spans="5:21" x14ac:dyDescent="0.25">
      <c r="E704" s="3">
        <f t="shared" ca="1" si="60"/>
        <v>0.62403239154941015</v>
      </c>
      <c r="F704" s="3">
        <f t="shared" ca="1" si="60"/>
        <v>0.35149944557912416</v>
      </c>
      <c r="G704" s="3">
        <f t="shared" ca="1" si="61"/>
        <v>2.6471829558529887</v>
      </c>
      <c r="H704" s="2"/>
      <c r="I704" s="2"/>
      <c r="J704" s="2"/>
      <c r="K704" s="2"/>
      <c r="L704" s="2"/>
      <c r="M704" s="2"/>
      <c r="N704" s="2"/>
      <c r="P704" s="7">
        <v>690</v>
      </c>
      <c r="Q704" s="7">
        <f t="shared" si="62"/>
        <v>0</v>
      </c>
      <c r="R704" s="7">
        <f t="shared" si="63"/>
        <v>0</v>
      </c>
      <c r="T704" s="18">
        <f t="shared" si="65"/>
        <v>0</v>
      </c>
      <c r="U704" s="7">
        <f t="shared" si="64"/>
        <v>0</v>
      </c>
    </row>
    <row r="705" spans="5:21" x14ac:dyDescent="0.25">
      <c r="E705" s="3">
        <f t="shared" ca="1" si="60"/>
        <v>0.86708926915196582</v>
      </c>
      <c r="F705" s="3">
        <f t="shared" ca="1" si="60"/>
        <v>0.60637711111248505</v>
      </c>
      <c r="G705" s="3">
        <f t="shared" ca="1" si="61"/>
        <v>6.7015048188254704</v>
      </c>
      <c r="H705" s="2"/>
      <c r="I705" s="2"/>
      <c r="J705" s="2"/>
      <c r="K705" s="2"/>
      <c r="L705" s="2"/>
      <c r="M705" s="2"/>
      <c r="N705" s="2"/>
      <c r="P705" s="7">
        <v>691</v>
      </c>
      <c r="Q705" s="7">
        <f t="shared" si="62"/>
        <v>0</v>
      </c>
      <c r="R705" s="7">
        <f t="shared" si="63"/>
        <v>0</v>
      </c>
      <c r="T705" s="18">
        <f t="shared" si="65"/>
        <v>0</v>
      </c>
      <c r="U705" s="7">
        <f t="shared" si="64"/>
        <v>0</v>
      </c>
    </row>
    <row r="706" spans="5:21" x14ac:dyDescent="0.25">
      <c r="E706" s="3">
        <f t="shared" ca="1" si="60"/>
        <v>0.50711571713811288</v>
      </c>
      <c r="F706" s="3">
        <f t="shared" ca="1" si="60"/>
        <v>0.53420859590123237</v>
      </c>
      <c r="G706" s="3">
        <f t="shared" ca="1" si="61"/>
        <v>5.3507235731547285</v>
      </c>
      <c r="H706" s="2"/>
      <c r="I706" s="2"/>
      <c r="J706" s="2"/>
      <c r="K706" s="2"/>
      <c r="L706" s="2"/>
      <c r="M706" s="2"/>
      <c r="N706" s="2"/>
      <c r="P706" s="7">
        <v>692</v>
      </c>
      <c r="Q706" s="7">
        <f t="shared" si="62"/>
        <v>0</v>
      </c>
      <c r="R706" s="7">
        <f t="shared" si="63"/>
        <v>0</v>
      </c>
      <c r="T706" s="18">
        <f t="shared" si="65"/>
        <v>0</v>
      </c>
      <c r="U706" s="7">
        <f t="shared" si="64"/>
        <v>0</v>
      </c>
    </row>
    <row r="707" spans="5:21" x14ac:dyDescent="0.25">
      <c r="E707" s="3">
        <f t="shared" ca="1" si="60"/>
        <v>0.39269574298801357</v>
      </c>
      <c r="F707" s="3">
        <f t="shared" ca="1" si="60"/>
        <v>0.46517164083979479</v>
      </c>
      <c r="G707" s="3">
        <f t="shared" ca="1" si="61"/>
        <v>5.4072063070840413</v>
      </c>
      <c r="H707" s="2"/>
      <c r="I707" s="2"/>
      <c r="J707" s="2"/>
      <c r="K707" s="2"/>
      <c r="L707" s="2"/>
      <c r="M707" s="2"/>
      <c r="N707" s="2"/>
      <c r="P707" s="7">
        <v>693</v>
      </c>
      <c r="Q707" s="7">
        <f t="shared" si="62"/>
        <v>0</v>
      </c>
      <c r="R707" s="7">
        <f t="shared" si="63"/>
        <v>0</v>
      </c>
      <c r="T707" s="18">
        <f t="shared" si="65"/>
        <v>0</v>
      </c>
      <c r="U707" s="7">
        <f t="shared" si="64"/>
        <v>0</v>
      </c>
    </row>
    <row r="708" spans="5:21" x14ac:dyDescent="0.25">
      <c r="E708" s="3">
        <f t="shared" ref="E708:F771" ca="1" si="66">RAND()</f>
        <v>0.76564611973889296</v>
      </c>
      <c r="F708" s="3">
        <f t="shared" ca="1" si="66"/>
        <v>0.92461209711794257</v>
      </c>
      <c r="G708" s="3">
        <f t="shared" ref="G708:G771" ca="1" si="67">SQRT(_xlfn.NORM.INV(E708,$C$3*COS($C$6),$C$4)^2+_xlfn.NORM.INV(F708,$C$3*SIN($C$6),$C$4)^2)</f>
        <v>11.735687716850242</v>
      </c>
      <c r="H708" s="2"/>
      <c r="I708" s="2"/>
      <c r="J708" s="2"/>
      <c r="K708" s="2"/>
      <c r="L708" s="2"/>
      <c r="M708" s="2"/>
      <c r="N708" s="2"/>
      <c r="P708" s="7">
        <v>694</v>
      </c>
      <c r="Q708" s="7">
        <f t="shared" si="62"/>
        <v>0</v>
      </c>
      <c r="R708" s="7">
        <f t="shared" si="63"/>
        <v>0</v>
      </c>
      <c r="T708" s="18">
        <f t="shared" si="65"/>
        <v>0</v>
      </c>
      <c r="U708" s="7">
        <f t="shared" si="64"/>
        <v>0</v>
      </c>
    </row>
    <row r="709" spans="5:21" x14ac:dyDescent="0.25">
      <c r="E709" s="3">
        <f t="shared" ca="1" si="66"/>
        <v>0.49048526530496694</v>
      </c>
      <c r="F709" s="3">
        <f t="shared" ca="1" si="66"/>
        <v>0.58753279960949001</v>
      </c>
      <c r="G709" s="3">
        <f t="shared" ca="1" si="67"/>
        <v>6.0547174868939599</v>
      </c>
      <c r="H709" s="2"/>
      <c r="I709" s="2"/>
      <c r="J709" s="2"/>
      <c r="K709" s="2"/>
      <c r="L709" s="2"/>
      <c r="M709" s="2"/>
      <c r="N709" s="2"/>
      <c r="P709" s="7">
        <v>695</v>
      </c>
      <c r="Q709" s="7">
        <f t="shared" si="62"/>
        <v>0</v>
      </c>
      <c r="R709" s="7">
        <f t="shared" si="63"/>
        <v>0</v>
      </c>
      <c r="T709" s="18">
        <f t="shared" si="65"/>
        <v>0</v>
      </c>
      <c r="U709" s="7">
        <f t="shared" si="64"/>
        <v>0</v>
      </c>
    </row>
    <row r="710" spans="5:21" x14ac:dyDescent="0.25">
      <c r="E710" s="3">
        <f t="shared" ca="1" si="66"/>
        <v>0.46680081762500703</v>
      </c>
      <c r="F710" s="3">
        <f t="shared" ca="1" si="66"/>
        <v>2.4356455769689589E-2</v>
      </c>
      <c r="G710" s="3">
        <f t="shared" ca="1" si="67"/>
        <v>6.0052389664127057</v>
      </c>
      <c r="H710" s="2"/>
      <c r="I710" s="2"/>
      <c r="J710" s="2"/>
      <c r="K710" s="2"/>
      <c r="L710" s="2"/>
      <c r="M710" s="2"/>
      <c r="N710" s="2"/>
      <c r="P710" s="7">
        <v>696</v>
      </c>
      <c r="Q710" s="7">
        <f t="shared" si="62"/>
        <v>0</v>
      </c>
      <c r="R710" s="7">
        <f t="shared" si="63"/>
        <v>0</v>
      </c>
      <c r="T710" s="18">
        <f t="shared" si="65"/>
        <v>0</v>
      </c>
      <c r="U710" s="7">
        <f t="shared" si="64"/>
        <v>0</v>
      </c>
    </row>
    <row r="711" spans="5:21" x14ac:dyDescent="0.25">
      <c r="E711" s="3">
        <f t="shared" ca="1" si="66"/>
        <v>0.86486243211708169</v>
      </c>
      <c r="F711" s="3">
        <f t="shared" ca="1" si="66"/>
        <v>7.1469410991862325E-3</v>
      </c>
      <c r="G711" s="3">
        <f t="shared" ca="1" si="67"/>
        <v>8.4390162741803803</v>
      </c>
      <c r="H711" s="2"/>
      <c r="I711" s="2"/>
      <c r="J711" s="2"/>
      <c r="K711" s="2"/>
      <c r="L711" s="2"/>
      <c r="M711" s="2"/>
      <c r="N711" s="2"/>
      <c r="P711" s="7">
        <v>697</v>
      </c>
      <c r="Q711" s="7">
        <f t="shared" si="62"/>
        <v>0</v>
      </c>
      <c r="R711" s="7">
        <f t="shared" si="63"/>
        <v>0</v>
      </c>
      <c r="T711" s="18">
        <f t="shared" si="65"/>
        <v>0</v>
      </c>
      <c r="U711" s="7">
        <f t="shared" si="64"/>
        <v>0</v>
      </c>
    </row>
    <row r="712" spans="5:21" x14ac:dyDescent="0.25">
      <c r="E712" s="3">
        <f t="shared" ca="1" si="66"/>
        <v>0.96393411925183092</v>
      </c>
      <c r="F712" s="3">
        <f t="shared" ca="1" si="66"/>
        <v>6.3438219209919655E-2</v>
      </c>
      <c r="G712" s="3">
        <f t="shared" ca="1" si="67"/>
        <v>7.4551632510094894</v>
      </c>
      <c r="H712" s="2"/>
      <c r="I712" s="2"/>
      <c r="J712" s="2"/>
      <c r="K712" s="2"/>
      <c r="L712" s="2"/>
      <c r="M712" s="2"/>
      <c r="N712" s="2"/>
      <c r="P712" s="7">
        <v>698</v>
      </c>
      <c r="Q712" s="7">
        <f t="shared" si="62"/>
        <v>0</v>
      </c>
      <c r="R712" s="7">
        <f t="shared" si="63"/>
        <v>0</v>
      </c>
      <c r="T712" s="18">
        <f t="shared" si="65"/>
        <v>0</v>
      </c>
      <c r="U712" s="7">
        <f t="shared" si="64"/>
        <v>0</v>
      </c>
    </row>
    <row r="713" spans="5:21" x14ac:dyDescent="0.25">
      <c r="E713" s="3">
        <f t="shared" ca="1" si="66"/>
        <v>0.51109843748908379</v>
      </c>
      <c r="F713" s="3">
        <f t="shared" ca="1" si="66"/>
        <v>0.21049548380336058</v>
      </c>
      <c r="G713" s="3">
        <f t="shared" ca="1" si="67"/>
        <v>2.1481602255944487</v>
      </c>
      <c r="H713" s="2"/>
      <c r="I713" s="2"/>
      <c r="J713" s="2"/>
      <c r="K713" s="2"/>
      <c r="L713" s="2"/>
      <c r="M713" s="2"/>
      <c r="N713" s="2"/>
      <c r="P713" s="7">
        <v>699</v>
      </c>
      <c r="Q713" s="7">
        <f t="shared" si="62"/>
        <v>0</v>
      </c>
      <c r="R713" s="7">
        <f t="shared" si="63"/>
        <v>0</v>
      </c>
      <c r="T713" s="18">
        <f t="shared" si="65"/>
        <v>0</v>
      </c>
      <c r="U713" s="7">
        <f t="shared" si="64"/>
        <v>0</v>
      </c>
    </row>
    <row r="714" spans="5:21" x14ac:dyDescent="0.25">
      <c r="E714" s="3">
        <f t="shared" ca="1" si="66"/>
        <v>9.2690593421666079E-2</v>
      </c>
      <c r="F714" s="3">
        <f t="shared" ca="1" si="66"/>
        <v>0.81396691182028702</v>
      </c>
      <c r="G714" s="3">
        <f t="shared" ca="1" si="67"/>
        <v>12.5832312687337</v>
      </c>
      <c r="H714" s="2"/>
      <c r="I714" s="2"/>
      <c r="J714" s="2"/>
      <c r="K714" s="2"/>
      <c r="L714" s="2"/>
      <c r="M714" s="2"/>
      <c r="N714" s="2"/>
      <c r="P714" s="7">
        <v>700</v>
      </c>
      <c r="Q714" s="7">
        <f t="shared" si="62"/>
        <v>0</v>
      </c>
      <c r="R714" s="7">
        <f t="shared" si="63"/>
        <v>0</v>
      </c>
      <c r="T714" s="18">
        <f t="shared" si="65"/>
        <v>0</v>
      </c>
      <c r="U714" s="7">
        <f t="shared" si="64"/>
        <v>0</v>
      </c>
    </row>
    <row r="715" spans="5:21" x14ac:dyDescent="0.25">
      <c r="E715" s="3">
        <f t="shared" ca="1" si="66"/>
        <v>6.6113556670132745E-2</v>
      </c>
      <c r="F715" s="3">
        <f t="shared" ca="1" si="66"/>
        <v>0.82338159784514597</v>
      </c>
      <c r="G715" s="3">
        <f t="shared" ca="1" si="67"/>
        <v>13.357434308256931</v>
      </c>
      <c r="H715" s="2"/>
      <c r="I715" s="2"/>
      <c r="J715" s="2"/>
      <c r="K715" s="2"/>
      <c r="L715" s="2"/>
      <c r="M715" s="2"/>
      <c r="N715" s="2"/>
      <c r="P715" s="7">
        <v>701</v>
      </c>
      <c r="Q715" s="7">
        <f t="shared" si="62"/>
        <v>0</v>
      </c>
      <c r="R715" s="7">
        <f t="shared" si="63"/>
        <v>0</v>
      </c>
      <c r="T715" s="18">
        <f t="shared" si="65"/>
        <v>0</v>
      </c>
      <c r="U715" s="7">
        <f t="shared" si="64"/>
        <v>0</v>
      </c>
    </row>
    <row r="716" spans="5:21" x14ac:dyDescent="0.25">
      <c r="E716" s="3">
        <f t="shared" ca="1" si="66"/>
        <v>0.74797568329206243</v>
      </c>
      <c r="F716" s="3">
        <f t="shared" ca="1" si="66"/>
        <v>0.13485725173547125</v>
      </c>
      <c r="G716" s="3">
        <f t="shared" ca="1" si="67"/>
        <v>1.5199520148179819</v>
      </c>
      <c r="H716" s="2"/>
      <c r="I716" s="2"/>
      <c r="J716" s="2"/>
      <c r="K716" s="2"/>
      <c r="L716" s="2"/>
      <c r="M716" s="2"/>
      <c r="N716" s="2"/>
      <c r="P716" s="7">
        <v>702</v>
      </c>
      <c r="Q716" s="7">
        <f t="shared" si="62"/>
        <v>0</v>
      </c>
      <c r="R716" s="7">
        <f t="shared" si="63"/>
        <v>0</v>
      </c>
      <c r="T716" s="18">
        <f t="shared" si="65"/>
        <v>0</v>
      </c>
      <c r="U716" s="7">
        <f t="shared" si="64"/>
        <v>0</v>
      </c>
    </row>
    <row r="717" spans="5:21" x14ac:dyDescent="0.25">
      <c r="E717" s="3">
        <f t="shared" ca="1" si="66"/>
        <v>0.86848720349620745</v>
      </c>
      <c r="F717" s="3">
        <f t="shared" ca="1" si="66"/>
        <v>6.1961556797244466E-2</v>
      </c>
      <c r="G717" s="3">
        <f t="shared" ca="1" si="67"/>
        <v>4.6526996471823621</v>
      </c>
      <c r="H717" s="2"/>
      <c r="I717" s="2"/>
      <c r="J717" s="2"/>
      <c r="K717" s="2"/>
      <c r="L717" s="2"/>
      <c r="M717" s="2"/>
      <c r="N717" s="2"/>
      <c r="P717" s="7">
        <v>703</v>
      </c>
      <c r="Q717" s="7">
        <f t="shared" si="62"/>
        <v>0</v>
      </c>
      <c r="R717" s="7">
        <f t="shared" si="63"/>
        <v>0</v>
      </c>
      <c r="T717" s="18">
        <f t="shared" si="65"/>
        <v>0</v>
      </c>
      <c r="U717" s="7">
        <f t="shared" si="64"/>
        <v>0</v>
      </c>
    </row>
    <row r="718" spans="5:21" x14ac:dyDescent="0.25">
      <c r="E718" s="3">
        <f t="shared" ca="1" si="66"/>
        <v>0.39966907134319363</v>
      </c>
      <c r="F718" s="3">
        <f t="shared" ca="1" si="66"/>
        <v>0.87811146617685754</v>
      </c>
      <c r="G718" s="3">
        <f t="shared" ca="1" si="67"/>
        <v>10.880169093265478</v>
      </c>
      <c r="H718" s="2"/>
      <c r="I718" s="2"/>
      <c r="J718" s="2"/>
      <c r="K718" s="2"/>
      <c r="L718" s="2"/>
      <c r="M718" s="2"/>
      <c r="N718" s="2"/>
      <c r="P718" s="7">
        <v>704</v>
      </c>
      <c r="Q718" s="7">
        <f t="shared" ref="Q718:Q781" si="68">IFERROR((1/(FACT(P718)*_xlfn.GAMMA(P718+1)))*(($Q$7/2)^(2*P718)),0)</f>
        <v>0</v>
      </c>
      <c r="R718" s="7">
        <f t="shared" ref="R718:R781" si="69">IFERROR((1/(FACT(P718)*_xlfn.GAMMA(P718+2)))*(($Q$7/2)^(2*P718+1)),0)</f>
        <v>0</v>
      </c>
      <c r="T718" s="18">
        <f t="shared" si="65"/>
        <v>0</v>
      </c>
      <c r="U718" s="7">
        <f t="shared" ref="U718:U781" si="70">IFERROR((3*FACT(2*P718)*$Q$6^P718)/(2^(2*P718)*(2*P718-1)*(2*P718-3)*FACT(P718)^3),0)</f>
        <v>0</v>
      </c>
    </row>
    <row r="719" spans="5:21" x14ac:dyDescent="0.25">
      <c r="E719" s="3">
        <f t="shared" ca="1" si="66"/>
        <v>0.66951393066954978</v>
      </c>
      <c r="F719" s="3">
        <f t="shared" ca="1" si="66"/>
        <v>0.7998428806304072</v>
      </c>
      <c r="G719" s="3">
        <f t="shared" ca="1" si="67"/>
        <v>8.6754141627860886</v>
      </c>
      <c r="H719" s="2"/>
      <c r="I719" s="2"/>
      <c r="J719" s="2"/>
      <c r="K719" s="2"/>
      <c r="L719" s="2"/>
      <c r="M719" s="2"/>
      <c r="N719" s="2"/>
      <c r="P719" s="7">
        <v>705</v>
      </c>
      <c r="Q719" s="7">
        <f t="shared" si="68"/>
        <v>0</v>
      </c>
      <c r="R719" s="7">
        <f t="shared" si="69"/>
        <v>0</v>
      </c>
      <c r="T719" s="18">
        <f t="shared" ref="T719:T782" si="71">IFERROR(-(FACT(2*P719)*$Q$6^P719)/(2^(2*P719)*(2*P719-1)*FACT(P719)^3),0)</f>
        <v>0</v>
      </c>
      <c r="U719" s="7">
        <f t="shared" si="70"/>
        <v>0</v>
      </c>
    </row>
    <row r="720" spans="5:21" x14ac:dyDescent="0.25">
      <c r="E720" s="3">
        <f t="shared" ca="1" si="66"/>
        <v>2.265953756893313E-3</v>
      </c>
      <c r="F720" s="3">
        <f t="shared" ca="1" si="66"/>
        <v>0.47092599082596309</v>
      </c>
      <c r="G720" s="3">
        <f t="shared" ca="1" si="67"/>
        <v>16.938139168110773</v>
      </c>
      <c r="H720" s="2"/>
      <c r="I720" s="2"/>
      <c r="J720" s="2"/>
      <c r="K720" s="2"/>
      <c r="L720" s="2"/>
      <c r="M720" s="2"/>
      <c r="N720" s="2"/>
      <c r="P720" s="7">
        <v>706</v>
      </c>
      <c r="Q720" s="7">
        <f t="shared" si="68"/>
        <v>0</v>
      </c>
      <c r="R720" s="7">
        <f t="shared" si="69"/>
        <v>0</v>
      </c>
      <c r="T720" s="18">
        <f t="shared" si="71"/>
        <v>0</v>
      </c>
      <c r="U720" s="7">
        <f t="shared" si="70"/>
        <v>0</v>
      </c>
    </row>
    <row r="721" spans="5:21" x14ac:dyDescent="0.25">
      <c r="E721" s="3">
        <f t="shared" ca="1" si="66"/>
        <v>0.65756792675989384</v>
      </c>
      <c r="F721" s="3">
        <f t="shared" ca="1" si="66"/>
        <v>0.56945621878439956</v>
      </c>
      <c r="G721" s="3">
        <f t="shared" ca="1" si="67"/>
        <v>5.3491037310804055</v>
      </c>
      <c r="H721" s="2"/>
      <c r="I721" s="2"/>
      <c r="J721" s="2"/>
      <c r="K721" s="2"/>
      <c r="L721" s="2"/>
      <c r="M721" s="2"/>
      <c r="N721" s="2"/>
      <c r="P721" s="7">
        <v>707</v>
      </c>
      <c r="Q721" s="7">
        <f t="shared" si="68"/>
        <v>0</v>
      </c>
      <c r="R721" s="7">
        <f t="shared" si="69"/>
        <v>0</v>
      </c>
      <c r="T721" s="18">
        <f t="shared" si="71"/>
        <v>0</v>
      </c>
      <c r="U721" s="7">
        <f t="shared" si="70"/>
        <v>0</v>
      </c>
    </row>
    <row r="722" spans="5:21" x14ac:dyDescent="0.25">
      <c r="E722" s="3">
        <f t="shared" ca="1" si="66"/>
        <v>0.28457628226900056</v>
      </c>
      <c r="F722" s="3">
        <f t="shared" ca="1" si="66"/>
        <v>0.24517396162285598</v>
      </c>
      <c r="G722" s="3">
        <f t="shared" ca="1" si="67"/>
        <v>5.1883608017730314</v>
      </c>
      <c r="H722" s="2"/>
      <c r="I722" s="2"/>
      <c r="J722" s="2"/>
      <c r="K722" s="2"/>
      <c r="L722" s="2"/>
      <c r="M722" s="2"/>
      <c r="N722" s="2"/>
      <c r="P722" s="7">
        <v>708</v>
      </c>
      <c r="Q722" s="7">
        <f t="shared" si="68"/>
        <v>0</v>
      </c>
      <c r="R722" s="7">
        <f t="shared" si="69"/>
        <v>0</v>
      </c>
      <c r="T722" s="18">
        <f t="shared" si="71"/>
        <v>0</v>
      </c>
      <c r="U722" s="7">
        <f t="shared" si="70"/>
        <v>0</v>
      </c>
    </row>
    <row r="723" spans="5:21" x14ac:dyDescent="0.25">
      <c r="E723" s="3">
        <f t="shared" ca="1" si="66"/>
        <v>0.4347788886376468</v>
      </c>
      <c r="F723" s="3">
        <f t="shared" ca="1" si="66"/>
        <v>0.1972144237419392</v>
      </c>
      <c r="G723" s="3">
        <f t="shared" ca="1" si="67"/>
        <v>3.0687950229202126</v>
      </c>
      <c r="H723" s="2"/>
      <c r="I723" s="2"/>
      <c r="J723" s="2"/>
      <c r="K723" s="2"/>
      <c r="L723" s="2"/>
      <c r="M723" s="2"/>
      <c r="N723" s="2"/>
      <c r="P723" s="7">
        <v>709</v>
      </c>
      <c r="Q723" s="7">
        <f t="shared" si="68"/>
        <v>0</v>
      </c>
      <c r="R723" s="7">
        <f t="shared" si="69"/>
        <v>0</v>
      </c>
      <c r="T723" s="18">
        <f t="shared" si="71"/>
        <v>0</v>
      </c>
      <c r="U723" s="7">
        <f t="shared" si="70"/>
        <v>0</v>
      </c>
    </row>
    <row r="724" spans="5:21" x14ac:dyDescent="0.25">
      <c r="E724" s="3">
        <f t="shared" ca="1" si="66"/>
        <v>0.34380746568570242</v>
      </c>
      <c r="F724" s="3">
        <f t="shared" ca="1" si="66"/>
        <v>0.66501504847703707</v>
      </c>
      <c r="G724" s="3">
        <f t="shared" ca="1" si="67"/>
        <v>7.8512352539470198</v>
      </c>
      <c r="H724" s="2"/>
      <c r="I724" s="2"/>
      <c r="J724" s="2"/>
      <c r="K724" s="2"/>
      <c r="L724" s="2"/>
      <c r="M724" s="2"/>
      <c r="N724" s="2"/>
      <c r="P724" s="7">
        <v>710</v>
      </c>
      <c r="Q724" s="7">
        <f t="shared" si="68"/>
        <v>0</v>
      </c>
      <c r="R724" s="7">
        <f t="shared" si="69"/>
        <v>0</v>
      </c>
      <c r="T724" s="18">
        <f t="shared" si="71"/>
        <v>0</v>
      </c>
      <c r="U724" s="7">
        <f t="shared" si="70"/>
        <v>0</v>
      </c>
    </row>
    <row r="725" spans="5:21" x14ac:dyDescent="0.25">
      <c r="E725" s="3">
        <f t="shared" ca="1" si="66"/>
        <v>0.96008710985220036</v>
      </c>
      <c r="F725" s="3">
        <f t="shared" ca="1" si="66"/>
        <v>0.61789817169349626</v>
      </c>
      <c r="G725" s="3">
        <f t="shared" ca="1" si="67"/>
        <v>8.8388081191343542</v>
      </c>
      <c r="H725" s="2"/>
      <c r="I725" s="2"/>
      <c r="J725" s="2"/>
      <c r="K725" s="2"/>
      <c r="L725" s="2"/>
      <c r="M725" s="2"/>
      <c r="N725" s="2"/>
      <c r="P725" s="7">
        <v>711</v>
      </c>
      <c r="Q725" s="7">
        <f t="shared" si="68"/>
        <v>0</v>
      </c>
      <c r="R725" s="7">
        <f t="shared" si="69"/>
        <v>0</v>
      </c>
      <c r="T725" s="18">
        <f t="shared" si="71"/>
        <v>0</v>
      </c>
      <c r="U725" s="7">
        <f t="shared" si="70"/>
        <v>0</v>
      </c>
    </row>
    <row r="726" spans="5:21" x14ac:dyDescent="0.25">
      <c r="E726" s="3">
        <f t="shared" ca="1" si="66"/>
        <v>0.98452228296940925</v>
      </c>
      <c r="F726" s="3">
        <f t="shared" ca="1" si="66"/>
        <v>0.52385692983017917</v>
      </c>
      <c r="G726" s="3">
        <f t="shared" ca="1" si="67"/>
        <v>9.7882988010307592</v>
      </c>
      <c r="H726" s="2"/>
      <c r="I726" s="2"/>
      <c r="J726" s="2"/>
      <c r="K726" s="2"/>
      <c r="L726" s="2"/>
      <c r="M726" s="2"/>
      <c r="N726" s="2"/>
      <c r="P726" s="7">
        <v>712</v>
      </c>
      <c r="Q726" s="7">
        <f t="shared" si="68"/>
        <v>0</v>
      </c>
      <c r="R726" s="7">
        <f t="shared" si="69"/>
        <v>0</v>
      </c>
      <c r="T726" s="18">
        <f t="shared" si="71"/>
        <v>0</v>
      </c>
      <c r="U726" s="7">
        <f t="shared" si="70"/>
        <v>0</v>
      </c>
    </row>
    <row r="727" spans="5:21" x14ac:dyDescent="0.25">
      <c r="E727" s="3">
        <f t="shared" ca="1" si="66"/>
        <v>0.62396272226862726</v>
      </c>
      <c r="F727" s="3">
        <f t="shared" ca="1" si="66"/>
        <v>0.68172575982815509</v>
      </c>
      <c r="G727" s="3">
        <f t="shared" ca="1" si="67"/>
        <v>6.8645171863933729</v>
      </c>
      <c r="H727" s="2"/>
      <c r="I727" s="2"/>
      <c r="J727" s="2"/>
      <c r="K727" s="2"/>
      <c r="L727" s="2"/>
      <c r="M727" s="2"/>
      <c r="N727" s="2"/>
      <c r="P727" s="7">
        <v>713</v>
      </c>
      <c r="Q727" s="7">
        <f t="shared" si="68"/>
        <v>0</v>
      </c>
      <c r="R727" s="7">
        <f t="shared" si="69"/>
        <v>0</v>
      </c>
      <c r="T727" s="18">
        <f t="shared" si="71"/>
        <v>0</v>
      </c>
      <c r="U727" s="7">
        <f t="shared" si="70"/>
        <v>0</v>
      </c>
    </row>
    <row r="728" spans="5:21" x14ac:dyDescent="0.25">
      <c r="E728" s="3">
        <f t="shared" ca="1" si="66"/>
        <v>0.37033141364985966</v>
      </c>
      <c r="F728" s="3">
        <f t="shared" ca="1" si="66"/>
        <v>0.84213886090803436</v>
      </c>
      <c r="G728" s="3">
        <f t="shared" ca="1" si="67"/>
        <v>10.255003870523163</v>
      </c>
      <c r="H728" s="2"/>
      <c r="I728" s="2"/>
      <c r="J728" s="2"/>
      <c r="K728" s="2"/>
      <c r="L728" s="2"/>
      <c r="M728" s="2"/>
      <c r="N728" s="2"/>
      <c r="P728" s="7">
        <v>714</v>
      </c>
      <c r="Q728" s="7">
        <f t="shared" si="68"/>
        <v>0</v>
      </c>
      <c r="R728" s="7">
        <f t="shared" si="69"/>
        <v>0</v>
      </c>
      <c r="T728" s="18">
        <f t="shared" si="71"/>
        <v>0</v>
      </c>
      <c r="U728" s="7">
        <f t="shared" si="70"/>
        <v>0</v>
      </c>
    </row>
    <row r="729" spans="5:21" x14ac:dyDescent="0.25">
      <c r="E729" s="3">
        <f t="shared" ca="1" si="66"/>
        <v>0.61091083208655861</v>
      </c>
      <c r="F729" s="3">
        <f t="shared" ca="1" si="66"/>
        <v>0.44635525693141198</v>
      </c>
      <c r="G729" s="3">
        <f t="shared" ca="1" si="67"/>
        <v>3.8857032376391678</v>
      </c>
      <c r="H729" s="2"/>
      <c r="I729" s="2"/>
      <c r="J729" s="2"/>
      <c r="K729" s="2"/>
      <c r="L729" s="2"/>
      <c r="M729" s="2"/>
      <c r="N729" s="2"/>
      <c r="P729" s="7">
        <v>715</v>
      </c>
      <c r="Q729" s="7">
        <f t="shared" si="68"/>
        <v>0</v>
      </c>
      <c r="R729" s="7">
        <f t="shared" si="69"/>
        <v>0</v>
      </c>
      <c r="T729" s="18">
        <f t="shared" si="71"/>
        <v>0</v>
      </c>
      <c r="U729" s="7">
        <f t="shared" si="70"/>
        <v>0</v>
      </c>
    </row>
    <row r="730" spans="5:21" x14ac:dyDescent="0.25">
      <c r="E730" s="3">
        <f t="shared" ca="1" si="66"/>
        <v>0.14628861403616567</v>
      </c>
      <c r="F730" s="3">
        <f t="shared" ca="1" si="66"/>
        <v>0.22841148887244989</v>
      </c>
      <c r="G730" s="3">
        <f t="shared" ca="1" si="67"/>
        <v>7.5401388051654408</v>
      </c>
      <c r="H730" s="2"/>
      <c r="I730" s="2"/>
      <c r="J730" s="2"/>
      <c r="K730" s="2"/>
      <c r="L730" s="2"/>
      <c r="M730" s="2"/>
      <c r="N730" s="2"/>
      <c r="P730" s="7">
        <v>716</v>
      </c>
      <c r="Q730" s="7">
        <f t="shared" si="68"/>
        <v>0</v>
      </c>
      <c r="R730" s="7">
        <f t="shared" si="69"/>
        <v>0</v>
      </c>
      <c r="T730" s="18">
        <f t="shared" si="71"/>
        <v>0</v>
      </c>
      <c r="U730" s="7">
        <f t="shared" si="70"/>
        <v>0</v>
      </c>
    </row>
    <row r="731" spans="5:21" x14ac:dyDescent="0.25">
      <c r="E731" s="3">
        <f t="shared" ca="1" si="66"/>
        <v>0.9431585820376005</v>
      </c>
      <c r="F731" s="3">
        <f t="shared" ca="1" si="66"/>
        <v>0.54286577059795504</v>
      </c>
      <c r="G731" s="3">
        <f t="shared" ca="1" si="67"/>
        <v>7.5643357025663045</v>
      </c>
      <c r="H731" s="2"/>
      <c r="I731" s="2"/>
      <c r="J731" s="2"/>
      <c r="K731" s="2"/>
      <c r="L731" s="2"/>
      <c r="M731" s="2"/>
      <c r="N731" s="2"/>
      <c r="P731" s="7">
        <v>717</v>
      </c>
      <c r="Q731" s="7">
        <f t="shared" si="68"/>
        <v>0</v>
      </c>
      <c r="R731" s="7">
        <f t="shared" si="69"/>
        <v>0</v>
      </c>
      <c r="T731" s="18">
        <f t="shared" si="71"/>
        <v>0</v>
      </c>
      <c r="U731" s="7">
        <f t="shared" si="70"/>
        <v>0</v>
      </c>
    </row>
    <row r="732" spans="5:21" x14ac:dyDescent="0.25">
      <c r="E732" s="3">
        <f t="shared" ca="1" si="66"/>
        <v>0.35545013999764175</v>
      </c>
      <c r="F732" s="3">
        <f t="shared" ca="1" si="66"/>
        <v>0.75701590774200844</v>
      </c>
      <c r="G732" s="3">
        <f t="shared" ca="1" si="67"/>
        <v>8.9452968958386307</v>
      </c>
      <c r="H732" s="2"/>
      <c r="I732" s="2"/>
      <c r="J732" s="2"/>
      <c r="K732" s="2"/>
      <c r="L732" s="2"/>
      <c r="M732" s="2"/>
      <c r="N732" s="2"/>
      <c r="P732" s="7">
        <v>718</v>
      </c>
      <c r="Q732" s="7">
        <f t="shared" si="68"/>
        <v>0</v>
      </c>
      <c r="R732" s="7">
        <f t="shared" si="69"/>
        <v>0</v>
      </c>
      <c r="T732" s="18">
        <f t="shared" si="71"/>
        <v>0</v>
      </c>
      <c r="U732" s="7">
        <f t="shared" si="70"/>
        <v>0</v>
      </c>
    </row>
    <row r="733" spans="5:21" x14ac:dyDescent="0.25">
      <c r="E733" s="3">
        <f t="shared" ca="1" si="66"/>
        <v>0.1270125672368202</v>
      </c>
      <c r="F733" s="3">
        <f t="shared" ca="1" si="66"/>
        <v>0.91579951694688533</v>
      </c>
      <c r="G733" s="3">
        <f t="shared" ca="1" si="67"/>
        <v>13.859140636977363</v>
      </c>
      <c r="H733" s="2"/>
      <c r="I733" s="2"/>
      <c r="J733" s="2"/>
      <c r="K733" s="2"/>
      <c r="L733" s="2"/>
      <c r="M733" s="2"/>
      <c r="N733" s="2"/>
      <c r="P733" s="7">
        <v>719</v>
      </c>
      <c r="Q733" s="7">
        <f t="shared" si="68"/>
        <v>0</v>
      </c>
      <c r="R733" s="7">
        <f t="shared" si="69"/>
        <v>0</v>
      </c>
      <c r="T733" s="18">
        <f t="shared" si="71"/>
        <v>0</v>
      </c>
      <c r="U733" s="7">
        <f t="shared" si="70"/>
        <v>0</v>
      </c>
    </row>
    <row r="734" spans="5:21" x14ac:dyDescent="0.25">
      <c r="E734" s="3">
        <f t="shared" ca="1" si="66"/>
        <v>0.86299409709426222</v>
      </c>
      <c r="F734" s="3">
        <f t="shared" ca="1" si="66"/>
        <v>0.71809041585205058</v>
      </c>
      <c r="G734" s="3">
        <f t="shared" ca="1" si="67"/>
        <v>8.0333813530140752</v>
      </c>
      <c r="H734" s="2"/>
      <c r="I734" s="2"/>
      <c r="J734" s="2"/>
      <c r="K734" s="2"/>
      <c r="L734" s="2"/>
      <c r="M734" s="2"/>
      <c r="N734" s="2"/>
      <c r="P734" s="7">
        <v>720</v>
      </c>
      <c r="Q734" s="7">
        <f t="shared" si="68"/>
        <v>0</v>
      </c>
      <c r="R734" s="7">
        <f t="shared" si="69"/>
        <v>0</v>
      </c>
      <c r="T734" s="18">
        <f t="shared" si="71"/>
        <v>0</v>
      </c>
      <c r="U734" s="7">
        <f t="shared" si="70"/>
        <v>0</v>
      </c>
    </row>
    <row r="735" spans="5:21" x14ac:dyDescent="0.25">
      <c r="E735" s="3">
        <f t="shared" ca="1" si="66"/>
        <v>0.81361000124724814</v>
      </c>
      <c r="F735" s="3">
        <f t="shared" ca="1" si="66"/>
        <v>0.41361409976424679</v>
      </c>
      <c r="G735" s="3">
        <f t="shared" ca="1" si="67"/>
        <v>4.0405851352132194</v>
      </c>
      <c r="H735" s="2"/>
      <c r="I735" s="2"/>
      <c r="J735" s="2"/>
      <c r="K735" s="2"/>
      <c r="L735" s="2"/>
      <c r="M735" s="2"/>
      <c r="N735" s="2"/>
      <c r="P735" s="7">
        <v>721</v>
      </c>
      <c r="Q735" s="7">
        <f t="shared" si="68"/>
        <v>0</v>
      </c>
      <c r="R735" s="7">
        <f t="shared" si="69"/>
        <v>0</v>
      </c>
      <c r="T735" s="18">
        <f t="shared" si="71"/>
        <v>0</v>
      </c>
      <c r="U735" s="7">
        <f t="shared" si="70"/>
        <v>0</v>
      </c>
    </row>
    <row r="736" spans="5:21" x14ac:dyDescent="0.25">
      <c r="E736" s="3">
        <f t="shared" ca="1" si="66"/>
        <v>0.52095228142112526</v>
      </c>
      <c r="F736" s="3">
        <f t="shared" ca="1" si="66"/>
        <v>0.34067488397655821</v>
      </c>
      <c r="G736" s="3">
        <f t="shared" ca="1" si="67"/>
        <v>3.122879250119218</v>
      </c>
      <c r="H736" s="2"/>
      <c r="I736" s="2"/>
      <c r="J736" s="2"/>
      <c r="K736" s="2"/>
      <c r="L736" s="2"/>
      <c r="M736" s="2"/>
      <c r="N736" s="2"/>
      <c r="P736" s="7">
        <v>722</v>
      </c>
      <c r="Q736" s="7">
        <f t="shared" si="68"/>
        <v>0</v>
      </c>
      <c r="R736" s="7">
        <f t="shared" si="69"/>
        <v>0</v>
      </c>
      <c r="T736" s="18">
        <f t="shared" si="71"/>
        <v>0</v>
      </c>
      <c r="U736" s="7">
        <f t="shared" si="70"/>
        <v>0</v>
      </c>
    </row>
    <row r="737" spans="5:21" x14ac:dyDescent="0.25">
      <c r="E737" s="3">
        <f t="shared" ca="1" si="66"/>
        <v>0.81882164454120276</v>
      </c>
      <c r="F737" s="3">
        <f t="shared" ca="1" si="66"/>
        <v>0.39547949936196236</v>
      </c>
      <c r="G737" s="3">
        <f t="shared" ca="1" si="67"/>
        <v>3.9043164425055839</v>
      </c>
      <c r="H737" s="2"/>
      <c r="I737" s="2"/>
      <c r="J737" s="2"/>
      <c r="K737" s="2"/>
      <c r="L737" s="2"/>
      <c r="M737" s="2"/>
      <c r="N737" s="2"/>
      <c r="P737" s="7">
        <v>723</v>
      </c>
      <c r="Q737" s="7">
        <f t="shared" si="68"/>
        <v>0</v>
      </c>
      <c r="R737" s="7">
        <f t="shared" si="69"/>
        <v>0</v>
      </c>
      <c r="T737" s="18">
        <f t="shared" si="71"/>
        <v>0</v>
      </c>
      <c r="U737" s="7">
        <f t="shared" si="70"/>
        <v>0</v>
      </c>
    </row>
    <row r="738" spans="5:21" x14ac:dyDescent="0.25">
      <c r="E738" s="3">
        <f t="shared" ca="1" si="66"/>
        <v>0.17025904607509723</v>
      </c>
      <c r="F738" s="3">
        <f t="shared" ca="1" si="66"/>
        <v>0.3270015596688336</v>
      </c>
      <c r="G738" s="3">
        <f t="shared" ca="1" si="67"/>
        <v>7.3520965939214546</v>
      </c>
      <c r="H738" s="2"/>
      <c r="I738" s="2"/>
      <c r="J738" s="2"/>
      <c r="K738" s="2"/>
      <c r="L738" s="2"/>
      <c r="M738" s="2"/>
      <c r="N738" s="2"/>
      <c r="P738" s="7">
        <v>724</v>
      </c>
      <c r="Q738" s="7">
        <f t="shared" si="68"/>
        <v>0</v>
      </c>
      <c r="R738" s="7">
        <f t="shared" si="69"/>
        <v>0</v>
      </c>
      <c r="T738" s="18">
        <f t="shared" si="71"/>
        <v>0</v>
      </c>
      <c r="U738" s="7">
        <f t="shared" si="70"/>
        <v>0</v>
      </c>
    </row>
    <row r="739" spans="5:21" x14ac:dyDescent="0.25">
      <c r="E739" s="3">
        <f t="shared" ca="1" si="66"/>
        <v>0.196315534958033</v>
      </c>
      <c r="F739" s="3">
        <f t="shared" ca="1" si="66"/>
        <v>0.69180034711636507</v>
      </c>
      <c r="G739" s="3">
        <f t="shared" ca="1" si="67"/>
        <v>9.544014643691165</v>
      </c>
      <c r="H739" s="2"/>
      <c r="I739" s="2"/>
      <c r="J739" s="2"/>
      <c r="K739" s="2"/>
      <c r="L739" s="2"/>
      <c r="M739" s="2"/>
      <c r="N739" s="2"/>
      <c r="P739" s="7">
        <v>725</v>
      </c>
      <c r="Q739" s="7">
        <f t="shared" si="68"/>
        <v>0</v>
      </c>
      <c r="R739" s="7">
        <f t="shared" si="69"/>
        <v>0</v>
      </c>
      <c r="T739" s="18">
        <f t="shared" si="71"/>
        <v>0</v>
      </c>
      <c r="U739" s="7">
        <f t="shared" si="70"/>
        <v>0</v>
      </c>
    </row>
    <row r="740" spans="5:21" x14ac:dyDescent="0.25">
      <c r="E740" s="3">
        <f t="shared" ca="1" si="66"/>
        <v>0.86673084719546722</v>
      </c>
      <c r="F740" s="3">
        <f t="shared" ca="1" si="66"/>
        <v>0.57960565152622501</v>
      </c>
      <c r="G740" s="3">
        <f t="shared" ca="1" si="67"/>
        <v>6.3998617910116566</v>
      </c>
      <c r="H740" s="2"/>
      <c r="I740" s="2"/>
      <c r="J740" s="2"/>
      <c r="K740" s="2"/>
      <c r="L740" s="2"/>
      <c r="M740" s="2"/>
      <c r="N740" s="2"/>
      <c r="P740" s="7">
        <v>726</v>
      </c>
      <c r="Q740" s="7">
        <f t="shared" si="68"/>
        <v>0</v>
      </c>
      <c r="R740" s="7">
        <f t="shared" si="69"/>
        <v>0</v>
      </c>
      <c r="T740" s="18">
        <f t="shared" si="71"/>
        <v>0</v>
      </c>
      <c r="U740" s="7">
        <f t="shared" si="70"/>
        <v>0</v>
      </c>
    </row>
    <row r="741" spans="5:21" x14ac:dyDescent="0.25">
      <c r="E741" s="3">
        <f t="shared" ca="1" si="66"/>
        <v>0.17983294218311485</v>
      </c>
      <c r="F741" s="3">
        <f t="shared" ca="1" si="66"/>
        <v>0.39289316733773905</v>
      </c>
      <c r="G741" s="3">
        <f t="shared" ca="1" si="67"/>
        <v>7.4964121663456673</v>
      </c>
      <c r="H741" s="2"/>
      <c r="I741" s="2"/>
      <c r="J741" s="2"/>
      <c r="K741" s="2"/>
      <c r="L741" s="2"/>
      <c r="M741" s="2"/>
      <c r="N741" s="2"/>
      <c r="P741" s="7">
        <v>727</v>
      </c>
      <c r="Q741" s="7">
        <f t="shared" si="68"/>
        <v>0</v>
      </c>
      <c r="R741" s="7">
        <f t="shared" si="69"/>
        <v>0</v>
      </c>
      <c r="T741" s="18">
        <f t="shared" si="71"/>
        <v>0</v>
      </c>
      <c r="U741" s="7">
        <f t="shared" si="70"/>
        <v>0</v>
      </c>
    </row>
    <row r="742" spans="5:21" x14ac:dyDescent="0.25">
      <c r="E742" s="3">
        <f t="shared" ca="1" si="66"/>
        <v>0.18107430561358961</v>
      </c>
      <c r="F742" s="3">
        <f t="shared" ca="1" si="66"/>
        <v>0.57394830554810139</v>
      </c>
      <c r="G742" s="3">
        <f t="shared" ca="1" si="67"/>
        <v>8.6821248507365443</v>
      </c>
      <c r="H742" s="2"/>
      <c r="I742" s="2"/>
      <c r="J742" s="2"/>
      <c r="K742" s="2"/>
      <c r="L742" s="2"/>
      <c r="M742" s="2"/>
      <c r="N742" s="2"/>
      <c r="P742" s="7">
        <v>728</v>
      </c>
      <c r="Q742" s="7">
        <f t="shared" si="68"/>
        <v>0</v>
      </c>
      <c r="R742" s="7">
        <f t="shared" si="69"/>
        <v>0</v>
      </c>
      <c r="T742" s="18">
        <f t="shared" si="71"/>
        <v>0</v>
      </c>
      <c r="U742" s="7">
        <f t="shared" si="70"/>
        <v>0</v>
      </c>
    </row>
    <row r="743" spans="5:21" x14ac:dyDescent="0.25">
      <c r="E743" s="3">
        <f t="shared" ca="1" si="66"/>
        <v>0.7026222697285589</v>
      </c>
      <c r="F743" s="3">
        <f t="shared" ca="1" si="66"/>
        <v>0.38712324813357768</v>
      </c>
      <c r="G743" s="3">
        <f t="shared" ca="1" si="67"/>
        <v>3.0646949607969356</v>
      </c>
      <c r="H743" s="2"/>
      <c r="I743" s="2"/>
      <c r="J743" s="2"/>
      <c r="K743" s="2"/>
      <c r="L743" s="2"/>
      <c r="M743" s="2"/>
      <c r="N743" s="2"/>
      <c r="P743" s="7">
        <v>729</v>
      </c>
      <c r="Q743" s="7">
        <f t="shared" si="68"/>
        <v>0</v>
      </c>
      <c r="R743" s="7">
        <f t="shared" si="69"/>
        <v>0</v>
      </c>
      <c r="T743" s="18">
        <f t="shared" si="71"/>
        <v>0</v>
      </c>
      <c r="U743" s="7">
        <f t="shared" si="70"/>
        <v>0</v>
      </c>
    </row>
    <row r="744" spans="5:21" x14ac:dyDescent="0.25">
      <c r="E744" s="3">
        <f t="shared" ca="1" si="66"/>
        <v>0.72332364026504536</v>
      </c>
      <c r="F744" s="3">
        <f t="shared" ca="1" si="66"/>
        <v>0.19462786154683442</v>
      </c>
      <c r="G744" s="3">
        <f t="shared" ca="1" si="67"/>
        <v>0.74196226476771188</v>
      </c>
      <c r="H744" s="2"/>
      <c r="I744" s="2"/>
      <c r="J744" s="2"/>
      <c r="K744" s="2"/>
      <c r="L744" s="2"/>
      <c r="M744" s="2"/>
      <c r="N744" s="2"/>
      <c r="P744" s="7">
        <v>730</v>
      </c>
      <c r="Q744" s="7">
        <f t="shared" si="68"/>
        <v>0</v>
      </c>
      <c r="R744" s="7">
        <f t="shared" si="69"/>
        <v>0</v>
      </c>
      <c r="T744" s="18">
        <f t="shared" si="71"/>
        <v>0</v>
      </c>
      <c r="U744" s="7">
        <f t="shared" si="70"/>
        <v>0</v>
      </c>
    </row>
    <row r="745" spans="5:21" x14ac:dyDescent="0.25">
      <c r="E745" s="3">
        <f t="shared" ca="1" si="66"/>
        <v>0.14407645352331433</v>
      </c>
      <c r="F745" s="3">
        <f t="shared" ca="1" si="66"/>
        <v>0.83534578260063108</v>
      </c>
      <c r="G745" s="3">
        <f t="shared" ca="1" si="67"/>
        <v>12.016571938306793</v>
      </c>
      <c r="H745" s="2"/>
      <c r="I745" s="2"/>
      <c r="J745" s="2"/>
      <c r="K745" s="2"/>
      <c r="L745" s="2"/>
      <c r="M745" s="2"/>
      <c r="N745" s="2"/>
      <c r="P745" s="7">
        <v>731</v>
      </c>
      <c r="Q745" s="7">
        <f t="shared" si="68"/>
        <v>0</v>
      </c>
      <c r="R745" s="7">
        <f t="shared" si="69"/>
        <v>0</v>
      </c>
      <c r="T745" s="18">
        <f t="shared" si="71"/>
        <v>0</v>
      </c>
      <c r="U745" s="7">
        <f t="shared" si="70"/>
        <v>0</v>
      </c>
    </row>
    <row r="746" spans="5:21" x14ac:dyDescent="0.25">
      <c r="E746" s="3">
        <f t="shared" ca="1" si="66"/>
        <v>0.67564051402884029</v>
      </c>
      <c r="F746" s="3">
        <f t="shared" ca="1" si="66"/>
        <v>0.63633565268341707</v>
      </c>
      <c r="G746" s="3">
        <f t="shared" ca="1" si="67"/>
        <v>6.2135013117208189</v>
      </c>
      <c r="H746" s="2"/>
      <c r="I746" s="2"/>
      <c r="J746" s="2"/>
      <c r="K746" s="2"/>
      <c r="L746" s="2"/>
      <c r="M746" s="2"/>
      <c r="N746" s="2"/>
      <c r="P746" s="7">
        <v>732</v>
      </c>
      <c r="Q746" s="7">
        <f t="shared" si="68"/>
        <v>0</v>
      </c>
      <c r="R746" s="7">
        <f t="shared" si="69"/>
        <v>0</v>
      </c>
      <c r="T746" s="18">
        <f t="shared" si="71"/>
        <v>0</v>
      </c>
      <c r="U746" s="7">
        <f t="shared" si="70"/>
        <v>0</v>
      </c>
    </row>
    <row r="747" spans="5:21" x14ac:dyDescent="0.25">
      <c r="E747" s="3">
        <f t="shared" ca="1" si="66"/>
        <v>0.4983200374758231</v>
      </c>
      <c r="F747" s="3">
        <f t="shared" ca="1" si="66"/>
        <v>0.28615193360728552</v>
      </c>
      <c r="G747" s="3">
        <f t="shared" ca="1" si="67"/>
        <v>2.7974225608103147</v>
      </c>
      <c r="H747" s="2"/>
      <c r="I747" s="2"/>
      <c r="J747" s="2"/>
      <c r="K747" s="2"/>
      <c r="L747" s="2"/>
      <c r="M747" s="2"/>
      <c r="N747" s="2"/>
      <c r="P747" s="7">
        <v>733</v>
      </c>
      <c r="Q747" s="7">
        <f t="shared" si="68"/>
        <v>0</v>
      </c>
      <c r="R747" s="7">
        <f t="shared" si="69"/>
        <v>0</v>
      </c>
      <c r="T747" s="18">
        <f t="shared" si="71"/>
        <v>0</v>
      </c>
      <c r="U747" s="7">
        <f t="shared" si="70"/>
        <v>0</v>
      </c>
    </row>
    <row r="748" spans="5:21" x14ac:dyDescent="0.25">
      <c r="E748" s="3">
        <f t="shared" ca="1" si="66"/>
        <v>0.26004147238285469</v>
      </c>
      <c r="F748" s="3">
        <f t="shared" ca="1" si="66"/>
        <v>0.21870451164304983</v>
      </c>
      <c r="G748" s="3">
        <f t="shared" ca="1" si="67"/>
        <v>5.4879505560879318</v>
      </c>
      <c r="H748" s="2"/>
      <c r="I748" s="2"/>
      <c r="J748" s="2"/>
      <c r="K748" s="2"/>
      <c r="L748" s="2"/>
      <c r="M748" s="2"/>
      <c r="N748" s="2"/>
      <c r="P748" s="7">
        <v>734</v>
      </c>
      <c r="Q748" s="7">
        <f t="shared" si="68"/>
        <v>0</v>
      </c>
      <c r="R748" s="7">
        <f t="shared" si="69"/>
        <v>0</v>
      </c>
      <c r="T748" s="18">
        <f t="shared" si="71"/>
        <v>0</v>
      </c>
      <c r="U748" s="7">
        <f t="shared" si="70"/>
        <v>0</v>
      </c>
    </row>
    <row r="749" spans="5:21" x14ac:dyDescent="0.25">
      <c r="E749" s="3">
        <f t="shared" ca="1" si="66"/>
        <v>0.75039787359467924</v>
      </c>
      <c r="F749" s="3">
        <f t="shared" ca="1" si="66"/>
        <v>0.3826994005111074</v>
      </c>
      <c r="G749" s="3">
        <f t="shared" ca="1" si="67"/>
        <v>3.1881415208738288</v>
      </c>
      <c r="H749" s="2"/>
      <c r="I749" s="2"/>
      <c r="J749" s="2"/>
      <c r="K749" s="2"/>
      <c r="L749" s="2"/>
      <c r="M749" s="2"/>
      <c r="N749" s="2"/>
      <c r="P749" s="7">
        <v>735</v>
      </c>
      <c r="Q749" s="7">
        <f t="shared" si="68"/>
        <v>0</v>
      </c>
      <c r="R749" s="7">
        <f t="shared" si="69"/>
        <v>0</v>
      </c>
      <c r="T749" s="18">
        <f t="shared" si="71"/>
        <v>0</v>
      </c>
      <c r="U749" s="7">
        <f t="shared" si="70"/>
        <v>0</v>
      </c>
    </row>
    <row r="750" spans="5:21" x14ac:dyDescent="0.25">
      <c r="E750" s="3">
        <f t="shared" ca="1" si="66"/>
        <v>0.99819941293283143</v>
      </c>
      <c r="F750" s="3">
        <f t="shared" ca="1" si="66"/>
        <v>0.55916065492263867</v>
      </c>
      <c r="G750" s="3">
        <f t="shared" ca="1" si="67"/>
        <v>13.37365601046454</v>
      </c>
      <c r="H750" s="2"/>
      <c r="I750" s="2"/>
      <c r="J750" s="2"/>
      <c r="K750" s="2"/>
      <c r="L750" s="2"/>
      <c r="M750" s="2"/>
      <c r="N750" s="2"/>
      <c r="P750" s="7">
        <v>736</v>
      </c>
      <c r="Q750" s="7">
        <f t="shared" si="68"/>
        <v>0</v>
      </c>
      <c r="R750" s="7">
        <f t="shared" si="69"/>
        <v>0</v>
      </c>
      <c r="T750" s="18">
        <f t="shared" si="71"/>
        <v>0</v>
      </c>
      <c r="U750" s="7">
        <f t="shared" si="70"/>
        <v>0</v>
      </c>
    </row>
    <row r="751" spans="5:21" x14ac:dyDescent="0.25">
      <c r="E751" s="3">
        <f t="shared" ca="1" si="66"/>
        <v>0.46026684754274083</v>
      </c>
      <c r="F751" s="3">
        <f t="shared" ca="1" si="66"/>
        <v>0.62939397298831057</v>
      </c>
      <c r="G751" s="3">
        <f t="shared" ca="1" si="67"/>
        <v>6.7061538687788298</v>
      </c>
      <c r="H751" s="2"/>
      <c r="I751" s="2"/>
      <c r="J751" s="2"/>
      <c r="K751" s="2"/>
      <c r="L751" s="2"/>
      <c r="M751" s="2"/>
      <c r="N751" s="2"/>
      <c r="P751" s="7">
        <v>737</v>
      </c>
      <c r="Q751" s="7">
        <f t="shared" si="68"/>
        <v>0</v>
      </c>
      <c r="R751" s="7">
        <f t="shared" si="69"/>
        <v>0</v>
      </c>
      <c r="T751" s="18">
        <f t="shared" si="71"/>
        <v>0</v>
      </c>
      <c r="U751" s="7">
        <f t="shared" si="70"/>
        <v>0</v>
      </c>
    </row>
    <row r="752" spans="5:21" x14ac:dyDescent="0.25">
      <c r="E752" s="3">
        <f t="shared" ca="1" si="66"/>
        <v>0.41769779695534626</v>
      </c>
      <c r="F752" s="3">
        <f t="shared" ca="1" si="66"/>
        <v>0.25094793701094642</v>
      </c>
      <c r="G752" s="3">
        <f t="shared" ca="1" si="67"/>
        <v>3.4628495120590284</v>
      </c>
      <c r="H752" s="2"/>
      <c r="I752" s="2"/>
      <c r="J752" s="2"/>
      <c r="K752" s="2"/>
      <c r="L752" s="2"/>
      <c r="M752" s="2"/>
      <c r="N752" s="2"/>
      <c r="P752" s="7">
        <v>738</v>
      </c>
      <c r="Q752" s="7">
        <f t="shared" si="68"/>
        <v>0</v>
      </c>
      <c r="R752" s="7">
        <f t="shared" si="69"/>
        <v>0</v>
      </c>
      <c r="T752" s="18">
        <f t="shared" si="71"/>
        <v>0</v>
      </c>
      <c r="U752" s="7">
        <f t="shared" si="70"/>
        <v>0</v>
      </c>
    </row>
    <row r="753" spans="5:21" x14ac:dyDescent="0.25">
      <c r="E753" s="3">
        <f t="shared" ca="1" si="66"/>
        <v>0.30377661660515054</v>
      </c>
      <c r="F753" s="3">
        <f t="shared" ca="1" si="66"/>
        <v>0.61694567060764549</v>
      </c>
      <c r="G753" s="3">
        <f t="shared" ca="1" si="67"/>
        <v>7.6556298040914141</v>
      </c>
      <c r="H753" s="2"/>
      <c r="I753" s="2"/>
      <c r="J753" s="2"/>
      <c r="K753" s="2"/>
      <c r="L753" s="2"/>
      <c r="M753" s="2"/>
      <c r="N753" s="2"/>
      <c r="P753" s="7">
        <v>739</v>
      </c>
      <c r="Q753" s="7">
        <f t="shared" si="68"/>
        <v>0</v>
      </c>
      <c r="R753" s="7">
        <f t="shared" si="69"/>
        <v>0</v>
      </c>
      <c r="T753" s="18">
        <f t="shared" si="71"/>
        <v>0</v>
      </c>
      <c r="U753" s="7">
        <f t="shared" si="70"/>
        <v>0</v>
      </c>
    </row>
    <row r="754" spans="5:21" x14ac:dyDescent="0.25">
      <c r="E754" s="3">
        <f t="shared" ca="1" si="66"/>
        <v>0.20304682853935563</v>
      </c>
      <c r="F754" s="3">
        <f t="shared" ca="1" si="66"/>
        <v>0.14588613663483196</v>
      </c>
      <c r="G754" s="3">
        <f t="shared" ca="1" si="67"/>
        <v>6.4443082518845465</v>
      </c>
      <c r="H754" s="2"/>
      <c r="I754" s="2"/>
      <c r="J754" s="2"/>
      <c r="K754" s="2"/>
      <c r="L754" s="2"/>
      <c r="M754" s="2"/>
      <c r="N754" s="2"/>
      <c r="P754" s="7">
        <v>740</v>
      </c>
      <c r="Q754" s="7">
        <f t="shared" si="68"/>
        <v>0</v>
      </c>
      <c r="R754" s="7">
        <f t="shared" si="69"/>
        <v>0</v>
      </c>
      <c r="T754" s="18">
        <f t="shared" si="71"/>
        <v>0</v>
      </c>
      <c r="U754" s="7">
        <f t="shared" si="70"/>
        <v>0</v>
      </c>
    </row>
    <row r="755" spans="5:21" x14ac:dyDescent="0.25">
      <c r="E755" s="3">
        <f t="shared" ca="1" si="66"/>
        <v>1.158266214535475E-2</v>
      </c>
      <c r="F755" s="3">
        <f t="shared" ca="1" si="66"/>
        <v>0.38198776407365909</v>
      </c>
      <c r="G755" s="3">
        <f t="shared" ca="1" si="67"/>
        <v>13.914230082861192</v>
      </c>
      <c r="H755" s="2"/>
      <c r="I755" s="2"/>
      <c r="J755" s="2"/>
      <c r="K755" s="2"/>
      <c r="L755" s="2"/>
      <c r="M755" s="2"/>
      <c r="N755" s="2"/>
      <c r="P755" s="7">
        <v>741</v>
      </c>
      <c r="Q755" s="7">
        <f t="shared" si="68"/>
        <v>0</v>
      </c>
      <c r="R755" s="7">
        <f t="shared" si="69"/>
        <v>0</v>
      </c>
      <c r="T755" s="18">
        <f t="shared" si="71"/>
        <v>0</v>
      </c>
      <c r="U755" s="7">
        <f t="shared" si="70"/>
        <v>0</v>
      </c>
    </row>
    <row r="756" spans="5:21" x14ac:dyDescent="0.25">
      <c r="E756" s="3">
        <f t="shared" ca="1" si="66"/>
        <v>0.34970732705991292</v>
      </c>
      <c r="F756" s="3">
        <f t="shared" ca="1" si="66"/>
        <v>0.42112554720473372</v>
      </c>
      <c r="G756" s="3">
        <f t="shared" ca="1" si="67"/>
        <v>5.4287733545522068</v>
      </c>
      <c r="H756" s="2"/>
      <c r="I756" s="2"/>
      <c r="J756" s="2"/>
      <c r="K756" s="2"/>
      <c r="L756" s="2"/>
      <c r="M756" s="2"/>
      <c r="N756" s="2"/>
      <c r="P756" s="7">
        <v>742</v>
      </c>
      <c r="Q756" s="7">
        <f t="shared" si="68"/>
        <v>0</v>
      </c>
      <c r="R756" s="7">
        <f t="shared" si="69"/>
        <v>0</v>
      </c>
      <c r="T756" s="18">
        <f t="shared" si="71"/>
        <v>0</v>
      </c>
      <c r="U756" s="7">
        <f t="shared" si="70"/>
        <v>0</v>
      </c>
    </row>
    <row r="757" spans="5:21" x14ac:dyDescent="0.25">
      <c r="E757" s="3">
        <f t="shared" ca="1" si="66"/>
        <v>0.97565417456361636</v>
      </c>
      <c r="F757" s="3">
        <f t="shared" ca="1" si="66"/>
        <v>0.82090528773590832</v>
      </c>
      <c r="G757" s="3">
        <f t="shared" ca="1" si="67"/>
        <v>11.838992323662342</v>
      </c>
      <c r="H757" s="2"/>
      <c r="I757" s="2"/>
      <c r="J757" s="2"/>
      <c r="K757" s="2"/>
      <c r="L757" s="2"/>
      <c r="M757" s="2"/>
      <c r="N757" s="2"/>
      <c r="P757" s="7">
        <v>743</v>
      </c>
      <c r="Q757" s="7">
        <f t="shared" si="68"/>
        <v>0</v>
      </c>
      <c r="R757" s="7">
        <f t="shared" si="69"/>
        <v>0</v>
      </c>
      <c r="T757" s="18">
        <f t="shared" si="71"/>
        <v>0</v>
      </c>
      <c r="U757" s="7">
        <f t="shared" si="70"/>
        <v>0</v>
      </c>
    </row>
    <row r="758" spans="5:21" x14ac:dyDescent="0.25">
      <c r="E758" s="3">
        <f t="shared" ca="1" si="66"/>
        <v>0.87161595537409542</v>
      </c>
      <c r="F758" s="3">
        <f t="shared" ca="1" si="66"/>
        <v>0.31481542624149683</v>
      </c>
      <c r="G758" s="3">
        <f t="shared" ca="1" si="67"/>
        <v>4.0003741898331917</v>
      </c>
      <c r="H758" s="2"/>
      <c r="I758" s="2"/>
      <c r="J758" s="2"/>
      <c r="K758" s="2"/>
      <c r="L758" s="2"/>
      <c r="M758" s="2"/>
      <c r="N758" s="2"/>
      <c r="P758" s="7">
        <v>744</v>
      </c>
      <c r="Q758" s="7">
        <f t="shared" si="68"/>
        <v>0</v>
      </c>
      <c r="R758" s="7">
        <f t="shared" si="69"/>
        <v>0</v>
      </c>
      <c r="T758" s="18">
        <f t="shared" si="71"/>
        <v>0</v>
      </c>
      <c r="U758" s="7">
        <f t="shared" si="70"/>
        <v>0</v>
      </c>
    </row>
    <row r="759" spans="5:21" x14ac:dyDescent="0.25">
      <c r="E759" s="3">
        <f t="shared" ca="1" si="66"/>
        <v>3.6768816120456571E-2</v>
      </c>
      <c r="F759" s="3">
        <f t="shared" ca="1" si="66"/>
        <v>1.115257363010913E-2</v>
      </c>
      <c r="G759" s="3">
        <f t="shared" ca="1" si="67"/>
        <v>13.173741432235587</v>
      </c>
      <c r="H759" s="2"/>
      <c r="I759" s="2"/>
      <c r="J759" s="2"/>
      <c r="K759" s="2"/>
      <c r="L759" s="2"/>
      <c r="M759" s="2"/>
      <c r="N759" s="2"/>
      <c r="P759" s="7">
        <v>745</v>
      </c>
      <c r="Q759" s="7">
        <f t="shared" si="68"/>
        <v>0</v>
      </c>
      <c r="R759" s="7">
        <f t="shared" si="69"/>
        <v>0</v>
      </c>
      <c r="T759" s="18">
        <f t="shared" si="71"/>
        <v>0</v>
      </c>
      <c r="U759" s="7">
        <f t="shared" si="70"/>
        <v>0</v>
      </c>
    </row>
    <row r="760" spans="5:21" x14ac:dyDescent="0.25">
      <c r="E760" s="3">
        <f t="shared" ca="1" si="66"/>
        <v>0.37670139124073165</v>
      </c>
      <c r="F760" s="3">
        <f t="shared" ca="1" si="66"/>
        <v>0.48937567403990556</v>
      </c>
      <c r="G760" s="3">
        <f t="shared" ca="1" si="67"/>
        <v>5.7734540403718473</v>
      </c>
      <c r="H760" s="2"/>
      <c r="I760" s="2"/>
      <c r="J760" s="2"/>
      <c r="K760" s="2"/>
      <c r="L760" s="2"/>
      <c r="M760" s="2"/>
      <c r="N760" s="2"/>
      <c r="P760" s="7">
        <v>746</v>
      </c>
      <c r="Q760" s="7">
        <f t="shared" si="68"/>
        <v>0</v>
      </c>
      <c r="R760" s="7">
        <f t="shared" si="69"/>
        <v>0</v>
      </c>
      <c r="T760" s="18">
        <f t="shared" si="71"/>
        <v>0</v>
      </c>
      <c r="U760" s="7">
        <f t="shared" si="70"/>
        <v>0</v>
      </c>
    </row>
    <row r="761" spans="5:21" x14ac:dyDescent="0.25">
      <c r="E761" s="3">
        <f t="shared" ca="1" si="66"/>
        <v>0.91636746589580553</v>
      </c>
      <c r="F761" s="3">
        <f t="shared" ca="1" si="66"/>
        <v>0.98339656577086954</v>
      </c>
      <c r="G761" s="3">
        <f t="shared" ca="1" si="67"/>
        <v>15.821196586722467</v>
      </c>
      <c r="H761" s="2"/>
      <c r="I761" s="2"/>
      <c r="J761" s="2"/>
      <c r="K761" s="2"/>
      <c r="L761" s="2"/>
      <c r="M761" s="2"/>
      <c r="N761" s="2"/>
      <c r="P761" s="7">
        <v>747</v>
      </c>
      <c r="Q761" s="7">
        <f t="shared" si="68"/>
        <v>0</v>
      </c>
      <c r="R761" s="7">
        <f t="shared" si="69"/>
        <v>0</v>
      </c>
      <c r="T761" s="18">
        <f t="shared" si="71"/>
        <v>0</v>
      </c>
      <c r="U761" s="7">
        <f t="shared" si="70"/>
        <v>0</v>
      </c>
    </row>
    <row r="762" spans="5:21" x14ac:dyDescent="0.25">
      <c r="E762" s="3">
        <f t="shared" ca="1" si="66"/>
        <v>0.38897323422526164</v>
      </c>
      <c r="F762" s="3">
        <f t="shared" ca="1" si="66"/>
        <v>0.57549917595729827</v>
      </c>
      <c r="G762" s="3">
        <f t="shared" ca="1" si="67"/>
        <v>6.536247979297408</v>
      </c>
      <c r="H762" s="2"/>
      <c r="I762" s="2"/>
      <c r="J762" s="2"/>
      <c r="K762" s="2"/>
      <c r="L762" s="2"/>
      <c r="M762" s="2"/>
      <c r="N762" s="2"/>
      <c r="P762" s="7">
        <v>748</v>
      </c>
      <c r="Q762" s="7">
        <f t="shared" si="68"/>
        <v>0</v>
      </c>
      <c r="R762" s="7">
        <f t="shared" si="69"/>
        <v>0</v>
      </c>
      <c r="T762" s="18">
        <f t="shared" si="71"/>
        <v>0</v>
      </c>
      <c r="U762" s="7">
        <f t="shared" si="70"/>
        <v>0</v>
      </c>
    </row>
    <row r="763" spans="5:21" x14ac:dyDescent="0.25">
      <c r="E763" s="3">
        <f t="shared" ca="1" si="66"/>
        <v>0.58819239210359286</v>
      </c>
      <c r="F763" s="3">
        <f t="shared" ca="1" si="66"/>
        <v>0.98256580629952661</v>
      </c>
      <c r="G763" s="3">
        <f t="shared" ca="1" si="67"/>
        <v>15.061540915599441</v>
      </c>
      <c r="H763" s="2"/>
      <c r="I763" s="2"/>
      <c r="J763" s="2"/>
      <c r="K763" s="2"/>
      <c r="L763" s="2"/>
      <c r="M763" s="2"/>
      <c r="N763" s="2"/>
      <c r="P763" s="7">
        <v>749</v>
      </c>
      <c r="Q763" s="7">
        <f t="shared" si="68"/>
        <v>0</v>
      </c>
      <c r="R763" s="7">
        <f t="shared" si="69"/>
        <v>0</v>
      </c>
      <c r="T763" s="18">
        <f t="shared" si="71"/>
        <v>0</v>
      </c>
      <c r="U763" s="7">
        <f t="shared" si="70"/>
        <v>0</v>
      </c>
    </row>
    <row r="764" spans="5:21" x14ac:dyDescent="0.25">
      <c r="E764" s="3">
        <f t="shared" ca="1" si="66"/>
        <v>0.18543376325252214</v>
      </c>
      <c r="F764" s="3">
        <f t="shared" ca="1" si="66"/>
        <v>0.96336769408713474</v>
      </c>
      <c r="G764" s="3">
        <f t="shared" ca="1" si="67"/>
        <v>15.011337133833768</v>
      </c>
      <c r="H764" s="2"/>
      <c r="I764" s="2"/>
      <c r="J764" s="2"/>
      <c r="K764" s="2"/>
      <c r="L764" s="2"/>
      <c r="M764" s="2"/>
      <c r="N764" s="2"/>
      <c r="P764" s="7">
        <v>750</v>
      </c>
      <c r="Q764" s="7">
        <f t="shared" si="68"/>
        <v>0</v>
      </c>
      <c r="R764" s="7">
        <f t="shared" si="69"/>
        <v>0</v>
      </c>
      <c r="T764" s="18">
        <f t="shared" si="71"/>
        <v>0</v>
      </c>
      <c r="U764" s="7">
        <f t="shared" si="70"/>
        <v>0</v>
      </c>
    </row>
    <row r="765" spans="5:21" x14ac:dyDescent="0.25">
      <c r="E765" s="3">
        <f t="shared" ca="1" si="66"/>
        <v>0.43622635428702083</v>
      </c>
      <c r="F765" s="3">
        <f t="shared" ca="1" si="66"/>
        <v>0.35268505689782326</v>
      </c>
      <c r="G765" s="3">
        <f t="shared" ca="1" si="67"/>
        <v>3.9893098486401666</v>
      </c>
      <c r="H765" s="2"/>
      <c r="I765" s="2"/>
      <c r="J765" s="2"/>
      <c r="K765" s="2"/>
      <c r="L765" s="2"/>
      <c r="M765" s="2"/>
      <c r="N765" s="2"/>
      <c r="P765" s="7">
        <v>751</v>
      </c>
      <c r="Q765" s="7">
        <f t="shared" si="68"/>
        <v>0</v>
      </c>
      <c r="R765" s="7">
        <f t="shared" si="69"/>
        <v>0</v>
      </c>
      <c r="T765" s="18">
        <f t="shared" si="71"/>
        <v>0</v>
      </c>
      <c r="U765" s="7">
        <f t="shared" si="70"/>
        <v>0</v>
      </c>
    </row>
    <row r="766" spans="5:21" x14ac:dyDescent="0.25">
      <c r="E766" s="3">
        <f t="shared" ca="1" si="66"/>
        <v>0.95079151482943558</v>
      </c>
      <c r="F766" s="3">
        <f t="shared" ca="1" si="66"/>
        <v>0.85262853498113222</v>
      </c>
      <c r="G766" s="3">
        <f t="shared" ca="1" si="67"/>
        <v>11.425082369318728</v>
      </c>
      <c r="H766" s="2"/>
      <c r="I766" s="2"/>
      <c r="J766" s="2"/>
      <c r="K766" s="2"/>
      <c r="L766" s="2"/>
      <c r="M766" s="2"/>
      <c r="N766" s="2"/>
      <c r="P766" s="7">
        <v>752</v>
      </c>
      <c r="Q766" s="7">
        <f t="shared" si="68"/>
        <v>0</v>
      </c>
      <c r="R766" s="7">
        <f t="shared" si="69"/>
        <v>0</v>
      </c>
      <c r="T766" s="18">
        <f t="shared" si="71"/>
        <v>0</v>
      </c>
      <c r="U766" s="7">
        <f t="shared" si="70"/>
        <v>0</v>
      </c>
    </row>
    <row r="767" spans="5:21" x14ac:dyDescent="0.25">
      <c r="E767" s="3">
        <f t="shared" ca="1" si="66"/>
        <v>0.94469679661726558</v>
      </c>
      <c r="F767" s="3">
        <f t="shared" ca="1" si="66"/>
        <v>0.5044931656111149</v>
      </c>
      <c r="G767" s="3">
        <f t="shared" ca="1" si="67"/>
        <v>7.3075667536860891</v>
      </c>
      <c r="H767" s="2"/>
      <c r="I767" s="2"/>
      <c r="J767" s="2"/>
      <c r="K767" s="2"/>
      <c r="L767" s="2"/>
      <c r="M767" s="2"/>
      <c r="N767" s="2"/>
      <c r="P767" s="7">
        <v>753</v>
      </c>
      <c r="Q767" s="7">
        <f t="shared" si="68"/>
        <v>0</v>
      </c>
      <c r="R767" s="7">
        <f t="shared" si="69"/>
        <v>0</v>
      </c>
      <c r="T767" s="18">
        <f t="shared" si="71"/>
        <v>0</v>
      </c>
      <c r="U767" s="7">
        <f t="shared" si="70"/>
        <v>0</v>
      </c>
    </row>
    <row r="768" spans="5:21" x14ac:dyDescent="0.25">
      <c r="E768" s="3">
        <f t="shared" ca="1" si="66"/>
        <v>0.68892483504267821</v>
      </c>
      <c r="F768" s="3">
        <f t="shared" ca="1" si="66"/>
        <v>8.7699291405892388E-2</v>
      </c>
      <c r="G768" s="3">
        <f t="shared" ca="1" si="67"/>
        <v>2.3161384561576441</v>
      </c>
      <c r="H768" s="2"/>
      <c r="I768" s="2"/>
      <c r="J768" s="2"/>
      <c r="K768" s="2"/>
      <c r="L768" s="2"/>
      <c r="M768" s="2"/>
      <c r="N768" s="2"/>
      <c r="P768" s="7">
        <v>754</v>
      </c>
      <c r="Q768" s="7">
        <f t="shared" si="68"/>
        <v>0</v>
      </c>
      <c r="R768" s="7">
        <f t="shared" si="69"/>
        <v>0</v>
      </c>
      <c r="T768" s="18">
        <f t="shared" si="71"/>
        <v>0</v>
      </c>
      <c r="U768" s="7">
        <f t="shared" si="70"/>
        <v>0</v>
      </c>
    </row>
    <row r="769" spans="5:21" x14ac:dyDescent="0.25">
      <c r="E769" s="3">
        <f t="shared" ca="1" si="66"/>
        <v>0.25213710711614667</v>
      </c>
      <c r="F769" s="3">
        <f t="shared" ca="1" si="66"/>
        <v>0.91532228736734433</v>
      </c>
      <c r="G769" s="3">
        <f t="shared" ca="1" si="67"/>
        <v>12.639420627114093</v>
      </c>
      <c r="H769" s="2"/>
      <c r="I769" s="2"/>
      <c r="J769" s="2"/>
      <c r="K769" s="2"/>
      <c r="L769" s="2"/>
      <c r="M769" s="2"/>
      <c r="N769" s="2"/>
      <c r="P769" s="7">
        <v>755</v>
      </c>
      <c r="Q769" s="7">
        <f t="shared" si="68"/>
        <v>0</v>
      </c>
      <c r="R769" s="7">
        <f t="shared" si="69"/>
        <v>0</v>
      </c>
      <c r="T769" s="18">
        <f t="shared" si="71"/>
        <v>0</v>
      </c>
      <c r="U769" s="7">
        <f t="shared" si="70"/>
        <v>0</v>
      </c>
    </row>
    <row r="770" spans="5:21" x14ac:dyDescent="0.25">
      <c r="E770" s="3">
        <f t="shared" ca="1" si="66"/>
        <v>0.71262034473414426</v>
      </c>
      <c r="F770" s="3">
        <f t="shared" ca="1" si="66"/>
        <v>0.17148993714636074</v>
      </c>
      <c r="G770" s="3">
        <f t="shared" ca="1" si="67"/>
        <v>0.62676195639785626</v>
      </c>
      <c r="H770" s="2"/>
      <c r="I770" s="2"/>
      <c r="J770" s="2"/>
      <c r="K770" s="2"/>
      <c r="L770" s="2"/>
      <c r="M770" s="2"/>
      <c r="N770" s="2"/>
      <c r="P770" s="7">
        <v>756</v>
      </c>
      <c r="Q770" s="7">
        <f t="shared" si="68"/>
        <v>0</v>
      </c>
      <c r="R770" s="7">
        <f t="shared" si="69"/>
        <v>0</v>
      </c>
      <c r="T770" s="18">
        <f t="shared" si="71"/>
        <v>0</v>
      </c>
      <c r="U770" s="7">
        <f t="shared" si="70"/>
        <v>0</v>
      </c>
    </row>
    <row r="771" spans="5:21" x14ac:dyDescent="0.25">
      <c r="E771" s="3">
        <f t="shared" ca="1" si="66"/>
        <v>0.24682868358786025</v>
      </c>
      <c r="F771" s="3">
        <f t="shared" ca="1" si="66"/>
        <v>0.37339198015383424</v>
      </c>
      <c r="G771" s="3">
        <f t="shared" ca="1" si="67"/>
        <v>6.3421242345570192</v>
      </c>
      <c r="H771" s="2"/>
      <c r="I771" s="2"/>
      <c r="J771" s="2"/>
      <c r="K771" s="2"/>
      <c r="L771" s="2"/>
      <c r="M771" s="2"/>
      <c r="N771" s="2"/>
      <c r="P771" s="7">
        <v>757</v>
      </c>
      <c r="Q771" s="7">
        <f t="shared" si="68"/>
        <v>0</v>
      </c>
      <c r="R771" s="7">
        <f t="shared" si="69"/>
        <v>0</v>
      </c>
      <c r="T771" s="18">
        <f t="shared" si="71"/>
        <v>0</v>
      </c>
      <c r="U771" s="7">
        <f t="shared" si="70"/>
        <v>0</v>
      </c>
    </row>
    <row r="772" spans="5:21" x14ac:dyDescent="0.25">
      <c r="E772" s="3">
        <f t="shared" ref="E772:F835" ca="1" si="72">RAND()</f>
        <v>0.51070086632465284</v>
      </c>
      <c r="F772" s="3">
        <f t="shared" ca="1" si="72"/>
        <v>0.20597300103139704</v>
      </c>
      <c r="G772" s="3">
        <f t="shared" ref="G772:G835" ca="1" si="73">SQRT(_xlfn.NORM.INV(E772,$C$3*COS($C$6),$C$4)^2+_xlfn.NORM.INV(F772,$C$3*SIN($C$6),$C$4)^2)</f>
        <v>2.1380767556442577</v>
      </c>
      <c r="H772" s="2"/>
      <c r="I772" s="2"/>
      <c r="J772" s="2"/>
      <c r="K772" s="2"/>
      <c r="L772" s="2"/>
      <c r="M772" s="2"/>
      <c r="N772" s="2"/>
      <c r="P772" s="7">
        <v>758</v>
      </c>
      <c r="Q772" s="7">
        <f t="shared" si="68"/>
        <v>0</v>
      </c>
      <c r="R772" s="7">
        <f t="shared" si="69"/>
        <v>0</v>
      </c>
      <c r="T772" s="18">
        <f t="shared" si="71"/>
        <v>0</v>
      </c>
      <c r="U772" s="7">
        <f t="shared" si="70"/>
        <v>0</v>
      </c>
    </row>
    <row r="773" spans="5:21" x14ac:dyDescent="0.25">
      <c r="E773" s="3">
        <f t="shared" ca="1" si="72"/>
        <v>0.26362252774391848</v>
      </c>
      <c r="F773" s="3">
        <f t="shared" ca="1" si="72"/>
        <v>9.9676490012555297E-2</v>
      </c>
      <c r="G773" s="3">
        <f t="shared" ca="1" si="73"/>
        <v>5.7416475228299442</v>
      </c>
      <c r="H773" s="2"/>
      <c r="I773" s="2"/>
      <c r="J773" s="2"/>
      <c r="K773" s="2"/>
      <c r="L773" s="2"/>
      <c r="M773" s="2"/>
      <c r="N773" s="2"/>
      <c r="P773" s="7">
        <v>759</v>
      </c>
      <c r="Q773" s="7">
        <f t="shared" si="68"/>
        <v>0</v>
      </c>
      <c r="R773" s="7">
        <f t="shared" si="69"/>
        <v>0</v>
      </c>
      <c r="T773" s="18">
        <f t="shared" si="71"/>
        <v>0</v>
      </c>
      <c r="U773" s="7">
        <f t="shared" si="70"/>
        <v>0</v>
      </c>
    </row>
    <row r="774" spans="5:21" x14ac:dyDescent="0.25">
      <c r="E774" s="3">
        <f t="shared" ca="1" si="72"/>
        <v>0.77113018193698646</v>
      </c>
      <c r="F774" s="3">
        <f t="shared" ca="1" si="72"/>
        <v>0.48091753065347431</v>
      </c>
      <c r="G774" s="3">
        <f t="shared" ca="1" si="73"/>
        <v>4.4796570961933435</v>
      </c>
      <c r="H774" s="2"/>
      <c r="I774" s="2"/>
      <c r="J774" s="2"/>
      <c r="K774" s="2"/>
      <c r="L774" s="2"/>
      <c r="M774" s="2"/>
      <c r="N774" s="2"/>
      <c r="P774" s="7">
        <v>760</v>
      </c>
      <c r="Q774" s="7">
        <f t="shared" si="68"/>
        <v>0</v>
      </c>
      <c r="R774" s="7">
        <f t="shared" si="69"/>
        <v>0</v>
      </c>
      <c r="T774" s="18">
        <f t="shared" si="71"/>
        <v>0</v>
      </c>
      <c r="U774" s="7">
        <f t="shared" si="70"/>
        <v>0</v>
      </c>
    </row>
    <row r="775" spans="5:21" x14ac:dyDescent="0.25">
      <c r="E775" s="3">
        <f t="shared" ca="1" si="72"/>
        <v>0.67018020679822765</v>
      </c>
      <c r="F775" s="3">
        <f t="shared" ca="1" si="72"/>
        <v>0.39656279130382965</v>
      </c>
      <c r="G775" s="3">
        <f t="shared" ca="1" si="73"/>
        <v>3.1589454089588886</v>
      </c>
      <c r="H775" s="2"/>
      <c r="I775" s="2"/>
      <c r="J775" s="2"/>
      <c r="K775" s="2"/>
      <c r="L775" s="2"/>
      <c r="M775" s="2"/>
      <c r="N775" s="2"/>
      <c r="P775" s="7">
        <v>761</v>
      </c>
      <c r="Q775" s="7">
        <f t="shared" si="68"/>
        <v>0</v>
      </c>
      <c r="R775" s="7">
        <f t="shared" si="69"/>
        <v>0</v>
      </c>
      <c r="T775" s="18">
        <f t="shared" si="71"/>
        <v>0</v>
      </c>
      <c r="U775" s="7">
        <f t="shared" si="70"/>
        <v>0</v>
      </c>
    </row>
    <row r="776" spans="5:21" x14ac:dyDescent="0.25">
      <c r="E776" s="3">
        <f t="shared" ca="1" si="72"/>
        <v>0.99669489539514389</v>
      </c>
      <c r="F776" s="3">
        <f t="shared" ca="1" si="72"/>
        <v>0.36420769939375541</v>
      </c>
      <c r="G776" s="3">
        <f t="shared" ca="1" si="73"/>
        <v>11.663880755942424</v>
      </c>
      <c r="H776" s="2"/>
      <c r="I776" s="2"/>
      <c r="J776" s="2"/>
      <c r="K776" s="2"/>
      <c r="L776" s="2"/>
      <c r="M776" s="2"/>
      <c r="N776" s="2"/>
      <c r="P776" s="7">
        <v>762</v>
      </c>
      <c r="Q776" s="7">
        <f t="shared" si="68"/>
        <v>0</v>
      </c>
      <c r="R776" s="7">
        <f t="shared" si="69"/>
        <v>0</v>
      </c>
      <c r="T776" s="18">
        <f t="shared" si="71"/>
        <v>0</v>
      </c>
      <c r="U776" s="7">
        <f t="shared" si="70"/>
        <v>0</v>
      </c>
    </row>
    <row r="777" spans="5:21" x14ac:dyDescent="0.25">
      <c r="E777" s="3">
        <f t="shared" ca="1" si="72"/>
        <v>0.78170143312171059</v>
      </c>
      <c r="F777" s="3">
        <f t="shared" ca="1" si="72"/>
        <v>3.1857339248286265E-2</v>
      </c>
      <c r="G777" s="3">
        <f t="shared" ca="1" si="73"/>
        <v>5.0763052165676976</v>
      </c>
      <c r="H777" s="2"/>
      <c r="I777" s="2"/>
      <c r="J777" s="2"/>
      <c r="K777" s="2"/>
      <c r="L777" s="2"/>
      <c r="M777" s="2"/>
      <c r="N777" s="2"/>
      <c r="P777" s="7">
        <v>763</v>
      </c>
      <c r="Q777" s="7">
        <f t="shared" si="68"/>
        <v>0</v>
      </c>
      <c r="R777" s="7">
        <f t="shared" si="69"/>
        <v>0</v>
      </c>
      <c r="T777" s="18">
        <f t="shared" si="71"/>
        <v>0</v>
      </c>
      <c r="U777" s="7">
        <f t="shared" si="70"/>
        <v>0</v>
      </c>
    </row>
    <row r="778" spans="5:21" x14ac:dyDescent="0.25">
      <c r="E778" s="3">
        <f t="shared" ca="1" si="72"/>
        <v>0.59009774310370833</v>
      </c>
      <c r="F778" s="3">
        <f t="shared" ca="1" si="72"/>
        <v>0.85092415281140132</v>
      </c>
      <c r="G778" s="3">
        <f t="shared" ca="1" si="73"/>
        <v>9.7345166191898027</v>
      </c>
      <c r="H778" s="2"/>
      <c r="I778" s="2"/>
      <c r="J778" s="2"/>
      <c r="K778" s="2"/>
      <c r="L778" s="2"/>
      <c r="M778" s="2"/>
      <c r="N778" s="2"/>
      <c r="P778" s="7">
        <v>764</v>
      </c>
      <c r="Q778" s="7">
        <f t="shared" si="68"/>
        <v>0</v>
      </c>
      <c r="R778" s="7">
        <f t="shared" si="69"/>
        <v>0</v>
      </c>
      <c r="T778" s="18">
        <f t="shared" si="71"/>
        <v>0</v>
      </c>
      <c r="U778" s="7">
        <f t="shared" si="70"/>
        <v>0</v>
      </c>
    </row>
    <row r="779" spans="5:21" x14ac:dyDescent="0.25">
      <c r="E779" s="3">
        <f t="shared" ca="1" si="72"/>
        <v>0.5952381410103218</v>
      </c>
      <c r="F779" s="3">
        <f t="shared" ca="1" si="72"/>
        <v>0.3998937271153038</v>
      </c>
      <c r="G779" s="3">
        <f t="shared" ca="1" si="73"/>
        <v>3.3650489465673625</v>
      </c>
      <c r="H779" s="2"/>
      <c r="I779" s="2"/>
      <c r="J779" s="2"/>
      <c r="K779" s="2"/>
      <c r="L779" s="2"/>
      <c r="M779" s="2"/>
      <c r="N779" s="2"/>
      <c r="P779" s="7">
        <v>765</v>
      </c>
      <c r="Q779" s="7">
        <f t="shared" si="68"/>
        <v>0</v>
      </c>
      <c r="R779" s="7">
        <f t="shared" si="69"/>
        <v>0</v>
      </c>
      <c r="T779" s="18">
        <f t="shared" si="71"/>
        <v>0</v>
      </c>
      <c r="U779" s="7">
        <f t="shared" si="70"/>
        <v>0</v>
      </c>
    </row>
    <row r="780" spans="5:21" x14ac:dyDescent="0.25">
      <c r="E780" s="3">
        <f t="shared" ca="1" si="72"/>
        <v>0.4528328991740731</v>
      </c>
      <c r="F780" s="3">
        <f t="shared" ca="1" si="72"/>
        <v>0.56002812985605532</v>
      </c>
      <c r="G780" s="3">
        <f t="shared" ca="1" si="73"/>
        <v>5.9437289572490339</v>
      </c>
      <c r="H780" s="2"/>
      <c r="I780" s="2"/>
      <c r="J780" s="2"/>
      <c r="K780" s="2"/>
      <c r="L780" s="2"/>
      <c r="M780" s="2"/>
      <c r="N780" s="2"/>
      <c r="P780" s="7">
        <v>766</v>
      </c>
      <c r="Q780" s="7">
        <f t="shared" si="68"/>
        <v>0</v>
      </c>
      <c r="R780" s="7">
        <f t="shared" si="69"/>
        <v>0</v>
      </c>
      <c r="T780" s="18">
        <f t="shared" si="71"/>
        <v>0</v>
      </c>
      <c r="U780" s="7">
        <f t="shared" si="70"/>
        <v>0</v>
      </c>
    </row>
    <row r="781" spans="5:21" x14ac:dyDescent="0.25">
      <c r="E781" s="3">
        <f t="shared" ca="1" si="72"/>
        <v>4.5136833611706062E-2</v>
      </c>
      <c r="F781" s="3">
        <f t="shared" ca="1" si="72"/>
        <v>0.10396789066224776</v>
      </c>
      <c r="G781" s="3">
        <f t="shared" ca="1" si="73"/>
        <v>10.864746880188434</v>
      </c>
      <c r="H781" s="2"/>
      <c r="I781" s="2"/>
      <c r="J781" s="2"/>
      <c r="K781" s="2"/>
      <c r="L781" s="2"/>
      <c r="M781" s="2"/>
      <c r="N781" s="2"/>
      <c r="P781" s="7">
        <v>767</v>
      </c>
      <c r="Q781" s="7">
        <f t="shared" si="68"/>
        <v>0</v>
      </c>
      <c r="R781" s="7">
        <f t="shared" si="69"/>
        <v>0</v>
      </c>
      <c r="T781" s="18">
        <f t="shared" si="71"/>
        <v>0</v>
      </c>
      <c r="U781" s="7">
        <f t="shared" si="70"/>
        <v>0</v>
      </c>
    </row>
    <row r="782" spans="5:21" x14ac:dyDescent="0.25">
      <c r="E782" s="3">
        <f t="shared" ca="1" si="72"/>
        <v>0.27137470486661441</v>
      </c>
      <c r="F782" s="3">
        <f t="shared" ca="1" si="72"/>
        <v>0.84137455579187348</v>
      </c>
      <c r="G782" s="3">
        <f t="shared" ca="1" si="73"/>
        <v>10.844788299734615</v>
      </c>
      <c r="H782" s="2"/>
      <c r="I782" s="2"/>
      <c r="J782" s="2"/>
      <c r="K782" s="2"/>
      <c r="L782" s="2"/>
      <c r="M782" s="2"/>
      <c r="N782" s="2"/>
      <c r="P782" s="7">
        <v>768</v>
      </c>
      <c r="Q782" s="7">
        <f t="shared" ref="Q782:Q845" si="74">IFERROR((1/(FACT(P782)*_xlfn.GAMMA(P782+1)))*(($Q$7/2)^(2*P782)),0)</f>
        <v>0</v>
      </c>
      <c r="R782" s="7">
        <f t="shared" ref="R782:R845" si="75">IFERROR((1/(FACT(P782)*_xlfn.GAMMA(P782+2)))*(($Q$7/2)^(2*P782+1)),0)</f>
        <v>0</v>
      </c>
      <c r="T782" s="18">
        <f t="shared" si="71"/>
        <v>0</v>
      </c>
      <c r="U782" s="7">
        <f t="shared" ref="U782:U845" si="76">IFERROR((3*FACT(2*P782)*$Q$6^P782)/(2^(2*P782)*(2*P782-1)*(2*P782-3)*FACT(P782)^3),0)</f>
        <v>0</v>
      </c>
    </row>
    <row r="783" spans="5:21" x14ac:dyDescent="0.25">
      <c r="E783" s="3">
        <f t="shared" ca="1" si="72"/>
        <v>0.96411825385757743</v>
      </c>
      <c r="F783" s="3">
        <f t="shared" ca="1" si="72"/>
        <v>0.44224163524086357</v>
      </c>
      <c r="G783" s="3">
        <f t="shared" ca="1" si="73"/>
        <v>7.7297056935249069</v>
      </c>
      <c r="H783" s="2"/>
      <c r="I783" s="2"/>
      <c r="J783" s="2"/>
      <c r="K783" s="2"/>
      <c r="L783" s="2"/>
      <c r="M783" s="2"/>
      <c r="N783" s="2"/>
      <c r="P783" s="7">
        <v>769</v>
      </c>
      <c r="Q783" s="7">
        <f t="shared" si="74"/>
        <v>0</v>
      </c>
      <c r="R783" s="7">
        <f t="shared" si="75"/>
        <v>0</v>
      </c>
      <c r="T783" s="18">
        <f t="shared" ref="T783:T846" si="77">IFERROR(-(FACT(2*P783)*$Q$6^P783)/(2^(2*P783)*(2*P783-1)*FACT(P783)^3),0)</f>
        <v>0</v>
      </c>
      <c r="U783" s="7">
        <f t="shared" si="76"/>
        <v>0</v>
      </c>
    </row>
    <row r="784" spans="5:21" x14ac:dyDescent="0.25">
      <c r="E784" s="3">
        <f t="shared" ca="1" si="72"/>
        <v>0.83702992428123313</v>
      </c>
      <c r="F784" s="3">
        <f t="shared" ca="1" si="72"/>
        <v>0.98795407811807623</v>
      </c>
      <c r="G784" s="3">
        <f t="shared" ca="1" si="73"/>
        <v>15.973235200129176</v>
      </c>
      <c r="H784" s="2"/>
      <c r="I784" s="2"/>
      <c r="J784" s="2"/>
      <c r="K784" s="2"/>
      <c r="L784" s="2"/>
      <c r="M784" s="2"/>
      <c r="N784" s="2"/>
      <c r="P784" s="7">
        <v>770</v>
      </c>
      <c r="Q784" s="7">
        <f t="shared" si="74"/>
        <v>0</v>
      </c>
      <c r="R784" s="7">
        <f t="shared" si="75"/>
        <v>0</v>
      </c>
      <c r="T784" s="18">
        <f t="shared" si="77"/>
        <v>0</v>
      </c>
      <c r="U784" s="7">
        <f t="shared" si="76"/>
        <v>0</v>
      </c>
    </row>
    <row r="785" spans="5:21" x14ac:dyDescent="0.25">
      <c r="E785" s="3">
        <f t="shared" ca="1" si="72"/>
        <v>0.66478604777428474</v>
      </c>
      <c r="F785" s="3">
        <f t="shared" ca="1" si="72"/>
        <v>0.53381037143184507</v>
      </c>
      <c r="G785" s="3">
        <f t="shared" ca="1" si="73"/>
        <v>4.8955363062238071</v>
      </c>
      <c r="H785" s="2"/>
      <c r="I785" s="2"/>
      <c r="J785" s="2"/>
      <c r="K785" s="2"/>
      <c r="L785" s="2"/>
      <c r="M785" s="2"/>
      <c r="N785" s="2"/>
      <c r="P785" s="7">
        <v>771</v>
      </c>
      <c r="Q785" s="7">
        <f t="shared" si="74"/>
        <v>0</v>
      </c>
      <c r="R785" s="7">
        <f t="shared" si="75"/>
        <v>0</v>
      </c>
      <c r="T785" s="18">
        <f t="shared" si="77"/>
        <v>0</v>
      </c>
      <c r="U785" s="7">
        <f t="shared" si="76"/>
        <v>0</v>
      </c>
    </row>
    <row r="786" spans="5:21" x14ac:dyDescent="0.25">
      <c r="E786" s="3">
        <f t="shared" ca="1" si="72"/>
        <v>0.44515721431278432</v>
      </c>
      <c r="F786" s="3">
        <f t="shared" ca="1" si="72"/>
        <v>0.3471767902913353</v>
      </c>
      <c r="G786" s="3">
        <f t="shared" ca="1" si="73"/>
        <v>3.8549203759699955</v>
      </c>
      <c r="H786" s="2"/>
      <c r="I786" s="2"/>
      <c r="J786" s="2"/>
      <c r="K786" s="2"/>
      <c r="L786" s="2"/>
      <c r="M786" s="2"/>
      <c r="N786" s="2"/>
      <c r="P786" s="7">
        <v>772</v>
      </c>
      <c r="Q786" s="7">
        <f t="shared" si="74"/>
        <v>0</v>
      </c>
      <c r="R786" s="7">
        <f t="shared" si="75"/>
        <v>0</v>
      </c>
      <c r="T786" s="18">
        <f t="shared" si="77"/>
        <v>0</v>
      </c>
      <c r="U786" s="7">
        <f t="shared" si="76"/>
        <v>0</v>
      </c>
    </row>
    <row r="787" spans="5:21" x14ac:dyDescent="0.25">
      <c r="E787" s="3">
        <f t="shared" ca="1" si="72"/>
        <v>0.37517062704896853</v>
      </c>
      <c r="F787" s="3">
        <f t="shared" ca="1" si="72"/>
        <v>0.23390450607882651</v>
      </c>
      <c r="G787" s="3">
        <f t="shared" ca="1" si="73"/>
        <v>3.9222621624454739</v>
      </c>
      <c r="H787" s="2"/>
      <c r="I787" s="2"/>
      <c r="J787" s="2"/>
      <c r="K787" s="2"/>
      <c r="L787" s="2"/>
      <c r="M787" s="2"/>
      <c r="N787" s="2"/>
      <c r="P787" s="7">
        <v>773</v>
      </c>
      <c r="Q787" s="7">
        <f t="shared" si="74"/>
        <v>0</v>
      </c>
      <c r="R787" s="7">
        <f t="shared" si="75"/>
        <v>0</v>
      </c>
      <c r="T787" s="18">
        <f t="shared" si="77"/>
        <v>0</v>
      </c>
      <c r="U787" s="7">
        <f t="shared" si="76"/>
        <v>0</v>
      </c>
    </row>
    <row r="788" spans="5:21" x14ac:dyDescent="0.25">
      <c r="E788" s="3">
        <f t="shared" ca="1" si="72"/>
        <v>0.23631548162969263</v>
      </c>
      <c r="F788" s="3">
        <f t="shared" ca="1" si="72"/>
        <v>0.11408067020304347</v>
      </c>
      <c r="G788" s="3">
        <f t="shared" ca="1" si="73"/>
        <v>6.0353049946974622</v>
      </c>
      <c r="H788" s="2"/>
      <c r="I788" s="2"/>
      <c r="J788" s="2"/>
      <c r="K788" s="2"/>
      <c r="L788" s="2"/>
      <c r="M788" s="2"/>
      <c r="N788" s="2"/>
      <c r="P788" s="7">
        <v>774</v>
      </c>
      <c r="Q788" s="7">
        <f t="shared" si="74"/>
        <v>0</v>
      </c>
      <c r="R788" s="7">
        <f t="shared" si="75"/>
        <v>0</v>
      </c>
      <c r="T788" s="18">
        <f t="shared" si="77"/>
        <v>0</v>
      </c>
      <c r="U788" s="7">
        <f t="shared" si="76"/>
        <v>0</v>
      </c>
    </row>
    <row r="789" spans="5:21" x14ac:dyDescent="0.25">
      <c r="E789" s="3">
        <f t="shared" ca="1" si="72"/>
        <v>0.61969555050892211</v>
      </c>
      <c r="F789" s="3">
        <f t="shared" ca="1" si="72"/>
        <v>0.56909065602351816</v>
      </c>
      <c r="G789" s="3">
        <f t="shared" ca="1" si="73"/>
        <v>5.3881939556367557</v>
      </c>
      <c r="H789" s="2"/>
      <c r="I789" s="2"/>
      <c r="J789" s="2"/>
      <c r="K789" s="2"/>
      <c r="L789" s="2"/>
      <c r="M789" s="2"/>
      <c r="N789" s="2"/>
      <c r="P789" s="7">
        <v>775</v>
      </c>
      <c r="Q789" s="7">
        <f t="shared" si="74"/>
        <v>0</v>
      </c>
      <c r="R789" s="7">
        <f t="shared" si="75"/>
        <v>0</v>
      </c>
      <c r="T789" s="18">
        <f t="shared" si="77"/>
        <v>0</v>
      </c>
      <c r="U789" s="7">
        <f t="shared" si="76"/>
        <v>0</v>
      </c>
    </row>
    <row r="790" spans="5:21" x14ac:dyDescent="0.25">
      <c r="E790" s="3">
        <f t="shared" ca="1" si="72"/>
        <v>0.48305604584000261</v>
      </c>
      <c r="F790" s="3">
        <f t="shared" ca="1" si="72"/>
        <v>1.7586103108722106E-3</v>
      </c>
      <c r="G790" s="3">
        <f t="shared" ca="1" si="73"/>
        <v>10.415437626707478</v>
      </c>
      <c r="H790" s="2"/>
      <c r="I790" s="2"/>
      <c r="J790" s="2"/>
      <c r="K790" s="2"/>
      <c r="L790" s="2"/>
      <c r="M790" s="2"/>
      <c r="N790" s="2"/>
      <c r="P790" s="7">
        <v>776</v>
      </c>
      <c r="Q790" s="7">
        <f t="shared" si="74"/>
        <v>0</v>
      </c>
      <c r="R790" s="7">
        <f t="shared" si="75"/>
        <v>0</v>
      </c>
      <c r="T790" s="18">
        <f t="shared" si="77"/>
        <v>0</v>
      </c>
      <c r="U790" s="7">
        <f t="shared" si="76"/>
        <v>0</v>
      </c>
    </row>
    <row r="791" spans="5:21" x14ac:dyDescent="0.25">
      <c r="E791" s="3">
        <f t="shared" ca="1" si="72"/>
        <v>0.88751826766619624</v>
      </c>
      <c r="F791" s="3">
        <f t="shared" ca="1" si="72"/>
        <v>0.40909136731111573</v>
      </c>
      <c r="G791" s="3">
        <f t="shared" ca="1" si="73"/>
        <v>5.0666197717008226</v>
      </c>
      <c r="H791" s="2"/>
      <c r="I791" s="2"/>
      <c r="J791" s="2"/>
      <c r="K791" s="2"/>
      <c r="L791" s="2"/>
      <c r="M791" s="2"/>
      <c r="N791" s="2"/>
      <c r="P791" s="7">
        <v>777</v>
      </c>
      <c r="Q791" s="7">
        <f t="shared" si="74"/>
        <v>0</v>
      </c>
      <c r="R791" s="7">
        <f t="shared" si="75"/>
        <v>0</v>
      </c>
      <c r="T791" s="18">
        <f t="shared" si="77"/>
        <v>0</v>
      </c>
      <c r="U791" s="7">
        <f t="shared" si="76"/>
        <v>0</v>
      </c>
    </row>
    <row r="792" spans="5:21" x14ac:dyDescent="0.25">
      <c r="E792" s="3">
        <f t="shared" ca="1" si="72"/>
        <v>8.3364796809057284E-2</v>
      </c>
      <c r="F792" s="3">
        <f t="shared" ca="1" si="72"/>
        <v>0.26739627758352436</v>
      </c>
      <c r="G792" s="3">
        <f t="shared" ca="1" si="73"/>
        <v>9.2557347370393384</v>
      </c>
      <c r="H792" s="2"/>
      <c r="I792" s="2"/>
      <c r="J792" s="2"/>
      <c r="K792" s="2"/>
      <c r="L792" s="2"/>
      <c r="M792" s="2"/>
      <c r="N792" s="2"/>
      <c r="P792" s="7">
        <v>778</v>
      </c>
      <c r="Q792" s="7">
        <f t="shared" si="74"/>
        <v>0</v>
      </c>
      <c r="R792" s="7">
        <f t="shared" si="75"/>
        <v>0</v>
      </c>
      <c r="T792" s="18">
        <f t="shared" si="77"/>
        <v>0</v>
      </c>
      <c r="U792" s="7">
        <f t="shared" si="76"/>
        <v>0</v>
      </c>
    </row>
    <row r="793" spans="5:21" x14ac:dyDescent="0.25">
      <c r="E793" s="3">
        <f t="shared" ca="1" si="72"/>
        <v>0.1294002680593842</v>
      </c>
      <c r="F793" s="3">
        <f t="shared" ca="1" si="72"/>
        <v>0.32911222808185081</v>
      </c>
      <c r="G793" s="3">
        <f t="shared" ca="1" si="73"/>
        <v>8.2034431563820451</v>
      </c>
      <c r="H793" s="2"/>
      <c r="I793" s="2"/>
      <c r="J793" s="2"/>
      <c r="K793" s="2"/>
      <c r="L793" s="2"/>
      <c r="M793" s="2"/>
      <c r="N793" s="2"/>
      <c r="P793" s="7">
        <v>779</v>
      </c>
      <c r="Q793" s="7">
        <f t="shared" si="74"/>
        <v>0</v>
      </c>
      <c r="R793" s="7">
        <f t="shared" si="75"/>
        <v>0</v>
      </c>
      <c r="T793" s="18">
        <f t="shared" si="77"/>
        <v>0</v>
      </c>
      <c r="U793" s="7">
        <f t="shared" si="76"/>
        <v>0</v>
      </c>
    </row>
    <row r="794" spans="5:21" x14ac:dyDescent="0.25">
      <c r="E794" s="3">
        <f t="shared" ca="1" si="72"/>
        <v>0.47690723563244763</v>
      </c>
      <c r="F794" s="3">
        <f t="shared" ca="1" si="72"/>
        <v>0.76764795557742027</v>
      </c>
      <c r="G794" s="3">
        <f t="shared" ca="1" si="73"/>
        <v>8.510347288093703</v>
      </c>
      <c r="H794" s="2"/>
      <c r="I794" s="2"/>
      <c r="J794" s="2"/>
      <c r="K794" s="2"/>
      <c r="L794" s="2"/>
      <c r="M794" s="2"/>
      <c r="N794" s="2"/>
      <c r="P794" s="7">
        <v>780</v>
      </c>
      <c r="Q794" s="7">
        <f t="shared" si="74"/>
        <v>0</v>
      </c>
      <c r="R794" s="7">
        <f t="shared" si="75"/>
        <v>0</v>
      </c>
      <c r="T794" s="18">
        <f t="shared" si="77"/>
        <v>0</v>
      </c>
      <c r="U794" s="7">
        <f t="shared" si="76"/>
        <v>0</v>
      </c>
    </row>
    <row r="795" spans="5:21" x14ac:dyDescent="0.25">
      <c r="E795" s="3">
        <f t="shared" ca="1" si="72"/>
        <v>9.1061517257749913E-2</v>
      </c>
      <c r="F795" s="3">
        <f t="shared" ca="1" si="72"/>
        <v>0.43004822770705076</v>
      </c>
      <c r="G795" s="3">
        <f t="shared" ca="1" si="73"/>
        <v>9.6070596847265435</v>
      </c>
      <c r="H795" s="2"/>
      <c r="I795" s="2"/>
      <c r="J795" s="2"/>
      <c r="K795" s="2"/>
      <c r="L795" s="2"/>
      <c r="M795" s="2"/>
      <c r="N795" s="2"/>
      <c r="P795" s="7">
        <v>781</v>
      </c>
      <c r="Q795" s="7">
        <f t="shared" si="74"/>
        <v>0</v>
      </c>
      <c r="R795" s="7">
        <f t="shared" si="75"/>
        <v>0</v>
      </c>
      <c r="T795" s="18">
        <f t="shared" si="77"/>
        <v>0</v>
      </c>
      <c r="U795" s="7">
        <f t="shared" si="76"/>
        <v>0</v>
      </c>
    </row>
    <row r="796" spans="5:21" x14ac:dyDescent="0.25">
      <c r="E796" s="3">
        <f t="shared" ca="1" si="72"/>
        <v>0.25556942263816129</v>
      </c>
      <c r="F796" s="3">
        <f t="shared" ca="1" si="72"/>
        <v>0.19712540932208911</v>
      </c>
      <c r="G796" s="3">
        <f t="shared" ca="1" si="73"/>
        <v>5.5296961851890689</v>
      </c>
      <c r="H796" s="2"/>
      <c r="I796" s="2"/>
      <c r="J796" s="2"/>
      <c r="K796" s="2"/>
      <c r="L796" s="2"/>
      <c r="M796" s="2"/>
      <c r="N796" s="2"/>
      <c r="P796" s="7">
        <v>782</v>
      </c>
      <c r="Q796" s="7">
        <f t="shared" si="74"/>
        <v>0</v>
      </c>
      <c r="R796" s="7">
        <f t="shared" si="75"/>
        <v>0</v>
      </c>
      <c r="T796" s="18">
        <f t="shared" si="77"/>
        <v>0</v>
      </c>
      <c r="U796" s="7">
        <f t="shared" si="76"/>
        <v>0</v>
      </c>
    </row>
    <row r="797" spans="5:21" x14ac:dyDescent="0.25">
      <c r="E797" s="3">
        <f t="shared" ca="1" si="72"/>
        <v>0.74899880765626914</v>
      </c>
      <c r="F797" s="3">
        <f t="shared" ca="1" si="72"/>
        <v>0.42261467970396305</v>
      </c>
      <c r="G797" s="3">
        <f t="shared" ca="1" si="73"/>
        <v>3.6679463813184316</v>
      </c>
      <c r="H797" s="2"/>
      <c r="I797" s="2"/>
      <c r="J797" s="2"/>
      <c r="K797" s="2"/>
      <c r="L797" s="2"/>
      <c r="M797" s="2"/>
      <c r="N797" s="2"/>
      <c r="P797" s="7">
        <v>783</v>
      </c>
      <c r="Q797" s="7">
        <f t="shared" si="74"/>
        <v>0</v>
      </c>
      <c r="R797" s="7">
        <f t="shared" si="75"/>
        <v>0</v>
      </c>
      <c r="T797" s="18">
        <f t="shared" si="77"/>
        <v>0</v>
      </c>
      <c r="U797" s="7">
        <f t="shared" si="76"/>
        <v>0</v>
      </c>
    </row>
    <row r="798" spans="5:21" x14ac:dyDescent="0.25">
      <c r="E798" s="3">
        <f t="shared" ca="1" si="72"/>
        <v>0.97616440676162586</v>
      </c>
      <c r="F798" s="3">
        <f t="shared" ca="1" si="72"/>
        <v>0.91367866189063784</v>
      </c>
      <c r="G798" s="3">
        <f t="shared" ca="1" si="73"/>
        <v>13.642902976003459</v>
      </c>
      <c r="H798" s="2"/>
      <c r="I798" s="2"/>
      <c r="J798" s="2"/>
      <c r="K798" s="2"/>
      <c r="L798" s="2"/>
      <c r="M798" s="2"/>
      <c r="N798" s="2"/>
      <c r="P798" s="7">
        <v>784</v>
      </c>
      <c r="Q798" s="7">
        <f t="shared" si="74"/>
        <v>0</v>
      </c>
      <c r="R798" s="7">
        <f t="shared" si="75"/>
        <v>0</v>
      </c>
      <c r="T798" s="18">
        <f t="shared" si="77"/>
        <v>0</v>
      </c>
      <c r="U798" s="7">
        <f t="shared" si="76"/>
        <v>0</v>
      </c>
    </row>
    <row r="799" spans="5:21" x14ac:dyDescent="0.25">
      <c r="E799" s="3">
        <f t="shared" ca="1" si="72"/>
        <v>0.52574592901090489</v>
      </c>
      <c r="F799" s="3">
        <f t="shared" ca="1" si="72"/>
        <v>0.20225540895183514</v>
      </c>
      <c r="G799" s="3">
        <f t="shared" ca="1" si="73"/>
        <v>1.9411066076338612</v>
      </c>
      <c r="H799" s="2"/>
      <c r="I799" s="2"/>
      <c r="J799" s="2"/>
      <c r="K799" s="2"/>
      <c r="L799" s="2"/>
      <c r="M799" s="2"/>
      <c r="N799" s="2"/>
      <c r="P799" s="7">
        <v>785</v>
      </c>
      <c r="Q799" s="7">
        <f t="shared" si="74"/>
        <v>0</v>
      </c>
      <c r="R799" s="7">
        <f t="shared" si="75"/>
        <v>0</v>
      </c>
      <c r="T799" s="18">
        <f t="shared" si="77"/>
        <v>0</v>
      </c>
      <c r="U799" s="7">
        <f t="shared" si="76"/>
        <v>0</v>
      </c>
    </row>
    <row r="800" spans="5:21" x14ac:dyDescent="0.25">
      <c r="E800" s="3">
        <f t="shared" ca="1" si="72"/>
        <v>0.9832901835300335</v>
      </c>
      <c r="F800" s="3">
        <f t="shared" ca="1" si="72"/>
        <v>0.93117536185684691</v>
      </c>
      <c r="G800" s="3">
        <f t="shared" ca="1" si="73"/>
        <v>14.557252285543379</v>
      </c>
      <c r="H800" s="2"/>
      <c r="I800" s="2"/>
      <c r="J800" s="2"/>
      <c r="K800" s="2"/>
      <c r="L800" s="2"/>
      <c r="M800" s="2"/>
      <c r="N800" s="2"/>
      <c r="P800" s="7">
        <v>786</v>
      </c>
      <c r="Q800" s="7">
        <f t="shared" si="74"/>
        <v>0</v>
      </c>
      <c r="R800" s="7">
        <f t="shared" si="75"/>
        <v>0</v>
      </c>
      <c r="T800" s="18">
        <f t="shared" si="77"/>
        <v>0</v>
      </c>
      <c r="U800" s="7">
        <f t="shared" si="76"/>
        <v>0</v>
      </c>
    </row>
    <row r="801" spans="5:21" x14ac:dyDescent="0.25">
      <c r="E801" s="3">
        <f t="shared" ca="1" si="72"/>
        <v>0.42445816406741188</v>
      </c>
      <c r="F801" s="3">
        <f t="shared" ca="1" si="72"/>
        <v>0.43755675296489993</v>
      </c>
      <c r="G801" s="3">
        <f t="shared" ca="1" si="73"/>
        <v>4.8751830147153257</v>
      </c>
      <c r="H801" s="2"/>
      <c r="I801" s="2"/>
      <c r="J801" s="2"/>
      <c r="K801" s="2"/>
      <c r="L801" s="2"/>
      <c r="M801" s="2"/>
      <c r="N801" s="2"/>
      <c r="P801" s="7">
        <v>787</v>
      </c>
      <c r="Q801" s="7">
        <f t="shared" si="74"/>
        <v>0</v>
      </c>
      <c r="R801" s="7">
        <f t="shared" si="75"/>
        <v>0</v>
      </c>
      <c r="T801" s="18">
        <f t="shared" si="77"/>
        <v>0</v>
      </c>
      <c r="U801" s="7">
        <f t="shared" si="76"/>
        <v>0</v>
      </c>
    </row>
    <row r="802" spans="5:21" x14ac:dyDescent="0.25">
      <c r="E802" s="3">
        <f t="shared" ca="1" si="72"/>
        <v>0.3969290334547142</v>
      </c>
      <c r="F802" s="3">
        <f t="shared" ca="1" si="72"/>
        <v>0.68256589954834057</v>
      </c>
      <c r="G802" s="3">
        <f t="shared" ca="1" si="73"/>
        <v>7.708852851296462</v>
      </c>
      <c r="H802" s="2"/>
      <c r="I802" s="2"/>
      <c r="J802" s="2"/>
      <c r="K802" s="2"/>
      <c r="L802" s="2"/>
      <c r="M802" s="2"/>
      <c r="N802" s="2"/>
      <c r="P802" s="7">
        <v>788</v>
      </c>
      <c r="Q802" s="7">
        <f t="shared" si="74"/>
        <v>0</v>
      </c>
      <c r="R802" s="7">
        <f t="shared" si="75"/>
        <v>0</v>
      </c>
      <c r="T802" s="18">
        <f t="shared" si="77"/>
        <v>0</v>
      </c>
      <c r="U802" s="7">
        <f t="shared" si="76"/>
        <v>0</v>
      </c>
    </row>
    <row r="803" spans="5:21" x14ac:dyDescent="0.25">
      <c r="E803" s="3">
        <f t="shared" ca="1" si="72"/>
        <v>0.75251048866141845</v>
      </c>
      <c r="F803" s="3">
        <f t="shared" ca="1" si="72"/>
        <v>0.2077033431522527</v>
      </c>
      <c r="G803" s="3">
        <f t="shared" ca="1" si="73"/>
        <v>1.2374081112059709</v>
      </c>
      <c r="H803" s="2"/>
      <c r="I803" s="2"/>
      <c r="J803" s="2"/>
      <c r="K803" s="2"/>
      <c r="L803" s="2"/>
      <c r="M803" s="2"/>
      <c r="N803" s="2"/>
      <c r="P803" s="7">
        <v>789</v>
      </c>
      <c r="Q803" s="7">
        <f t="shared" si="74"/>
        <v>0</v>
      </c>
      <c r="R803" s="7">
        <f t="shared" si="75"/>
        <v>0</v>
      </c>
      <c r="T803" s="18">
        <f t="shared" si="77"/>
        <v>0</v>
      </c>
      <c r="U803" s="7">
        <f t="shared" si="76"/>
        <v>0</v>
      </c>
    </row>
    <row r="804" spans="5:21" x14ac:dyDescent="0.25">
      <c r="E804" s="3">
        <f t="shared" ca="1" si="72"/>
        <v>0.20221879563565726</v>
      </c>
      <c r="F804" s="3">
        <f t="shared" ca="1" si="72"/>
        <v>0.67820993062807688</v>
      </c>
      <c r="G804" s="3">
        <f t="shared" ca="1" si="73"/>
        <v>9.3322336752526418</v>
      </c>
      <c r="H804" s="2"/>
      <c r="I804" s="2"/>
      <c r="J804" s="2"/>
      <c r="K804" s="2"/>
      <c r="L804" s="2"/>
      <c r="M804" s="2"/>
      <c r="N804" s="2"/>
      <c r="P804" s="7">
        <v>790</v>
      </c>
      <c r="Q804" s="7">
        <f t="shared" si="74"/>
        <v>0</v>
      </c>
      <c r="R804" s="7">
        <f t="shared" si="75"/>
        <v>0</v>
      </c>
      <c r="T804" s="18">
        <f t="shared" si="77"/>
        <v>0</v>
      </c>
      <c r="U804" s="7">
        <f t="shared" si="76"/>
        <v>0</v>
      </c>
    </row>
    <row r="805" spans="5:21" x14ac:dyDescent="0.25">
      <c r="E805" s="3">
        <f t="shared" ca="1" si="72"/>
        <v>0.74053751758861519</v>
      </c>
      <c r="F805" s="3">
        <f t="shared" ca="1" si="72"/>
        <v>0.3624857797485338</v>
      </c>
      <c r="G805" s="3">
        <f t="shared" ca="1" si="73"/>
        <v>2.8841568465173424</v>
      </c>
      <c r="H805" s="2"/>
      <c r="I805" s="2"/>
      <c r="J805" s="2"/>
      <c r="K805" s="2"/>
      <c r="L805" s="2"/>
      <c r="M805" s="2"/>
      <c r="N805" s="2"/>
      <c r="P805" s="7">
        <v>791</v>
      </c>
      <c r="Q805" s="7">
        <f t="shared" si="74"/>
        <v>0</v>
      </c>
      <c r="R805" s="7">
        <f t="shared" si="75"/>
        <v>0</v>
      </c>
      <c r="T805" s="18">
        <f t="shared" si="77"/>
        <v>0</v>
      </c>
      <c r="U805" s="7">
        <f t="shared" si="76"/>
        <v>0</v>
      </c>
    </row>
    <row r="806" spans="5:21" x14ac:dyDescent="0.25">
      <c r="E806" s="3">
        <f t="shared" ca="1" si="72"/>
        <v>0.68431290995064809</v>
      </c>
      <c r="F806" s="3">
        <f t="shared" ca="1" si="72"/>
        <v>3.2062598522537344E-2</v>
      </c>
      <c r="G806" s="3">
        <f t="shared" ca="1" si="73"/>
        <v>4.78918556151877</v>
      </c>
      <c r="H806" s="2"/>
      <c r="I806" s="2"/>
      <c r="J806" s="2"/>
      <c r="K806" s="2"/>
      <c r="L806" s="2"/>
      <c r="M806" s="2"/>
      <c r="N806" s="2"/>
      <c r="P806" s="7">
        <v>792</v>
      </c>
      <c r="Q806" s="7">
        <f t="shared" si="74"/>
        <v>0</v>
      </c>
      <c r="R806" s="7">
        <f t="shared" si="75"/>
        <v>0</v>
      </c>
      <c r="T806" s="18">
        <f t="shared" si="77"/>
        <v>0</v>
      </c>
      <c r="U806" s="7">
        <f t="shared" si="76"/>
        <v>0</v>
      </c>
    </row>
    <row r="807" spans="5:21" x14ac:dyDescent="0.25">
      <c r="E807" s="3">
        <f t="shared" ca="1" si="72"/>
        <v>0.18244288405492903</v>
      </c>
      <c r="F807" s="3">
        <f t="shared" ca="1" si="72"/>
        <v>0.47568171861915665</v>
      </c>
      <c r="G807" s="3">
        <f t="shared" ca="1" si="73"/>
        <v>7.9493143127816115</v>
      </c>
      <c r="H807" s="2"/>
      <c r="I807" s="2"/>
      <c r="J807" s="2"/>
      <c r="K807" s="2"/>
      <c r="L807" s="2"/>
      <c r="M807" s="2"/>
      <c r="N807" s="2"/>
      <c r="P807" s="7">
        <v>793</v>
      </c>
      <c r="Q807" s="7">
        <f t="shared" si="74"/>
        <v>0</v>
      </c>
      <c r="R807" s="7">
        <f t="shared" si="75"/>
        <v>0</v>
      </c>
      <c r="T807" s="18">
        <f t="shared" si="77"/>
        <v>0</v>
      </c>
      <c r="U807" s="7">
        <f t="shared" si="76"/>
        <v>0</v>
      </c>
    </row>
    <row r="808" spans="5:21" x14ac:dyDescent="0.25">
      <c r="E808" s="3">
        <f t="shared" ca="1" si="72"/>
        <v>0.91871740046576011</v>
      </c>
      <c r="F808" s="3">
        <f t="shared" ca="1" si="72"/>
        <v>0.25898000343240568</v>
      </c>
      <c r="G808" s="3">
        <f t="shared" ca="1" si="73"/>
        <v>4.900925665778737</v>
      </c>
      <c r="H808" s="2"/>
      <c r="I808" s="2"/>
      <c r="J808" s="2"/>
      <c r="K808" s="2"/>
      <c r="L808" s="2"/>
      <c r="M808" s="2"/>
      <c r="N808" s="2"/>
      <c r="P808" s="7">
        <v>794</v>
      </c>
      <c r="Q808" s="7">
        <f t="shared" si="74"/>
        <v>0</v>
      </c>
      <c r="R808" s="7">
        <f t="shared" si="75"/>
        <v>0</v>
      </c>
      <c r="T808" s="18">
        <f t="shared" si="77"/>
        <v>0</v>
      </c>
      <c r="U808" s="7">
        <f t="shared" si="76"/>
        <v>0</v>
      </c>
    </row>
    <row r="809" spans="5:21" x14ac:dyDescent="0.25">
      <c r="E809" s="3">
        <f t="shared" ca="1" si="72"/>
        <v>0.45302033851915358</v>
      </c>
      <c r="F809" s="3">
        <f t="shared" ca="1" si="72"/>
        <v>0.23849716373383345</v>
      </c>
      <c r="G809" s="3">
        <f t="shared" ca="1" si="73"/>
        <v>2.9745276411853285</v>
      </c>
      <c r="H809" s="2"/>
      <c r="I809" s="2"/>
      <c r="J809" s="2"/>
      <c r="K809" s="2"/>
      <c r="L809" s="2"/>
      <c r="M809" s="2"/>
      <c r="N809" s="2"/>
      <c r="P809" s="7">
        <v>795</v>
      </c>
      <c r="Q809" s="7">
        <f t="shared" si="74"/>
        <v>0</v>
      </c>
      <c r="R809" s="7">
        <f t="shared" si="75"/>
        <v>0</v>
      </c>
      <c r="T809" s="18">
        <f t="shared" si="77"/>
        <v>0</v>
      </c>
      <c r="U809" s="7">
        <f t="shared" si="76"/>
        <v>0</v>
      </c>
    </row>
    <row r="810" spans="5:21" x14ac:dyDescent="0.25">
      <c r="E810" s="3">
        <f t="shared" ca="1" si="72"/>
        <v>0.71835589100533015</v>
      </c>
      <c r="F810" s="3">
        <f t="shared" ca="1" si="72"/>
        <v>0.86443602589043333</v>
      </c>
      <c r="G810" s="3">
        <f t="shared" ca="1" si="73"/>
        <v>9.9934525877470701</v>
      </c>
      <c r="H810" s="2"/>
      <c r="I810" s="2"/>
      <c r="J810" s="2"/>
      <c r="K810" s="2"/>
      <c r="L810" s="2"/>
      <c r="M810" s="2"/>
      <c r="N810" s="2"/>
      <c r="P810" s="7">
        <v>796</v>
      </c>
      <c r="Q810" s="7">
        <f t="shared" si="74"/>
        <v>0</v>
      </c>
      <c r="R810" s="7">
        <f t="shared" si="75"/>
        <v>0</v>
      </c>
      <c r="T810" s="18">
        <f t="shared" si="77"/>
        <v>0</v>
      </c>
      <c r="U810" s="7">
        <f t="shared" si="76"/>
        <v>0</v>
      </c>
    </row>
    <row r="811" spans="5:21" x14ac:dyDescent="0.25">
      <c r="E811" s="3">
        <f t="shared" ca="1" si="72"/>
        <v>0.20155652039253658</v>
      </c>
      <c r="F811" s="3">
        <f t="shared" ca="1" si="72"/>
        <v>0.14439238971880253</v>
      </c>
      <c r="G811" s="3">
        <f t="shared" ca="1" si="73"/>
        <v>6.4746748945664798</v>
      </c>
      <c r="H811" s="2"/>
      <c r="I811" s="2"/>
      <c r="J811" s="2"/>
      <c r="K811" s="2"/>
      <c r="L811" s="2"/>
      <c r="M811" s="2"/>
      <c r="N811" s="2"/>
      <c r="P811" s="7">
        <v>797</v>
      </c>
      <c r="Q811" s="7">
        <f t="shared" si="74"/>
        <v>0</v>
      </c>
      <c r="R811" s="7">
        <f t="shared" si="75"/>
        <v>0</v>
      </c>
      <c r="T811" s="18">
        <f t="shared" si="77"/>
        <v>0</v>
      </c>
      <c r="U811" s="7">
        <f t="shared" si="76"/>
        <v>0</v>
      </c>
    </row>
    <row r="812" spans="5:21" x14ac:dyDescent="0.25">
      <c r="E812" s="3">
        <f t="shared" ca="1" si="72"/>
        <v>3.209919605763456E-2</v>
      </c>
      <c r="F812" s="3">
        <f t="shared" ca="1" si="72"/>
        <v>0.86420302455097531</v>
      </c>
      <c r="G812" s="3">
        <f t="shared" ca="1" si="73"/>
        <v>15.213846723028922</v>
      </c>
      <c r="H812" s="2"/>
      <c r="I812" s="2"/>
      <c r="J812" s="2"/>
      <c r="K812" s="2"/>
      <c r="L812" s="2"/>
      <c r="M812" s="2"/>
      <c r="N812" s="2"/>
      <c r="P812" s="7">
        <v>798</v>
      </c>
      <c r="Q812" s="7">
        <f t="shared" si="74"/>
        <v>0</v>
      </c>
      <c r="R812" s="7">
        <f t="shared" si="75"/>
        <v>0</v>
      </c>
      <c r="T812" s="18">
        <f t="shared" si="77"/>
        <v>0</v>
      </c>
      <c r="U812" s="7">
        <f t="shared" si="76"/>
        <v>0</v>
      </c>
    </row>
    <row r="813" spans="5:21" x14ac:dyDescent="0.25">
      <c r="E813" s="3">
        <f t="shared" ca="1" si="72"/>
        <v>0.71264389341686818</v>
      </c>
      <c r="F813" s="3">
        <f t="shared" ca="1" si="72"/>
        <v>0.1813161202124044</v>
      </c>
      <c r="G813" s="3">
        <f t="shared" ca="1" si="73"/>
        <v>0.57114882899196562</v>
      </c>
      <c r="H813" s="2"/>
      <c r="I813" s="2"/>
      <c r="J813" s="2"/>
      <c r="K813" s="2"/>
      <c r="L813" s="2"/>
      <c r="M813" s="2"/>
      <c r="N813" s="2"/>
      <c r="P813" s="7">
        <v>799</v>
      </c>
      <c r="Q813" s="7">
        <f t="shared" si="74"/>
        <v>0</v>
      </c>
      <c r="R813" s="7">
        <f t="shared" si="75"/>
        <v>0</v>
      </c>
      <c r="T813" s="18">
        <f t="shared" si="77"/>
        <v>0</v>
      </c>
      <c r="U813" s="7">
        <f t="shared" si="76"/>
        <v>0</v>
      </c>
    </row>
    <row r="814" spans="5:21" x14ac:dyDescent="0.25">
      <c r="E814" s="3">
        <f t="shared" ca="1" si="72"/>
        <v>0.46471811190677403</v>
      </c>
      <c r="F814" s="3">
        <f t="shared" ca="1" si="72"/>
        <v>0.22630103282212477</v>
      </c>
      <c r="G814" s="3">
        <f t="shared" ca="1" si="73"/>
        <v>2.7766589768015226</v>
      </c>
      <c r="H814" s="2"/>
      <c r="I814" s="2"/>
      <c r="J814" s="2"/>
      <c r="K814" s="2"/>
      <c r="L814" s="2"/>
      <c r="M814" s="2"/>
      <c r="N814" s="2"/>
      <c r="P814" s="7">
        <v>800</v>
      </c>
      <c r="Q814" s="7">
        <f t="shared" si="74"/>
        <v>0</v>
      </c>
      <c r="R814" s="7">
        <f t="shared" si="75"/>
        <v>0</v>
      </c>
      <c r="T814" s="18">
        <f t="shared" si="77"/>
        <v>0</v>
      </c>
      <c r="U814" s="7">
        <f t="shared" si="76"/>
        <v>0</v>
      </c>
    </row>
    <row r="815" spans="5:21" x14ac:dyDescent="0.25">
      <c r="E815" s="3">
        <f t="shared" ca="1" si="72"/>
        <v>6.336698577449329E-2</v>
      </c>
      <c r="F815" s="3">
        <f t="shared" ca="1" si="72"/>
        <v>0.5718687108214322</v>
      </c>
      <c r="G815" s="3">
        <f t="shared" ca="1" si="73"/>
        <v>11.244166073841585</v>
      </c>
      <c r="H815" s="2"/>
      <c r="I815" s="2"/>
      <c r="J815" s="2"/>
      <c r="K815" s="2"/>
      <c r="L815" s="2"/>
      <c r="M815" s="2"/>
      <c r="N815" s="2"/>
      <c r="P815" s="7">
        <v>801</v>
      </c>
      <c r="Q815" s="7">
        <f t="shared" si="74"/>
        <v>0</v>
      </c>
      <c r="R815" s="7">
        <f t="shared" si="75"/>
        <v>0</v>
      </c>
      <c r="T815" s="18">
        <f t="shared" si="77"/>
        <v>0</v>
      </c>
      <c r="U815" s="7">
        <f t="shared" si="76"/>
        <v>0</v>
      </c>
    </row>
    <row r="816" spans="5:21" x14ac:dyDescent="0.25">
      <c r="E816" s="3">
        <f t="shared" ca="1" si="72"/>
        <v>0.60885785610366916</v>
      </c>
      <c r="F816" s="3">
        <f t="shared" ca="1" si="72"/>
        <v>0.22847803834330482</v>
      </c>
      <c r="G816" s="3">
        <f t="shared" ca="1" si="73"/>
        <v>1.1405013953814473</v>
      </c>
      <c r="H816" s="2"/>
      <c r="I816" s="2"/>
      <c r="J816" s="2"/>
      <c r="K816" s="2"/>
      <c r="L816" s="2"/>
      <c r="M816" s="2"/>
      <c r="N816" s="2"/>
      <c r="P816" s="7">
        <v>802</v>
      </c>
      <c r="Q816" s="7">
        <f t="shared" si="74"/>
        <v>0</v>
      </c>
      <c r="R816" s="7">
        <f t="shared" si="75"/>
        <v>0</v>
      </c>
      <c r="T816" s="18">
        <f t="shared" si="77"/>
        <v>0</v>
      </c>
      <c r="U816" s="7">
        <f t="shared" si="76"/>
        <v>0</v>
      </c>
    </row>
    <row r="817" spans="5:21" x14ac:dyDescent="0.25">
      <c r="E817" s="3">
        <f t="shared" ca="1" si="72"/>
        <v>0.4496599079605329</v>
      </c>
      <c r="F817" s="3">
        <f t="shared" ca="1" si="72"/>
        <v>0.99206729994753484</v>
      </c>
      <c r="G817" s="3">
        <f t="shared" ca="1" si="73"/>
        <v>16.777778812661847</v>
      </c>
      <c r="H817" s="2"/>
      <c r="I817" s="2"/>
      <c r="J817" s="2"/>
      <c r="K817" s="2"/>
      <c r="L817" s="2"/>
      <c r="M817" s="2"/>
      <c r="N817" s="2"/>
      <c r="P817" s="7">
        <v>803</v>
      </c>
      <c r="Q817" s="7">
        <f t="shared" si="74"/>
        <v>0</v>
      </c>
      <c r="R817" s="7">
        <f t="shared" si="75"/>
        <v>0</v>
      </c>
      <c r="T817" s="18">
        <f t="shared" si="77"/>
        <v>0</v>
      </c>
      <c r="U817" s="7">
        <f t="shared" si="76"/>
        <v>0</v>
      </c>
    </row>
    <row r="818" spans="5:21" x14ac:dyDescent="0.25">
      <c r="E818" s="3">
        <f t="shared" ca="1" si="72"/>
        <v>0.349725014359338</v>
      </c>
      <c r="F818" s="3">
        <f t="shared" ca="1" si="72"/>
        <v>0.74587592151263049</v>
      </c>
      <c r="G818" s="3">
        <f t="shared" ca="1" si="73"/>
        <v>8.8254817218969066</v>
      </c>
      <c r="H818" s="2"/>
      <c r="I818" s="2"/>
      <c r="J818" s="2"/>
      <c r="K818" s="2"/>
      <c r="L818" s="2"/>
      <c r="M818" s="2"/>
      <c r="N818" s="2"/>
      <c r="P818" s="7">
        <v>804</v>
      </c>
      <c r="Q818" s="7">
        <f t="shared" si="74"/>
        <v>0</v>
      </c>
      <c r="R818" s="7">
        <f t="shared" si="75"/>
        <v>0</v>
      </c>
      <c r="T818" s="18">
        <f t="shared" si="77"/>
        <v>0</v>
      </c>
      <c r="U818" s="7">
        <f t="shared" si="76"/>
        <v>0</v>
      </c>
    </row>
    <row r="819" spans="5:21" x14ac:dyDescent="0.25">
      <c r="E819" s="3">
        <f t="shared" ca="1" si="72"/>
        <v>0.15276912511528395</v>
      </c>
      <c r="F819" s="3">
        <f t="shared" ca="1" si="72"/>
        <v>0.91147671002508079</v>
      </c>
      <c r="G819" s="3">
        <f t="shared" ca="1" si="73"/>
        <v>13.420083940745203</v>
      </c>
      <c r="H819" s="2"/>
      <c r="I819" s="2"/>
      <c r="J819" s="2"/>
      <c r="K819" s="2"/>
      <c r="L819" s="2"/>
      <c r="M819" s="2"/>
      <c r="N819" s="2"/>
      <c r="P819" s="7">
        <v>805</v>
      </c>
      <c r="Q819" s="7">
        <f t="shared" si="74"/>
        <v>0</v>
      </c>
      <c r="R819" s="7">
        <f t="shared" si="75"/>
        <v>0</v>
      </c>
      <c r="T819" s="18">
        <f t="shared" si="77"/>
        <v>0</v>
      </c>
      <c r="U819" s="7">
        <f t="shared" si="76"/>
        <v>0</v>
      </c>
    </row>
    <row r="820" spans="5:21" x14ac:dyDescent="0.25">
      <c r="E820" s="3">
        <f t="shared" ca="1" si="72"/>
        <v>0.55650036512081735</v>
      </c>
      <c r="F820" s="3">
        <f t="shared" ca="1" si="72"/>
        <v>0.4666573427400319</v>
      </c>
      <c r="G820" s="3">
        <f t="shared" ca="1" si="73"/>
        <v>4.3308180343943858</v>
      </c>
      <c r="H820" s="2"/>
      <c r="I820" s="2"/>
      <c r="J820" s="2"/>
      <c r="K820" s="2"/>
      <c r="L820" s="2"/>
      <c r="M820" s="2"/>
      <c r="N820" s="2"/>
      <c r="P820" s="7">
        <v>806</v>
      </c>
      <c r="Q820" s="7">
        <f t="shared" si="74"/>
        <v>0</v>
      </c>
      <c r="R820" s="7">
        <f t="shared" si="75"/>
        <v>0</v>
      </c>
      <c r="T820" s="18">
        <f t="shared" si="77"/>
        <v>0</v>
      </c>
      <c r="U820" s="7">
        <f t="shared" si="76"/>
        <v>0</v>
      </c>
    </row>
    <row r="821" spans="5:21" x14ac:dyDescent="0.25">
      <c r="E821" s="3">
        <f t="shared" ca="1" si="72"/>
        <v>0.96010994180501796</v>
      </c>
      <c r="F821" s="3">
        <f t="shared" ca="1" si="72"/>
        <v>5.2239497480302211E-2</v>
      </c>
      <c r="G821" s="3">
        <f t="shared" ca="1" si="73"/>
        <v>7.4704883313190633</v>
      </c>
      <c r="H821" s="2"/>
      <c r="I821" s="2"/>
      <c r="J821" s="2"/>
      <c r="K821" s="2"/>
      <c r="L821" s="2"/>
      <c r="M821" s="2"/>
      <c r="N821" s="2"/>
      <c r="P821" s="7">
        <v>807</v>
      </c>
      <c r="Q821" s="7">
        <f t="shared" si="74"/>
        <v>0</v>
      </c>
      <c r="R821" s="7">
        <f t="shared" si="75"/>
        <v>0</v>
      </c>
      <c r="T821" s="18">
        <f t="shared" si="77"/>
        <v>0</v>
      </c>
      <c r="U821" s="7">
        <f t="shared" si="76"/>
        <v>0</v>
      </c>
    </row>
    <row r="822" spans="5:21" x14ac:dyDescent="0.25">
      <c r="E822" s="3">
        <f t="shared" ca="1" si="72"/>
        <v>0.92705121356025888</v>
      </c>
      <c r="F822" s="3">
        <f t="shared" ca="1" si="72"/>
        <v>0.71039270199782234</v>
      </c>
      <c r="G822" s="3">
        <f t="shared" ca="1" si="73"/>
        <v>8.8182733648942548</v>
      </c>
      <c r="H822" s="2"/>
      <c r="I822" s="2"/>
      <c r="J822" s="2"/>
      <c r="K822" s="2"/>
      <c r="L822" s="2"/>
      <c r="M822" s="2"/>
      <c r="N822" s="2"/>
      <c r="P822" s="7">
        <v>808</v>
      </c>
      <c r="Q822" s="7">
        <f t="shared" si="74"/>
        <v>0</v>
      </c>
      <c r="R822" s="7">
        <f t="shared" si="75"/>
        <v>0</v>
      </c>
      <c r="T822" s="18">
        <f t="shared" si="77"/>
        <v>0</v>
      </c>
      <c r="U822" s="7">
        <f t="shared" si="76"/>
        <v>0</v>
      </c>
    </row>
    <row r="823" spans="5:21" x14ac:dyDescent="0.25">
      <c r="E823" s="3">
        <f t="shared" ca="1" si="72"/>
        <v>0.51525069981591431</v>
      </c>
      <c r="F823" s="3">
        <f t="shared" ca="1" si="72"/>
        <v>0.18700506594313937</v>
      </c>
      <c r="G823" s="3">
        <f t="shared" ca="1" si="73"/>
        <v>2.0493354175142167</v>
      </c>
      <c r="H823" s="2"/>
      <c r="I823" s="2"/>
      <c r="J823" s="2"/>
      <c r="K823" s="2"/>
      <c r="L823" s="2"/>
      <c r="M823" s="2"/>
      <c r="N823" s="2"/>
      <c r="P823" s="7">
        <v>809</v>
      </c>
      <c r="Q823" s="7">
        <f t="shared" si="74"/>
        <v>0</v>
      </c>
      <c r="R823" s="7">
        <f t="shared" si="75"/>
        <v>0</v>
      </c>
      <c r="T823" s="18">
        <f t="shared" si="77"/>
        <v>0</v>
      </c>
      <c r="U823" s="7">
        <f t="shared" si="76"/>
        <v>0</v>
      </c>
    </row>
    <row r="824" spans="5:21" x14ac:dyDescent="0.25">
      <c r="E824" s="3">
        <f t="shared" ca="1" si="72"/>
        <v>0.5439912102485629</v>
      </c>
      <c r="F824" s="3">
        <f t="shared" ca="1" si="72"/>
        <v>0.52871793388680599</v>
      </c>
      <c r="G824" s="3">
        <f t="shared" ca="1" si="73"/>
        <v>5.1166425430143017</v>
      </c>
      <c r="H824" s="2"/>
      <c r="I824" s="2"/>
      <c r="J824" s="2"/>
      <c r="K824" s="2"/>
      <c r="L824" s="2"/>
      <c r="M824" s="2"/>
      <c r="N824" s="2"/>
      <c r="P824" s="7">
        <v>810</v>
      </c>
      <c r="Q824" s="7">
        <f t="shared" si="74"/>
        <v>0</v>
      </c>
      <c r="R824" s="7">
        <f t="shared" si="75"/>
        <v>0</v>
      </c>
      <c r="T824" s="18">
        <f t="shared" si="77"/>
        <v>0</v>
      </c>
      <c r="U824" s="7">
        <f t="shared" si="76"/>
        <v>0</v>
      </c>
    </row>
    <row r="825" spans="5:21" x14ac:dyDescent="0.25">
      <c r="E825" s="3">
        <f t="shared" ca="1" si="72"/>
        <v>0.95503049193031797</v>
      </c>
      <c r="F825" s="3">
        <f t="shared" ca="1" si="72"/>
        <v>0.35184575740410418</v>
      </c>
      <c r="G825" s="3">
        <f t="shared" ca="1" si="73"/>
        <v>6.7462235146865446</v>
      </c>
      <c r="H825" s="2"/>
      <c r="I825" s="2"/>
      <c r="J825" s="2"/>
      <c r="K825" s="2"/>
      <c r="L825" s="2"/>
      <c r="M825" s="2"/>
      <c r="N825" s="2"/>
      <c r="P825" s="7">
        <v>811</v>
      </c>
      <c r="Q825" s="7">
        <f t="shared" si="74"/>
        <v>0</v>
      </c>
      <c r="R825" s="7">
        <f t="shared" si="75"/>
        <v>0</v>
      </c>
      <c r="T825" s="18">
        <f t="shared" si="77"/>
        <v>0</v>
      </c>
      <c r="U825" s="7">
        <f t="shared" si="76"/>
        <v>0</v>
      </c>
    </row>
    <row r="826" spans="5:21" x14ac:dyDescent="0.25">
      <c r="E826" s="3">
        <f t="shared" ca="1" si="72"/>
        <v>0.55616228745047791</v>
      </c>
      <c r="F826" s="3">
        <f t="shared" ca="1" si="72"/>
        <v>0.89107844292295768</v>
      </c>
      <c r="G826" s="3">
        <f t="shared" ca="1" si="73"/>
        <v>10.741521504761478</v>
      </c>
      <c r="H826" s="2"/>
      <c r="I826" s="2"/>
      <c r="J826" s="2"/>
      <c r="K826" s="2"/>
      <c r="L826" s="2"/>
      <c r="M826" s="2"/>
      <c r="N826" s="2"/>
      <c r="P826" s="7">
        <v>812</v>
      </c>
      <c r="Q826" s="7">
        <f t="shared" si="74"/>
        <v>0</v>
      </c>
      <c r="R826" s="7">
        <f t="shared" si="75"/>
        <v>0</v>
      </c>
      <c r="T826" s="18">
        <f t="shared" si="77"/>
        <v>0</v>
      </c>
      <c r="U826" s="7">
        <f t="shared" si="76"/>
        <v>0</v>
      </c>
    </row>
    <row r="827" spans="5:21" x14ac:dyDescent="0.25">
      <c r="E827" s="3">
        <f t="shared" ca="1" si="72"/>
        <v>0.94007281885867255</v>
      </c>
      <c r="F827" s="3">
        <f t="shared" ca="1" si="72"/>
        <v>0.27656397774487229</v>
      </c>
      <c r="G827" s="3">
        <f t="shared" ca="1" si="73"/>
        <v>5.737355744501488</v>
      </c>
      <c r="H827" s="2"/>
      <c r="I827" s="2"/>
      <c r="J827" s="2"/>
      <c r="K827" s="2"/>
      <c r="L827" s="2"/>
      <c r="M827" s="2"/>
      <c r="N827" s="2"/>
      <c r="P827" s="7">
        <v>813</v>
      </c>
      <c r="Q827" s="7">
        <f t="shared" si="74"/>
        <v>0</v>
      </c>
      <c r="R827" s="7">
        <f t="shared" si="75"/>
        <v>0</v>
      </c>
      <c r="T827" s="18">
        <f t="shared" si="77"/>
        <v>0</v>
      </c>
      <c r="U827" s="7">
        <f t="shared" si="76"/>
        <v>0</v>
      </c>
    </row>
    <row r="828" spans="5:21" x14ac:dyDescent="0.25">
      <c r="E828" s="3">
        <f t="shared" ca="1" si="72"/>
        <v>0.980140656570476</v>
      </c>
      <c r="F828" s="3">
        <f t="shared" ca="1" si="72"/>
        <v>0.28002822383108772</v>
      </c>
      <c r="G828" s="3">
        <f t="shared" ca="1" si="73"/>
        <v>8.1921126823489985</v>
      </c>
      <c r="H828" s="2"/>
      <c r="I828" s="2"/>
      <c r="J828" s="2"/>
      <c r="K828" s="2"/>
      <c r="L828" s="2"/>
      <c r="M828" s="2"/>
      <c r="N828" s="2"/>
      <c r="P828" s="7">
        <v>814</v>
      </c>
      <c r="Q828" s="7">
        <f t="shared" si="74"/>
        <v>0</v>
      </c>
      <c r="R828" s="7">
        <f t="shared" si="75"/>
        <v>0</v>
      </c>
      <c r="T828" s="18">
        <f t="shared" si="77"/>
        <v>0</v>
      </c>
      <c r="U828" s="7">
        <f t="shared" si="76"/>
        <v>0</v>
      </c>
    </row>
    <row r="829" spans="5:21" x14ac:dyDescent="0.25">
      <c r="E829" s="3">
        <f t="shared" ca="1" si="72"/>
        <v>0.11781213594747009</v>
      </c>
      <c r="F829" s="3">
        <f t="shared" ca="1" si="72"/>
        <v>0.73170330020996865</v>
      </c>
      <c r="G829" s="3">
        <f t="shared" ca="1" si="73"/>
        <v>11.131297451610537</v>
      </c>
      <c r="H829" s="2"/>
      <c r="I829" s="2"/>
      <c r="J829" s="2"/>
      <c r="K829" s="2"/>
      <c r="L829" s="2"/>
      <c r="M829" s="2"/>
      <c r="N829" s="2"/>
      <c r="P829" s="7">
        <v>815</v>
      </c>
      <c r="Q829" s="7">
        <f t="shared" si="74"/>
        <v>0</v>
      </c>
      <c r="R829" s="7">
        <f t="shared" si="75"/>
        <v>0</v>
      </c>
      <c r="T829" s="18">
        <f t="shared" si="77"/>
        <v>0</v>
      </c>
      <c r="U829" s="7">
        <f t="shared" si="76"/>
        <v>0</v>
      </c>
    </row>
    <row r="830" spans="5:21" x14ac:dyDescent="0.25">
      <c r="E830" s="3">
        <f t="shared" ca="1" si="72"/>
        <v>0.51375204735509106</v>
      </c>
      <c r="F830" s="3">
        <f t="shared" ca="1" si="72"/>
        <v>0.55617714760486325</v>
      </c>
      <c r="G830" s="3">
        <f t="shared" ca="1" si="73"/>
        <v>5.5741972504252733</v>
      </c>
      <c r="H830" s="2"/>
      <c r="I830" s="2"/>
      <c r="J830" s="2"/>
      <c r="K830" s="2"/>
      <c r="L830" s="2"/>
      <c r="M830" s="2"/>
      <c r="N830" s="2"/>
      <c r="P830" s="7">
        <v>816</v>
      </c>
      <c r="Q830" s="7">
        <f t="shared" si="74"/>
        <v>0</v>
      </c>
      <c r="R830" s="7">
        <f t="shared" si="75"/>
        <v>0</v>
      </c>
      <c r="T830" s="18">
        <f t="shared" si="77"/>
        <v>0</v>
      </c>
      <c r="U830" s="7">
        <f t="shared" si="76"/>
        <v>0</v>
      </c>
    </row>
    <row r="831" spans="5:21" x14ac:dyDescent="0.25">
      <c r="E831" s="3">
        <f t="shared" ca="1" si="72"/>
        <v>0.35854803953388947</v>
      </c>
      <c r="F831" s="3">
        <f t="shared" ca="1" si="72"/>
        <v>0.81945329652490551</v>
      </c>
      <c r="G831" s="3">
        <f t="shared" ca="1" si="73"/>
        <v>9.9033280675848196</v>
      </c>
      <c r="H831" s="2"/>
      <c r="I831" s="2"/>
      <c r="J831" s="2"/>
      <c r="K831" s="2"/>
      <c r="L831" s="2"/>
      <c r="M831" s="2"/>
      <c r="N831" s="2"/>
      <c r="P831" s="7">
        <v>817</v>
      </c>
      <c r="Q831" s="7">
        <f t="shared" si="74"/>
        <v>0</v>
      </c>
      <c r="R831" s="7">
        <f t="shared" si="75"/>
        <v>0</v>
      </c>
      <c r="T831" s="18">
        <f t="shared" si="77"/>
        <v>0</v>
      </c>
      <c r="U831" s="7">
        <f t="shared" si="76"/>
        <v>0</v>
      </c>
    </row>
    <row r="832" spans="5:21" x14ac:dyDescent="0.25">
      <c r="E832" s="3">
        <f t="shared" ca="1" si="72"/>
        <v>0.3846096358426182</v>
      </c>
      <c r="F832" s="3">
        <f t="shared" ca="1" si="72"/>
        <v>0.70054164603901836</v>
      </c>
      <c r="G832" s="3">
        <f t="shared" ca="1" si="73"/>
        <v>8.0094500919236538</v>
      </c>
      <c r="H832" s="2"/>
      <c r="I832" s="2"/>
      <c r="J832" s="2"/>
      <c r="K832" s="2"/>
      <c r="L832" s="2"/>
      <c r="M832" s="2"/>
      <c r="N832" s="2"/>
      <c r="P832" s="7">
        <v>818</v>
      </c>
      <c r="Q832" s="7">
        <f t="shared" si="74"/>
        <v>0</v>
      </c>
      <c r="R832" s="7">
        <f t="shared" si="75"/>
        <v>0</v>
      </c>
      <c r="T832" s="18">
        <f t="shared" si="77"/>
        <v>0</v>
      </c>
      <c r="U832" s="7">
        <f t="shared" si="76"/>
        <v>0</v>
      </c>
    </row>
    <row r="833" spans="5:21" x14ac:dyDescent="0.25">
      <c r="E833" s="3">
        <f t="shared" ca="1" si="72"/>
        <v>0.99511901675330039</v>
      </c>
      <c r="F833" s="3">
        <f t="shared" ca="1" si="72"/>
        <v>0.44294068483351512</v>
      </c>
      <c r="G833" s="3">
        <f t="shared" ca="1" si="73"/>
        <v>11.320375412523845</v>
      </c>
      <c r="H833" s="2"/>
      <c r="I833" s="2"/>
      <c r="J833" s="2"/>
      <c r="K833" s="2"/>
      <c r="L833" s="2"/>
      <c r="M833" s="2"/>
      <c r="N833" s="2"/>
      <c r="P833" s="7">
        <v>819</v>
      </c>
      <c r="Q833" s="7">
        <f t="shared" si="74"/>
        <v>0</v>
      </c>
      <c r="R833" s="7">
        <f t="shared" si="75"/>
        <v>0</v>
      </c>
      <c r="T833" s="18">
        <f t="shared" si="77"/>
        <v>0</v>
      </c>
      <c r="U833" s="7">
        <f t="shared" si="76"/>
        <v>0</v>
      </c>
    </row>
    <row r="834" spans="5:21" x14ac:dyDescent="0.25">
      <c r="E834" s="3">
        <f t="shared" ca="1" si="72"/>
        <v>0.14362979920226171</v>
      </c>
      <c r="F834" s="3">
        <f t="shared" ca="1" si="72"/>
        <v>0.99399302144409019</v>
      </c>
      <c r="G834" s="3">
        <f t="shared" ca="1" si="73"/>
        <v>18.631847766659657</v>
      </c>
      <c r="H834" s="2"/>
      <c r="I834" s="2"/>
      <c r="J834" s="2"/>
      <c r="K834" s="2"/>
      <c r="L834" s="2"/>
      <c r="M834" s="2"/>
      <c r="N834" s="2"/>
      <c r="P834" s="7">
        <v>820</v>
      </c>
      <c r="Q834" s="7">
        <f t="shared" si="74"/>
        <v>0</v>
      </c>
      <c r="R834" s="7">
        <f t="shared" si="75"/>
        <v>0</v>
      </c>
      <c r="T834" s="18">
        <f t="shared" si="77"/>
        <v>0</v>
      </c>
      <c r="U834" s="7">
        <f t="shared" si="76"/>
        <v>0</v>
      </c>
    </row>
    <row r="835" spans="5:21" x14ac:dyDescent="0.25">
      <c r="E835" s="3">
        <f t="shared" ca="1" si="72"/>
        <v>0.69548946301950421</v>
      </c>
      <c r="F835" s="3">
        <f t="shared" ca="1" si="72"/>
        <v>0.68612696389600458</v>
      </c>
      <c r="G835" s="3">
        <f t="shared" ca="1" si="73"/>
        <v>6.9017750995931424</v>
      </c>
      <c r="H835" s="2"/>
      <c r="I835" s="2"/>
      <c r="J835" s="2"/>
      <c r="K835" s="2"/>
      <c r="L835" s="2"/>
      <c r="M835" s="2"/>
      <c r="N835" s="2"/>
      <c r="P835" s="7">
        <v>821</v>
      </c>
      <c r="Q835" s="7">
        <f t="shared" si="74"/>
        <v>0</v>
      </c>
      <c r="R835" s="7">
        <f t="shared" si="75"/>
        <v>0</v>
      </c>
      <c r="T835" s="18">
        <f t="shared" si="77"/>
        <v>0</v>
      </c>
      <c r="U835" s="7">
        <f t="shared" si="76"/>
        <v>0</v>
      </c>
    </row>
    <row r="836" spans="5:21" x14ac:dyDescent="0.25">
      <c r="E836" s="3">
        <f t="shared" ref="E836:F899" ca="1" si="78">RAND()</f>
        <v>0.49105774709757744</v>
      </c>
      <c r="F836" s="3">
        <f t="shared" ca="1" si="78"/>
        <v>0.23681125263241354</v>
      </c>
      <c r="G836" s="3">
        <f t="shared" ref="G836:G899" ca="1" si="79">SQRT(_xlfn.NORM.INV(E836,$C$3*COS($C$6),$C$4)^2+_xlfn.NORM.INV(F836,$C$3*SIN($C$6),$C$4)^2)</f>
        <v>2.5141185706927947</v>
      </c>
      <c r="H836" s="2"/>
      <c r="I836" s="2"/>
      <c r="J836" s="2"/>
      <c r="K836" s="2"/>
      <c r="L836" s="2"/>
      <c r="M836" s="2"/>
      <c r="N836" s="2"/>
      <c r="P836" s="7">
        <v>822</v>
      </c>
      <c r="Q836" s="7">
        <f t="shared" si="74"/>
        <v>0</v>
      </c>
      <c r="R836" s="7">
        <f t="shared" si="75"/>
        <v>0</v>
      </c>
      <c r="T836" s="18">
        <f t="shared" si="77"/>
        <v>0</v>
      </c>
      <c r="U836" s="7">
        <f t="shared" si="76"/>
        <v>0</v>
      </c>
    </row>
    <row r="837" spans="5:21" x14ac:dyDescent="0.25">
      <c r="E837" s="3">
        <f t="shared" ca="1" si="78"/>
        <v>0.16249818931636795</v>
      </c>
      <c r="F837" s="3">
        <f t="shared" ca="1" si="78"/>
        <v>0.25661467671295757</v>
      </c>
      <c r="G837" s="3">
        <f t="shared" ca="1" si="79"/>
        <v>7.2615682967094566</v>
      </c>
      <c r="H837" s="2"/>
      <c r="I837" s="2"/>
      <c r="J837" s="2"/>
      <c r="K837" s="2"/>
      <c r="L837" s="2"/>
      <c r="M837" s="2"/>
      <c r="N837" s="2"/>
      <c r="P837" s="7">
        <v>823</v>
      </c>
      <c r="Q837" s="7">
        <f t="shared" si="74"/>
        <v>0</v>
      </c>
      <c r="R837" s="7">
        <f t="shared" si="75"/>
        <v>0</v>
      </c>
      <c r="T837" s="18">
        <f t="shared" si="77"/>
        <v>0</v>
      </c>
      <c r="U837" s="7">
        <f t="shared" si="76"/>
        <v>0</v>
      </c>
    </row>
    <row r="838" spans="5:21" x14ac:dyDescent="0.25">
      <c r="E838" s="3">
        <f t="shared" ca="1" si="78"/>
        <v>0.53551002480663734</v>
      </c>
      <c r="F838" s="3">
        <f t="shared" ca="1" si="78"/>
        <v>0.1674559479530735</v>
      </c>
      <c r="G838" s="3">
        <f t="shared" ca="1" si="79"/>
        <v>1.8287954736058012</v>
      </c>
      <c r="H838" s="2"/>
      <c r="I838" s="2"/>
      <c r="J838" s="2"/>
      <c r="K838" s="2"/>
      <c r="L838" s="2"/>
      <c r="M838" s="2"/>
      <c r="N838" s="2"/>
      <c r="P838" s="7">
        <v>824</v>
      </c>
      <c r="Q838" s="7">
        <f t="shared" si="74"/>
        <v>0</v>
      </c>
      <c r="R838" s="7">
        <f t="shared" si="75"/>
        <v>0</v>
      </c>
      <c r="T838" s="18">
        <f t="shared" si="77"/>
        <v>0</v>
      </c>
      <c r="U838" s="7">
        <f t="shared" si="76"/>
        <v>0</v>
      </c>
    </row>
    <row r="839" spans="5:21" x14ac:dyDescent="0.25">
      <c r="E839" s="3">
        <f t="shared" ca="1" si="78"/>
        <v>9.5157154235043229E-2</v>
      </c>
      <c r="F839" s="3">
        <f t="shared" ca="1" si="78"/>
        <v>0.75229631537008967</v>
      </c>
      <c r="G839" s="3">
        <f t="shared" ca="1" si="79"/>
        <v>11.803090661928263</v>
      </c>
      <c r="H839" s="2"/>
      <c r="I839" s="2"/>
      <c r="J839" s="2"/>
      <c r="K839" s="2"/>
      <c r="L839" s="2"/>
      <c r="M839" s="2"/>
      <c r="N839" s="2"/>
      <c r="P839" s="7">
        <v>825</v>
      </c>
      <c r="Q839" s="7">
        <f t="shared" si="74"/>
        <v>0</v>
      </c>
      <c r="R839" s="7">
        <f t="shared" si="75"/>
        <v>0</v>
      </c>
      <c r="T839" s="18">
        <f t="shared" si="77"/>
        <v>0</v>
      </c>
      <c r="U839" s="7">
        <f t="shared" si="76"/>
        <v>0</v>
      </c>
    </row>
    <row r="840" spans="5:21" x14ac:dyDescent="0.25">
      <c r="E840" s="3">
        <f t="shared" ca="1" si="78"/>
        <v>0.22537618997963749</v>
      </c>
      <c r="F840" s="3">
        <f t="shared" ca="1" si="78"/>
        <v>0.80381371160234427</v>
      </c>
      <c r="G840" s="3">
        <f t="shared" ca="1" si="79"/>
        <v>10.613065846072187</v>
      </c>
      <c r="H840" s="2"/>
      <c r="I840" s="2"/>
      <c r="J840" s="2"/>
      <c r="K840" s="2"/>
      <c r="L840" s="2"/>
      <c r="M840" s="2"/>
      <c r="N840" s="2"/>
      <c r="P840" s="7">
        <v>826</v>
      </c>
      <c r="Q840" s="7">
        <f t="shared" si="74"/>
        <v>0</v>
      </c>
      <c r="R840" s="7">
        <f t="shared" si="75"/>
        <v>0</v>
      </c>
      <c r="T840" s="18">
        <f t="shared" si="77"/>
        <v>0</v>
      </c>
      <c r="U840" s="7">
        <f t="shared" si="76"/>
        <v>0</v>
      </c>
    </row>
    <row r="841" spans="5:21" x14ac:dyDescent="0.25">
      <c r="E841" s="3">
        <f t="shared" ca="1" si="78"/>
        <v>0.53660350115699662</v>
      </c>
      <c r="F841" s="3">
        <f t="shared" ca="1" si="78"/>
        <v>0.66737745933480863</v>
      </c>
      <c r="G841" s="3">
        <f t="shared" ca="1" si="79"/>
        <v>6.8683194432081649</v>
      </c>
      <c r="H841" s="2"/>
      <c r="I841" s="2"/>
      <c r="J841" s="2"/>
      <c r="K841" s="2"/>
      <c r="L841" s="2"/>
      <c r="M841" s="2"/>
      <c r="N841" s="2"/>
      <c r="P841" s="7">
        <v>827</v>
      </c>
      <c r="Q841" s="7">
        <f t="shared" si="74"/>
        <v>0</v>
      </c>
      <c r="R841" s="7">
        <f t="shared" si="75"/>
        <v>0</v>
      </c>
      <c r="T841" s="18">
        <f t="shared" si="77"/>
        <v>0</v>
      </c>
      <c r="U841" s="7">
        <f t="shared" si="76"/>
        <v>0</v>
      </c>
    </row>
    <row r="842" spans="5:21" x14ac:dyDescent="0.25">
      <c r="E842" s="3">
        <f t="shared" ca="1" si="78"/>
        <v>3.5259804166116182E-2</v>
      </c>
      <c r="F842" s="3">
        <f t="shared" ca="1" si="78"/>
        <v>0.70291873408711814</v>
      </c>
      <c r="G842" s="3">
        <f t="shared" ca="1" si="79"/>
        <v>13.349322784864663</v>
      </c>
      <c r="H842" s="2"/>
      <c r="I842" s="2"/>
      <c r="J842" s="2"/>
      <c r="K842" s="2"/>
      <c r="L842" s="2"/>
      <c r="M842" s="2"/>
      <c r="N842" s="2"/>
      <c r="P842" s="7">
        <v>828</v>
      </c>
      <c r="Q842" s="7">
        <f t="shared" si="74"/>
        <v>0</v>
      </c>
      <c r="R842" s="7">
        <f t="shared" si="75"/>
        <v>0</v>
      </c>
      <c r="T842" s="18">
        <f t="shared" si="77"/>
        <v>0</v>
      </c>
      <c r="U842" s="7">
        <f t="shared" si="76"/>
        <v>0</v>
      </c>
    </row>
    <row r="843" spans="5:21" x14ac:dyDescent="0.25">
      <c r="E843" s="3">
        <f t="shared" ca="1" si="78"/>
        <v>0.53670454294407144</v>
      </c>
      <c r="F843" s="3">
        <f t="shared" ca="1" si="78"/>
        <v>0.40852427600700503</v>
      </c>
      <c r="G843" s="3">
        <f t="shared" ca="1" si="79"/>
        <v>3.7609927271333174</v>
      </c>
      <c r="H843" s="2"/>
      <c r="I843" s="2"/>
      <c r="J843" s="2"/>
      <c r="K843" s="2"/>
      <c r="L843" s="2"/>
      <c r="M843" s="2"/>
      <c r="N843" s="2"/>
      <c r="P843" s="7">
        <v>829</v>
      </c>
      <c r="Q843" s="7">
        <f t="shared" si="74"/>
        <v>0</v>
      </c>
      <c r="R843" s="7">
        <f t="shared" si="75"/>
        <v>0</v>
      </c>
      <c r="T843" s="18">
        <f t="shared" si="77"/>
        <v>0</v>
      </c>
      <c r="U843" s="7">
        <f t="shared" si="76"/>
        <v>0</v>
      </c>
    </row>
    <row r="844" spans="5:21" x14ac:dyDescent="0.25">
      <c r="E844" s="3">
        <f t="shared" ca="1" si="78"/>
        <v>0.26561398636308631</v>
      </c>
      <c r="F844" s="3">
        <f t="shared" ca="1" si="78"/>
        <v>0.72709724691379729</v>
      </c>
      <c r="G844" s="3">
        <f t="shared" ca="1" si="79"/>
        <v>9.2169475041985063</v>
      </c>
      <c r="H844" s="2"/>
      <c r="I844" s="2"/>
      <c r="J844" s="2"/>
      <c r="K844" s="2"/>
      <c r="L844" s="2"/>
      <c r="M844" s="2"/>
      <c r="N844" s="2"/>
      <c r="P844" s="7">
        <v>830</v>
      </c>
      <c r="Q844" s="7">
        <f t="shared" si="74"/>
        <v>0</v>
      </c>
      <c r="R844" s="7">
        <f t="shared" si="75"/>
        <v>0</v>
      </c>
      <c r="T844" s="18">
        <f t="shared" si="77"/>
        <v>0</v>
      </c>
      <c r="U844" s="7">
        <f t="shared" si="76"/>
        <v>0</v>
      </c>
    </row>
    <row r="845" spans="5:21" x14ac:dyDescent="0.25">
      <c r="E845" s="3">
        <f t="shared" ca="1" si="78"/>
        <v>0.20191565751583651</v>
      </c>
      <c r="F845" s="3">
        <f t="shared" ca="1" si="78"/>
        <v>0.75845104656540785</v>
      </c>
      <c r="G845" s="3">
        <f t="shared" ca="1" si="79"/>
        <v>10.235750123745404</v>
      </c>
      <c r="H845" s="2"/>
      <c r="I845" s="2"/>
      <c r="J845" s="2"/>
      <c r="K845" s="2"/>
      <c r="L845" s="2"/>
      <c r="M845" s="2"/>
      <c r="N845" s="2"/>
      <c r="P845" s="7">
        <v>831</v>
      </c>
      <c r="Q845" s="7">
        <f t="shared" si="74"/>
        <v>0</v>
      </c>
      <c r="R845" s="7">
        <f t="shared" si="75"/>
        <v>0</v>
      </c>
      <c r="T845" s="18">
        <f t="shared" si="77"/>
        <v>0</v>
      </c>
      <c r="U845" s="7">
        <f t="shared" si="76"/>
        <v>0</v>
      </c>
    </row>
    <row r="846" spans="5:21" x14ac:dyDescent="0.25">
      <c r="E846" s="3">
        <f t="shared" ca="1" si="78"/>
        <v>0.83720223516022862</v>
      </c>
      <c r="F846" s="3">
        <f t="shared" ca="1" si="78"/>
        <v>0.40373983224815102</v>
      </c>
      <c r="G846" s="3">
        <f t="shared" ca="1" si="79"/>
        <v>4.210360931525253</v>
      </c>
      <c r="H846" s="2"/>
      <c r="I846" s="2"/>
      <c r="J846" s="2"/>
      <c r="K846" s="2"/>
      <c r="L846" s="2"/>
      <c r="M846" s="2"/>
      <c r="N846" s="2"/>
      <c r="P846" s="7">
        <v>832</v>
      </c>
      <c r="Q846" s="7">
        <f t="shared" ref="Q846:Q909" si="80">IFERROR((1/(FACT(P846)*_xlfn.GAMMA(P846+1)))*(($Q$7/2)^(2*P846)),0)</f>
        <v>0</v>
      </c>
      <c r="R846" s="7">
        <f t="shared" ref="R846:R909" si="81">IFERROR((1/(FACT(P846)*_xlfn.GAMMA(P846+2)))*(($Q$7/2)^(2*P846+1)),0)</f>
        <v>0</v>
      </c>
      <c r="T846" s="18">
        <f t="shared" si="77"/>
        <v>0</v>
      </c>
      <c r="U846" s="7">
        <f t="shared" ref="U846:U909" si="82">IFERROR((3*FACT(2*P846)*$Q$6^P846)/(2^(2*P846)*(2*P846-1)*(2*P846-3)*FACT(P846)^3),0)</f>
        <v>0</v>
      </c>
    </row>
    <row r="847" spans="5:21" x14ac:dyDescent="0.25">
      <c r="E847" s="3">
        <f t="shared" ca="1" si="78"/>
        <v>0.57873729483374237</v>
      </c>
      <c r="F847" s="3">
        <f t="shared" ca="1" si="78"/>
        <v>0.57739819270042603</v>
      </c>
      <c r="G847" s="3">
        <f t="shared" ca="1" si="79"/>
        <v>5.5871405765348507</v>
      </c>
      <c r="H847" s="2"/>
      <c r="I847" s="2"/>
      <c r="J847" s="2"/>
      <c r="K847" s="2"/>
      <c r="L847" s="2"/>
      <c r="M847" s="2"/>
      <c r="N847" s="2"/>
      <c r="P847" s="7">
        <v>833</v>
      </c>
      <c r="Q847" s="7">
        <f t="shared" si="80"/>
        <v>0</v>
      </c>
      <c r="R847" s="7">
        <f t="shared" si="81"/>
        <v>0</v>
      </c>
      <c r="T847" s="18">
        <f t="shared" ref="T847:T910" si="83">IFERROR(-(FACT(2*P847)*$Q$6^P847)/(2^(2*P847)*(2*P847-1)*FACT(P847)^3),0)</f>
        <v>0</v>
      </c>
      <c r="U847" s="7">
        <f t="shared" si="82"/>
        <v>0</v>
      </c>
    </row>
    <row r="848" spans="5:21" x14ac:dyDescent="0.25">
      <c r="E848" s="3">
        <f t="shared" ca="1" si="78"/>
        <v>0.62339370440839825</v>
      </c>
      <c r="F848" s="3">
        <f t="shared" ca="1" si="78"/>
        <v>0.4395503023446039</v>
      </c>
      <c r="G848" s="3">
        <f t="shared" ca="1" si="79"/>
        <v>3.7691631013573805</v>
      </c>
      <c r="H848" s="2"/>
      <c r="I848" s="2"/>
      <c r="J848" s="2"/>
      <c r="K848" s="2"/>
      <c r="L848" s="2"/>
      <c r="M848" s="2"/>
      <c r="N848" s="2"/>
      <c r="P848" s="7">
        <v>834</v>
      </c>
      <c r="Q848" s="7">
        <f t="shared" si="80"/>
        <v>0</v>
      </c>
      <c r="R848" s="7">
        <f t="shared" si="81"/>
        <v>0</v>
      </c>
      <c r="T848" s="18">
        <f t="shared" si="83"/>
        <v>0</v>
      </c>
      <c r="U848" s="7">
        <f t="shared" si="82"/>
        <v>0</v>
      </c>
    </row>
    <row r="849" spans="5:21" x14ac:dyDescent="0.25">
      <c r="E849" s="3">
        <f t="shared" ca="1" si="78"/>
        <v>0.38974086457211554</v>
      </c>
      <c r="F849" s="3">
        <f t="shared" ca="1" si="78"/>
        <v>1.5611496361875865E-3</v>
      </c>
      <c r="G849" s="3">
        <f t="shared" ca="1" si="79"/>
        <v>10.931154211531847</v>
      </c>
      <c r="H849" s="2"/>
      <c r="I849" s="2"/>
      <c r="J849" s="2"/>
      <c r="K849" s="2"/>
      <c r="L849" s="2"/>
      <c r="M849" s="2"/>
      <c r="N849" s="2"/>
      <c r="P849" s="7">
        <v>835</v>
      </c>
      <c r="Q849" s="7">
        <f t="shared" si="80"/>
        <v>0</v>
      </c>
      <c r="R849" s="7">
        <f t="shared" si="81"/>
        <v>0</v>
      </c>
      <c r="T849" s="18">
        <f t="shared" si="83"/>
        <v>0</v>
      </c>
      <c r="U849" s="7">
        <f t="shared" si="82"/>
        <v>0</v>
      </c>
    </row>
    <row r="850" spans="5:21" x14ac:dyDescent="0.25">
      <c r="E850" s="3">
        <f t="shared" ca="1" si="78"/>
        <v>0.99430138748448338</v>
      </c>
      <c r="F850" s="3">
        <f t="shared" ca="1" si="78"/>
        <v>0.13021188501355707</v>
      </c>
      <c r="G850" s="3">
        <f t="shared" ca="1" si="79"/>
        <v>10.47510997370653</v>
      </c>
      <c r="H850" s="2"/>
      <c r="I850" s="2"/>
      <c r="J850" s="2"/>
      <c r="K850" s="2"/>
      <c r="L850" s="2"/>
      <c r="M850" s="2"/>
      <c r="N850" s="2"/>
      <c r="P850" s="7">
        <v>836</v>
      </c>
      <c r="Q850" s="7">
        <f t="shared" si="80"/>
        <v>0</v>
      </c>
      <c r="R850" s="7">
        <f t="shared" si="81"/>
        <v>0</v>
      </c>
      <c r="T850" s="18">
        <f t="shared" si="83"/>
        <v>0</v>
      </c>
      <c r="U850" s="7">
        <f t="shared" si="82"/>
        <v>0</v>
      </c>
    </row>
    <row r="851" spans="5:21" x14ac:dyDescent="0.25">
      <c r="E851" s="3">
        <f t="shared" ca="1" si="78"/>
        <v>0.82985831910896746</v>
      </c>
      <c r="F851" s="3">
        <f t="shared" ca="1" si="78"/>
        <v>0.32925111159353337</v>
      </c>
      <c r="G851" s="3">
        <f t="shared" ca="1" si="79"/>
        <v>3.3907217126325477</v>
      </c>
      <c r="H851" s="2"/>
      <c r="I851" s="2"/>
      <c r="J851" s="2"/>
      <c r="K851" s="2"/>
      <c r="L851" s="2"/>
      <c r="M851" s="2"/>
      <c r="N851" s="2"/>
      <c r="P851" s="7">
        <v>837</v>
      </c>
      <c r="Q851" s="7">
        <f t="shared" si="80"/>
        <v>0</v>
      </c>
      <c r="R851" s="7">
        <f t="shared" si="81"/>
        <v>0</v>
      </c>
      <c r="T851" s="18">
        <f t="shared" si="83"/>
        <v>0</v>
      </c>
      <c r="U851" s="7">
        <f t="shared" si="82"/>
        <v>0</v>
      </c>
    </row>
    <row r="852" spans="5:21" x14ac:dyDescent="0.25">
      <c r="E852" s="3">
        <f t="shared" ca="1" si="78"/>
        <v>0.48432510185906508</v>
      </c>
      <c r="F852" s="3">
        <f t="shared" ca="1" si="78"/>
        <v>0.60819854179756971</v>
      </c>
      <c r="G852" s="3">
        <f t="shared" ca="1" si="79"/>
        <v>6.3309068142785812</v>
      </c>
      <c r="H852" s="2"/>
      <c r="I852" s="2"/>
      <c r="J852" s="2"/>
      <c r="K852" s="2"/>
      <c r="L852" s="2"/>
      <c r="M852" s="2"/>
      <c r="N852" s="2"/>
      <c r="P852" s="7">
        <v>838</v>
      </c>
      <c r="Q852" s="7">
        <f t="shared" si="80"/>
        <v>0</v>
      </c>
      <c r="R852" s="7">
        <f t="shared" si="81"/>
        <v>0</v>
      </c>
      <c r="T852" s="18">
        <f t="shared" si="83"/>
        <v>0</v>
      </c>
      <c r="U852" s="7">
        <f t="shared" si="82"/>
        <v>0</v>
      </c>
    </row>
    <row r="853" spans="5:21" x14ac:dyDescent="0.25">
      <c r="E853" s="3">
        <f t="shared" ca="1" si="78"/>
        <v>0.15311433351635029</v>
      </c>
      <c r="F853" s="3">
        <f t="shared" ca="1" si="78"/>
        <v>0.83951737172871843</v>
      </c>
      <c r="G853" s="3">
        <f t="shared" ca="1" si="79"/>
        <v>11.961741545331453</v>
      </c>
      <c r="H853" s="2"/>
      <c r="I853" s="2"/>
      <c r="J853" s="2"/>
      <c r="K853" s="2"/>
      <c r="L853" s="2"/>
      <c r="M853" s="2"/>
      <c r="N853" s="2"/>
      <c r="P853" s="7">
        <v>839</v>
      </c>
      <c r="Q853" s="7">
        <f t="shared" si="80"/>
        <v>0</v>
      </c>
      <c r="R853" s="7">
        <f t="shared" si="81"/>
        <v>0</v>
      </c>
      <c r="T853" s="18">
        <f t="shared" si="83"/>
        <v>0</v>
      </c>
      <c r="U853" s="7">
        <f t="shared" si="82"/>
        <v>0</v>
      </c>
    </row>
    <row r="854" spans="5:21" x14ac:dyDescent="0.25">
      <c r="E854" s="3">
        <f t="shared" ca="1" si="78"/>
        <v>0.23638672015367324</v>
      </c>
      <c r="F854" s="3">
        <f t="shared" ca="1" si="78"/>
        <v>0.73810658285481678</v>
      </c>
      <c r="G854" s="3">
        <f t="shared" ca="1" si="79"/>
        <v>9.6244569021318718</v>
      </c>
      <c r="H854" s="2"/>
      <c r="I854" s="2"/>
      <c r="J854" s="2"/>
      <c r="K854" s="2"/>
      <c r="L854" s="2"/>
      <c r="M854" s="2"/>
      <c r="N854" s="2"/>
      <c r="P854" s="7">
        <v>840</v>
      </c>
      <c r="Q854" s="7">
        <f t="shared" si="80"/>
        <v>0</v>
      </c>
      <c r="R854" s="7">
        <f t="shared" si="81"/>
        <v>0</v>
      </c>
      <c r="T854" s="18">
        <f t="shared" si="83"/>
        <v>0</v>
      </c>
      <c r="U854" s="7">
        <f t="shared" si="82"/>
        <v>0</v>
      </c>
    </row>
    <row r="855" spans="5:21" x14ac:dyDescent="0.25">
      <c r="E855" s="3">
        <f t="shared" ca="1" si="78"/>
        <v>0.77743720655031956</v>
      </c>
      <c r="F855" s="3">
        <f t="shared" ca="1" si="78"/>
        <v>0.18143543860200229</v>
      </c>
      <c r="G855" s="3">
        <f t="shared" ca="1" si="79"/>
        <v>1.5794696402441091</v>
      </c>
      <c r="H855" s="2"/>
      <c r="I855" s="2"/>
      <c r="J855" s="2"/>
      <c r="K855" s="2"/>
      <c r="L855" s="2"/>
      <c r="M855" s="2"/>
      <c r="N855" s="2"/>
      <c r="P855" s="7">
        <v>841</v>
      </c>
      <c r="Q855" s="7">
        <f t="shared" si="80"/>
        <v>0</v>
      </c>
      <c r="R855" s="7">
        <f t="shared" si="81"/>
        <v>0</v>
      </c>
      <c r="T855" s="18">
        <f t="shared" si="83"/>
        <v>0</v>
      </c>
      <c r="U855" s="7">
        <f t="shared" si="82"/>
        <v>0</v>
      </c>
    </row>
    <row r="856" spans="5:21" x14ac:dyDescent="0.25">
      <c r="E856" s="3">
        <f t="shared" ca="1" si="78"/>
        <v>0.64007673234323736</v>
      </c>
      <c r="F856" s="3">
        <f t="shared" ca="1" si="78"/>
        <v>0.24714936650650765</v>
      </c>
      <c r="G856" s="3">
        <f t="shared" ca="1" si="79"/>
        <v>1.143548526920849</v>
      </c>
      <c r="H856" s="2"/>
      <c r="I856" s="2"/>
      <c r="J856" s="2"/>
      <c r="K856" s="2"/>
      <c r="L856" s="2"/>
      <c r="M856" s="2"/>
      <c r="N856" s="2"/>
      <c r="P856" s="7">
        <v>842</v>
      </c>
      <c r="Q856" s="7">
        <f t="shared" si="80"/>
        <v>0</v>
      </c>
      <c r="R856" s="7">
        <f t="shared" si="81"/>
        <v>0</v>
      </c>
      <c r="T856" s="18">
        <f t="shared" si="83"/>
        <v>0</v>
      </c>
      <c r="U856" s="7">
        <f t="shared" si="82"/>
        <v>0</v>
      </c>
    </row>
    <row r="857" spans="5:21" x14ac:dyDescent="0.25">
      <c r="E857" s="3">
        <f t="shared" ca="1" si="78"/>
        <v>0.75499643374774406</v>
      </c>
      <c r="F857" s="3">
        <f t="shared" ca="1" si="78"/>
        <v>0.26218266238178722</v>
      </c>
      <c r="G857" s="3">
        <f t="shared" ca="1" si="79"/>
        <v>1.7671273405264389</v>
      </c>
      <c r="H857" s="2"/>
      <c r="I857" s="2"/>
      <c r="J857" s="2"/>
      <c r="K857" s="2"/>
      <c r="L857" s="2"/>
      <c r="M857" s="2"/>
      <c r="N857" s="2"/>
      <c r="P857" s="7">
        <v>843</v>
      </c>
      <c r="Q857" s="7">
        <f t="shared" si="80"/>
        <v>0</v>
      </c>
      <c r="R857" s="7">
        <f t="shared" si="81"/>
        <v>0</v>
      </c>
      <c r="T857" s="18">
        <f t="shared" si="83"/>
        <v>0</v>
      </c>
      <c r="U857" s="7">
        <f t="shared" si="82"/>
        <v>0</v>
      </c>
    </row>
    <row r="858" spans="5:21" x14ac:dyDescent="0.25">
      <c r="E858" s="3">
        <f t="shared" ca="1" si="78"/>
        <v>0.7509745436906462</v>
      </c>
      <c r="F858" s="3">
        <f t="shared" ca="1" si="78"/>
        <v>0.86047348457155692</v>
      </c>
      <c r="G858" s="3">
        <f t="shared" ca="1" si="79"/>
        <v>9.9486200373441154</v>
      </c>
      <c r="H858" s="2"/>
      <c r="I858" s="2"/>
      <c r="J858" s="2"/>
      <c r="K858" s="2"/>
      <c r="L858" s="2"/>
      <c r="M858" s="2"/>
      <c r="N858" s="2"/>
      <c r="P858" s="7">
        <v>844</v>
      </c>
      <c r="Q858" s="7">
        <f t="shared" si="80"/>
        <v>0</v>
      </c>
      <c r="R858" s="7">
        <f t="shared" si="81"/>
        <v>0</v>
      </c>
      <c r="T858" s="18">
        <f t="shared" si="83"/>
        <v>0</v>
      </c>
      <c r="U858" s="7">
        <f t="shared" si="82"/>
        <v>0</v>
      </c>
    </row>
    <row r="859" spans="5:21" x14ac:dyDescent="0.25">
      <c r="E859" s="3">
        <f t="shared" ca="1" si="78"/>
        <v>4.8332699692606229E-2</v>
      </c>
      <c r="F859" s="3">
        <f t="shared" ca="1" si="78"/>
        <v>0.40416241120454433</v>
      </c>
      <c r="G859" s="3">
        <f t="shared" ca="1" si="79"/>
        <v>11.038041667497199</v>
      </c>
      <c r="H859" s="2"/>
      <c r="I859" s="2"/>
      <c r="J859" s="2"/>
      <c r="K859" s="2"/>
      <c r="L859" s="2"/>
      <c r="M859" s="2"/>
      <c r="N859" s="2"/>
      <c r="P859" s="7">
        <v>845</v>
      </c>
      <c r="Q859" s="7">
        <f t="shared" si="80"/>
        <v>0</v>
      </c>
      <c r="R859" s="7">
        <f t="shared" si="81"/>
        <v>0</v>
      </c>
      <c r="T859" s="18">
        <f t="shared" si="83"/>
        <v>0</v>
      </c>
      <c r="U859" s="7">
        <f t="shared" si="82"/>
        <v>0</v>
      </c>
    </row>
    <row r="860" spans="5:21" x14ac:dyDescent="0.25">
      <c r="E860" s="3">
        <f t="shared" ca="1" si="78"/>
        <v>0.71372463852254331</v>
      </c>
      <c r="F860" s="3">
        <f t="shared" ca="1" si="78"/>
        <v>0.70282663724344396</v>
      </c>
      <c r="G860" s="3">
        <f t="shared" ca="1" si="79"/>
        <v>7.1563557293399116</v>
      </c>
      <c r="H860" s="2"/>
      <c r="I860" s="2"/>
      <c r="J860" s="2"/>
      <c r="K860" s="2"/>
      <c r="L860" s="2"/>
      <c r="M860" s="2"/>
      <c r="N860" s="2"/>
      <c r="P860" s="7">
        <v>846</v>
      </c>
      <c r="Q860" s="7">
        <f t="shared" si="80"/>
        <v>0</v>
      </c>
      <c r="R860" s="7">
        <f t="shared" si="81"/>
        <v>0</v>
      </c>
      <c r="T860" s="18">
        <f t="shared" si="83"/>
        <v>0</v>
      </c>
      <c r="U860" s="7">
        <f t="shared" si="82"/>
        <v>0</v>
      </c>
    </row>
    <row r="861" spans="5:21" x14ac:dyDescent="0.25">
      <c r="E861" s="3">
        <f t="shared" ca="1" si="78"/>
        <v>0.5444105238515401</v>
      </c>
      <c r="F861" s="3">
        <f t="shared" ca="1" si="78"/>
        <v>0.696941001901344</v>
      </c>
      <c r="G861" s="3">
        <f t="shared" ca="1" si="79"/>
        <v>7.2461604388485492</v>
      </c>
      <c r="H861" s="2"/>
      <c r="I861" s="2"/>
      <c r="J861" s="2"/>
      <c r="K861" s="2"/>
      <c r="L861" s="2"/>
      <c r="M861" s="2"/>
      <c r="N861" s="2"/>
      <c r="P861" s="7">
        <v>847</v>
      </c>
      <c r="Q861" s="7">
        <f t="shared" si="80"/>
        <v>0</v>
      </c>
      <c r="R861" s="7">
        <f t="shared" si="81"/>
        <v>0</v>
      </c>
      <c r="T861" s="18">
        <f t="shared" si="83"/>
        <v>0</v>
      </c>
      <c r="U861" s="7">
        <f t="shared" si="82"/>
        <v>0</v>
      </c>
    </row>
    <row r="862" spans="5:21" x14ac:dyDescent="0.25">
      <c r="E862" s="3">
        <f t="shared" ca="1" si="78"/>
        <v>0.93448607831309383</v>
      </c>
      <c r="F862" s="3">
        <f t="shared" ca="1" si="78"/>
        <v>0.15196001946316395</v>
      </c>
      <c r="G862" s="3">
        <f t="shared" ca="1" si="79"/>
        <v>5.3520818633242904</v>
      </c>
      <c r="H862" s="2"/>
      <c r="I862" s="2"/>
      <c r="J862" s="2"/>
      <c r="K862" s="2"/>
      <c r="L862" s="2"/>
      <c r="M862" s="2"/>
      <c r="N862" s="2"/>
      <c r="P862" s="7">
        <v>848</v>
      </c>
      <c r="Q862" s="7">
        <f t="shared" si="80"/>
        <v>0</v>
      </c>
      <c r="R862" s="7">
        <f t="shared" si="81"/>
        <v>0</v>
      </c>
      <c r="T862" s="18">
        <f t="shared" si="83"/>
        <v>0</v>
      </c>
      <c r="U862" s="7">
        <f t="shared" si="82"/>
        <v>0</v>
      </c>
    </row>
    <row r="863" spans="5:21" x14ac:dyDescent="0.25">
      <c r="E863" s="3">
        <f t="shared" ca="1" si="78"/>
        <v>0.14972528792010675</v>
      </c>
      <c r="F863" s="3">
        <f t="shared" ca="1" si="78"/>
        <v>0.13788211380163551</v>
      </c>
      <c r="G863" s="3">
        <f t="shared" ca="1" si="79"/>
        <v>7.4927207858604365</v>
      </c>
      <c r="H863" s="2"/>
      <c r="I863" s="2"/>
      <c r="J863" s="2"/>
      <c r="K863" s="2"/>
      <c r="L863" s="2"/>
      <c r="M863" s="2"/>
      <c r="N863" s="2"/>
      <c r="P863" s="7">
        <v>849</v>
      </c>
      <c r="Q863" s="7">
        <f t="shared" si="80"/>
        <v>0</v>
      </c>
      <c r="R863" s="7">
        <f t="shared" si="81"/>
        <v>0</v>
      </c>
      <c r="T863" s="18">
        <f t="shared" si="83"/>
        <v>0</v>
      </c>
      <c r="U863" s="7">
        <f t="shared" si="82"/>
        <v>0</v>
      </c>
    </row>
    <row r="864" spans="5:21" x14ac:dyDescent="0.25">
      <c r="E864" s="3">
        <f t="shared" ca="1" si="78"/>
        <v>0.2310065693877682</v>
      </c>
      <c r="F864" s="3">
        <f t="shared" ca="1" si="78"/>
        <v>0.89307410023723521</v>
      </c>
      <c r="G864" s="3">
        <f t="shared" ca="1" si="79"/>
        <v>12.21461458573744</v>
      </c>
      <c r="H864" s="2"/>
      <c r="I864" s="2"/>
      <c r="J864" s="2"/>
      <c r="K864" s="2"/>
      <c r="L864" s="2"/>
      <c r="M864" s="2"/>
      <c r="N864" s="2"/>
      <c r="P864" s="7">
        <v>850</v>
      </c>
      <c r="Q864" s="7">
        <f t="shared" si="80"/>
        <v>0</v>
      </c>
      <c r="R864" s="7">
        <f t="shared" si="81"/>
        <v>0</v>
      </c>
      <c r="T864" s="18">
        <f t="shared" si="83"/>
        <v>0</v>
      </c>
      <c r="U864" s="7">
        <f t="shared" si="82"/>
        <v>0</v>
      </c>
    </row>
    <row r="865" spans="5:21" x14ac:dyDescent="0.25">
      <c r="E865" s="3">
        <f t="shared" ca="1" si="78"/>
        <v>0.54754640710326941</v>
      </c>
      <c r="F865" s="3">
        <f t="shared" ca="1" si="78"/>
        <v>0.48010976176068842</v>
      </c>
      <c r="G865" s="3">
        <f t="shared" ca="1" si="79"/>
        <v>4.529127788788978</v>
      </c>
      <c r="H865" s="2"/>
      <c r="I865" s="2"/>
      <c r="J865" s="2"/>
      <c r="K865" s="2"/>
      <c r="L865" s="2"/>
      <c r="M865" s="2"/>
      <c r="N865" s="2"/>
      <c r="P865" s="7">
        <v>851</v>
      </c>
      <c r="Q865" s="7">
        <f t="shared" si="80"/>
        <v>0</v>
      </c>
      <c r="R865" s="7">
        <f t="shared" si="81"/>
        <v>0</v>
      </c>
      <c r="T865" s="18">
        <f t="shared" si="83"/>
        <v>0</v>
      </c>
      <c r="U865" s="7">
        <f t="shared" si="82"/>
        <v>0</v>
      </c>
    </row>
    <row r="866" spans="5:21" x14ac:dyDescent="0.25">
      <c r="E866" s="3">
        <f t="shared" ca="1" si="78"/>
        <v>0.82699931825548822</v>
      </c>
      <c r="F866" s="3">
        <f t="shared" ca="1" si="78"/>
        <v>0.8489741356362559</v>
      </c>
      <c r="G866" s="3">
        <f t="shared" ca="1" si="79"/>
        <v>9.9422876462636225</v>
      </c>
      <c r="H866" s="2"/>
      <c r="I866" s="2"/>
      <c r="J866" s="2"/>
      <c r="K866" s="2"/>
      <c r="L866" s="2"/>
      <c r="M866" s="2"/>
      <c r="N866" s="2"/>
      <c r="P866" s="7">
        <v>852</v>
      </c>
      <c r="Q866" s="7">
        <f t="shared" si="80"/>
        <v>0</v>
      </c>
      <c r="R866" s="7">
        <f t="shared" si="81"/>
        <v>0</v>
      </c>
      <c r="T866" s="18">
        <f t="shared" si="83"/>
        <v>0</v>
      </c>
      <c r="U866" s="7">
        <f t="shared" si="82"/>
        <v>0</v>
      </c>
    </row>
    <row r="867" spans="5:21" x14ac:dyDescent="0.25">
      <c r="E867" s="3">
        <f t="shared" ca="1" si="78"/>
        <v>0.23963781772567028</v>
      </c>
      <c r="F867" s="3">
        <f t="shared" ca="1" si="78"/>
        <v>3.7868156087152438E-2</v>
      </c>
      <c r="G867" s="3">
        <f t="shared" ca="1" si="79"/>
        <v>7.2683735946409387</v>
      </c>
      <c r="H867" s="2"/>
      <c r="I867" s="2"/>
      <c r="J867" s="2"/>
      <c r="K867" s="2"/>
      <c r="L867" s="2"/>
      <c r="M867" s="2"/>
      <c r="N867" s="2"/>
      <c r="P867" s="7">
        <v>853</v>
      </c>
      <c r="Q867" s="7">
        <f t="shared" si="80"/>
        <v>0</v>
      </c>
      <c r="R867" s="7">
        <f t="shared" si="81"/>
        <v>0</v>
      </c>
      <c r="T867" s="18">
        <f t="shared" si="83"/>
        <v>0</v>
      </c>
      <c r="U867" s="7">
        <f t="shared" si="82"/>
        <v>0</v>
      </c>
    </row>
    <row r="868" spans="5:21" x14ac:dyDescent="0.25">
      <c r="E868" s="3">
        <f t="shared" ca="1" si="78"/>
        <v>0.56773325976215172</v>
      </c>
      <c r="F868" s="3">
        <f t="shared" ca="1" si="78"/>
        <v>0.235991947963757</v>
      </c>
      <c r="G868" s="3">
        <f t="shared" ca="1" si="79"/>
        <v>1.6395342458239754</v>
      </c>
      <c r="H868" s="2"/>
      <c r="I868" s="2"/>
      <c r="J868" s="2"/>
      <c r="K868" s="2"/>
      <c r="L868" s="2"/>
      <c r="M868" s="2"/>
      <c r="N868" s="2"/>
      <c r="P868" s="7">
        <v>854</v>
      </c>
      <c r="Q868" s="7">
        <f t="shared" si="80"/>
        <v>0</v>
      </c>
      <c r="R868" s="7">
        <f t="shared" si="81"/>
        <v>0</v>
      </c>
      <c r="T868" s="18">
        <f t="shared" si="83"/>
        <v>0</v>
      </c>
      <c r="U868" s="7">
        <f t="shared" si="82"/>
        <v>0</v>
      </c>
    </row>
    <row r="869" spans="5:21" x14ac:dyDescent="0.25">
      <c r="E869" s="3">
        <f t="shared" ca="1" si="78"/>
        <v>0.41533017287610074</v>
      </c>
      <c r="F869" s="3">
        <f t="shared" ca="1" si="78"/>
        <v>0.27258241605868572</v>
      </c>
      <c r="G869" s="3">
        <f t="shared" ca="1" si="79"/>
        <v>3.6112874514099538</v>
      </c>
      <c r="H869" s="2"/>
      <c r="I869" s="2"/>
      <c r="J869" s="2"/>
      <c r="K869" s="2"/>
      <c r="L869" s="2"/>
      <c r="M869" s="2"/>
      <c r="N869" s="2"/>
      <c r="P869" s="7">
        <v>855</v>
      </c>
      <c r="Q869" s="7">
        <f t="shared" si="80"/>
        <v>0</v>
      </c>
      <c r="R869" s="7">
        <f t="shared" si="81"/>
        <v>0</v>
      </c>
      <c r="T869" s="18">
        <f t="shared" si="83"/>
        <v>0</v>
      </c>
      <c r="U869" s="7">
        <f t="shared" si="82"/>
        <v>0</v>
      </c>
    </row>
    <row r="870" spans="5:21" x14ac:dyDescent="0.25">
      <c r="E870" s="3">
        <f t="shared" ca="1" si="78"/>
        <v>0.62100735338825852</v>
      </c>
      <c r="F870" s="3">
        <f t="shared" ca="1" si="78"/>
        <v>0.21384152888903807</v>
      </c>
      <c r="G870" s="3">
        <f t="shared" ca="1" si="79"/>
        <v>0.86244423739843468</v>
      </c>
      <c r="H870" s="2"/>
      <c r="I870" s="2"/>
      <c r="J870" s="2"/>
      <c r="K870" s="2"/>
      <c r="L870" s="2"/>
      <c r="M870" s="2"/>
      <c r="N870" s="2"/>
      <c r="P870" s="7">
        <v>856</v>
      </c>
      <c r="Q870" s="7">
        <f t="shared" si="80"/>
        <v>0</v>
      </c>
      <c r="R870" s="7">
        <f t="shared" si="81"/>
        <v>0</v>
      </c>
      <c r="T870" s="18">
        <f t="shared" si="83"/>
        <v>0</v>
      </c>
      <c r="U870" s="7">
        <f t="shared" si="82"/>
        <v>0</v>
      </c>
    </row>
    <row r="871" spans="5:21" x14ac:dyDescent="0.25">
      <c r="E871" s="3">
        <f t="shared" ca="1" si="78"/>
        <v>0.73463090899182992</v>
      </c>
      <c r="F871" s="3">
        <f t="shared" ca="1" si="78"/>
        <v>0.72020087928488286</v>
      </c>
      <c r="G871" s="3">
        <f t="shared" ca="1" si="79"/>
        <v>7.4410782387606913</v>
      </c>
      <c r="H871" s="2"/>
      <c r="I871" s="2"/>
      <c r="J871" s="2"/>
      <c r="K871" s="2"/>
      <c r="L871" s="2"/>
      <c r="M871" s="2"/>
      <c r="N871" s="2"/>
      <c r="P871" s="7">
        <v>857</v>
      </c>
      <c r="Q871" s="7">
        <f t="shared" si="80"/>
        <v>0</v>
      </c>
      <c r="R871" s="7">
        <f t="shared" si="81"/>
        <v>0</v>
      </c>
      <c r="T871" s="18">
        <f t="shared" si="83"/>
        <v>0</v>
      </c>
      <c r="U871" s="7">
        <f t="shared" si="82"/>
        <v>0</v>
      </c>
    </row>
    <row r="872" spans="5:21" x14ac:dyDescent="0.25">
      <c r="E872" s="3">
        <f t="shared" ca="1" si="78"/>
        <v>0.93520611362889861</v>
      </c>
      <c r="F872" s="3">
        <f t="shared" ca="1" si="78"/>
        <v>0.77978562790831885</v>
      </c>
      <c r="G872" s="3">
        <f t="shared" ca="1" si="79"/>
        <v>9.891494176128683</v>
      </c>
      <c r="H872" s="2"/>
      <c r="I872" s="2"/>
      <c r="J872" s="2"/>
      <c r="K872" s="2"/>
      <c r="L872" s="2"/>
      <c r="M872" s="2"/>
      <c r="N872" s="2"/>
      <c r="P872" s="7">
        <v>858</v>
      </c>
      <c r="Q872" s="7">
        <f t="shared" si="80"/>
        <v>0</v>
      </c>
      <c r="R872" s="7">
        <f t="shared" si="81"/>
        <v>0</v>
      </c>
      <c r="T872" s="18">
        <f t="shared" si="83"/>
        <v>0</v>
      </c>
      <c r="U872" s="7">
        <f t="shared" si="82"/>
        <v>0</v>
      </c>
    </row>
    <row r="873" spans="5:21" x14ac:dyDescent="0.25">
      <c r="E873" s="3">
        <f t="shared" ca="1" si="78"/>
        <v>0.18867054003801631</v>
      </c>
      <c r="F873" s="3">
        <f t="shared" ca="1" si="78"/>
        <v>0.55541936392095792</v>
      </c>
      <c r="G873" s="3">
        <f t="shared" ca="1" si="79"/>
        <v>8.4247821376849998</v>
      </c>
      <c r="H873" s="2"/>
      <c r="I873" s="2"/>
      <c r="J873" s="2"/>
      <c r="K873" s="2"/>
      <c r="L873" s="2"/>
      <c r="M873" s="2"/>
      <c r="N873" s="2"/>
      <c r="P873" s="7">
        <v>859</v>
      </c>
      <c r="Q873" s="7">
        <f t="shared" si="80"/>
        <v>0</v>
      </c>
      <c r="R873" s="7">
        <f t="shared" si="81"/>
        <v>0</v>
      </c>
      <c r="T873" s="18">
        <f t="shared" si="83"/>
        <v>0</v>
      </c>
      <c r="U873" s="7">
        <f t="shared" si="82"/>
        <v>0</v>
      </c>
    </row>
    <row r="874" spans="5:21" x14ac:dyDescent="0.25">
      <c r="E874" s="3">
        <f t="shared" ca="1" si="78"/>
        <v>0.95238544353760357</v>
      </c>
      <c r="F874" s="3">
        <f t="shared" ca="1" si="78"/>
        <v>0.23088386790291004</v>
      </c>
      <c r="G874" s="3">
        <f t="shared" ca="1" si="79"/>
        <v>6.1527792168583</v>
      </c>
      <c r="H874" s="2"/>
      <c r="I874" s="2"/>
      <c r="J874" s="2"/>
      <c r="K874" s="2"/>
      <c r="L874" s="2"/>
      <c r="M874" s="2"/>
      <c r="N874" s="2"/>
      <c r="P874" s="7">
        <v>860</v>
      </c>
      <c r="Q874" s="7">
        <f t="shared" si="80"/>
        <v>0</v>
      </c>
      <c r="R874" s="7">
        <f t="shared" si="81"/>
        <v>0</v>
      </c>
      <c r="T874" s="18">
        <f t="shared" si="83"/>
        <v>0</v>
      </c>
      <c r="U874" s="7">
        <f t="shared" si="82"/>
        <v>0</v>
      </c>
    </row>
    <row r="875" spans="5:21" x14ac:dyDescent="0.25">
      <c r="E875" s="3">
        <f t="shared" ca="1" si="78"/>
        <v>0.80983383219933647</v>
      </c>
      <c r="F875" s="3">
        <f t="shared" ca="1" si="78"/>
        <v>0.34701859950237413</v>
      </c>
      <c r="G875" s="3">
        <f t="shared" ca="1" si="79"/>
        <v>3.2971065968723177</v>
      </c>
      <c r="H875" s="2"/>
      <c r="I875" s="2"/>
      <c r="J875" s="2"/>
      <c r="K875" s="2"/>
      <c r="L875" s="2"/>
      <c r="M875" s="2"/>
      <c r="N875" s="2"/>
      <c r="P875" s="7">
        <v>861</v>
      </c>
      <c r="Q875" s="7">
        <f t="shared" si="80"/>
        <v>0</v>
      </c>
      <c r="R875" s="7">
        <f t="shared" si="81"/>
        <v>0</v>
      </c>
      <c r="T875" s="18">
        <f t="shared" si="83"/>
        <v>0</v>
      </c>
      <c r="U875" s="7">
        <f t="shared" si="82"/>
        <v>0</v>
      </c>
    </row>
    <row r="876" spans="5:21" x14ac:dyDescent="0.25">
      <c r="E876" s="3">
        <f t="shared" ca="1" si="78"/>
        <v>0.5147782019469902</v>
      </c>
      <c r="F876" s="3">
        <f t="shared" ca="1" si="78"/>
        <v>0.86221474128052256</v>
      </c>
      <c r="G876" s="3">
        <f t="shared" ca="1" si="79"/>
        <v>10.13220938583857</v>
      </c>
      <c r="H876" s="2"/>
      <c r="I876" s="2"/>
      <c r="J876" s="2"/>
      <c r="K876" s="2"/>
      <c r="L876" s="2"/>
      <c r="M876" s="2"/>
      <c r="N876" s="2"/>
      <c r="P876" s="7">
        <v>862</v>
      </c>
      <c r="Q876" s="7">
        <f t="shared" si="80"/>
        <v>0</v>
      </c>
      <c r="R876" s="7">
        <f t="shared" si="81"/>
        <v>0</v>
      </c>
      <c r="T876" s="18">
        <f t="shared" si="83"/>
        <v>0</v>
      </c>
      <c r="U876" s="7">
        <f t="shared" si="82"/>
        <v>0</v>
      </c>
    </row>
    <row r="877" spans="5:21" x14ac:dyDescent="0.25">
      <c r="E877" s="3">
        <f t="shared" ca="1" si="78"/>
        <v>0.45250782796265676</v>
      </c>
      <c r="F877" s="3">
        <f t="shared" ca="1" si="78"/>
        <v>0.18233797256769646</v>
      </c>
      <c r="G877" s="3">
        <f t="shared" ca="1" si="79"/>
        <v>2.8376948594594444</v>
      </c>
      <c r="H877" s="2"/>
      <c r="I877" s="2"/>
      <c r="J877" s="2"/>
      <c r="K877" s="2"/>
      <c r="L877" s="2"/>
      <c r="M877" s="2"/>
      <c r="N877" s="2"/>
      <c r="P877" s="7">
        <v>863</v>
      </c>
      <c r="Q877" s="7">
        <f t="shared" si="80"/>
        <v>0</v>
      </c>
      <c r="R877" s="7">
        <f t="shared" si="81"/>
        <v>0</v>
      </c>
      <c r="T877" s="18">
        <f t="shared" si="83"/>
        <v>0</v>
      </c>
      <c r="U877" s="7">
        <f t="shared" si="82"/>
        <v>0</v>
      </c>
    </row>
    <row r="878" spans="5:21" x14ac:dyDescent="0.25">
      <c r="E878" s="3">
        <f t="shared" ca="1" si="78"/>
        <v>0.45249313937692237</v>
      </c>
      <c r="F878" s="3">
        <f t="shared" ca="1" si="78"/>
        <v>0.96904990374118194</v>
      </c>
      <c r="G878" s="3">
        <f t="shared" ca="1" si="79"/>
        <v>14.093566090943046</v>
      </c>
      <c r="H878" s="2"/>
      <c r="I878" s="2"/>
      <c r="J878" s="2"/>
      <c r="K878" s="2"/>
      <c r="L878" s="2"/>
      <c r="M878" s="2"/>
      <c r="N878" s="2"/>
      <c r="P878" s="7">
        <v>864</v>
      </c>
      <c r="Q878" s="7">
        <f t="shared" si="80"/>
        <v>0</v>
      </c>
      <c r="R878" s="7">
        <f t="shared" si="81"/>
        <v>0</v>
      </c>
      <c r="T878" s="18">
        <f t="shared" si="83"/>
        <v>0</v>
      </c>
      <c r="U878" s="7">
        <f t="shared" si="82"/>
        <v>0</v>
      </c>
    </row>
    <row r="879" spans="5:21" x14ac:dyDescent="0.25">
      <c r="E879" s="3">
        <f t="shared" ca="1" si="78"/>
        <v>0.13677381186673399</v>
      </c>
      <c r="F879" s="3">
        <f t="shared" ca="1" si="78"/>
        <v>0.85118532945488334</v>
      </c>
      <c r="G879" s="3">
        <f t="shared" ca="1" si="79"/>
        <v>12.376513898026076</v>
      </c>
      <c r="H879" s="2"/>
      <c r="I879" s="2"/>
      <c r="J879" s="2"/>
      <c r="K879" s="2"/>
      <c r="L879" s="2"/>
      <c r="M879" s="2"/>
      <c r="N879" s="2"/>
      <c r="P879" s="7">
        <v>865</v>
      </c>
      <c r="Q879" s="7">
        <f t="shared" si="80"/>
        <v>0</v>
      </c>
      <c r="R879" s="7">
        <f t="shared" si="81"/>
        <v>0</v>
      </c>
      <c r="T879" s="18">
        <f t="shared" si="83"/>
        <v>0</v>
      </c>
      <c r="U879" s="7">
        <f t="shared" si="82"/>
        <v>0</v>
      </c>
    </row>
    <row r="880" spans="5:21" x14ac:dyDescent="0.25">
      <c r="E880" s="3">
        <f t="shared" ca="1" si="78"/>
        <v>0.31677404308590429</v>
      </c>
      <c r="F880" s="3">
        <f t="shared" ca="1" si="78"/>
        <v>0.40955650552799838</v>
      </c>
      <c r="G880" s="3">
        <f t="shared" ca="1" si="79"/>
        <v>5.6963068234831251</v>
      </c>
      <c r="H880" s="2"/>
      <c r="I880" s="2"/>
      <c r="J880" s="2"/>
      <c r="K880" s="2"/>
      <c r="L880" s="2"/>
      <c r="M880" s="2"/>
      <c r="N880" s="2"/>
      <c r="P880" s="7">
        <v>866</v>
      </c>
      <c r="Q880" s="7">
        <f t="shared" si="80"/>
        <v>0</v>
      </c>
      <c r="R880" s="7">
        <f t="shared" si="81"/>
        <v>0</v>
      </c>
      <c r="T880" s="18">
        <f t="shared" si="83"/>
        <v>0</v>
      </c>
      <c r="U880" s="7">
        <f t="shared" si="82"/>
        <v>0</v>
      </c>
    </row>
    <row r="881" spans="5:21" x14ac:dyDescent="0.25">
      <c r="E881" s="3">
        <f t="shared" ca="1" si="78"/>
        <v>0.57554073627485969</v>
      </c>
      <c r="F881" s="3">
        <f t="shared" ca="1" si="78"/>
        <v>0.14122262652632311</v>
      </c>
      <c r="G881" s="3">
        <f t="shared" ca="1" si="79"/>
        <v>1.5736117662190225</v>
      </c>
      <c r="H881" s="2"/>
      <c r="I881" s="2"/>
      <c r="J881" s="2"/>
      <c r="K881" s="2"/>
      <c r="L881" s="2"/>
      <c r="M881" s="2"/>
      <c r="N881" s="2"/>
      <c r="P881" s="7">
        <v>867</v>
      </c>
      <c r="Q881" s="7">
        <f t="shared" si="80"/>
        <v>0</v>
      </c>
      <c r="R881" s="7">
        <f t="shared" si="81"/>
        <v>0</v>
      </c>
      <c r="T881" s="18">
        <f t="shared" si="83"/>
        <v>0</v>
      </c>
      <c r="U881" s="7">
        <f t="shared" si="82"/>
        <v>0</v>
      </c>
    </row>
    <row r="882" spans="5:21" x14ac:dyDescent="0.25">
      <c r="E882" s="3">
        <f t="shared" ca="1" si="78"/>
        <v>0.64251893513408265</v>
      </c>
      <c r="F882" s="3">
        <f t="shared" ca="1" si="78"/>
        <v>0.95508201607551146</v>
      </c>
      <c r="G882" s="3">
        <f t="shared" ca="1" si="79"/>
        <v>12.957928411042211</v>
      </c>
      <c r="H882" s="2"/>
      <c r="I882" s="2"/>
      <c r="J882" s="2"/>
      <c r="K882" s="2"/>
      <c r="L882" s="2"/>
      <c r="M882" s="2"/>
      <c r="N882" s="2"/>
      <c r="P882" s="7">
        <v>868</v>
      </c>
      <c r="Q882" s="7">
        <f t="shared" si="80"/>
        <v>0</v>
      </c>
      <c r="R882" s="7">
        <f t="shared" si="81"/>
        <v>0</v>
      </c>
      <c r="T882" s="18">
        <f t="shared" si="83"/>
        <v>0</v>
      </c>
      <c r="U882" s="7">
        <f t="shared" si="82"/>
        <v>0</v>
      </c>
    </row>
    <row r="883" spans="5:21" x14ac:dyDescent="0.25">
      <c r="E883" s="3">
        <f t="shared" ca="1" si="78"/>
        <v>0.49743340506443756</v>
      </c>
      <c r="F883" s="3">
        <f t="shared" ca="1" si="78"/>
        <v>0.83085200380367152</v>
      </c>
      <c r="G883" s="3">
        <f t="shared" ca="1" si="79"/>
        <v>9.5325177415265792</v>
      </c>
      <c r="H883" s="2"/>
      <c r="I883" s="2"/>
      <c r="J883" s="2"/>
      <c r="K883" s="2"/>
      <c r="L883" s="2"/>
      <c r="M883" s="2"/>
      <c r="N883" s="2"/>
      <c r="P883" s="7">
        <v>869</v>
      </c>
      <c r="Q883" s="7">
        <f t="shared" si="80"/>
        <v>0</v>
      </c>
      <c r="R883" s="7">
        <f t="shared" si="81"/>
        <v>0</v>
      </c>
      <c r="T883" s="18">
        <f t="shared" si="83"/>
        <v>0</v>
      </c>
      <c r="U883" s="7">
        <f t="shared" si="82"/>
        <v>0</v>
      </c>
    </row>
    <row r="884" spans="5:21" x14ac:dyDescent="0.25">
      <c r="E884" s="3">
        <f t="shared" ca="1" si="78"/>
        <v>0.20596400681792348</v>
      </c>
      <c r="F884" s="3">
        <f t="shared" ca="1" si="78"/>
        <v>0.75959537597559368</v>
      </c>
      <c r="G884" s="3">
        <f t="shared" ca="1" si="79"/>
        <v>10.20549888480477</v>
      </c>
      <c r="H884" s="2"/>
      <c r="I884" s="2"/>
      <c r="J884" s="2"/>
      <c r="K884" s="2"/>
      <c r="L884" s="2"/>
      <c r="M884" s="2"/>
      <c r="N884" s="2"/>
      <c r="P884" s="7">
        <v>870</v>
      </c>
      <c r="Q884" s="7">
        <f t="shared" si="80"/>
        <v>0</v>
      </c>
      <c r="R884" s="7">
        <f t="shared" si="81"/>
        <v>0</v>
      </c>
      <c r="T884" s="18">
        <f t="shared" si="83"/>
        <v>0</v>
      </c>
      <c r="U884" s="7">
        <f t="shared" si="82"/>
        <v>0</v>
      </c>
    </row>
    <row r="885" spans="5:21" x14ac:dyDescent="0.25">
      <c r="E885" s="3">
        <f t="shared" ca="1" si="78"/>
        <v>9.9811183246790502E-2</v>
      </c>
      <c r="F885" s="3">
        <f t="shared" ca="1" si="78"/>
        <v>0.55856940664068244</v>
      </c>
      <c r="G885" s="3">
        <f t="shared" ca="1" si="79"/>
        <v>10.099155093960531</v>
      </c>
      <c r="H885" s="2"/>
      <c r="I885" s="2"/>
      <c r="J885" s="2"/>
      <c r="K885" s="2"/>
      <c r="L885" s="2"/>
      <c r="M885" s="2"/>
      <c r="N885" s="2"/>
      <c r="P885" s="7">
        <v>871</v>
      </c>
      <c r="Q885" s="7">
        <f t="shared" si="80"/>
        <v>0</v>
      </c>
      <c r="R885" s="7">
        <f t="shared" si="81"/>
        <v>0</v>
      </c>
      <c r="T885" s="18">
        <f t="shared" si="83"/>
        <v>0</v>
      </c>
      <c r="U885" s="7">
        <f t="shared" si="82"/>
        <v>0</v>
      </c>
    </row>
    <row r="886" spans="5:21" x14ac:dyDescent="0.25">
      <c r="E886" s="3">
        <f t="shared" ca="1" si="78"/>
        <v>0.12039993503882374</v>
      </c>
      <c r="F886" s="3">
        <f t="shared" ca="1" si="78"/>
        <v>0.83600855959919596</v>
      </c>
      <c r="G886" s="3">
        <f t="shared" ca="1" si="79"/>
        <v>12.382357040809833</v>
      </c>
      <c r="H886" s="2"/>
      <c r="I886" s="2"/>
      <c r="J886" s="2"/>
      <c r="K886" s="2"/>
      <c r="L886" s="2"/>
      <c r="M886" s="2"/>
      <c r="N886" s="2"/>
      <c r="P886" s="7">
        <v>872</v>
      </c>
      <c r="Q886" s="7">
        <f t="shared" si="80"/>
        <v>0</v>
      </c>
      <c r="R886" s="7">
        <f t="shared" si="81"/>
        <v>0</v>
      </c>
      <c r="T886" s="18">
        <f t="shared" si="83"/>
        <v>0</v>
      </c>
      <c r="U886" s="7">
        <f t="shared" si="82"/>
        <v>0</v>
      </c>
    </row>
    <row r="887" spans="5:21" x14ac:dyDescent="0.25">
      <c r="E887" s="3">
        <f t="shared" ca="1" si="78"/>
        <v>0.33191503246072318</v>
      </c>
      <c r="F887" s="3">
        <f t="shared" ca="1" si="78"/>
        <v>0.60749521181957866</v>
      </c>
      <c r="G887" s="3">
        <f t="shared" ca="1" si="79"/>
        <v>7.3153511478805973</v>
      </c>
      <c r="H887" s="2"/>
      <c r="I887" s="2"/>
      <c r="J887" s="2"/>
      <c r="K887" s="2"/>
      <c r="L887" s="2"/>
      <c r="M887" s="2"/>
      <c r="N887" s="2"/>
      <c r="P887" s="7">
        <v>873</v>
      </c>
      <c r="Q887" s="7">
        <f t="shared" si="80"/>
        <v>0</v>
      </c>
      <c r="R887" s="7">
        <f t="shared" si="81"/>
        <v>0</v>
      </c>
      <c r="T887" s="18">
        <f t="shared" si="83"/>
        <v>0</v>
      </c>
      <c r="U887" s="7">
        <f t="shared" si="82"/>
        <v>0</v>
      </c>
    </row>
    <row r="888" spans="5:21" x14ac:dyDescent="0.25">
      <c r="E888" s="3">
        <f t="shared" ca="1" si="78"/>
        <v>0.79532299236800863</v>
      </c>
      <c r="F888" s="3">
        <f t="shared" ca="1" si="78"/>
        <v>0.96775527067704692</v>
      </c>
      <c r="G888" s="3">
        <f t="shared" ca="1" si="79"/>
        <v>13.84280094122062</v>
      </c>
      <c r="H888" s="2"/>
      <c r="I888" s="2"/>
      <c r="J888" s="2"/>
      <c r="K888" s="2"/>
      <c r="L888" s="2"/>
      <c r="M888" s="2"/>
      <c r="N888" s="2"/>
      <c r="P888" s="7">
        <v>874</v>
      </c>
      <c r="Q888" s="7">
        <f t="shared" si="80"/>
        <v>0</v>
      </c>
      <c r="R888" s="7">
        <f t="shared" si="81"/>
        <v>0</v>
      </c>
      <c r="T888" s="18">
        <f t="shared" si="83"/>
        <v>0</v>
      </c>
      <c r="U888" s="7">
        <f t="shared" si="82"/>
        <v>0</v>
      </c>
    </row>
    <row r="889" spans="5:21" x14ac:dyDescent="0.25">
      <c r="E889" s="3">
        <f t="shared" ca="1" si="78"/>
        <v>0.44838220203014567</v>
      </c>
      <c r="F889" s="3">
        <f t="shared" ca="1" si="78"/>
        <v>0.43452023109629589</v>
      </c>
      <c r="G889" s="3">
        <f t="shared" ca="1" si="79"/>
        <v>4.6515984667143142</v>
      </c>
      <c r="H889" s="2"/>
      <c r="I889" s="2"/>
      <c r="J889" s="2"/>
      <c r="K889" s="2"/>
      <c r="L889" s="2"/>
      <c r="M889" s="2"/>
      <c r="N889" s="2"/>
      <c r="P889" s="7">
        <v>875</v>
      </c>
      <c r="Q889" s="7">
        <f t="shared" si="80"/>
        <v>0</v>
      </c>
      <c r="R889" s="7">
        <f t="shared" si="81"/>
        <v>0</v>
      </c>
      <c r="T889" s="18">
        <f t="shared" si="83"/>
        <v>0</v>
      </c>
      <c r="U889" s="7">
        <f t="shared" si="82"/>
        <v>0</v>
      </c>
    </row>
    <row r="890" spans="5:21" x14ac:dyDescent="0.25">
      <c r="E890" s="3">
        <f t="shared" ca="1" si="78"/>
        <v>0.86678064148808631</v>
      </c>
      <c r="F890" s="3">
        <f t="shared" ca="1" si="78"/>
        <v>0.11037862868219417</v>
      </c>
      <c r="G890" s="3">
        <f t="shared" ca="1" si="79"/>
        <v>3.7051131534131772</v>
      </c>
      <c r="H890" s="2"/>
      <c r="I890" s="2"/>
      <c r="J890" s="2"/>
      <c r="K890" s="2"/>
      <c r="L890" s="2"/>
      <c r="M890" s="2"/>
      <c r="N890" s="2"/>
      <c r="P890" s="7">
        <v>876</v>
      </c>
      <c r="Q890" s="7">
        <f t="shared" si="80"/>
        <v>0</v>
      </c>
      <c r="R890" s="7">
        <f t="shared" si="81"/>
        <v>0</v>
      </c>
      <c r="T890" s="18">
        <f t="shared" si="83"/>
        <v>0</v>
      </c>
      <c r="U890" s="7">
        <f t="shared" si="82"/>
        <v>0</v>
      </c>
    </row>
    <row r="891" spans="5:21" x14ac:dyDescent="0.25">
      <c r="E891" s="3">
        <f t="shared" ca="1" si="78"/>
        <v>0.74425252918845342</v>
      </c>
      <c r="F891" s="3">
        <f t="shared" ca="1" si="78"/>
        <v>0.80308958915409256</v>
      </c>
      <c r="G891" s="3">
        <f t="shared" ca="1" si="79"/>
        <v>8.7954907987001718</v>
      </c>
      <c r="H891" s="2"/>
      <c r="I891" s="2"/>
      <c r="J891" s="2"/>
      <c r="K891" s="2"/>
      <c r="L891" s="2"/>
      <c r="M891" s="2"/>
      <c r="N891" s="2"/>
      <c r="P891" s="7">
        <v>877</v>
      </c>
      <c r="Q891" s="7">
        <f t="shared" si="80"/>
        <v>0</v>
      </c>
      <c r="R891" s="7">
        <f t="shared" si="81"/>
        <v>0</v>
      </c>
      <c r="T891" s="18">
        <f t="shared" si="83"/>
        <v>0</v>
      </c>
      <c r="U891" s="7">
        <f t="shared" si="82"/>
        <v>0</v>
      </c>
    </row>
    <row r="892" spans="5:21" x14ac:dyDescent="0.25">
      <c r="E892" s="3">
        <f t="shared" ca="1" si="78"/>
        <v>8.2001148957071113E-2</v>
      </c>
      <c r="F892" s="3">
        <f t="shared" ca="1" si="78"/>
        <v>0.28861538799384701</v>
      </c>
      <c r="G892" s="3">
        <f t="shared" ca="1" si="79"/>
        <v>9.351703588666993</v>
      </c>
      <c r="H892" s="2"/>
      <c r="I892" s="2"/>
      <c r="J892" s="2"/>
      <c r="K892" s="2"/>
      <c r="L892" s="2"/>
      <c r="M892" s="2"/>
      <c r="N892" s="2"/>
      <c r="P892" s="7">
        <v>878</v>
      </c>
      <c r="Q892" s="7">
        <f t="shared" si="80"/>
        <v>0</v>
      </c>
      <c r="R892" s="7">
        <f t="shared" si="81"/>
        <v>0</v>
      </c>
      <c r="T892" s="18">
        <f t="shared" si="83"/>
        <v>0</v>
      </c>
      <c r="U892" s="7">
        <f t="shared" si="82"/>
        <v>0</v>
      </c>
    </row>
    <row r="893" spans="5:21" x14ac:dyDescent="0.25">
      <c r="E893" s="3">
        <f t="shared" ca="1" si="78"/>
        <v>0.62440354283898603</v>
      </c>
      <c r="F893" s="3">
        <f t="shared" ca="1" si="78"/>
        <v>9.7858083220864311E-2</v>
      </c>
      <c r="G893" s="3">
        <f t="shared" ca="1" si="79"/>
        <v>2.1038533485493667</v>
      </c>
      <c r="H893" s="2"/>
      <c r="I893" s="2"/>
      <c r="J893" s="2"/>
      <c r="K893" s="2"/>
      <c r="L893" s="2"/>
      <c r="M893" s="2"/>
      <c r="N893" s="2"/>
      <c r="P893" s="7">
        <v>879</v>
      </c>
      <c r="Q893" s="7">
        <f t="shared" si="80"/>
        <v>0</v>
      </c>
      <c r="R893" s="7">
        <f t="shared" si="81"/>
        <v>0</v>
      </c>
      <c r="T893" s="18">
        <f t="shared" si="83"/>
        <v>0</v>
      </c>
      <c r="U893" s="7">
        <f t="shared" si="82"/>
        <v>0</v>
      </c>
    </row>
    <row r="894" spans="5:21" x14ac:dyDescent="0.25">
      <c r="E894" s="3">
        <f t="shared" ca="1" si="78"/>
        <v>0.42102548529083572</v>
      </c>
      <c r="F894" s="3">
        <f t="shared" ca="1" si="78"/>
        <v>0.67248034183914407</v>
      </c>
      <c r="G894" s="3">
        <f t="shared" ca="1" si="79"/>
        <v>7.4443211660621023</v>
      </c>
      <c r="H894" s="2"/>
      <c r="I894" s="2"/>
      <c r="J894" s="2"/>
      <c r="K894" s="2"/>
      <c r="L894" s="2"/>
      <c r="M894" s="2"/>
      <c r="N894" s="2"/>
      <c r="P894" s="7">
        <v>880</v>
      </c>
      <c r="Q894" s="7">
        <f t="shared" si="80"/>
        <v>0</v>
      </c>
      <c r="R894" s="7">
        <f t="shared" si="81"/>
        <v>0</v>
      </c>
      <c r="T894" s="18">
        <f t="shared" si="83"/>
        <v>0</v>
      </c>
      <c r="U894" s="7">
        <f t="shared" si="82"/>
        <v>0</v>
      </c>
    </row>
    <row r="895" spans="5:21" x14ac:dyDescent="0.25">
      <c r="E895" s="3">
        <f t="shared" ca="1" si="78"/>
        <v>0.32359043499820794</v>
      </c>
      <c r="F895" s="3">
        <f t="shared" ca="1" si="78"/>
        <v>0.1564491773222958</v>
      </c>
      <c r="G895" s="3">
        <f t="shared" ca="1" si="79"/>
        <v>4.5652375225513007</v>
      </c>
      <c r="H895" s="2"/>
      <c r="I895" s="2"/>
      <c r="J895" s="2"/>
      <c r="K895" s="2"/>
      <c r="L895" s="2"/>
      <c r="M895" s="2"/>
      <c r="N895" s="2"/>
      <c r="P895" s="7">
        <v>881</v>
      </c>
      <c r="Q895" s="7">
        <f t="shared" si="80"/>
        <v>0</v>
      </c>
      <c r="R895" s="7">
        <f t="shared" si="81"/>
        <v>0</v>
      </c>
      <c r="T895" s="18">
        <f t="shared" si="83"/>
        <v>0</v>
      </c>
      <c r="U895" s="7">
        <f t="shared" si="82"/>
        <v>0</v>
      </c>
    </row>
    <row r="896" spans="5:21" x14ac:dyDescent="0.25">
      <c r="E896" s="3">
        <f t="shared" ca="1" si="78"/>
        <v>0.48397999620584931</v>
      </c>
      <c r="F896" s="3">
        <f t="shared" ca="1" si="78"/>
        <v>0.52886201023616752</v>
      </c>
      <c r="G896" s="3">
        <f t="shared" ca="1" si="79"/>
        <v>5.4136860708110026</v>
      </c>
      <c r="H896" s="2"/>
      <c r="I896" s="2"/>
      <c r="J896" s="2"/>
      <c r="K896" s="2"/>
      <c r="L896" s="2"/>
      <c r="M896" s="2"/>
      <c r="N896" s="2"/>
      <c r="P896" s="7">
        <v>882</v>
      </c>
      <c r="Q896" s="7">
        <f t="shared" si="80"/>
        <v>0</v>
      </c>
      <c r="R896" s="7">
        <f t="shared" si="81"/>
        <v>0</v>
      </c>
      <c r="T896" s="18">
        <f t="shared" si="83"/>
        <v>0</v>
      </c>
      <c r="U896" s="7">
        <f t="shared" si="82"/>
        <v>0</v>
      </c>
    </row>
    <row r="897" spans="5:21" x14ac:dyDescent="0.25">
      <c r="E897" s="3">
        <f t="shared" ca="1" si="78"/>
        <v>8.9551760010216253E-2</v>
      </c>
      <c r="F897" s="3">
        <f t="shared" ca="1" si="78"/>
        <v>0.36576140968932547</v>
      </c>
      <c r="G897" s="3">
        <f t="shared" ca="1" si="79"/>
        <v>9.3718937575656103</v>
      </c>
      <c r="H897" s="2"/>
      <c r="I897" s="2"/>
      <c r="J897" s="2"/>
      <c r="K897" s="2"/>
      <c r="L897" s="2"/>
      <c r="M897" s="2"/>
      <c r="N897" s="2"/>
      <c r="P897" s="7">
        <v>883</v>
      </c>
      <c r="Q897" s="7">
        <f t="shared" si="80"/>
        <v>0</v>
      </c>
      <c r="R897" s="7">
        <f t="shared" si="81"/>
        <v>0</v>
      </c>
      <c r="T897" s="18">
        <f t="shared" si="83"/>
        <v>0</v>
      </c>
      <c r="U897" s="7">
        <f t="shared" si="82"/>
        <v>0</v>
      </c>
    </row>
    <row r="898" spans="5:21" x14ac:dyDescent="0.25">
      <c r="E898" s="3">
        <f t="shared" ca="1" si="78"/>
        <v>0.20547479666956658</v>
      </c>
      <c r="F898" s="3">
        <f t="shared" ca="1" si="78"/>
        <v>6.6928253341514088E-2</v>
      </c>
      <c r="G898" s="3">
        <f t="shared" ca="1" si="79"/>
        <v>7.035204669345692</v>
      </c>
      <c r="H898" s="2"/>
      <c r="I898" s="2"/>
      <c r="J898" s="2"/>
      <c r="K898" s="2"/>
      <c r="L898" s="2"/>
      <c r="M898" s="2"/>
      <c r="N898" s="2"/>
      <c r="P898" s="7">
        <v>884</v>
      </c>
      <c r="Q898" s="7">
        <f t="shared" si="80"/>
        <v>0</v>
      </c>
      <c r="R898" s="7">
        <f t="shared" si="81"/>
        <v>0</v>
      </c>
      <c r="T898" s="18">
        <f t="shared" si="83"/>
        <v>0</v>
      </c>
      <c r="U898" s="7">
        <f t="shared" si="82"/>
        <v>0</v>
      </c>
    </row>
    <row r="899" spans="5:21" x14ac:dyDescent="0.25">
      <c r="E899" s="3">
        <f t="shared" ca="1" si="78"/>
        <v>0.57793030220672181</v>
      </c>
      <c r="F899" s="3">
        <f t="shared" ca="1" si="78"/>
        <v>0.12775633519858698</v>
      </c>
      <c r="G899" s="3">
        <f t="shared" ca="1" si="79"/>
        <v>1.7487040244612058</v>
      </c>
      <c r="H899" s="2"/>
      <c r="I899" s="2"/>
      <c r="J899" s="2"/>
      <c r="K899" s="2"/>
      <c r="L899" s="2"/>
      <c r="M899" s="2"/>
      <c r="N899" s="2"/>
      <c r="P899" s="7">
        <v>885</v>
      </c>
      <c r="Q899" s="7">
        <f t="shared" si="80"/>
        <v>0</v>
      </c>
      <c r="R899" s="7">
        <f t="shared" si="81"/>
        <v>0</v>
      </c>
      <c r="T899" s="18">
        <f t="shared" si="83"/>
        <v>0</v>
      </c>
      <c r="U899" s="7">
        <f t="shared" si="82"/>
        <v>0</v>
      </c>
    </row>
    <row r="900" spans="5:21" x14ac:dyDescent="0.25">
      <c r="E900" s="3">
        <f t="shared" ref="E900:F963" ca="1" si="84">RAND()</f>
        <v>0.9653328557786256</v>
      </c>
      <c r="F900" s="3">
        <f t="shared" ca="1" si="84"/>
        <v>0.23198094325653384</v>
      </c>
      <c r="G900" s="3">
        <f t="shared" ref="G900:G963" ca="1" si="85">SQRT(_xlfn.NORM.INV(E900,$C$3*COS($C$6),$C$4)^2+_xlfn.NORM.INV(F900,$C$3*SIN($C$6),$C$4)^2)</f>
        <v>6.8883953975874839</v>
      </c>
      <c r="H900" s="2"/>
      <c r="I900" s="2"/>
      <c r="J900" s="2"/>
      <c r="K900" s="2"/>
      <c r="L900" s="2"/>
      <c r="M900" s="2"/>
      <c r="N900" s="2"/>
      <c r="P900" s="7">
        <v>886</v>
      </c>
      <c r="Q900" s="7">
        <f t="shared" si="80"/>
        <v>0</v>
      </c>
      <c r="R900" s="7">
        <f t="shared" si="81"/>
        <v>0</v>
      </c>
      <c r="T900" s="18">
        <f t="shared" si="83"/>
        <v>0</v>
      </c>
      <c r="U900" s="7">
        <f t="shared" si="82"/>
        <v>0</v>
      </c>
    </row>
    <row r="901" spans="5:21" x14ac:dyDescent="0.25">
      <c r="E901" s="3">
        <f t="shared" ca="1" si="84"/>
        <v>0.91416456819686365</v>
      </c>
      <c r="F901" s="3">
        <f t="shared" ca="1" si="84"/>
        <v>0.5343509254798039</v>
      </c>
      <c r="G901" s="3">
        <f t="shared" ca="1" si="85"/>
        <v>6.717453032035527</v>
      </c>
      <c r="H901" s="2"/>
      <c r="I901" s="2"/>
      <c r="J901" s="2"/>
      <c r="K901" s="2"/>
      <c r="L901" s="2"/>
      <c r="M901" s="2"/>
      <c r="N901" s="2"/>
      <c r="P901" s="7">
        <v>887</v>
      </c>
      <c r="Q901" s="7">
        <f t="shared" si="80"/>
        <v>0</v>
      </c>
      <c r="R901" s="7">
        <f t="shared" si="81"/>
        <v>0</v>
      </c>
      <c r="T901" s="18">
        <f t="shared" si="83"/>
        <v>0</v>
      </c>
      <c r="U901" s="7">
        <f t="shared" si="82"/>
        <v>0</v>
      </c>
    </row>
    <row r="902" spans="5:21" x14ac:dyDescent="0.25">
      <c r="E902" s="3">
        <f t="shared" ca="1" si="84"/>
        <v>0.28909821763123777</v>
      </c>
      <c r="F902" s="3">
        <f t="shared" ca="1" si="84"/>
        <v>0.79954168441583473</v>
      </c>
      <c r="G902" s="3">
        <f t="shared" ca="1" si="85"/>
        <v>10.018607213407039</v>
      </c>
      <c r="H902" s="2"/>
      <c r="I902" s="2"/>
      <c r="J902" s="2"/>
      <c r="K902" s="2"/>
      <c r="L902" s="2"/>
      <c r="M902" s="2"/>
      <c r="N902" s="2"/>
      <c r="P902" s="7">
        <v>888</v>
      </c>
      <c r="Q902" s="7">
        <f t="shared" si="80"/>
        <v>0</v>
      </c>
      <c r="R902" s="7">
        <f t="shared" si="81"/>
        <v>0</v>
      </c>
      <c r="T902" s="18">
        <f t="shared" si="83"/>
        <v>0</v>
      </c>
      <c r="U902" s="7">
        <f t="shared" si="82"/>
        <v>0</v>
      </c>
    </row>
    <row r="903" spans="5:21" x14ac:dyDescent="0.25">
      <c r="E903" s="3">
        <f t="shared" ca="1" si="84"/>
        <v>0.28166597660764836</v>
      </c>
      <c r="F903" s="3">
        <f t="shared" ca="1" si="84"/>
        <v>0.44250725142832292</v>
      </c>
      <c r="G903" s="3">
        <f t="shared" ca="1" si="85"/>
        <v>6.3525449764176045</v>
      </c>
      <c r="H903" s="2"/>
      <c r="I903" s="2"/>
      <c r="J903" s="2"/>
      <c r="K903" s="2"/>
      <c r="L903" s="2"/>
      <c r="M903" s="2"/>
      <c r="N903" s="2"/>
      <c r="P903" s="7">
        <v>889</v>
      </c>
      <c r="Q903" s="7">
        <f t="shared" si="80"/>
        <v>0</v>
      </c>
      <c r="R903" s="7">
        <f t="shared" si="81"/>
        <v>0</v>
      </c>
      <c r="T903" s="18">
        <f t="shared" si="83"/>
        <v>0</v>
      </c>
      <c r="U903" s="7">
        <f t="shared" si="82"/>
        <v>0</v>
      </c>
    </row>
    <row r="904" spans="5:21" x14ac:dyDescent="0.25">
      <c r="E904" s="3">
        <f t="shared" ca="1" si="84"/>
        <v>0.68677618357600456</v>
      </c>
      <c r="F904" s="3">
        <f t="shared" ca="1" si="84"/>
        <v>0.7966526247584812</v>
      </c>
      <c r="G904" s="3">
        <f t="shared" ca="1" si="85"/>
        <v>8.620771522276673</v>
      </c>
      <c r="H904" s="2"/>
      <c r="I904" s="2"/>
      <c r="J904" s="2"/>
      <c r="K904" s="2"/>
      <c r="L904" s="2"/>
      <c r="M904" s="2"/>
      <c r="N904" s="2"/>
      <c r="P904" s="7">
        <v>890</v>
      </c>
      <c r="Q904" s="7">
        <f t="shared" si="80"/>
        <v>0</v>
      </c>
      <c r="R904" s="7">
        <f t="shared" si="81"/>
        <v>0</v>
      </c>
      <c r="T904" s="18">
        <f t="shared" si="83"/>
        <v>0</v>
      </c>
      <c r="U904" s="7">
        <f t="shared" si="82"/>
        <v>0</v>
      </c>
    </row>
    <row r="905" spans="5:21" x14ac:dyDescent="0.25">
      <c r="E905" s="3">
        <f t="shared" ca="1" si="84"/>
        <v>0.3048372858592211</v>
      </c>
      <c r="F905" s="3">
        <f t="shared" ca="1" si="84"/>
        <v>0.27113342203989499</v>
      </c>
      <c r="G905" s="3">
        <f t="shared" ca="1" si="85"/>
        <v>4.9998450347946655</v>
      </c>
      <c r="H905" s="2"/>
      <c r="I905" s="2"/>
      <c r="J905" s="2"/>
      <c r="K905" s="2"/>
      <c r="L905" s="2"/>
      <c r="M905" s="2"/>
      <c r="N905" s="2"/>
      <c r="P905" s="7">
        <v>891</v>
      </c>
      <c r="Q905" s="7">
        <f t="shared" si="80"/>
        <v>0</v>
      </c>
      <c r="R905" s="7">
        <f t="shared" si="81"/>
        <v>0</v>
      </c>
      <c r="T905" s="18">
        <f t="shared" si="83"/>
        <v>0</v>
      </c>
      <c r="U905" s="7">
        <f t="shared" si="82"/>
        <v>0</v>
      </c>
    </row>
    <row r="906" spans="5:21" x14ac:dyDescent="0.25">
      <c r="E906" s="3">
        <f t="shared" ca="1" si="84"/>
        <v>0.49235811087499293</v>
      </c>
      <c r="F906" s="3">
        <f t="shared" ca="1" si="84"/>
        <v>0.49100646278989823</v>
      </c>
      <c r="G906" s="3">
        <f t="shared" ca="1" si="85"/>
        <v>4.9440150486820107</v>
      </c>
      <c r="H906" s="2"/>
      <c r="I906" s="2"/>
      <c r="J906" s="2"/>
      <c r="K906" s="2"/>
      <c r="L906" s="2"/>
      <c r="M906" s="2"/>
      <c r="N906" s="2"/>
      <c r="P906" s="7">
        <v>892</v>
      </c>
      <c r="Q906" s="7">
        <f t="shared" si="80"/>
        <v>0</v>
      </c>
      <c r="R906" s="7">
        <f t="shared" si="81"/>
        <v>0</v>
      </c>
      <c r="T906" s="18">
        <f t="shared" si="83"/>
        <v>0</v>
      </c>
      <c r="U906" s="7">
        <f t="shared" si="82"/>
        <v>0</v>
      </c>
    </row>
    <row r="907" spans="5:21" x14ac:dyDescent="0.25">
      <c r="E907" s="3">
        <f t="shared" ca="1" si="84"/>
        <v>0.2160647640269503</v>
      </c>
      <c r="F907" s="3">
        <f t="shared" ca="1" si="84"/>
        <v>0.11752889792286136</v>
      </c>
      <c r="G907" s="3">
        <f t="shared" ca="1" si="85"/>
        <v>6.3402240305213073</v>
      </c>
      <c r="H907" s="2"/>
      <c r="I907" s="2"/>
      <c r="J907" s="2"/>
      <c r="K907" s="2"/>
      <c r="L907" s="2"/>
      <c r="M907" s="2"/>
      <c r="N907" s="2"/>
      <c r="P907" s="7">
        <v>893</v>
      </c>
      <c r="Q907" s="7">
        <f t="shared" si="80"/>
        <v>0</v>
      </c>
      <c r="R907" s="7">
        <f t="shared" si="81"/>
        <v>0</v>
      </c>
      <c r="T907" s="18">
        <f t="shared" si="83"/>
        <v>0</v>
      </c>
      <c r="U907" s="7">
        <f t="shared" si="82"/>
        <v>0</v>
      </c>
    </row>
    <row r="908" spans="5:21" x14ac:dyDescent="0.25">
      <c r="E908" s="3">
        <f t="shared" ca="1" si="84"/>
        <v>0.61012626054704522</v>
      </c>
      <c r="F908" s="3">
        <f t="shared" ca="1" si="84"/>
        <v>6.8325628533407401E-2</v>
      </c>
      <c r="G908" s="3">
        <f t="shared" ca="1" si="85"/>
        <v>3.0889165540254075</v>
      </c>
      <c r="H908" s="2"/>
      <c r="I908" s="2"/>
      <c r="J908" s="2"/>
      <c r="K908" s="2"/>
      <c r="L908" s="2"/>
      <c r="M908" s="2"/>
      <c r="N908" s="2"/>
      <c r="P908" s="7">
        <v>894</v>
      </c>
      <c r="Q908" s="7">
        <f t="shared" si="80"/>
        <v>0</v>
      </c>
      <c r="R908" s="7">
        <f t="shared" si="81"/>
        <v>0</v>
      </c>
      <c r="T908" s="18">
        <f t="shared" si="83"/>
        <v>0</v>
      </c>
      <c r="U908" s="7">
        <f t="shared" si="82"/>
        <v>0</v>
      </c>
    </row>
    <row r="909" spans="5:21" x14ac:dyDescent="0.25">
      <c r="E909" s="3">
        <f t="shared" ca="1" si="84"/>
        <v>0.96713566687764674</v>
      </c>
      <c r="F909" s="3">
        <f t="shared" ca="1" si="84"/>
        <v>8.481213325096415E-2</v>
      </c>
      <c r="G909" s="3">
        <f t="shared" ca="1" si="85"/>
        <v>7.3621478329344168</v>
      </c>
      <c r="H909" s="2"/>
      <c r="I909" s="2"/>
      <c r="J909" s="2"/>
      <c r="K909" s="2"/>
      <c r="L909" s="2"/>
      <c r="M909" s="2"/>
      <c r="N909" s="2"/>
      <c r="P909" s="7">
        <v>895</v>
      </c>
      <c r="Q909" s="7">
        <f t="shared" si="80"/>
        <v>0</v>
      </c>
      <c r="R909" s="7">
        <f t="shared" si="81"/>
        <v>0</v>
      </c>
      <c r="T909" s="18">
        <f t="shared" si="83"/>
        <v>0</v>
      </c>
      <c r="U909" s="7">
        <f t="shared" si="82"/>
        <v>0</v>
      </c>
    </row>
    <row r="910" spans="5:21" x14ac:dyDescent="0.25">
      <c r="E910" s="3">
        <f t="shared" ca="1" si="84"/>
        <v>0.6528428021924686</v>
      </c>
      <c r="F910" s="3">
        <f t="shared" ca="1" si="84"/>
        <v>0.19788560877841588</v>
      </c>
      <c r="G910" s="3">
        <f t="shared" ca="1" si="85"/>
        <v>0.35493942431103986</v>
      </c>
      <c r="H910" s="2"/>
      <c r="I910" s="2"/>
      <c r="J910" s="2"/>
      <c r="K910" s="2"/>
      <c r="L910" s="2"/>
      <c r="M910" s="2"/>
      <c r="N910" s="2"/>
      <c r="P910" s="7">
        <v>896</v>
      </c>
      <c r="Q910" s="7">
        <f t="shared" ref="Q910:Q973" si="86">IFERROR((1/(FACT(P910)*_xlfn.GAMMA(P910+1)))*(($Q$7/2)^(2*P910)),0)</f>
        <v>0</v>
      </c>
      <c r="R910" s="7">
        <f t="shared" ref="R910:R973" si="87">IFERROR((1/(FACT(P910)*_xlfn.GAMMA(P910+2)))*(($Q$7/2)^(2*P910+1)),0)</f>
        <v>0</v>
      </c>
      <c r="T910" s="18">
        <f t="shared" si="83"/>
        <v>0</v>
      </c>
      <c r="U910" s="7">
        <f t="shared" ref="U910:U973" si="88">IFERROR((3*FACT(2*P910)*$Q$6^P910)/(2^(2*P910)*(2*P910-1)*(2*P910-3)*FACT(P910)^3),0)</f>
        <v>0</v>
      </c>
    </row>
    <row r="911" spans="5:21" x14ac:dyDescent="0.25">
      <c r="E911" s="3">
        <f t="shared" ca="1" si="84"/>
        <v>0.52831093980833777</v>
      </c>
      <c r="F911" s="3">
        <f t="shared" ca="1" si="84"/>
        <v>0.67446875510722182</v>
      </c>
      <c r="G911" s="3">
        <f t="shared" ca="1" si="85"/>
        <v>6.9904303800854217</v>
      </c>
      <c r="H911" s="2"/>
      <c r="I911" s="2"/>
      <c r="J911" s="2"/>
      <c r="K911" s="2"/>
      <c r="L911" s="2"/>
      <c r="M911" s="2"/>
      <c r="N911" s="2"/>
      <c r="P911" s="7">
        <v>897</v>
      </c>
      <c r="Q911" s="7">
        <f t="shared" si="86"/>
        <v>0</v>
      </c>
      <c r="R911" s="7">
        <f t="shared" si="87"/>
        <v>0</v>
      </c>
      <c r="T911" s="18">
        <f t="shared" ref="T911:T974" si="89">IFERROR(-(FACT(2*P911)*$Q$6^P911)/(2^(2*P911)*(2*P911-1)*FACT(P911)^3),0)</f>
        <v>0</v>
      </c>
      <c r="U911" s="7">
        <f t="shared" si="88"/>
        <v>0</v>
      </c>
    </row>
    <row r="912" spans="5:21" x14ac:dyDescent="0.25">
      <c r="E912" s="3">
        <f t="shared" ca="1" si="84"/>
        <v>4.5353758347394413E-2</v>
      </c>
      <c r="F912" s="3">
        <f t="shared" ca="1" si="84"/>
        <v>0.92084179664953081</v>
      </c>
      <c r="G912" s="3">
        <f t="shared" ca="1" si="85"/>
        <v>15.724520233219891</v>
      </c>
      <c r="H912" s="2"/>
      <c r="I912" s="2"/>
      <c r="J912" s="2"/>
      <c r="K912" s="2"/>
      <c r="L912" s="2"/>
      <c r="M912" s="2"/>
      <c r="N912" s="2"/>
      <c r="P912" s="7">
        <v>898</v>
      </c>
      <c r="Q912" s="7">
        <f t="shared" si="86"/>
        <v>0</v>
      </c>
      <c r="R912" s="7">
        <f t="shared" si="87"/>
        <v>0</v>
      </c>
      <c r="T912" s="18">
        <f t="shared" si="89"/>
        <v>0</v>
      </c>
      <c r="U912" s="7">
        <f t="shared" si="88"/>
        <v>0</v>
      </c>
    </row>
    <row r="913" spans="5:21" x14ac:dyDescent="0.25">
      <c r="E913" s="3">
        <f t="shared" ca="1" si="84"/>
        <v>0.63589635284916934</v>
      </c>
      <c r="F913" s="3">
        <f t="shared" ca="1" si="84"/>
        <v>0.30245344767534266</v>
      </c>
      <c r="G913" s="3">
        <f t="shared" ca="1" si="85"/>
        <v>1.9491674581430112</v>
      </c>
      <c r="H913" s="2"/>
      <c r="I913" s="2"/>
      <c r="J913" s="2"/>
      <c r="K913" s="2"/>
      <c r="L913" s="2"/>
      <c r="M913" s="2"/>
      <c r="N913" s="2"/>
      <c r="P913" s="7">
        <v>899</v>
      </c>
      <c r="Q913" s="7">
        <f t="shared" si="86"/>
        <v>0</v>
      </c>
      <c r="R913" s="7">
        <f t="shared" si="87"/>
        <v>0</v>
      </c>
      <c r="T913" s="18">
        <f t="shared" si="89"/>
        <v>0</v>
      </c>
      <c r="U913" s="7">
        <f t="shared" si="88"/>
        <v>0</v>
      </c>
    </row>
    <row r="914" spans="5:21" x14ac:dyDescent="0.25">
      <c r="E914" s="3">
        <f t="shared" ca="1" si="84"/>
        <v>0.90886966098181521</v>
      </c>
      <c r="F914" s="3">
        <f t="shared" ca="1" si="84"/>
        <v>0.52034640818053357</v>
      </c>
      <c r="G914" s="3">
        <f t="shared" ca="1" si="85"/>
        <v>6.4761497179805794</v>
      </c>
      <c r="H914" s="2"/>
      <c r="I914" s="2"/>
      <c r="J914" s="2"/>
      <c r="K914" s="2"/>
      <c r="L914" s="2"/>
      <c r="M914" s="2"/>
      <c r="N914" s="2"/>
      <c r="P914" s="7">
        <v>900</v>
      </c>
      <c r="Q914" s="7">
        <f t="shared" si="86"/>
        <v>0</v>
      </c>
      <c r="R914" s="7">
        <f t="shared" si="87"/>
        <v>0</v>
      </c>
      <c r="T914" s="18">
        <f t="shared" si="89"/>
        <v>0</v>
      </c>
      <c r="U914" s="7">
        <f t="shared" si="88"/>
        <v>0</v>
      </c>
    </row>
    <row r="915" spans="5:21" x14ac:dyDescent="0.25">
      <c r="E915" s="3">
        <f t="shared" ca="1" si="84"/>
        <v>0.11941308004158835</v>
      </c>
      <c r="F915" s="3">
        <f t="shared" ca="1" si="84"/>
        <v>0.86625975717439285</v>
      </c>
      <c r="G915" s="3">
        <f t="shared" ca="1" si="85"/>
        <v>12.89903376608566</v>
      </c>
      <c r="H915" s="2"/>
      <c r="I915" s="2"/>
      <c r="J915" s="2"/>
      <c r="K915" s="2"/>
      <c r="L915" s="2"/>
      <c r="M915" s="2"/>
      <c r="N915" s="2"/>
      <c r="P915" s="7">
        <v>901</v>
      </c>
      <c r="Q915" s="7">
        <f t="shared" si="86"/>
        <v>0</v>
      </c>
      <c r="R915" s="7">
        <f t="shared" si="87"/>
        <v>0</v>
      </c>
      <c r="T915" s="18">
        <f t="shared" si="89"/>
        <v>0</v>
      </c>
      <c r="U915" s="7">
        <f t="shared" si="88"/>
        <v>0</v>
      </c>
    </row>
    <row r="916" spans="5:21" x14ac:dyDescent="0.25">
      <c r="E916" s="3">
        <f t="shared" ca="1" si="84"/>
        <v>4.8208074283339175E-2</v>
      </c>
      <c r="F916" s="3">
        <f t="shared" ca="1" si="84"/>
        <v>0.30446369602944046</v>
      </c>
      <c r="G916" s="3">
        <f t="shared" ca="1" si="85"/>
        <v>10.724584761692737</v>
      </c>
      <c r="H916" s="2"/>
      <c r="I916" s="2"/>
      <c r="J916" s="2"/>
      <c r="K916" s="2"/>
      <c r="L916" s="2"/>
      <c r="M916" s="2"/>
      <c r="N916" s="2"/>
      <c r="P916" s="7">
        <v>902</v>
      </c>
      <c r="Q916" s="7">
        <f t="shared" si="86"/>
        <v>0</v>
      </c>
      <c r="R916" s="7">
        <f t="shared" si="87"/>
        <v>0</v>
      </c>
      <c r="T916" s="18">
        <f t="shared" si="89"/>
        <v>0</v>
      </c>
      <c r="U916" s="7">
        <f t="shared" si="88"/>
        <v>0</v>
      </c>
    </row>
    <row r="917" spans="5:21" x14ac:dyDescent="0.25">
      <c r="E917" s="3">
        <f t="shared" ca="1" si="84"/>
        <v>0.82744391296269149</v>
      </c>
      <c r="F917" s="3">
        <f t="shared" ca="1" si="84"/>
        <v>0.21396958706331726</v>
      </c>
      <c r="G917" s="3">
        <f t="shared" ca="1" si="85"/>
        <v>2.5313577782702072</v>
      </c>
      <c r="H917" s="2"/>
      <c r="I917" s="2"/>
      <c r="J917" s="2"/>
      <c r="K917" s="2"/>
      <c r="L917" s="2"/>
      <c r="M917" s="2"/>
      <c r="N917" s="2"/>
      <c r="P917" s="7">
        <v>903</v>
      </c>
      <c r="Q917" s="7">
        <f t="shared" si="86"/>
        <v>0</v>
      </c>
      <c r="R917" s="7">
        <f t="shared" si="87"/>
        <v>0</v>
      </c>
      <c r="T917" s="18">
        <f t="shared" si="89"/>
        <v>0</v>
      </c>
      <c r="U917" s="7">
        <f t="shared" si="88"/>
        <v>0</v>
      </c>
    </row>
    <row r="918" spans="5:21" x14ac:dyDescent="0.25">
      <c r="E918" s="3">
        <f t="shared" ca="1" si="84"/>
        <v>0.17818454196171352</v>
      </c>
      <c r="F918" s="3">
        <f t="shared" ca="1" si="84"/>
        <v>0.17039824100752976</v>
      </c>
      <c r="G918" s="3">
        <f t="shared" ca="1" si="85"/>
        <v>6.8581580399608804</v>
      </c>
      <c r="H918" s="2"/>
      <c r="I918" s="2"/>
      <c r="J918" s="2"/>
      <c r="K918" s="2"/>
      <c r="L918" s="2"/>
      <c r="M918" s="2"/>
      <c r="N918" s="2"/>
      <c r="P918" s="7">
        <v>904</v>
      </c>
      <c r="Q918" s="7">
        <f t="shared" si="86"/>
        <v>0</v>
      </c>
      <c r="R918" s="7">
        <f t="shared" si="87"/>
        <v>0</v>
      </c>
      <c r="T918" s="18">
        <f t="shared" si="89"/>
        <v>0</v>
      </c>
      <c r="U918" s="7">
        <f t="shared" si="88"/>
        <v>0</v>
      </c>
    </row>
    <row r="919" spans="5:21" x14ac:dyDescent="0.25">
      <c r="E919" s="3">
        <f t="shared" ca="1" si="84"/>
        <v>0.66196927778970682</v>
      </c>
      <c r="F919" s="3">
        <f t="shared" ca="1" si="84"/>
        <v>0.47196857675938519</v>
      </c>
      <c r="G919" s="3">
        <f t="shared" ca="1" si="85"/>
        <v>4.121144713985883</v>
      </c>
      <c r="H919" s="2"/>
      <c r="I919" s="2"/>
      <c r="J919" s="2"/>
      <c r="K919" s="2"/>
      <c r="L919" s="2"/>
      <c r="M919" s="2"/>
      <c r="N919" s="2"/>
      <c r="P919" s="7">
        <v>905</v>
      </c>
      <c r="Q919" s="7">
        <f t="shared" si="86"/>
        <v>0</v>
      </c>
      <c r="R919" s="7">
        <f t="shared" si="87"/>
        <v>0</v>
      </c>
      <c r="T919" s="18">
        <f t="shared" si="89"/>
        <v>0</v>
      </c>
      <c r="U919" s="7">
        <f t="shared" si="88"/>
        <v>0</v>
      </c>
    </row>
    <row r="920" spans="5:21" x14ac:dyDescent="0.25">
      <c r="E920" s="3">
        <f t="shared" ca="1" si="84"/>
        <v>0.39483026193218884</v>
      </c>
      <c r="F920" s="3">
        <f t="shared" ca="1" si="84"/>
        <v>0.34278941752565029</v>
      </c>
      <c r="G920" s="3">
        <f t="shared" ca="1" si="85"/>
        <v>4.330783600259613</v>
      </c>
      <c r="H920" s="2"/>
      <c r="I920" s="2"/>
      <c r="J920" s="2"/>
      <c r="K920" s="2"/>
      <c r="L920" s="2"/>
      <c r="M920" s="2"/>
      <c r="N920" s="2"/>
      <c r="P920" s="7">
        <v>906</v>
      </c>
      <c r="Q920" s="7">
        <f t="shared" si="86"/>
        <v>0</v>
      </c>
      <c r="R920" s="7">
        <f t="shared" si="87"/>
        <v>0</v>
      </c>
      <c r="T920" s="18">
        <f t="shared" si="89"/>
        <v>0</v>
      </c>
      <c r="U920" s="7">
        <f t="shared" si="88"/>
        <v>0</v>
      </c>
    </row>
    <row r="921" spans="5:21" x14ac:dyDescent="0.25">
      <c r="E921" s="3">
        <f t="shared" ca="1" si="84"/>
        <v>0.3710526369002034</v>
      </c>
      <c r="F921" s="3">
        <f t="shared" ca="1" si="84"/>
        <v>0.10920139670843798</v>
      </c>
      <c r="G921" s="3">
        <f t="shared" ca="1" si="85"/>
        <v>4.2348977040472882</v>
      </c>
      <c r="H921" s="2"/>
      <c r="I921" s="2"/>
      <c r="J921" s="2"/>
      <c r="K921" s="2"/>
      <c r="L921" s="2"/>
      <c r="M921" s="2"/>
      <c r="N921" s="2"/>
      <c r="P921" s="7">
        <v>907</v>
      </c>
      <c r="Q921" s="7">
        <f t="shared" si="86"/>
        <v>0</v>
      </c>
      <c r="R921" s="7">
        <f t="shared" si="87"/>
        <v>0</v>
      </c>
      <c r="T921" s="18">
        <f t="shared" si="89"/>
        <v>0</v>
      </c>
      <c r="U921" s="7">
        <f t="shared" si="88"/>
        <v>0</v>
      </c>
    </row>
    <row r="922" spans="5:21" x14ac:dyDescent="0.25">
      <c r="E922" s="3">
        <f t="shared" ca="1" si="84"/>
        <v>0.80062892249558582</v>
      </c>
      <c r="F922" s="3">
        <f t="shared" ca="1" si="84"/>
        <v>0.15221506589497225</v>
      </c>
      <c r="G922" s="3">
        <f t="shared" ca="1" si="85"/>
        <v>2.0876964626256997</v>
      </c>
      <c r="H922" s="2"/>
      <c r="I922" s="2"/>
      <c r="J922" s="2"/>
      <c r="K922" s="2"/>
      <c r="L922" s="2"/>
      <c r="M922" s="2"/>
      <c r="N922" s="2"/>
      <c r="P922" s="7">
        <v>908</v>
      </c>
      <c r="Q922" s="7">
        <f t="shared" si="86"/>
        <v>0</v>
      </c>
      <c r="R922" s="7">
        <f t="shared" si="87"/>
        <v>0</v>
      </c>
      <c r="T922" s="18">
        <f t="shared" si="89"/>
        <v>0</v>
      </c>
      <c r="U922" s="7">
        <f t="shared" si="88"/>
        <v>0</v>
      </c>
    </row>
    <row r="923" spans="5:21" x14ac:dyDescent="0.25">
      <c r="E923" s="3">
        <f t="shared" ca="1" si="84"/>
        <v>0.97137854052095041</v>
      </c>
      <c r="F923" s="3">
        <f t="shared" ca="1" si="84"/>
        <v>0.93358657079065221</v>
      </c>
      <c r="G923" s="3">
        <f t="shared" ca="1" si="85"/>
        <v>14.016174935265973</v>
      </c>
      <c r="H923" s="2"/>
      <c r="I923" s="2"/>
      <c r="J923" s="2"/>
      <c r="K923" s="2"/>
      <c r="L923" s="2"/>
      <c r="M923" s="2"/>
      <c r="N923" s="2"/>
      <c r="P923" s="7">
        <v>909</v>
      </c>
      <c r="Q923" s="7">
        <f t="shared" si="86"/>
        <v>0</v>
      </c>
      <c r="R923" s="7">
        <f t="shared" si="87"/>
        <v>0</v>
      </c>
      <c r="T923" s="18">
        <f t="shared" si="89"/>
        <v>0</v>
      </c>
      <c r="U923" s="7">
        <f t="shared" si="88"/>
        <v>0</v>
      </c>
    </row>
    <row r="924" spans="5:21" x14ac:dyDescent="0.25">
      <c r="E924" s="3">
        <f t="shared" ca="1" si="84"/>
        <v>0.52907891770395088</v>
      </c>
      <c r="F924" s="3">
        <f t="shared" ca="1" si="84"/>
        <v>0.87251681490042521</v>
      </c>
      <c r="G924" s="3">
        <f t="shared" ca="1" si="85"/>
        <v>10.333471103503626</v>
      </c>
      <c r="H924" s="2"/>
      <c r="I924" s="2"/>
      <c r="J924" s="2"/>
      <c r="K924" s="2"/>
      <c r="L924" s="2"/>
      <c r="M924" s="2"/>
      <c r="N924" s="2"/>
      <c r="P924" s="7">
        <v>910</v>
      </c>
      <c r="Q924" s="7">
        <f t="shared" si="86"/>
        <v>0</v>
      </c>
      <c r="R924" s="7">
        <f t="shared" si="87"/>
        <v>0</v>
      </c>
      <c r="T924" s="18">
        <f t="shared" si="89"/>
        <v>0</v>
      </c>
      <c r="U924" s="7">
        <f t="shared" si="88"/>
        <v>0</v>
      </c>
    </row>
    <row r="925" spans="5:21" x14ac:dyDescent="0.25">
      <c r="E925" s="3">
        <f t="shared" ca="1" si="84"/>
        <v>0.5848746409189457</v>
      </c>
      <c r="F925" s="3">
        <f t="shared" ca="1" si="84"/>
        <v>0.76026196082614605</v>
      </c>
      <c r="G925" s="3">
        <f t="shared" ca="1" si="85"/>
        <v>8.0905328062429582</v>
      </c>
      <c r="H925" s="2"/>
      <c r="I925" s="2"/>
      <c r="J925" s="2"/>
      <c r="K925" s="2"/>
      <c r="L925" s="2"/>
      <c r="M925" s="2"/>
      <c r="N925" s="2"/>
      <c r="P925" s="7">
        <v>911</v>
      </c>
      <c r="Q925" s="7">
        <f t="shared" si="86"/>
        <v>0</v>
      </c>
      <c r="R925" s="7">
        <f t="shared" si="87"/>
        <v>0</v>
      </c>
      <c r="T925" s="18">
        <f t="shared" si="89"/>
        <v>0</v>
      </c>
      <c r="U925" s="7">
        <f t="shared" si="88"/>
        <v>0</v>
      </c>
    </row>
    <row r="926" spans="5:21" x14ac:dyDescent="0.25">
      <c r="E926" s="3">
        <f t="shared" ca="1" si="84"/>
        <v>0.81437252485743594</v>
      </c>
      <c r="F926" s="3">
        <f t="shared" ca="1" si="84"/>
        <v>0.31206211103173498</v>
      </c>
      <c r="G926" s="3">
        <f t="shared" ca="1" si="85"/>
        <v>3.0090039852812698</v>
      </c>
      <c r="H926" s="2"/>
      <c r="I926" s="2"/>
      <c r="J926" s="2"/>
      <c r="K926" s="2"/>
      <c r="L926" s="2"/>
      <c r="M926" s="2"/>
      <c r="N926" s="2"/>
      <c r="P926" s="7">
        <v>912</v>
      </c>
      <c r="Q926" s="7">
        <f t="shared" si="86"/>
        <v>0</v>
      </c>
      <c r="R926" s="7">
        <f t="shared" si="87"/>
        <v>0</v>
      </c>
      <c r="T926" s="18">
        <f t="shared" si="89"/>
        <v>0</v>
      </c>
      <c r="U926" s="7">
        <f t="shared" si="88"/>
        <v>0</v>
      </c>
    </row>
    <row r="927" spans="5:21" x14ac:dyDescent="0.25">
      <c r="E927" s="3">
        <f t="shared" ca="1" si="84"/>
        <v>0.45495957249050534</v>
      </c>
      <c r="F927" s="3">
        <f t="shared" ca="1" si="84"/>
        <v>0.84268464053275938</v>
      </c>
      <c r="G927" s="3">
        <f t="shared" ca="1" si="85"/>
        <v>9.9035973699735056</v>
      </c>
      <c r="H927" s="2"/>
      <c r="I927" s="2"/>
      <c r="J927" s="2"/>
      <c r="K927" s="2"/>
      <c r="L927" s="2"/>
      <c r="M927" s="2"/>
      <c r="N927" s="2"/>
      <c r="P927" s="7">
        <v>913</v>
      </c>
      <c r="Q927" s="7">
        <f t="shared" si="86"/>
        <v>0</v>
      </c>
      <c r="R927" s="7">
        <f t="shared" si="87"/>
        <v>0</v>
      </c>
      <c r="T927" s="18">
        <f t="shared" si="89"/>
        <v>0</v>
      </c>
      <c r="U927" s="7">
        <f t="shared" si="88"/>
        <v>0</v>
      </c>
    </row>
    <row r="928" spans="5:21" x14ac:dyDescent="0.25">
      <c r="E928" s="3">
        <f t="shared" ca="1" si="84"/>
        <v>0.81677984021190297</v>
      </c>
      <c r="F928" s="3">
        <f t="shared" ca="1" si="84"/>
        <v>0.3899067938542834</v>
      </c>
      <c r="G928" s="3">
        <f t="shared" ca="1" si="85"/>
        <v>3.8230705879988522</v>
      </c>
      <c r="H928" s="2"/>
      <c r="I928" s="2"/>
      <c r="J928" s="2"/>
      <c r="K928" s="2"/>
      <c r="L928" s="2"/>
      <c r="M928" s="2"/>
      <c r="N928" s="2"/>
      <c r="P928" s="7">
        <v>914</v>
      </c>
      <c r="Q928" s="7">
        <f t="shared" si="86"/>
        <v>0</v>
      </c>
      <c r="R928" s="7">
        <f t="shared" si="87"/>
        <v>0</v>
      </c>
      <c r="T928" s="18">
        <f t="shared" si="89"/>
        <v>0</v>
      </c>
      <c r="U928" s="7">
        <f t="shared" si="88"/>
        <v>0</v>
      </c>
    </row>
    <row r="929" spans="5:21" x14ac:dyDescent="0.25">
      <c r="E929" s="3">
        <f t="shared" ca="1" si="84"/>
        <v>0.78396465125826997</v>
      </c>
      <c r="F929" s="3">
        <f t="shared" ca="1" si="84"/>
        <v>0.35607397496920146</v>
      </c>
      <c r="G929" s="3">
        <f t="shared" ca="1" si="85"/>
        <v>3.120937170199912</v>
      </c>
      <c r="H929" s="2"/>
      <c r="I929" s="2"/>
      <c r="J929" s="2"/>
      <c r="K929" s="2"/>
      <c r="L929" s="2"/>
      <c r="M929" s="2"/>
      <c r="N929" s="2"/>
      <c r="P929" s="7">
        <v>915</v>
      </c>
      <c r="Q929" s="7">
        <f t="shared" si="86"/>
        <v>0</v>
      </c>
      <c r="R929" s="7">
        <f t="shared" si="87"/>
        <v>0</v>
      </c>
      <c r="T929" s="18">
        <f t="shared" si="89"/>
        <v>0</v>
      </c>
      <c r="U929" s="7">
        <f t="shared" si="88"/>
        <v>0</v>
      </c>
    </row>
    <row r="930" spans="5:21" x14ac:dyDescent="0.25">
      <c r="E930" s="3">
        <f t="shared" ca="1" si="84"/>
        <v>0.15008453413024425</v>
      </c>
      <c r="F930" s="3">
        <f t="shared" ca="1" si="84"/>
        <v>0.15379562707119221</v>
      </c>
      <c r="G930" s="3">
        <f t="shared" ca="1" si="85"/>
        <v>7.4475411687485167</v>
      </c>
      <c r="H930" s="2"/>
      <c r="I930" s="2"/>
      <c r="J930" s="2"/>
      <c r="K930" s="2"/>
      <c r="L930" s="2"/>
      <c r="M930" s="2"/>
      <c r="N930" s="2"/>
      <c r="P930" s="7">
        <v>916</v>
      </c>
      <c r="Q930" s="7">
        <f t="shared" si="86"/>
        <v>0</v>
      </c>
      <c r="R930" s="7">
        <f t="shared" si="87"/>
        <v>0</v>
      </c>
      <c r="T930" s="18">
        <f t="shared" si="89"/>
        <v>0</v>
      </c>
      <c r="U930" s="7">
        <f t="shared" si="88"/>
        <v>0</v>
      </c>
    </row>
    <row r="931" spans="5:21" x14ac:dyDescent="0.25">
      <c r="E931" s="3">
        <f t="shared" ca="1" si="84"/>
        <v>0.62535014632627561</v>
      </c>
      <c r="F931" s="3">
        <f t="shared" ca="1" si="84"/>
        <v>0.33444910168451436</v>
      </c>
      <c r="G931" s="3">
        <f t="shared" ca="1" si="85"/>
        <v>2.418596103226363</v>
      </c>
      <c r="H931" s="2"/>
      <c r="I931" s="2"/>
      <c r="J931" s="2"/>
      <c r="K931" s="2"/>
      <c r="L931" s="2"/>
      <c r="M931" s="2"/>
      <c r="N931" s="2"/>
      <c r="P931" s="7">
        <v>917</v>
      </c>
      <c r="Q931" s="7">
        <f t="shared" si="86"/>
        <v>0</v>
      </c>
      <c r="R931" s="7">
        <f t="shared" si="87"/>
        <v>0</v>
      </c>
      <c r="T931" s="18">
        <f t="shared" si="89"/>
        <v>0</v>
      </c>
      <c r="U931" s="7">
        <f t="shared" si="88"/>
        <v>0</v>
      </c>
    </row>
    <row r="932" spans="5:21" x14ac:dyDescent="0.25">
      <c r="E932" s="3">
        <f t="shared" ca="1" si="84"/>
        <v>0.76134696947973524</v>
      </c>
      <c r="F932" s="3">
        <f t="shared" ca="1" si="84"/>
        <v>0.59443693645184992</v>
      </c>
      <c r="G932" s="3">
        <f t="shared" ca="1" si="85"/>
        <v>5.81498839528125</v>
      </c>
      <c r="H932" s="2"/>
      <c r="I932" s="2"/>
      <c r="J932" s="2"/>
      <c r="K932" s="2"/>
      <c r="L932" s="2"/>
      <c r="M932" s="2"/>
      <c r="N932" s="2"/>
      <c r="P932" s="7">
        <v>918</v>
      </c>
      <c r="Q932" s="7">
        <f t="shared" si="86"/>
        <v>0</v>
      </c>
      <c r="R932" s="7">
        <f t="shared" si="87"/>
        <v>0</v>
      </c>
      <c r="T932" s="18">
        <f t="shared" si="89"/>
        <v>0</v>
      </c>
      <c r="U932" s="7">
        <f t="shared" si="88"/>
        <v>0</v>
      </c>
    </row>
    <row r="933" spans="5:21" x14ac:dyDescent="0.25">
      <c r="E933" s="3">
        <f t="shared" ca="1" si="84"/>
        <v>0.61861446542120968</v>
      </c>
      <c r="F933" s="3">
        <f t="shared" ca="1" si="84"/>
        <v>3.2167659081712485E-2</v>
      </c>
      <c r="G933" s="3">
        <f t="shared" ca="1" si="85"/>
        <v>4.8348650326883735</v>
      </c>
      <c r="H933" s="2"/>
      <c r="I933" s="2"/>
      <c r="J933" s="2"/>
      <c r="K933" s="2"/>
      <c r="L933" s="2"/>
      <c r="M933" s="2"/>
      <c r="N933" s="2"/>
      <c r="P933" s="7">
        <v>919</v>
      </c>
      <c r="Q933" s="7">
        <f t="shared" si="86"/>
        <v>0</v>
      </c>
      <c r="R933" s="7">
        <f t="shared" si="87"/>
        <v>0</v>
      </c>
      <c r="T933" s="18">
        <f t="shared" si="89"/>
        <v>0</v>
      </c>
      <c r="U933" s="7">
        <f t="shared" si="88"/>
        <v>0</v>
      </c>
    </row>
    <row r="934" spans="5:21" x14ac:dyDescent="0.25">
      <c r="E934" s="3">
        <f t="shared" ca="1" si="84"/>
        <v>2.5351524742736831E-2</v>
      </c>
      <c r="F934" s="3">
        <f t="shared" ca="1" si="84"/>
        <v>0.6051113989033392</v>
      </c>
      <c r="G934" s="3">
        <f t="shared" ca="1" si="85"/>
        <v>13.338729044492432</v>
      </c>
      <c r="H934" s="2"/>
      <c r="I934" s="2"/>
      <c r="J934" s="2"/>
      <c r="K934" s="2"/>
      <c r="L934" s="2"/>
      <c r="M934" s="2"/>
      <c r="N934" s="2"/>
      <c r="P934" s="7">
        <v>920</v>
      </c>
      <c r="Q934" s="7">
        <f t="shared" si="86"/>
        <v>0</v>
      </c>
      <c r="R934" s="7">
        <f t="shared" si="87"/>
        <v>0</v>
      </c>
      <c r="T934" s="18">
        <f t="shared" si="89"/>
        <v>0</v>
      </c>
      <c r="U934" s="7">
        <f t="shared" si="88"/>
        <v>0</v>
      </c>
    </row>
    <row r="935" spans="5:21" x14ac:dyDescent="0.25">
      <c r="E935" s="3">
        <f t="shared" ca="1" si="84"/>
        <v>0.24575594133765433</v>
      </c>
      <c r="F935" s="3">
        <f t="shared" ca="1" si="84"/>
        <v>0.33959909912364916</v>
      </c>
      <c r="G935" s="3">
        <f t="shared" ca="1" si="85"/>
        <v>6.1669924084472143</v>
      </c>
      <c r="H935" s="2"/>
      <c r="I935" s="2"/>
      <c r="J935" s="2"/>
      <c r="K935" s="2"/>
      <c r="L935" s="2"/>
      <c r="M935" s="2"/>
      <c r="N935" s="2"/>
      <c r="P935" s="7">
        <v>921</v>
      </c>
      <c r="Q935" s="7">
        <f t="shared" si="86"/>
        <v>0</v>
      </c>
      <c r="R935" s="7">
        <f t="shared" si="87"/>
        <v>0</v>
      </c>
      <c r="T935" s="18">
        <f t="shared" si="89"/>
        <v>0</v>
      </c>
      <c r="U935" s="7">
        <f t="shared" si="88"/>
        <v>0</v>
      </c>
    </row>
    <row r="936" spans="5:21" x14ac:dyDescent="0.25">
      <c r="E936" s="3">
        <f t="shared" ca="1" si="84"/>
        <v>0.14660127325861494</v>
      </c>
      <c r="F936" s="3">
        <f t="shared" ca="1" si="84"/>
        <v>0.91740232985306769</v>
      </c>
      <c r="G936" s="3">
        <f t="shared" ca="1" si="85"/>
        <v>13.651211281181135</v>
      </c>
      <c r="H936" s="2"/>
      <c r="I936" s="2"/>
      <c r="J936" s="2"/>
      <c r="K936" s="2"/>
      <c r="L936" s="2"/>
      <c r="M936" s="2"/>
      <c r="N936" s="2"/>
      <c r="P936" s="7">
        <v>922</v>
      </c>
      <c r="Q936" s="7">
        <f t="shared" si="86"/>
        <v>0</v>
      </c>
      <c r="R936" s="7">
        <f t="shared" si="87"/>
        <v>0</v>
      </c>
      <c r="T936" s="18">
        <f t="shared" si="89"/>
        <v>0</v>
      </c>
      <c r="U936" s="7">
        <f t="shared" si="88"/>
        <v>0</v>
      </c>
    </row>
    <row r="937" spans="5:21" x14ac:dyDescent="0.25">
      <c r="E937" s="3">
        <f t="shared" ca="1" si="84"/>
        <v>9.4436179659557085E-2</v>
      </c>
      <c r="F937" s="3">
        <f t="shared" ca="1" si="84"/>
        <v>0.38074451348720573</v>
      </c>
      <c r="G937" s="3">
        <f t="shared" ca="1" si="85"/>
        <v>9.2915084034157562</v>
      </c>
      <c r="H937" s="2"/>
      <c r="I937" s="2"/>
      <c r="J937" s="2"/>
      <c r="K937" s="2"/>
      <c r="L937" s="2"/>
      <c r="M937" s="2"/>
      <c r="N937" s="2"/>
      <c r="P937" s="7">
        <v>923</v>
      </c>
      <c r="Q937" s="7">
        <f t="shared" si="86"/>
        <v>0</v>
      </c>
      <c r="R937" s="7">
        <f t="shared" si="87"/>
        <v>0</v>
      </c>
      <c r="T937" s="18">
        <f t="shared" si="89"/>
        <v>0</v>
      </c>
      <c r="U937" s="7">
        <f t="shared" si="88"/>
        <v>0</v>
      </c>
    </row>
    <row r="938" spans="5:21" x14ac:dyDescent="0.25">
      <c r="E938" s="3">
        <f t="shared" ca="1" si="84"/>
        <v>0.32518068976699088</v>
      </c>
      <c r="F938" s="3">
        <f t="shared" ca="1" si="84"/>
        <v>0.58672764625070928</v>
      </c>
      <c r="G938" s="3">
        <f t="shared" ca="1" si="85"/>
        <v>7.1614685717954316</v>
      </c>
      <c r="H938" s="2"/>
      <c r="I938" s="2"/>
      <c r="J938" s="2"/>
      <c r="K938" s="2"/>
      <c r="L938" s="2"/>
      <c r="M938" s="2"/>
      <c r="N938" s="2"/>
      <c r="P938" s="7">
        <v>924</v>
      </c>
      <c r="Q938" s="7">
        <f t="shared" si="86"/>
        <v>0</v>
      </c>
      <c r="R938" s="7">
        <f t="shared" si="87"/>
        <v>0</v>
      </c>
      <c r="T938" s="18">
        <f t="shared" si="89"/>
        <v>0</v>
      </c>
      <c r="U938" s="7">
        <f t="shared" si="88"/>
        <v>0</v>
      </c>
    </row>
    <row r="939" spans="5:21" x14ac:dyDescent="0.25">
      <c r="E939" s="3">
        <f t="shared" ca="1" si="84"/>
        <v>0.49001372360208539</v>
      </c>
      <c r="F939" s="3">
        <f t="shared" ca="1" si="84"/>
        <v>0.77063046822069203</v>
      </c>
      <c r="G939" s="3">
        <f t="shared" ca="1" si="85"/>
        <v>8.5099931537996234</v>
      </c>
      <c r="H939" s="2"/>
      <c r="I939" s="2"/>
      <c r="J939" s="2"/>
      <c r="K939" s="2"/>
      <c r="L939" s="2"/>
      <c r="M939" s="2"/>
      <c r="N939" s="2"/>
      <c r="P939" s="7">
        <v>925</v>
      </c>
      <c r="Q939" s="7">
        <f t="shared" si="86"/>
        <v>0</v>
      </c>
      <c r="R939" s="7">
        <f t="shared" si="87"/>
        <v>0</v>
      </c>
      <c r="T939" s="18">
        <f t="shared" si="89"/>
        <v>0</v>
      </c>
      <c r="U939" s="7">
        <f t="shared" si="88"/>
        <v>0</v>
      </c>
    </row>
    <row r="940" spans="5:21" x14ac:dyDescent="0.25">
      <c r="E940" s="3">
        <f t="shared" ca="1" si="84"/>
        <v>0.67251587885608022</v>
      </c>
      <c r="F940" s="3">
        <f t="shared" ca="1" si="84"/>
        <v>0.45880329731234026</v>
      </c>
      <c r="G940" s="3">
        <f t="shared" ca="1" si="85"/>
        <v>3.9527427048423389</v>
      </c>
      <c r="H940" s="2"/>
      <c r="I940" s="2"/>
      <c r="J940" s="2"/>
      <c r="K940" s="2"/>
      <c r="L940" s="2"/>
      <c r="M940" s="2"/>
      <c r="N940" s="2"/>
      <c r="P940" s="7">
        <v>926</v>
      </c>
      <c r="Q940" s="7">
        <f t="shared" si="86"/>
        <v>0</v>
      </c>
      <c r="R940" s="7">
        <f t="shared" si="87"/>
        <v>0</v>
      </c>
      <c r="T940" s="18">
        <f t="shared" si="89"/>
        <v>0</v>
      </c>
      <c r="U940" s="7">
        <f t="shared" si="88"/>
        <v>0</v>
      </c>
    </row>
    <row r="941" spans="5:21" x14ac:dyDescent="0.25">
      <c r="E941" s="3">
        <f t="shared" ca="1" si="84"/>
        <v>0.75489604955615675</v>
      </c>
      <c r="F941" s="3">
        <f t="shared" ca="1" si="84"/>
        <v>0.69609483554848528</v>
      </c>
      <c r="G941" s="3">
        <f t="shared" ca="1" si="85"/>
        <v>7.1391958385565557</v>
      </c>
      <c r="H941" s="2"/>
      <c r="I941" s="2"/>
      <c r="J941" s="2"/>
      <c r="K941" s="2"/>
      <c r="L941" s="2"/>
      <c r="M941" s="2"/>
      <c r="N941" s="2"/>
      <c r="P941" s="7">
        <v>927</v>
      </c>
      <c r="Q941" s="7">
        <f t="shared" si="86"/>
        <v>0</v>
      </c>
      <c r="R941" s="7">
        <f t="shared" si="87"/>
        <v>0</v>
      </c>
      <c r="T941" s="18">
        <f t="shared" si="89"/>
        <v>0</v>
      </c>
      <c r="U941" s="7">
        <f t="shared" si="88"/>
        <v>0</v>
      </c>
    </row>
    <row r="942" spans="5:21" x14ac:dyDescent="0.25">
      <c r="E942" s="3">
        <f t="shared" ca="1" si="84"/>
        <v>0.78505417947769174</v>
      </c>
      <c r="F942" s="3">
        <f t="shared" ca="1" si="84"/>
        <v>3.8914933511074334E-2</v>
      </c>
      <c r="G942" s="3">
        <f t="shared" ca="1" si="85"/>
        <v>4.6700724326732592</v>
      </c>
      <c r="H942" s="2"/>
      <c r="I942" s="2"/>
      <c r="J942" s="2"/>
      <c r="K942" s="2"/>
      <c r="L942" s="2"/>
      <c r="M942" s="2"/>
      <c r="N942" s="2"/>
      <c r="P942" s="7">
        <v>928</v>
      </c>
      <c r="Q942" s="7">
        <f t="shared" si="86"/>
        <v>0</v>
      </c>
      <c r="R942" s="7">
        <f t="shared" si="87"/>
        <v>0</v>
      </c>
      <c r="T942" s="18">
        <f t="shared" si="89"/>
        <v>0</v>
      </c>
      <c r="U942" s="7">
        <f t="shared" si="88"/>
        <v>0</v>
      </c>
    </row>
    <row r="943" spans="5:21" x14ac:dyDescent="0.25">
      <c r="E943" s="3">
        <f t="shared" ca="1" si="84"/>
        <v>0.80415050892080775</v>
      </c>
      <c r="F943" s="3">
        <f t="shared" ca="1" si="84"/>
        <v>0.87594275153425549</v>
      </c>
      <c r="G943" s="3">
        <f t="shared" ca="1" si="85"/>
        <v>10.446281046034052</v>
      </c>
      <c r="H943" s="2"/>
      <c r="I943" s="2"/>
      <c r="J943" s="2"/>
      <c r="K943" s="2"/>
      <c r="L943" s="2"/>
      <c r="M943" s="2"/>
      <c r="N943" s="2"/>
      <c r="P943" s="7">
        <v>929</v>
      </c>
      <c r="Q943" s="7">
        <f t="shared" si="86"/>
        <v>0</v>
      </c>
      <c r="R943" s="7">
        <f t="shared" si="87"/>
        <v>0</v>
      </c>
      <c r="T943" s="18">
        <f t="shared" si="89"/>
        <v>0</v>
      </c>
      <c r="U943" s="7">
        <f t="shared" si="88"/>
        <v>0</v>
      </c>
    </row>
    <row r="944" spans="5:21" x14ac:dyDescent="0.25">
      <c r="E944" s="3">
        <f t="shared" ca="1" si="84"/>
        <v>9.8016842842612029E-2</v>
      </c>
      <c r="F944" s="3">
        <f t="shared" ca="1" si="84"/>
        <v>0.82521925314781541</v>
      </c>
      <c r="G944" s="3">
        <f t="shared" ca="1" si="85"/>
        <v>12.627300525129886</v>
      </c>
      <c r="H944" s="2"/>
      <c r="I944" s="2"/>
      <c r="J944" s="2"/>
      <c r="K944" s="2"/>
      <c r="L944" s="2"/>
      <c r="M944" s="2"/>
      <c r="N944" s="2"/>
      <c r="P944" s="7">
        <v>930</v>
      </c>
      <c r="Q944" s="7">
        <f t="shared" si="86"/>
        <v>0</v>
      </c>
      <c r="R944" s="7">
        <f t="shared" si="87"/>
        <v>0</v>
      </c>
      <c r="T944" s="18">
        <f t="shared" si="89"/>
        <v>0</v>
      </c>
      <c r="U944" s="7">
        <f t="shared" si="88"/>
        <v>0</v>
      </c>
    </row>
    <row r="945" spans="5:21" x14ac:dyDescent="0.25">
      <c r="E945" s="3">
        <f t="shared" ca="1" si="84"/>
        <v>0.78367582251793966</v>
      </c>
      <c r="F945" s="3">
        <f t="shared" ca="1" si="84"/>
        <v>0.65790628455562672</v>
      </c>
      <c r="G945" s="3">
        <f t="shared" ca="1" si="85"/>
        <v>6.7179839862438477</v>
      </c>
      <c r="H945" s="2"/>
      <c r="I945" s="2"/>
      <c r="J945" s="2"/>
      <c r="K945" s="2"/>
      <c r="L945" s="2"/>
      <c r="M945" s="2"/>
      <c r="N945" s="2"/>
      <c r="P945" s="7">
        <v>931</v>
      </c>
      <c r="Q945" s="7">
        <f t="shared" si="86"/>
        <v>0</v>
      </c>
      <c r="R945" s="7">
        <f t="shared" si="87"/>
        <v>0</v>
      </c>
      <c r="T945" s="18">
        <f t="shared" si="89"/>
        <v>0</v>
      </c>
      <c r="U945" s="7">
        <f t="shared" si="88"/>
        <v>0</v>
      </c>
    </row>
    <row r="946" spans="5:21" x14ac:dyDescent="0.25">
      <c r="E946" s="3">
        <f t="shared" ca="1" si="84"/>
        <v>0.45392245124105479</v>
      </c>
      <c r="F946" s="3">
        <f t="shared" ca="1" si="84"/>
        <v>0.36459219927995257</v>
      </c>
      <c r="G946" s="3">
        <f t="shared" ca="1" si="85"/>
        <v>3.9305686156876289</v>
      </c>
      <c r="H946" s="2"/>
      <c r="I946" s="2"/>
      <c r="J946" s="2"/>
      <c r="K946" s="2"/>
      <c r="L946" s="2"/>
      <c r="M946" s="2"/>
      <c r="N946" s="2"/>
      <c r="P946" s="7">
        <v>932</v>
      </c>
      <c r="Q946" s="7">
        <f t="shared" si="86"/>
        <v>0</v>
      </c>
      <c r="R946" s="7">
        <f t="shared" si="87"/>
        <v>0</v>
      </c>
      <c r="T946" s="18">
        <f t="shared" si="89"/>
        <v>0</v>
      </c>
      <c r="U946" s="7">
        <f t="shared" si="88"/>
        <v>0</v>
      </c>
    </row>
    <row r="947" spans="5:21" x14ac:dyDescent="0.25">
      <c r="E947" s="3">
        <f t="shared" ca="1" si="84"/>
        <v>0.68315357436303825</v>
      </c>
      <c r="F947" s="3">
        <f t="shared" ca="1" si="84"/>
        <v>4.6181480595312019E-2</v>
      </c>
      <c r="G947" s="3">
        <f t="shared" ca="1" si="85"/>
        <v>3.9478957614975179</v>
      </c>
      <c r="H947" s="2"/>
      <c r="I947" s="2"/>
      <c r="J947" s="2"/>
      <c r="K947" s="2"/>
      <c r="L947" s="2"/>
      <c r="M947" s="2"/>
      <c r="N947" s="2"/>
      <c r="P947" s="7">
        <v>933</v>
      </c>
      <c r="Q947" s="7">
        <f t="shared" si="86"/>
        <v>0</v>
      </c>
      <c r="R947" s="7">
        <f t="shared" si="87"/>
        <v>0</v>
      </c>
      <c r="T947" s="18">
        <f t="shared" si="89"/>
        <v>0</v>
      </c>
      <c r="U947" s="7">
        <f t="shared" si="88"/>
        <v>0</v>
      </c>
    </row>
    <row r="948" spans="5:21" x14ac:dyDescent="0.25">
      <c r="E948" s="3">
        <f t="shared" ca="1" si="84"/>
        <v>0.72483731870974721</v>
      </c>
      <c r="F948" s="3">
        <f t="shared" ca="1" si="84"/>
        <v>0.12500702883326564</v>
      </c>
      <c r="G948" s="3">
        <f t="shared" ca="1" si="85"/>
        <v>1.4828988661897964</v>
      </c>
      <c r="H948" s="2"/>
      <c r="I948" s="2"/>
      <c r="J948" s="2"/>
      <c r="K948" s="2"/>
      <c r="L948" s="2"/>
      <c r="M948" s="2"/>
      <c r="N948" s="2"/>
      <c r="P948" s="7">
        <v>934</v>
      </c>
      <c r="Q948" s="7">
        <f t="shared" si="86"/>
        <v>0</v>
      </c>
      <c r="R948" s="7">
        <f t="shared" si="87"/>
        <v>0</v>
      </c>
      <c r="T948" s="18">
        <f t="shared" si="89"/>
        <v>0</v>
      </c>
      <c r="U948" s="7">
        <f t="shared" si="88"/>
        <v>0</v>
      </c>
    </row>
    <row r="949" spans="5:21" x14ac:dyDescent="0.25">
      <c r="E949" s="3">
        <f t="shared" ca="1" si="84"/>
        <v>0.10051571845623997</v>
      </c>
      <c r="F949" s="3">
        <f t="shared" ca="1" si="84"/>
        <v>0.44805061082622422</v>
      </c>
      <c r="G949" s="3">
        <f t="shared" ca="1" si="85"/>
        <v>9.4396217827319564</v>
      </c>
      <c r="H949" s="2"/>
      <c r="I949" s="2"/>
      <c r="J949" s="2"/>
      <c r="K949" s="2"/>
      <c r="L949" s="2"/>
      <c r="M949" s="2"/>
      <c r="N949" s="2"/>
      <c r="P949" s="7">
        <v>935</v>
      </c>
      <c r="Q949" s="7">
        <f t="shared" si="86"/>
        <v>0</v>
      </c>
      <c r="R949" s="7">
        <f t="shared" si="87"/>
        <v>0</v>
      </c>
      <c r="T949" s="18">
        <f t="shared" si="89"/>
        <v>0</v>
      </c>
      <c r="U949" s="7">
        <f t="shared" si="88"/>
        <v>0</v>
      </c>
    </row>
    <row r="950" spans="5:21" x14ac:dyDescent="0.25">
      <c r="E950" s="3">
        <f t="shared" ca="1" si="84"/>
        <v>0.50156987311982071</v>
      </c>
      <c r="F950" s="3">
        <f t="shared" ca="1" si="84"/>
        <v>0.10582750932618823</v>
      </c>
      <c r="G950" s="3">
        <f t="shared" ca="1" si="85"/>
        <v>2.8429997890529499</v>
      </c>
      <c r="H950" s="2"/>
      <c r="I950" s="2"/>
      <c r="J950" s="2"/>
      <c r="K950" s="2"/>
      <c r="L950" s="2"/>
      <c r="M950" s="2"/>
      <c r="N950" s="2"/>
      <c r="P950" s="7">
        <v>936</v>
      </c>
      <c r="Q950" s="7">
        <f t="shared" si="86"/>
        <v>0</v>
      </c>
      <c r="R950" s="7">
        <f t="shared" si="87"/>
        <v>0</v>
      </c>
      <c r="T950" s="18">
        <f t="shared" si="89"/>
        <v>0</v>
      </c>
      <c r="U950" s="7">
        <f t="shared" si="88"/>
        <v>0</v>
      </c>
    </row>
    <row r="951" spans="5:21" x14ac:dyDescent="0.25">
      <c r="E951" s="3">
        <f t="shared" ca="1" si="84"/>
        <v>0.50158551477411373</v>
      </c>
      <c r="F951" s="3">
        <f t="shared" ca="1" si="84"/>
        <v>9.7495430703127162E-2</v>
      </c>
      <c r="G951" s="3">
        <f t="shared" ca="1" si="85"/>
        <v>2.994974950452733</v>
      </c>
      <c r="H951" s="2"/>
      <c r="I951" s="2"/>
      <c r="J951" s="2"/>
      <c r="K951" s="2"/>
      <c r="L951" s="2"/>
      <c r="M951" s="2"/>
      <c r="N951" s="2"/>
      <c r="P951" s="7">
        <v>937</v>
      </c>
      <c r="Q951" s="7">
        <f t="shared" si="86"/>
        <v>0</v>
      </c>
      <c r="R951" s="7">
        <f t="shared" si="87"/>
        <v>0</v>
      </c>
      <c r="T951" s="18">
        <f t="shared" si="89"/>
        <v>0</v>
      </c>
      <c r="U951" s="7">
        <f t="shared" si="88"/>
        <v>0</v>
      </c>
    </row>
    <row r="952" spans="5:21" x14ac:dyDescent="0.25">
      <c r="E952" s="3">
        <f t="shared" ca="1" si="84"/>
        <v>0.70669270005270657</v>
      </c>
      <c r="F952" s="3">
        <f t="shared" ca="1" si="84"/>
        <v>0.31099976783716721</v>
      </c>
      <c r="G952" s="3">
        <f t="shared" ca="1" si="85"/>
        <v>2.0611718794530951</v>
      </c>
      <c r="H952" s="2"/>
      <c r="I952" s="2"/>
      <c r="J952" s="2"/>
      <c r="K952" s="2"/>
      <c r="L952" s="2"/>
      <c r="M952" s="2"/>
      <c r="N952" s="2"/>
      <c r="P952" s="7">
        <v>938</v>
      </c>
      <c r="Q952" s="7">
        <f t="shared" si="86"/>
        <v>0</v>
      </c>
      <c r="R952" s="7">
        <f t="shared" si="87"/>
        <v>0</v>
      </c>
      <c r="T952" s="18">
        <f t="shared" si="89"/>
        <v>0</v>
      </c>
      <c r="U952" s="7">
        <f t="shared" si="88"/>
        <v>0</v>
      </c>
    </row>
    <row r="953" spans="5:21" x14ac:dyDescent="0.25">
      <c r="E953" s="3">
        <f t="shared" ca="1" si="84"/>
        <v>0.74869769653674489</v>
      </c>
      <c r="F953" s="3">
        <f t="shared" ca="1" si="84"/>
        <v>0.74680974363222796</v>
      </c>
      <c r="G953" s="3">
        <f t="shared" ca="1" si="85"/>
        <v>7.8712929696372242</v>
      </c>
      <c r="H953" s="2"/>
      <c r="I953" s="2"/>
      <c r="J953" s="2"/>
      <c r="K953" s="2"/>
      <c r="L953" s="2"/>
      <c r="M953" s="2"/>
      <c r="N953" s="2"/>
      <c r="P953" s="7">
        <v>939</v>
      </c>
      <c r="Q953" s="7">
        <f t="shared" si="86"/>
        <v>0</v>
      </c>
      <c r="R953" s="7">
        <f t="shared" si="87"/>
        <v>0</v>
      </c>
      <c r="T953" s="18">
        <f t="shared" si="89"/>
        <v>0</v>
      </c>
      <c r="U953" s="7">
        <f t="shared" si="88"/>
        <v>0</v>
      </c>
    </row>
    <row r="954" spans="5:21" x14ac:dyDescent="0.25">
      <c r="E954" s="3">
        <f t="shared" ca="1" si="84"/>
        <v>0.37886128865807467</v>
      </c>
      <c r="F954" s="3">
        <f t="shared" ca="1" si="84"/>
        <v>0.68073584430241563</v>
      </c>
      <c r="G954" s="3">
        <f t="shared" ca="1" si="85"/>
        <v>7.7977365608155722</v>
      </c>
      <c r="H954" s="2"/>
      <c r="I954" s="2"/>
      <c r="J954" s="2"/>
      <c r="K954" s="2"/>
      <c r="L954" s="2"/>
      <c r="M954" s="2"/>
      <c r="N954" s="2"/>
      <c r="P954" s="7">
        <v>940</v>
      </c>
      <c r="Q954" s="7">
        <f t="shared" si="86"/>
        <v>0</v>
      </c>
      <c r="R954" s="7">
        <f t="shared" si="87"/>
        <v>0</v>
      </c>
      <c r="T954" s="18">
        <f t="shared" si="89"/>
        <v>0</v>
      </c>
      <c r="U954" s="7">
        <f t="shared" si="88"/>
        <v>0</v>
      </c>
    </row>
    <row r="955" spans="5:21" x14ac:dyDescent="0.25">
      <c r="E955" s="3">
        <f t="shared" ca="1" si="84"/>
        <v>0.46055294587736906</v>
      </c>
      <c r="F955" s="3">
        <f t="shared" ca="1" si="84"/>
        <v>0.20746888130433949</v>
      </c>
      <c r="G955" s="3">
        <f t="shared" ca="1" si="85"/>
        <v>2.7637725552618866</v>
      </c>
      <c r="H955" s="2"/>
      <c r="I955" s="2"/>
      <c r="J955" s="2"/>
      <c r="K955" s="2"/>
      <c r="L955" s="2"/>
      <c r="M955" s="2"/>
      <c r="N955" s="2"/>
      <c r="P955" s="7">
        <v>941</v>
      </c>
      <c r="Q955" s="7">
        <f t="shared" si="86"/>
        <v>0</v>
      </c>
      <c r="R955" s="7">
        <f t="shared" si="87"/>
        <v>0</v>
      </c>
      <c r="T955" s="18">
        <f t="shared" si="89"/>
        <v>0</v>
      </c>
      <c r="U955" s="7">
        <f t="shared" si="88"/>
        <v>0</v>
      </c>
    </row>
    <row r="956" spans="5:21" x14ac:dyDescent="0.25">
      <c r="E956" s="3">
        <f t="shared" ca="1" si="84"/>
        <v>0.77215301132413794</v>
      </c>
      <c r="F956" s="3">
        <f t="shared" ca="1" si="84"/>
        <v>0.42829794699682844</v>
      </c>
      <c r="G956" s="3">
        <f t="shared" ca="1" si="85"/>
        <v>3.8649483860797678</v>
      </c>
      <c r="H956" s="2"/>
      <c r="I956" s="2"/>
      <c r="J956" s="2"/>
      <c r="K956" s="2"/>
      <c r="L956" s="2"/>
      <c r="M956" s="2"/>
      <c r="N956" s="2"/>
      <c r="P956" s="7">
        <v>942</v>
      </c>
      <c r="Q956" s="7">
        <f t="shared" si="86"/>
        <v>0</v>
      </c>
      <c r="R956" s="7">
        <f t="shared" si="87"/>
        <v>0</v>
      </c>
      <c r="T956" s="18">
        <f t="shared" si="89"/>
        <v>0</v>
      </c>
      <c r="U956" s="7">
        <f t="shared" si="88"/>
        <v>0</v>
      </c>
    </row>
    <row r="957" spans="5:21" x14ac:dyDescent="0.25">
      <c r="E957" s="3">
        <f t="shared" ca="1" si="84"/>
        <v>0.47420694236371186</v>
      </c>
      <c r="F957" s="3">
        <f t="shared" ca="1" si="84"/>
        <v>0.74391523624346889</v>
      </c>
      <c r="G957" s="3">
        <f t="shared" ca="1" si="85"/>
        <v>8.1605170631860524</v>
      </c>
      <c r="H957" s="2"/>
      <c r="I957" s="2"/>
      <c r="J957" s="2"/>
      <c r="K957" s="2"/>
      <c r="L957" s="2"/>
      <c r="M957" s="2"/>
      <c r="N957" s="2"/>
      <c r="P957" s="7">
        <v>943</v>
      </c>
      <c r="Q957" s="7">
        <f t="shared" si="86"/>
        <v>0</v>
      </c>
      <c r="R957" s="7">
        <f t="shared" si="87"/>
        <v>0</v>
      </c>
      <c r="T957" s="18">
        <f t="shared" si="89"/>
        <v>0</v>
      </c>
      <c r="U957" s="7">
        <f t="shared" si="88"/>
        <v>0</v>
      </c>
    </row>
    <row r="958" spans="5:21" x14ac:dyDescent="0.25">
      <c r="E958" s="3">
        <f t="shared" ca="1" si="84"/>
        <v>0.24087375621373797</v>
      </c>
      <c r="F958" s="3">
        <f t="shared" ca="1" si="84"/>
        <v>0.62626292654625093</v>
      </c>
      <c r="G958" s="3">
        <f t="shared" ca="1" si="85"/>
        <v>8.3736022596052386</v>
      </c>
      <c r="H958" s="2"/>
      <c r="I958" s="2"/>
      <c r="J958" s="2"/>
      <c r="K958" s="2"/>
      <c r="L958" s="2"/>
      <c r="M958" s="2"/>
      <c r="N958" s="2"/>
      <c r="P958" s="7">
        <v>944</v>
      </c>
      <c r="Q958" s="7">
        <f t="shared" si="86"/>
        <v>0</v>
      </c>
      <c r="R958" s="7">
        <f t="shared" si="87"/>
        <v>0</v>
      </c>
      <c r="T958" s="18">
        <f t="shared" si="89"/>
        <v>0</v>
      </c>
      <c r="U958" s="7">
        <f t="shared" si="88"/>
        <v>0</v>
      </c>
    </row>
    <row r="959" spans="5:21" x14ac:dyDescent="0.25">
      <c r="E959" s="3">
        <f t="shared" ca="1" si="84"/>
        <v>0.90788041475949233</v>
      </c>
      <c r="F959" s="3">
        <f t="shared" ca="1" si="84"/>
        <v>0.51603572365700534</v>
      </c>
      <c r="G959" s="3">
        <f t="shared" ca="1" si="85"/>
        <v>6.4161527380026966</v>
      </c>
      <c r="H959" s="2"/>
      <c r="I959" s="2"/>
      <c r="J959" s="2"/>
      <c r="K959" s="2"/>
      <c r="L959" s="2"/>
      <c r="M959" s="2"/>
      <c r="N959" s="2"/>
      <c r="P959" s="7">
        <v>945</v>
      </c>
      <c r="Q959" s="7">
        <f t="shared" si="86"/>
        <v>0</v>
      </c>
      <c r="R959" s="7">
        <f t="shared" si="87"/>
        <v>0</v>
      </c>
      <c r="T959" s="18">
        <f t="shared" si="89"/>
        <v>0</v>
      </c>
      <c r="U959" s="7">
        <f t="shared" si="88"/>
        <v>0</v>
      </c>
    </row>
    <row r="960" spans="5:21" x14ac:dyDescent="0.25">
      <c r="E960" s="3">
        <f t="shared" ca="1" si="84"/>
        <v>0.61355234580905527</v>
      </c>
      <c r="F960" s="3">
        <f t="shared" ca="1" si="84"/>
        <v>0.1952306457819899</v>
      </c>
      <c r="G960" s="3">
        <f t="shared" ca="1" si="85"/>
        <v>0.81662760075174001</v>
      </c>
      <c r="H960" s="2"/>
      <c r="I960" s="2"/>
      <c r="J960" s="2"/>
      <c r="K960" s="2"/>
      <c r="L960" s="2"/>
      <c r="M960" s="2"/>
      <c r="N960" s="2"/>
      <c r="P960" s="7">
        <v>946</v>
      </c>
      <c r="Q960" s="7">
        <f t="shared" si="86"/>
        <v>0</v>
      </c>
      <c r="R960" s="7">
        <f t="shared" si="87"/>
        <v>0</v>
      </c>
      <c r="T960" s="18">
        <f t="shared" si="89"/>
        <v>0</v>
      </c>
      <c r="U960" s="7">
        <f t="shared" si="88"/>
        <v>0</v>
      </c>
    </row>
    <row r="961" spans="5:21" x14ac:dyDescent="0.25">
      <c r="E961" s="3">
        <f t="shared" ca="1" si="84"/>
        <v>0.5591537272771272</v>
      </c>
      <c r="F961" s="3">
        <f t="shared" ca="1" si="84"/>
        <v>0.12969497038845434</v>
      </c>
      <c r="G961" s="3">
        <f t="shared" ca="1" si="85"/>
        <v>1.8988836073916253</v>
      </c>
      <c r="H961" s="2"/>
      <c r="I961" s="2"/>
      <c r="J961" s="2"/>
      <c r="K961" s="2"/>
      <c r="L961" s="2"/>
      <c r="M961" s="2"/>
      <c r="N961" s="2"/>
      <c r="P961" s="7">
        <v>947</v>
      </c>
      <c r="Q961" s="7">
        <f t="shared" si="86"/>
        <v>0</v>
      </c>
      <c r="R961" s="7">
        <f t="shared" si="87"/>
        <v>0</v>
      </c>
      <c r="T961" s="18">
        <f t="shared" si="89"/>
        <v>0</v>
      </c>
      <c r="U961" s="7">
        <f t="shared" si="88"/>
        <v>0</v>
      </c>
    </row>
    <row r="962" spans="5:21" x14ac:dyDescent="0.25">
      <c r="E962" s="3">
        <f t="shared" ca="1" si="84"/>
        <v>0.67754964858399036</v>
      </c>
      <c r="F962" s="3">
        <f t="shared" ca="1" si="84"/>
        <v>0.56498883825286672</v>
      </c>
      <c r="G962" s="3">
        <f t="shared" ca="1" si="85"/>
        <v>5.2885202771295718</v>
      </c>
      <c r="H962" s="2"/>
      <c r="I962" s="2"/>
      <c r="J962" s="2"/>
      <c r="K962" s="2"/>
      <c r="L962" s="2"/>
      <c r="M962" s="2"/>
      <c r="N962" s="2"/>
      <c r="P962" s="7">
        <v>948</v>
      </c>
      <c r="Q962" s="7">
        <f t="shared" si="86"/>
        <v>0</v>
      </c>
      <c r="R962" s="7">
        <f t="shared" si="87"/>
        <v>0</v>
      </c>
      <c r="T962" s="18">
        <f t="shared" si="89"/>
        <v>0</v>
      </c>
      <c r="U962" s="7">
        <f t="shared" si="88"/>
        <v>0</v>
      </c>
    </row>
    <row r="963" spans="5:21" x14ac:dyDescent="0.25">
      <c r="E963" s="3">
        <f t="shared" ca="1" si="84"/>
        <v>0.73093574708616293</v>
      </c>
      <c r="F963" s="3">
        <f t="shared" ca="1" si="84"/>
        <v>0.14780476847689283</v>
      </c>
      <c r="G963" s="3">
        <f t="shared" ca="1" si="85"/>
        <v>1.1308561970059681</v>
      </c>
      <c r="H963" s="2"/>
      <c r="I963" s="2"/>
      <c r="J963" s="2"/>
      <c r="K963" s="2"/>
      <c r="L963" s="2"/>
      <c r="M963" s="2"/>
      <c r="N963" s="2"/>
      <c r="P963" s="7">
        <v>949</v>
      </c>
      <c r="Q963" s="7">
        <f t="shared" si="86"/>
        <v>0</v>
      </c>
      <c r="R963" s="7">
        <f t="shared" si="87"/>
        <v>0</v>
      </c>
      <c r="T963" s="18">
        <f t="shared" si="89"/>
        <v>0</v>
      </c>
      <c r="U963" s="7">
        <f t="shared" si="88"/>
        <v>0</v>
      </c>
    </row>
    <row r="964" spans="5:21" x14ac:dyDescent="0.25">
      <c r="E964" s="3">
        <f t="shared" ref="E964:F1027" ca="1" si="90">RAND()</f>
        <v>0.74711373505993861</v>
      </c>
      <c r="F964" s="3">
        <f t="shared" ca="1" si="90"/>
        <v>0.94756769860441392</v>
      </c>
      <c r="G964" s="3">
        <f t="shared" ref="G964:G1027" ca="1" si="91">SQRT(_xlfn.NORM.INV(E964,$C$3*COS($C$6),$C$4)^2+_xlfn.NORM.INV(F964,$C$3*SIN($C$6),$C$4)^2)</f>
        <v>12.625416715950269</v>
      </c>
      <c r="H964" s="2"/>
      <c r="I964" s="2"/>
      <c r="J964" s="2"/>
      <c r="K964" s="2"/>
      <c r="L964" s="2"/>
      <c r="M964" s="2"/>
      <c r="N964" s="2"/>
      <c r="P964" s="7">
        <v>950</v>
      </c>
      <c r="Q964" s="7">
        <f t="shared" si="86"/>
        <v>0</v>
      </c>
      <c r="R964" s="7">
        <f t="shared" si="87"/>
        <v>0</v>
      </c>
      <c r="T964" s="18">
        <f t="shared" si="89"/>
        <v>0</v>
      </c>
      <c r="U964" s="7">
        <f t="shared" si="88"/>
        <v>0</v>
      </c>
    </row>
    <row r="965" spans="5:21" x14ac:dyDescent="0.25">
      <c r="E965" s="3">
        <f t="shared" ca="1" si="90"/>
        <v>0.14951387784191372</v>
      </c>
      <c r="F965" s="3">
        <f t="shared" ca="1" si="90"/>
        <v>0.83814246603484899</v>
      </c>
      <c r="G965" s="3">
        <f t="shared" ca="1" si="91"/>
        <v>11.987029470777349</v>
      </c>
      <c r="H965" s="2"/>
      <c r="I965" s="2"/>
      <c r="J965" s="2"/>
      <c r="K965" s="2"/>
      <c r="L965" s="2"/>
      <c r="M965" s="2"/>
      <c r="N965" s="2"/>
      <c r="P965" s="7">
        <v>951</v>
      </c>
      <c r="Q965" s="7">
        <f t="shared" si="86"/>
        <v>0</v>
      </c>
      <c r="R965" s="7">
        <f t="shared" si="87"/>
        <v>0</v>
      </c>
      <c r="T965" s="18">
        <f t="shared" si="89"/>
        <v>0</v>
      </c>
      <c r="U965" s="7">
        <f t="shared" si="88"/>
        <v>0</v>
      </c>
    </row>
    <row r="966" spans="5:21" x14ac:dyDescent="0.25">
      <c r="E966" s="3">
        <f t="shared" ca="1" si="90"/>
        <v>0.11855828291807635</v>
      </c>
      <c r="F966" s="3">
        <f t="shared" ca="1" si="90"/>
        <v>0.32538228624752585</v>
      </c>
      <c r="G966" s="3">
        <f t="shared" ca="1" si="91"/>
        <v>8.4448430973185697</v>
      </c>
      <c r="H966" s="2"/>
      <c r="I966" s="2"/>
      <c r="J966" s="2"/>
      <c r="K966" s="2"/>
      <c r="L966" s="2"/>
      <c r="M966" s="2"/>
      <c r="N966" s="2"/>
      <c r="P966" s="7">
        <v>952</v>
      </c>
      <c r="Q966" s="7">
        <f t="shared" si="86"/>
        <v>0</v>
      </c>
      <c r="R966" s="7">
        <f t="shared" si="87"/>
        <v>0</v>
      </c>
      <c r="T966" s="18">
        <f t="shared" si="89"/>
        <v>0</v>
      </c>
      <c r="U966" s="7">
        <f t="shared" si="88"/>
        <v>0</v>
      </c>
    </row>
    <row r="967" spans="5:21" x14ac:dyDescent="0.25">
      <c r="E967" s="3">
        <f t="shared" ca="1" si="90"/>
        <v>0.32321451421028113</v>
      </c>
      <c r="F967" s="3">
        <f t="shared" ca="1" si="90"/>
        <v>0.51903139012829058</v>
      </c>
      <c r="G967" s="3">
        <f t="shared" ca="1" si="91"/>
        <v>6.5366768828951605</v>
      </c>
      <c r="H967" s="2"/>
      <c r="I967" s="2"/>
      <c r="J967" s="2"/>
      <c r="K967" s="2"/>
      <c r="L967" s="2"/>
      <c r="M967" s="2"/>
      <c r="N967" s="2"/>
      <c r="P967" s="7">
        <v>953</v>
      </c>
      <c r="Q967" s="7">
        <f t="shared" si="86"/>
        <v>0</v>
      </c>
      <c r="R967" s="7">
        <f t="shared" si="87"/>
        <v>0</v>
      </c>
      <c r="T967" s="18">
        <f t="shared" si="89"/>
        <v>0</v>
      </c>
      <c r="U967" s="7">
        <f t="shared" si="88"/>
        <v>0</v>
      </c>
    </row>
    <row r="968" spans="5:21" x14ac:dyDescent="0.25">
      <c r="E968" s="3">
        <f t="shared" ca="1" si="90"/>
        <v>0.60923949466742888</v>
      </c>
      <c r="F968" s="3">
        <f t="shared" ca="1" si="90"/>
        <v>0.99782859361590603</v>
      </c>
      <c r="G968" s="3">
        <f t="shared" ca="1" si="91"/>
        <v>18.750048282203753</v>
      </c>
      <c r="H968" s="2"/>
      <c r="I968" s="2"/>
      <c r="J968" s="2"/>
      <c r="K968" s="2"/>
      <c r="L968" s="2"/>
      <c r="M968" s="2"/>
      <c r="N968" s="2"/>
      <c r="P968" s="7">
        <v>954</v>
      </c>
      <c r="Q968" s="7">
        <f t="shared" si="86"/>
        <v>0</v>
      </c>
      <c r="R968" s="7">
        <f t="shared" si="87"/>
        <v>0</v>
      </c>
      <c r="T968" s="18">
        <f t="shared" si="89"/>
        <v>0</v>
      </c>
      <c r="U968" s="7">
        <f t="shared" si="88"/>
        <v>0</v>
      </c>
    </row>
    <row r="969" spans="5:21" x14ac:dyDescent="0.25">
      <c r="E969" s="3">
        <f t="shared" ca="1" si="90"/>
        <v>0.8554705095639189</v>
      </c>
      <c r="F969" s="3">
        <f t="shared" ca="1" si="90"/>
        <v>0.79902175523815533</v>
      </c>
      <c r="G969" s="3">
        <f t="shared" ca="1" si="91"/>
        <v>9.1855246218617861</v>
      </c>
      <c r="H969" s="2"/>
      <c r="I969" s="2"/>
      <c r="J969" s="2"/>
      <c r="K969" s="2"/>
      <c r="L969" s="2"/>
      <c r="M969" s="2"/>
      <c r="N969" s="2"/>
      <c r="P969" s="7">
        <v>955</v>
      </c>
      <c r="Q969" s="7">
        <f t="shared" si="86"/>
        <v>0</v>
      </c>
      <c r="R969" s="7">
        <f t="shared" si="87"/>
        <v>0</v>
      </c>
      <c r="T969" s="18">
        <f t="shared" si="89"/>
        <v>0</v>
      </c>
      <c r="U969" s="7">
        <f t="shared" si="88"/>
        <v>0</v>
      </c>
    </row>
    <row r="970" spans="5:21" x14ac:dyDescent="0.25">
      <c r="E970" s="3">
        <f t="shared" ca="1" si="90"/>
        <v>0.91316815844740251</v>
      </c>
      <c r="F970" s="3">
        <f t="shared" ca="1" si="90"/>
        <v>0.83807601955214073</v>
      </c>
      <c r="G970" s="3">
        <f t="shared" ca="1" si="91"/>
        <v>10.451246099787475</v>
      </c>
      <c r="H970" s="2"/>
      <c r="I970" s="2"/>
      <c r="J970" s="2"/>
      <c r="K970" s="2"/>
      <c r="L970" s="2"/>
      <c r="M970" s="2"/>
      <c r="N970" s="2"/>
      <c r="P970" s="7">
        <v>956</v>
      </c>
      <c r="Q970" s="7">
        <f t="shared" si="86"/>
        <v>0</v>
      </c>
      <c r="R970" s="7">
        <f t="shared" si="87"/>
        <v>0</v>
      </c>
      <c r="T970" s="18">
        <f t="shared" si="89"/>
        <v>0</v>
      </c>
      <c r="U970" s="7">
        <f t="shared" si="88"/>
        <v>0</v>
      </c>
    </row>
    <row r="971" spans="5:21" x14ac:dyDescent="0.25">
      <c r="E971" s="3">
        <f t="shared" ca="1" si="90"/>
        <v>0.51951982611613412</v>
      </c>
      <c r="F971" s="3">
        <f t="shared" ca="1" si="90"/>
        <v>0.426855208990915</v>
      </c>
      <c r="G971" s="3">
        <f t="shared" ca="1" si="91"/>
        <v>4.0707730808622671</v>
      </c>
      <c r="H971" s="2"/>
      <c r="I971" s="2"/>
      <c r="J971" s="2"/>
      <c r="K971" s="2"/>
      <c r="L971" s="2"/>
      <c r="M971" s="2"/>
      <c r="N971" s="2"/>
      <c r="P971" s="7">
        <v>957</v>
      </c>
      <c r="Q971" s="7">
        <f t="shared" si="86"/>
        <v>0</v>
      </c>
      <c r="R971" s="7">
        <f t="shared" si="87"/>
        <v>0</v>
      </c>
      <c r="T971" s="18">
        <f t="shared" si="89"/>
        <v>0</v>
      </c>
      <c r="U971" s="7">
        <f t="shared" si="88"/>
        <v>0</v>
      </c>
    </row>
    <row r="972" spans="5:21" x14ac:dyDescent="0.25">
      <c r="E972" s="3">
        <f t="shared" ca="1" si="90"/>
        <v>0.40637665621693941</v>
      </c>
      <c r="F972" s="3">
        <f t="shared" ca="1" si="90"/>
        <v>1.306998137908022E-2</v>
      </c>
      <c r="G972" s="3">
        <f t="shared" ca="1" si="91"/>
        <v>7.4806411268560371</v>
      </c>
      <c r="H972" s="2"/>
      <c r="I972" s="2"/>
      <c r="J972" s="2"/>
      <c r="K972" s="2"/>
      <c r="L972" s="2"/>
      <c r="M972" s="2"/>
      <c r="N972" s="2"/>
      <c r="P972" s="7">
        <v>958</v>
      </c>
      <c r="Q972" s="7">
        <f t="shared" si="86"/>
        <v>0</v>
      </c>
      <c r="R972" s="7">
        <f t="shared" si="87"/>
        <v>0</v>
      </c>
      <c r="T972" s="18">
        <f t="shared" si="89"/>
        <v>0</v>
      </c>
      <c r="U972" s="7">
        <f t="shared" si="88"/>
        <v>0</v>
      </c>
    </row>
    <row r="973" spans="5:21" x14ac:dyDescent="0.25">
      <c r="E973" s="3">
        <f t="shared" ca="1" si="90"/>
        <v>4.2422497026531447E-2</v>
      </c>
      <c r="F973" s="3">
        <f t="shared" ca="1" si="90"/>
        <v>0.4080902370689844</v>
      </c>
      <c r="G973" s="3">
        <f t="shared" ca="1" si="91"/>
        <v>11.34926918540536</v>
      </c>
      <c r="H973" s="2"/>
      <c r="I973" s="2"/>
      <c r="J973" s="2"/>
      <c r="K973" s="2"/>
      <c r="L973" s="2"/>
      <c r="M973" s="2"/>
      <c r="N973" s="2"/>
      <c r="P973" s="7">
        <v>959</v>
      </c>
      <c r="Q973" s="7">
        <f t="shared" si="86"/>
        <v>0</v>
      </c>
      <c r="R973" s="7">
        <f t="shared" si="87"/>
        <v>0</v>
      </c>
      <c r="T973" s="18">
        <f t="shared" si="89"/>
        <v>0</v>
      </c>
      <c r="U973" s="7">
        <f t="shared" si="88"/>
        <v>0</v>
      </c>
    </row>
    <row r="974" spans="5:21" x14ac:dyDescent="0.25">
      <c r="E974" s="3">
        <f t="shared" ca="1" si="90"/>
        <v>0.85866591246746826</v>
      </c>
      <c r="F974" s="3">
        <f t="shared" ca="1" si="90"/>
        <v>0.19293193004251885</v>
      </c>
      <c r="G974" s="3">
        <f t="shared" ca="1" si="91"/>
        <v>3.1342332727375561</v>
      </c>
      <c r="H974" s="2"/>
      <c r="I974" s="2"/>
      <c r="J974" s="2"/>
      <c r="K974" s="2"/>
      <c r="L974" s="2"/>
      <c r="M974" s="2"/>
      <c r="N974" s="2"/>
      <c r="P974" s="7">
        <v>960</v>
      </c>
      <c r="Q974" s="7">
        <f t="shared" ref="Q974:Q1037" si="92">IFERROR((1/(FACT(P974)*_xlfn.GAMMA(P974+1)))*(($Q$7/2)^(2*P974)),0)</f>
        <v>0</v>
      </c>
      <c r="R974" s="7">
        <f t="shared" ref="R974:R1037" si="93">IFERROR((1/(FACT(P974)*_xlfn.GAMMA(P974+2)))*(($Q$7/2)^(2*P974+1)),0)</f>
        <v>0</v>
      </c>
      <c r="T974" s="18">
        <f t="shared" si="89"/>
        <v>0</v>
      </c>
      <c r="U974" s="7">
        <f t="shared" ref="U974:U1037" si="94">IFERROR((3*FACT(2*P974)*$Q$6^P974)/(2^(2*P974)*(2*P974-1)*(2*P974-3)*FACT(P974)^3),0)</f>
        <v>0</v>
      </c>
    </row>
    <row r="975" spans="5:21" x14ac:dyDescent="0.25">
      <c r="E975" s="3">
        <f t="shared" ca="1" si="90"/>
        <v>0.3914967886532944</v>
      </c>
      <c r="F975" s="3">
        <f t="shared" ca="1" si="90"/>
        <v>0.46282188088868403</v>
      </c>
      <c r="G975" s="3">
        <f t="shared" ca="1" si="91"/>
        <v>5.3956345456377521</v>
      </c>
      <c r="H975" s="2"/>
      <c r="I975" s="2"/>
      <c r="J975" s="2"/>
      <c r="K975" s="2"/>
      <c r="L975" s="2"/>
      <c r="M975" s="2"/>
      <c r="N975" s="2"/>
      <c r="P975" s="7">
        <v>961</v>
      </c>
      <c r="Q975" s="7">
        <f t="shared" si="92"/>
        <v>0</v>
      </c>
      <c r="R975" s="7">
        <f t="shared" si="93"/>
        <v>0</v>
      </c>
      <c r="T975" s="18">
        <f t="shared" ref="T975:T1038" si="95">IFERROR(-(FACT(2*P975)*$Q$6^P975)/(2^(2*P975)*(2*P975-1)*FACT(P975)^3),0)</f>
        <v>0</v>
      </c>
      <c r="U975" s="7">
        <f t="shared" si="94"/>
        <v>0</v>
      </c>
    </row>
    <row r="976" spans="5:21" x14ac:dyDescent="0.25">
      <c r="E976" s="3">
        <f t="shared" ca="1" si="90"/>
        <v>0.47472036910089743</v>
      </c>
      <c r="F976" s="3">
        <f t="shared" ca="1" si="90"/>
        <v>0.54369657992930542</v>
      </c>
      <c r="G976" s="3">
        <f t="shared" ca="1" si="91"/>
        <v>5.6327701358650346</v>
      </c>
      <c r="H976" s="2"/>
      <c r="I976" s="2"/>
      <c r="J976" s="2"/>
      <c r="K976" s="2"/>
      <c r="L976" s="2"/>
      <c r="M976" s="2"/>
      <c r="N976" s="2"/>
      <c r="P976" s="7">
        <v>962</v>
      </c>
      <c r="Q976" s="7">
        <f t="shared" si="92"/>
        <v>0</v>
      </c>
      <c r="R976" s="7">
        <f t="shared" si="93"/>
        <v>0</v>
      </c>
      <c r="T976" s="18">
        <f t="shared" si="95"/>
        <v>0</v>
      </c>
      <c r="U976" s="7">
        <f t="shared" si="94"/>
        <v>0</v>
      </c>
    </row>
    <row r="977" spans="5:21" x14ac:dyDescent="0.25">
      <c r="E977" s="3">
        <f t="shared" ca="1" si="90"/>
        <v>0.74726976381742771</v>
      </c>
      <c r="F977" s="3">
        <f t="shared" ca="1" si="90"/>
        <v>0.93939284434536363</v>
      </c>
      <c r="G977" s="3">
        <f t="shared" ca="1" si="91"/>
        <v>12.266922899253807</v>
      </c>
      <c r="H977" s="2"/>
      <c r="I977" s="2"/>
      <c r="J977" s="2"/>
      <c r="K977" s="2"/>
      <c r="L977" s="2"/>
      <c r="M977" s="2"/>
      <c r="N977" s="2"/>
      <c r="P977" s="7">
        <v>963</v>
      </c>
      <c r="Q977" s="7">
        <f t="shared" si="92"/>
        <v>0</v>
      </c>
      <c r="R977" s="7">
        <f t="shared" si="93"/>
        <v>0</v>
      </c>
      <c r="T977" s="18">
        <f t="shared" si="95"/>
        <v>0</v>
      </c>
      <c r="U977" s="7">
        <f t="shared" si="94"/>
        <v>0</v>
      </c>
    </row>
    <row r="978" spans="5:21" x14ac:dyDescent="0.25">
      <c r="E978" s="3">
        <f t="shared" ca="1" si="90"/>
        <v>0.53616035719240551</v>
      </c>
      <c r="F978" s="3">
        <f t="shared" ca="1" si="90"/>
        <v>0.35799225883424468</v>
      </c>
      <c r="G978" s="3">
        <f t="shared" ca="1" si="91"/>
        <v>3.1966602876918211</v>
      </c>
      <c r="H978" s="2"/>
      <c r="I978" s="2"/>
      <c r="J978" s="2"/>
      <c r="K978" s="2"/>
      <c r="L978" s="2"/>
      <c r="M978" s="2"/>
      <c r="N978" s="2"/>
      <c r="P978" s="7">
        <v>964</v>
      </c>
      <c r="Q978" s="7">
        <f t="shared" si="92"/>
        <v>0</v>
      </c>
      <c r="R978" s="7">
        <f t="shared" si="93"/>
        <v>0</v>
      </c>
      <c r="T978" s="18">
        <f t="shared" si="95"/>
        <v>0</v>
      </c>
      <c r="U978" s="7">
        <f t="shared" si="94"/>
        <v>0</v>
      </c>
    </row>
    <row r="979" spans="5:21" x14ac:dyDescent="0.25">
      <c r="E979" s="3">
        <f t="shared" ca="1" si="90"/>
        <v>0.30048851686617228</v>
      </c>
      <c r="F979" s="3">
        <f t="shared" ca="1" si="90"/>
        <v>0.76981565395134799</v>
      </c>
      <c r="G979" s="3">
        <f t="shared" ca="1" si="91"/>
        <v>9.4962786731687974</v>
      </c>
      <c r="H979" s="2"/>
      <c r="I979" s="2"/>
      <c r="J979" s="2"/>
      <c r="K979" s="2"/>
      <c r="L979" s="2"/>
      <c r="M979" s="2"/>
      <c r="N979" s="2"/>
      <c r="P979" s="7">
        <v>965</v>
      </c>
      <c r="Q979" s="7">
        <f t="shared" si="92"/>
        <v>0</v>
      </c>
      <c r="R979" s="7">
        <f t="shared" si="93"/>
        <v>0</v>
      </c>
      <c r="T979" s="18">
        <f t="shared" si="95"/>
        <v>0</v>
      </c>
      <c r="U979" s="7">
        <f t="shared" si="94"/>
        <v>0</v>
      </c>
    </row>
    <row r="980" spans="5:21" x14ac:dyDescent="0.25">
      <c r="E980" s="3">
        <f t="shared" ca="1" si="90"/>
        <v>0.86653678518246025</v>
      </c>
      <c r="F980" s="3">
        <f t="shared" ca="1" si="90"/>
        <v>0.20912313243997904</v>
      </c>
      <c r="G980" s="3">
        <f t="shared" ca="1" si="91"/>
        <v>3.3373447146289403</v>
      </c>
      <c r="H980" s="2"/>
      <c r="I980" s="2"/>
      <c r="J980" s="2"/>
      <c r="K980" s="2"/>
      <c r="L980" s="2"/>
      <c r="M980" s="2"/>
      <c r="N980" s="2"/>
      <c r="P980" s="7">
        <v>966</v>
      </c>
      <c r="Q980" s="7">
        <f t="shared" si="92"/>
        <v>0</v>
      </c>
      <c r="R980" s="7">
        <f t="shared" si="93"/>
        <v>0</v>
      </c>
      <c r="T980" s="18">
        <f t="shared" si="95"/>
        <v>0</v>
      </c>
      <c r="U980" s="7">
        <f t="shared" si="94"/>
        <v>0</v>
      </c>
    </row>
    <row r="981" spans="5:21" x14ac:dyDescent="0.25">
      <c r="E981" s="3">
        <f t="shared" ca="1" si="90"/>
        <v>0.54851832825577651</v>
      </c>
      <c r="F981" s="3">
        <f t="shared" ca="1" si="90"/>
        <v>0.81519053628474047</v>
      </c>
      <c r="G981" s="3">
        <f t="shared" ca="1" si="91"/>
        <v>9.1031825866794023</v>
      </c>
      <c r="H981" s="2"/>
      <c r="I981" s="2"/>
      <c r="J981" s="2"/>
      <c r="K981" s="2"/>
      <c r="L981" s="2"/>
      <c r="M981" s="2"/>
      <c r="N981" s="2"/>
      <c r="P981" s="7">
        <v>967</v>
      </c>
      <c r="Q981" s="7">
        <f t="shared" si="92"/>
        <v>0</v>
      </c>
      <c r="R981" s="7">
        <f t="shared" si="93"/>
        <v>0</v>
      </c>
      <c r="T981" s="18">
        <f t="shared" si="95"/>
        <v>0</v>
      </c>
      <c r="U981" s="7">
        <f t="shared" si="94"/>
        <v>0</v>
      </c>
    </row>
    <row r="982" spans="5:21" x14ac:dyDescent="0.25">
      <c r="E982" s="3">
        <f t="shared" ca="1" si="90"/>
        <v>0.53418246214217191</v>
      </c>
      <c r="F982" s="3">
        <f t="shared" ca="1" si="90"/>
        <v>6.2296539063950718E-3</v>
      </c>
      <c r="G982" s="3">
        <f t="shared" ca="1" si="91"/>
        <v>8.2262405817432622</v>
      </c>
      <c r="H982" s="2"/>
      <c r="I982" s="2"/>
      <c r="J982" s="2"/>
      <c r="K982" s="2"/>
      <c r="L982" s="2"/>
      <c r="M982" s="2"/>
      <c r="N982" s="2"/>
      <c r="P982" s="7">
        <v>968</v>
      </c>
      <c r="Q982" s="7">
        <f t="shared" si="92"/>
        <v>0</v>
      </c>
      <c r="R982" s="7">
        <f t="shared" si="93"/>
        <v>0</v>
      </c>
      <c r="T982" s="18">
        <f t="shared" si="95"/>
        <v>0</v>
      </c>
      <c r="U982" s="7">
        <f t="shared" si="94"/>
        <v>0</v>
      </c>
    </row>
    <row r="983" spans="5:21" x14ac:dyDescent="0.25">
      <c r="E983" s="3">
        <f t="shared" ca="1" si="90"/>
        <v>0.34328645517190115</v>
      </c>
      <c r="F983" s="3">
        <f t="shared" ca="1" si="90"/>
        <v>0.46541270469621732</v>
      </c>
      <c r="G983" s="3">
        <f t="shared" ca="1" si="91"/>
        <v>5.8667520558855184</v>
      </c>
      <c r="H983" s="2"/>
      <c r="I983" s="2"/>
      <c r="J983" s="2"/>
      <c r="K983" s="2"/>
      <c r="L983" s="2"/>
      <c r="M983" s="2"/>
      <c r="N983" s="2"/>
      <c r="P983" s="7">
        <v>969</v>
      </c>
      <c r="Q983" s="7">
        <f t="shared" si="92"/>
        <v>0</v>
      </c>
      <c r="R983" s="7">
        <f t="shared" si="93"/>
        <v>0</v>
      </c>
      <c r="T983" s="18">
        <f t="shared" si="95"/>
        <v>0</v>
      </c>
      <c r="U983" s="7">
        <f t="shared" si="94"/>
        <v>0</v>
      </c>
    </row>
    <row r="984" spans="5:21" x14ac:dyDescent="0.25">
      <c r="E984" s="3">
        <f t="shared" ca="1" si="90"/>
        <v>0.64714631794999289</v>
      </c>
      <c r="F984" s="3">
        <f t="shared" ca="1" si="90"/>
        <v>0.80053514410144944</v>
      </c>
      <c r="G984" s="3">
        <f t="shared" ca="1" si="91"/>
        <v>8.6947920929009719</v>
      </c>
      <c r="H984" s="2"/>
      <c r="I984" s="2"/>
      <c r="J984" s="2"/>
      <c r="K984" s="2"/>
      <c r="L984" s="2"/>
      <c r="M984" s="2"/>
      <c r="N984" s="2"/>
      <c r="P984" s="7">
        <v>970</v>
      </c>
      <c r="Q984" s="7">
        <f t="shared" si="92"/>
        <v>0</v>
      </c>
      <c r="R984" s="7">
        <f t="shared" si="93"/>
        <v>0</v>
      </c>
      <c r="T984" s="18">
        <f t="shared" si="95"/>
        <v>0</v>
      </c>
      <c r="U984" s="7">
        <f t="shared" si="94"/>
        <v>0</v>
      </c>
    </row>
    <row r="985" spans="5:21" x14ac:dyDescent="0.25">
      <c r="E985" s="3">
        <f t="shared" ca="1" si="90"/>
        <v>0.79834392919369335</v>
      </c>
      <c r="F985" s="3">
        <f t="shared" ca="1" si="90"/>
        <v>0.61124683484639741</v>
      </c>
      <c r="G985" s="3">
        <f t="shared" ca="1" si="91"/>
        <v>6.1939077021528135</v>
      </c>
      <c r="H985" s="2"/>
      <c r="I985" s="2"/>
      <c r="J985" s="2"/>
      <c r="K985" s="2"/>
      <c r="L985" s="2"/>
      <c r="M985" s="2"/>
      <c r="N985" s="2"/>
      <c r="P985" s="7">
        <v>971</v>
      </c>
      <c r="Q985" s="7">
        <f t="shared" si="92"/>
        <v>0</v>
      </c>
      <c r="R985" s="7">
        <f t="shared" si="93"/>
        <v>0</v>
      </c>
      <c r="T985" s="18">
        <f t="shared" si="95"/>
        <v>0</v>
      </c>
      <c r="U985" s="7">
        <f t="shared" si="94"/>
        <v>0</v>
      </c>
    </row>
    <row r="986" spans="5:21" x14ac:dyDescent="0.25">
      <c r="E986" s="3">
        <f t="shared" ca="1" si="90"/>
        <v>0.75486587783968073</v>
      </c>
      <c r="F986" s="3">
        <f t="shared" ca="1" si="90"/>
        <v>0.35806388534544031</v>
      </c>
      <c r="G986" s="3">
        <f t="shared" ca="1" si="91"/>
        <v>2.9144077666560402</v>
      </c>
      <c r="H986" s="2"/>
      <c r="I986" s="2"/>
      <c r="J986" s="2"/>
      <c r="K986" s="2"/>
      <c r="L986" s="2"/>
      <c r="M986" s="2"/>
      <c r="N986" s="2"/>
      <c r="P986" s="7">
        <v>972</v>
      </c>
      <c r="Q986" s="7">
        <f t="shared" si="92"/>
        <v>0</v>
      </c>
      <c r="R986" s="7">
        <f t="shared" si="93"/>
        <v>0</v>
      </c>
      <c r="T986" s="18">
        <f t="shared" si="95"/>
        <v>0</v>
      </c>
      <c r="U986" s="7">
        <f t="shared" si="94"/>
        <v>0</v>
      </c>
    </row>
    <row r="987" spans="5:21" x14ac:dyDescent="0.25">
      <c r="E987" s="3">
        <f t="shared" ca="1" si="90"/>
        <v>0.66567718739699666</v>
      </c>
      <c r="F987" s="3">
        <f t="shared" ca="1" si="90"/>
        <v>0.99915657976325956</v>
      </c>
      <c r="G987" s="3">
        <f t="shared" ca="1" si="91"/>
        <v>20.172521479826163</v>
      </c>
      <c r="H987" s="2"/>
      <c r="I987" s="2"/>
      <c r="J987" s="2"/>
      <c r="K987" s="2"/>
      <c r="L987" s="2"/>
      <c r="M987" s="2"/>
      <c r="N987" s="2"/>
      <c r="P987" s="7">
        <v>973</v>
      </c>
      <c r="Q987" s="7">
        <f t="shared" si="92"/>
        <v>0</v>
      </c>
      <c r="R987" s="7">
        <f t="shared" si="93"/>
        <v>0</v>
      </c>
      <c r="T987" s="18">
        <f t="shared" si="95"/>
        <v>0</v>
      </c>
      <c r="U987" s="7">
        <f t="shared" si="94"/>
        <v>0</v>
      </c>
    </row>
    <row r="988" spans="5:21" x14ac:dyDescent="0.25">
      <c r="E988" s="3">
        <f t="shared" ca="1" si="90"/>
        <v>0.12848105818673283</v>
      </c>
      <c r="F988" s="3">
        <f t="shared" ca="1" si="90"/>
        <v>4.9566039198378653E-2</v>
      </c>
      <c r="G988" s="3">
        <f t="shared" ca="1" si="91"/>
        <v>8.7633299518356758</v>
      </c>
      <c r="H988" s="2"/>
      <c r="I988" s="2"/>
      <c r="J988" s="2"/>
      <c r="K988" s="2"/>
      <c r="L988" s="2"/>
      <c r="M988" s="2"/>
      <c r="N988" s="2"/>
      <c r="P988" s="7">
        <v>974</v>
      </c>
      <c r="Q988" s="7">
        <f t="shared" si="92"/>
        <v>0</v>
      </c>
      <c r="R988" s="7">
        <f t="shared" si="93"/>
        <v>0</v>
      </c>
      <c r="T988" s="18">
        <f t="shared" si="95"/>
        <v>0</v>
      </c>
      <c r="U988" s="7">
        <f t="shared" si="94"/>
        <v>0</v>
      </c>
    </row>
    <row r="989" spans="5:21" x14ac:dyDescent="0.25">
      <c r="E989" s="3">
        <f t="shared" ca="1" si="90"/>
        <v>0.26597822727071541</v>
      </c>
      <c r="F989" s="3">
        <f t="shared" ca="1" si="90"/>
        <v>0.90267743879301887</v>
      </c>
      <c r="G989" s="3">
        <f t="shared" ca="1" si="91"/>
        <v>12.198179831020136</v>
      </c>
      <c r="H989" s="2"/>
      <c r="I989" s="2"/>
      <c r="J989" s="2"/>
      <c r="K989" s="2"/>
      <c r="L989" s="2"/>
      <c r="M989" s="2"/>
      <c r="N989" s="2"/>
      <c r="P989" s="7">
        <v>975</v>
      </c>
      <c r="Q989" s="7">
        <f t="shared" si="92"/>
        <v>0</v>
      </c>
      <c r="R989" s="7">
        <f t="shared" si="93"/>
        <v>0</v>
      </c>
      <c r="T989" s="18">
        <f t="shared" si="95"/>
        <v>0</v>
      </c>
      <c r="U989" s="7">
        <f t="shared" si="94"/>
        <v>0</v>
      </c>
    </row>
    <row r="990" spans="5:21" x14ac:dyDescent="0.25">
      <c r="E990" s="3">
        <f t="shared" ca="1" si="90"/>
        <v>0.21289925195824921</v>
      </c>
      <c r="F990" s="3">
        <f t="shared" ca="1" si="90"/>
        <v>0.87955802831052876</v>
      </c>
      <c r="G990" s="3">
        <f t="shared" ca="1" si="91"/>
        <v>12.062634414235921</v>
      </c>
      <c r="H990" s="2"/>
      <c r="I990" s="2"/>
      <c r="J990" s="2"/>
      <c r="K990" s="2"/>
      <c r="L990" s="2"/>
      <c r="M990" s="2"/>
      <c r="N990" s="2"/>
      <c r="P990" s="7">
        <v>976</v>
      </c>
      <c r="Q990" s="7">
        <f t="shared" si="92"/>
        <v>0</v>
      </c>
      <c r="R990" s="7">
        <f t="shared" si="93"/>
        <v>0</v>
      </c>
      <c r="T990" s="18">
        <f t="shared" si="95"/>
        <v>0</v>
      </c>
      <c r="U990" s="7">
        <f t="shared" si="94"/>
        <v>0</v>
      </c>
    </row>
    <row r="991" spans="5:21" x14ac:dyDescent="0.25">
      <c r="E991" s="3">
        <f t="shared" ca="1" si="90"/>
        <v>0.63850142839529789</v>
      </c>
      <c r="F991" s="3">
        <f t="shared" ca="1" si="90"/>
        <v>0.23004959256693414</v>
      </c>
      <c r="G991" s="3">
        <f t="shared" ca="1" si="91"/>
        <v>0.9067306382283471</v>
      </c>
      <c r="H991" s="2"/>
      <c r="I991" s="2"/>
      <c r="J991" s="2"/>
      <c r="K991" s="2"/>
      <c r="L991" s="2"/>
      <c r="M991" s="2"/>
      <c r="N991" s="2"/>
      <c r="P991" s="7">
        <v>977</v>
      </c>
      <c r="Q991" s="7">
        <f t="shared" si="92"/>
        <v>0</v>
      </c>
      <c r="R991" s="7">
        <f t="shared" si="93"/>
        <v>0</v>
      </c>
      <c r="T991" s="18">
        <f t="shared" si="95"/>
        <v>0</v>
      </c>
      <c r="U991" s="7">
        <f t="shared" si="94"/>
        <v>0</v>
      </c>
    </row>
    <row r="992" spans="5:21" x14ac:dyDescent="0.25">
      <c r="E992" s="3">
        <f t="shared" ca="1" si="90"/>
        <v>0.37623222843405335</v>
      </c>
      <c r="F992" s="3">
        <f t="shared" ca="1" si="90"/>
        <v>0.33171123318381968</v>
      </c>
      <c r="G992" s="3">
        <f t="shared" ca="1" si="91"/>
        <v>4.4535936795047455</v>
      </c>
      <c r="H992" s="2"/>
      <c r="I992" s="2"/>
      <c r="J992" s="2"/>
      <c r="K992" s="2"/>
      <c r="L992" s="2"/>
      <c r="M992" s="2"/>
      <c r="N992" s="2"/>
      <c r="P992" s="7">
        <v>978</v>
      </c>
      <c r="Q992" s="7">
        <f t="shared" si="92"/>
        <v>0</v>
      </c>
      <c r="R992" s="7">
        <f t="shared" si="93"/>
        <v>0</v>
      </c>
      <c r="T992" s="18">
        <f t="shared" si="95"/>
        <v>0</v>
      </c>
      <c r="U992" s="7">
        <f t="shared" si="94"/>
        <v>0</v>
      </c>
    </row>
    <row r="993" spans="5:21" x14ac:dyDescent="0.25">
      <c r="E993" s="3">
        <f t="shared" ca="1" si="90"/>
        <v>0.25014810524884845</v>
      </c>
      <c r="F993" s="3">
        <f t="shared" ca="1" si="90"/>
        <v>0.58609020916321963</v>
      </c>
      <c r="G993" s="3">
        <f t="shared" ca="1" si="91"/>
        <v>7.8970324345229193</v>
      </c>
      <c r="H993" s="2"/>
      <c r="I993" s="2"/>
      <c r="J993" s="2"/>
      <c r="K993" s="2"/>
      <c r="L993" s="2"/>
      <c r="M993" s="2"/>
      <c r="N993" s="2"/>
      <c r="P993" s="7">
        <v>979</v>
      </c>
      <c r="Q993" s="7">
        <f t="shared" si="92"/>
        <v>0</v>
      </c>
      <c r="R993" s="7">
        <f t="shared" si="93"/>
        <v>0</v>
      </c>
      <c r="T993" s="18">
        <f t="shared" si="95"/>
        <v>0</v>
      </c>
      <c r="U993" s="7">
        <f t="shared" si="94"/>
        <v>0</v>
      </c>
    </row>
    <row r="994" spans="5:21" x14ac:dyDescent="0.25">
      <c r="E994" s="3">
        <f t="shared" ca="1" si="90"/>
        <v>0.61777428071929741</v>
      </c>
      <c r="F994" s="3">
        <f t="shared" ca="1" si="90"/>
        <v>0.3051120177870823</v>
      </c>
      <c r="G994" s="3">
        <f t="shared" ca="1" si="91"/>
        <v>2.0595817213216803</v>
      </c>
      <c r="H994" s="2"/>
      <c r="I994" s="2"/>
      <c r="J994" s="2"/>
      <c r="K994" s="2"/>
      <c r="L994" s="2"/>
      <c r="M994" s="2"/>
      <c r="N994" s="2"/>
      <c r="P994" s="7">
        <v>980</v>
      </c>
      <c r="Q994" s="7">
        <f t="shared" si="92"/>
        <v>0</v>
      </c>
      <c r="R994" s="7">
        <f t="shared" si="93"/>
        <v>0</v>
      </c>
      <c r="T994" s="18">
        <f t="shared" si="95"/>
        <v>0</v>
      </c>
      <c r="U994" s="7">
        <f t="shared" si="94"/>
        <v>0</v>
      </c>
    </row>
    <row r="995" spans="5:21" x14ac:dyDescent="0.25">
      <c r="E995" s="3">
        <f t="shared" ca="1" si="90"/>
        <v>0.58910794022524926</v>
      </c>
      <c r="F995" s="3">
        <f t="shared" ca="1" si="90"/>
        <v>0.84498241746723457</v>
      </c>
      <c r="G995" s="3">
        <f t="shared" ca="1" si="91"/>
        <v>9.6105206344592808</v>
      </c>
      <c r="H995" s="2"/>
      <c r="I995" s="2"/>
      <c r="J995" s="2"/>
      <c r="K995" s="2"/>
      <c r="L995" s="2"/>
      <c r="M995" s="2"/>
      <c r="N995" s="2"/>
      <c r="P995" s="7">
        <v>981</v>
      </c>
      <c r="Q995" s="7">
        <f t="shared" si="92"/>
        <v>0</v>
      </c>
      <c r="R995" s="7">
        <f t="shared" si="93"/>
        <v>0</v>
      </c>
      <c r="T995" s="18">
        <f t="shared" si="95"/>
        <v>0</v>
      </c>
      <c r="U995" s="7">
        <f t="shared" si="94"/>
        <v>0</v>
      </c>
    </row>
    <row r="996" spans="5:21" x14ac:dyDescent="0.25">
      <c r="E996" s="3">
        <f t="shared" ca="1" si="90"/>
        <v>0.45401693884658778</v>
      </c>
      <c r="F996" s="3">
        <f t="shared" ca="1" si="90"/>
        <v>0.86954845830776739</v>
      </c>
      <c r="G996" s="3">
        <f t="shared" ca="1" si="91"/>
        <v>10.477348406154695</v>
      </c>
      <c r="H996" s="2"/>
      <c r="I996" s="2"/>
      <c r="J996" s="2"/>
      <c r="K996" s="2"/>
      <c r="L996" s="2"/>
      <c r="M996" s="2"/>
      <c r="N996" s="2"/>
      <c r="P996" s="7">
        <v>982</v>
      </c>
      <c r="Q996" s="7">
        <f t="shared" si="92"/>
        <v>0</v>
      </c>
      <c r="R996" s="7">
        <f t="shared" si="93"/>
        <v>0</v>
      </c>
      <c r="T996" s="18">
        <f t="shared" si="95"/>
        <v>0</v>
      </c>
      <c r="U996" s="7">
        <f t="shared" si="94"/>
        <v>0</v>
      </c>
    </row>
    <row r="997" spans="5:21" x14ac:dyDescent="0.25">
      <c r="E997" s="3">
        <f t="shared" ca="1" si="90"/>
        <v>0.22041338897420515</v>
      </c>
      <c r="F997" s="3">
        <f t="shared" ca="1" si="90"/>
        <v>0.52799987488315103</v>
      </c>
      <c r="G997" s="3">
        <f t="shared" ca="1" si="91"/>
        <v>7.7707877857190732</v>
      </c>
      <c r="H997" s="2"/>
      <c r="I997" s="2"/>
      <c r="J997" s="2"/>
      <c r="K997" s="2"/>
      <c r="L997" s="2"/>
      <c r="M997" s="2"/>
      <c r="N997" s="2"/>
      <c r="P997" s="7">
        <v>983</v>
      </c>
      <c r="Q997" s="7">
        <f t="shared" si="92"/>
        <v>0</v>
      </c>
      <c r="R997" s="7">
        <f t="shared" si="93"/>
        <v>0</v>
      </c>
      <c r="T997" s="18">
        <f t="shared" si="95"/>
        <v>0</v>
      </c>
      <c r="U997" s="7">
        <f t="shared" si="94"/>
        <v>0</v>
      </c>
    </row>
    <row r="998" spans="5:21" x14ac:dyDescent="0.25">
      <c r="E998" s="3">
        <f t="shared" ca="1" si="90"/>
        <v>0.11618855042153653</v>
      </c>
      <c r="F998" s="3">
        <f t="shared" ca="1" si="90"/>
        <v>0.72289386194237815</v>
      </c>
      <c r="G998" s="3">
        <f t="shared" ca="1" si="91"/>
        <v>11.072301233146115</v>
      </c>
      <c r="H998" s="2"/>
      <c r="I998" s="2"/>
      <c r="J998" s="2"/>
      <c r="K998" s="2"/>
      <c r="L998" s="2"/>
      <c r="M998" s="2"/>
      <c r="N998" s="2"/>
      <c r="P998" s="7">
        <v>984</v>
      </c>
      <c r="Q998" s="7">
        <f t="shared" si="92"/>
        <v>0</v>
      </c>
      <c r="R998" s="7">
        <f t="shared" si="93"/>
        <v>0</v>
      </c>
      <c r="T998" s="18">
        <f t="shared" si="95"/>
        <v>0</v>
      </c>
      <c r="U998" s="7">
        <f t="shared" si="94"/>
        <v>0</v>
      </c>
    </row>
    <row r="999" spans="5:21" x14ac:dyDescent="0.25">
      <c r="E999" s="3">
        <f t="shared" ca="1" si="90"/>
        <v>0.15039364004968281</v>
      </c>
      <c r="F999" s="3">
        <f t="shared" ca="1" si="90"/>
        <v>0.24539188522033029</v>
      </c>
      <c r="G999" s="3">
        <f t="shared" ca="1" si="91"/>
        <v>7.4845734911568318</v>
      </c>
      <c r="H999" s="2"/>
      <c r="I999" s="2"/>
      <c r="J999" s="2"/>
      <c r="K999" s="2"/>
      <c r="L999" s="2"/>
      <c r="M999" s="2"/>
      <c r="N999" s="2"/>
      <c r="P999" s="7">
        <v>985</v>
      </c>
      <c r="Q999" s="7">
        <f t="shared" si="92"/>
        <v>0</v>
      </c>
      <c r="R999" s="7">
        <f t="shared" si="93"/>
        <v>0</v>
      </c>
      <c r="T999" s="18">
        <f t="shared" si="95"/>
        <v>0</v>
      </c>
      <c r="U999" s="7">
        <f t="shared" si="94"/>
        <v>0</v>
      </c>
    </row>
    <row r="1000" spans="5:21" x14ac:dyDescent="0.25">
      <c r="E1000" s="3">
        <f t="shared" ca="1" si="90"/>
        <v>0.92823535215093578</v>
      </c>
      <c r="F1000" s="3">
        <f t="shared" ca="1" si="90"/>
        <v>0.93956018738434843</v>
      </c>
      <c r="G1000" s="3">
        <f t="shared" ca="1" si="91"/>
        <v>13.236384717017364</v>
      </c>
      <c r="H1000" s="2"/>
      <c r="I1000" s="2"/>
      <c r="J1000" s="2"/>
      <c r="K1000" s="2"/>
      <c r="L1000" s="2"/>
      <c r="M1000" s="2"/>
      <c r="N1000" s="2"/>
      <c r="P1000" s="7">
        <v>986</v>
      </c>
      <c r="Q1000" s="7">
        <f t="shared" si="92"/>
        <v>0</v>
      </c>
      <c r="R1000" s="7">
        <f t="shared" si="93"/>
        <v>0</v>
      </c>
      <c r="T1000" s="18">
        <f t="shared" si="95"/>
        <v>0</v>
      </c>
      <c r="U1000" s="7">
        <f t="shared" si="94"/>
        <v>0</v>
      </c>
    </row>
    <row r="1001" spans="5:21" x14ac:dyDescent="0.25">
      <c r="E1001" s="3">
        <f t="shared" ca="1" si="90"/>
        <v>0.64910880065258136</v>
      </c>
      <c r="F1001" s="3">
        <f t="shared" ca="1" si="90"/>
        <v>0.69296937475072806</v>
      </c>
      <c r="G1001" s="3">
        <f t="shared" ca="1" si="91"/>
        <v>6.9989939541552086</v>
      </c>
      <c r="H1001" s="2"/>
      <c r="I1001" s="2"/>
      <c r="J1001" s="2"/>
      <c r="K1001" s="2"/>
      <c r="L1001" s="2"/>
      <c r="M1001" s="2"/>
      <c r="N1001" s="2"/>
      <c r="P1001" s="7">
        <v>987</v>
      </c>
      <c r="Q1001" s="7">
        <f t="shared" si="92"/>
        <v>0</v>
      </c>
      <c r="R1001" s="7">
        <f t="shared" si="93"/>
        <v>0</v>
      </c>
      <c r="T1001" s="18">
        <f t="shared" si="95"/>
        <v>0</v>
      </c>
      <c r="U1001" s="7">
        <f t="shared" si="94"/>
        <v>0</v>
      </c>
    </row>
    <row r="1002" spans="5:21" x14ac:dyDescent="0.25">
      <c r="E1002" s="3">
        <f t="shared" ca="1" si="90"/>
        <v>7.4992866888387133E-2</v>
      </c>
      <c r="F1002" s="3">
        <f t="shared" ca="1" si="90"/>
        <v>0.76398617449722273</v>
      </c>
      <c r="G1002" s="3">
        <f t="shared" ca="1" si="91"/>
        <v>12.415307656697115</v>
      </c>
      <c r="H1002" s="2"/>
      <c r="I1002" s="2"/>
      <c r="J1002" s="2"/>
      <c r="K1002" s="2"/>
      <c r="L1002" s="2"/>
      <c r="M1002" s="2"/>
      <c r="N1002" s="2"/>
      <c r="P1002" s="7">
        <v>988</v>
      </c>
      <c r="Q1002" s="7">
        <f t="shared" si="92"/>
        <v>0</v>
      </c>
      <c r="R1002" s="7">
        <f t="shared" si="93"/>
        <v>0</v>
      </c>
      <c r="T1002" s="18">
        <f t="shared" si="95"/>
        <v>0</v>
      </c>
      <c r="U1002" s="7">
        <f t="shared" si="94"/>
        <v>0</v>
      </c>
    </row>
    <row r="1003" spans="5:21" x14ac:dyDescent="0.25">
      <c r="E1003" s="3">
        <f t="shared" ca="1" si="90"/>
        <v>0.42065943250071691</v>
      </c>
      <c r="F1003" s="3">
        <f t="shared" ca="1" si="90"/>
        <v>0.76302240478621641</v>
      </c>
      <c r="G1003" s="3">
        <f t="shared" ca="1" si="91"/>
        <v>8.6783427202761612</v>
      </c>
      <c r="H1003" s="2"/>
      <c r="I1003" s="2"/>
      <c r="J1003" s="2"/>
      <c r="K1003" s="2"/>
      <c r="L1003" s="2"/>
      <c r="M1003" s="2"/>
      <c r="N1003" s="2"/>
      <c r="P1003" s="7">
        <v>989</v>
      </c>
      <c r="Q1003" s="7">
        <f t="shared" si="92"/>
        <v>0</v>
      </c>
      <c r="R1003" s="7">
        <f t="shared" si="93"/>
        <v>0</v>
      </c>
      <c r="T1003" s="18">
        <f t="shared" si="95"/>
        <v>0</v>
      </c>
      <c r="U1003" s="7">
        <f t="shared" si="94"/>
        <v>0</v>
      </c>
    </row>
    <row r="1004" spans="5:21" x14ac:dyDescent="0.25">
      <c r="E1004" s="3">
        <f t="shared" ca="1" si="90"/>
        <v>0.99307837663511145</v>
      </c>
      <c r="F1004" s="3">
        <f t="shared" ca="1" si="90"/>
        <v>0.35333836199781032</v>
      </c>
      <c r="G1004" s="3">
        <f t="shared" ca="1" si="91"/>
        <v>10.393613680473013</v>
      </c>
      <c r="H1004" s="2"/>
      <c r="I1004" s="2"/>
      <c r="J1004" s="2"/>
      <c r="K1004" s="2"/>
      <c r="L1004" s="2"/>
      <c r="M1004" s="2"/>
      <c r="N1004" s="2"/>
      <c r="P1004" s="7">
        <v>990</v>
      </c>
      <c r="Q1004" s="7">
        <f t="shared" si="92"/>
        <v>0</v>
      </c>
      <c r="R1004" s="7">
        <f t="shared" si="93"/>
        <v>0</v>
      </c>
      <c r="T1004" s="18">
        <f t="shared" si="95"/>
        <v>0</v>
      </c>
      <c r="U1004" s="7">
        <f t="shared" si="94"/>
        <v>0</v>
      </c>
    </row>
    <row r="1005" spans="5:21" x14ac:dyDescent="0.25">
      <c r="E1005" s="3">
        <f t="shared" ca="1" si="90"/>
        <v>0.24396959546582986</v>
      </c>
      <c r="F1005" s="3">
        <f t="shared" ca="1" si="90"/>
        <v>0.52174876811715321</v>
      </c>
      <c r="G1005" s="3">
        <f t="shared" ca="1" si="91"/>
        <v>7.4214623767248451</v>
      </c>
      <c r="H1005" s="2"/>
      <c r="I1005" s="2"/>
      <c r="J1005" s="2"/>
      <c r="K1005" s="2"/>
      <c r="L1005" s="2"/>
      <c r="M1005" s="2"/>
      <c r="N1005" s="2"/>
      <c r="P1005" s="7">
        <v>991</v>
      </c>
      <c r="Q1005" s="7">
        <f t="shared" si="92"/>
        <v>0</v>
      </c>
      <c r="R1005" s="7">
        <f t="shared" si="93"/>
        <v>0</v>
      </c>
      <c r="T1005" s="18">
        <f t="shared" si="95"/>
        <v>0</v>
      </c>
      <c r="U1005" s="7">
        <f t="shared" si="94"/>
        <v>0</v>
      </c>
    </row>
    <row r="1006" spans="5:21" x14ac:dyDescent="0.25">
      <c r="E1006" s="3">
        <f t="shared" ca="1" si="90"/>
        <v>0.32716989761959603</v>
      </c>
      <c r="F1006" s="3">
        <f t="shared" ca="1" si="90"/>
        <v>0.71132404740993727</v>
      </c>
      <c r="G1006" s="3">
        <f t="shared" ca="1" si="91"/>
        <v>8.5273407574419036</v>
      </c>
      <c r="H1006" s="2"/>
      <c r="I1006" s="2"/>
      <c r="J1006" s="2"/>
      <c r="K1006" s="2"/>
      <c r="L1006" s="2"/>
      <c r="M1006" s="2"/>
      <c r="N1006" s="2"/>
      <c r="P1006" s="7">
        <v>992</v>
      </c>
      <c r="Q1006" s="7">
        <f t="shared" si="92"/>
        <v>0</v>
      </c>
      <c r="R1006" s="7">
        <f t="shared" si="93"/>
        <v>0</v>
      </c>
      <c r="T1006" s="18">
        <f t="shared" si="95"/>
        <v>0</v>
      </c>
      <c r="U1006" s="7">
        <f t="shared" si="94"/>
        <v>0</v>
      </c>
    </row>
    <row r="1007" spans="5:21" x14ac:dyDescent="0.25">
      <c r="E1007" s="3">
        <f t="shared" ca="1" si="90"/>
        <v>0.9247006160665221</v>
      </c>
      <c r="F1007" s="3">
        <f t="shared" ca="1" si="90"/>
        <v>0.35704494725788394</v>
      </c>
      <c r="G1007" s="3">
        <f t="shared" ca="1" si="91"/>
        <v>5.6062395543367307</v>
      </c>
      <c r="H1007" s="2"/>
      <c r="I1007" s="2"/>
      <c r="J1007" s="2"/>
      <c r="K1007" s="2"/>
      <c r="L1007" s="2"/>
      <c r="M1007" s="2"/>
      <c r="N1007" s="2"/>
      <c r="P1007" s="7">
        <v>993</v>
      </c>
      <c r="Q1007" s="7">
        <f t="shared" si="92"/>
        <v>0</v>
      </c>
      <c r="R1007" s="7">
        <f t="shared" si="93"/>
        <v>0</v>
      </c>
      <c r="T1007" s="18">
        <f t="shared" si="95"/>
        <v>0</v>
      </c>
      <c r="U1007" s="7">
        <f t="shared" si="94"/>
        <v>0</v>
      </c>
    </row>
    <row r="1008" spans="5:21" x14ac:dyDescent="0.25">
      <c r="E1008" s="3">
        <f t="shared" ca="1" si="90"/>
        <v>0.88535738291063371</v>
      </c>
      <c r="F1008" s="3">
        <f t="shared" ca="1" si="90"/>
        <v>0.99777743756794579</v>
      </c>
      <c r="G1008" s="3">
        <f t="shared" ca="1" si="91"/>
        <v>19.070049010846425</v>
      </c>
      <c r="H1008" s="2"/>
      <c r="I1008" s="2"/>
      <c r="J1008" s="2"/>
      <c r="K1008" s="2"/>
      <c r="L1008" s="2"/>
      <c r="M1008" s="2"/>
      <c r="N1008" s="2"/>
      <c r="P1008" s="7">
        <v>994</v>
      </c>
      <c r="Q1008" s="7">
        <f t="shared" si="92"/>
        <v>0</v>
      </c>
      <c r="R1008" s="7">
        <f t="shared" si="93"/>
        <v>0</v>
      </c>
      <c r="T1008" s="18">
        <f t="shared" si="95"/>
        <v>0</v>
      </c>
      <c r="U1008" s="7">
        <f t="shared" si="94"/>
        <v>0</v>
      </c>
    </row>
    <row r="1009" spans="5:21" x14ac:dyDescent="0.25">
      <c r="E1009" s="3">
        <f t="shared" ca="1" si="90"/>
        <v>0.49896274042010613</v>
      </c>
      <c r="F1009" s="3">
        <f t="shared" ca="1" si="90"/>
        <v>0.86927443185406361</v>
      </c>
      <c r="G1009" s="3">
        <f t="shared" ca="1" si="91"/>
        <v>10.333504612175584</v>
      </c>
      <c r="H1009" s="2"/>
      <c r="I1009" s="2"/>
      <c r="J1009" s="2"/>
      <c r="K1009" s="2"/>
      <c r="L1009" s="2"/>
      <c r="M1009" s="2"/>
      <c r="N1009" s="2"/>
      <c r="P1009" s="7">
        <v>995</v>
      </c>
      <c r="Q1009" s="7">
        <f t="shared" si="92"/>
        <v>0</v>
      </c>
      <c r="R1009" s="7">
        <f t="shared" si="93"/>
        <v>0</v>
      </c>
      <c r="T1009" s="18">
        <f t="shared" si="95"/>
        <v>0</v>
      </c>
      <c r="U1009" s="7">
        <f t="shared" si="94"/>
        <v>0</v>
      </c>
    </row>
    <row r="1010" spans="5:21" x14ac:dyDescent="0.25">
      <c r="E1010" s="3">
        <f t="shared" ca="1" si="90"/>
        <v>0.61618285680553342</v>
      </c>
      <c r="F1010" s="3">
        <f t="shared" ca="1" si="90"/>
        <v>0.6340006626505682</v>
      </c>
      <c r="G1010" s="3">
        <f t="shared" ca="1" si="91"/>
        <v>6.2292307942721425</v>
      </c>
      <c r="H1010" s="2"/>
      <c r="I1010" s="2"/>
      <c r="J1010" s="2"/>
      <c r="K1010" s="2"/>
      <c r="L1010" s="2"/>
      <c r="M1010" s="2"/>
      <c r="N1010" s="2"/>
      <c r="P1010" s="7">
        <v>996</v>
      </c>
      <c r="Q1010" s="7">
        <f t="shared" si="92"/>
        <v>0</v>
      </c>
      <c r="R1010" s="7">
        <f t="shared" si="93"/>
        <v>0</v>
      </c>
      <c r="T1010" s="18">
        <f t="shared" si="95"/>
        <v>0</v>
      </c>
      <c r="U1010" s="7">
        <f t="shared" si="94"/>
        <v>0</v>
      </c>
    </row>
    <row r="1011" spans="5:21" x14ac:dyDescent="0.25">
      <c r="E1011" s="3">
        <f t="shared" ca="1" si="90"/>
        <v>0.91387929908597765</v>
      </c>
      <c r="F1011" s="3">
        <f t="shared" ca="1" si="90"/>
        <v>0.36314040876168174</v>
      </c>
      <c r="G1011" s="3">
        <f t="shared" ca="1" si="91"/>
        <v>5.3307373425026086</v>
      </c>
      <c r="H1011" s="2"/>
      <c r="I1011" s="2"/>
      <c r="J1011" s="2"/>
      <c r="K1011" s="2"/>
      <c r="L1011" s="2"/>
      <c r="M1011" s="2"/>
      <c r="N1011" s="2"/>
      <c r="P1011" s="7">
        <v>997</v>
      </c>
      <c r="Q1011" s="7">
        <f t="shared" si="92"/>
        <v>0</v>
      </c>
      <c r="R1011" s="7">
        <f t="shared" si="93"/>
        <v>0</v>
      </c>
      <c r="T1011" s="18">
        <f t="shared" si="95"/>
        <v>0</v>
      </c>
      <c r="U1011" s="7">
        <f t="shared" si="94"/>
        <v>0</v>
      </c>
    </row>
    <row r="1012" spans="5:21" x14ac:dyDescent="0.25">
      <c r="E1012" s="3">
        <f t="shared" ca="1" si="90"/>
        <v>0.95286675294893108</v>
      </c>
      <c r="F1012" s="3">
        <f t="shared" ca="1" si="90"/>
        <v>0.64609648587548385</v>
      </c>
      <c r="G1012" s="3">
        <f t="shared" ca="1" si="91"/>
        <v>8.8190901207048142</v>
      </c>
      <c r="H1012" s="2"/>
      <c r="I1012" s="2"/>
      <c r="J1012" s="2"/>
      <c r="K1012" s="2"/>
      <c r="L1012" s="2"/>
      <c r="M1012" s="2"/>
      <c r="N1012" s="2"/>
      <c r="P1012" s="7">
        <v>998</v>
      </c>
      <c r="Q1012" s="7">
        <f t="shared" si="92"/>
        <v>0</v>
      </c>
      <c r="R1012" s="7">
        <f t="shared" si="93"/>
        <v>0</v>
      </c>
      <c r="T1012" s="18">
        <f t="shared" si="95"/>
        <v>0</v>
      </c>
      <c r="U1012" s="7">
        <f t="shared" si="94"/>
        <v>0</v>
      </c>
    </row>
    <row r="1013" spans="5:21" x14ac:dyDescent="0.25">
      <c r="E1013" s="3">
        <f t="shared" ca="1" si="90"/>
        <v>0.62450603476597888</v>
      </c>
      <c r="F1013" s="3">
        <f t="shared" ca="1" si="90"/>
        <v>0.35192509121292193</v>
      </c>
      <c r="G1013" s="3">
        <f t="shared" ca="1" si="91"/>
        <v>2.6511920472010408</v>
      </c>
      <c r="H1013" s="2"/>
      <c r="I1013" s="2"/>
      <c r="J1013" s="2"/>
      <c r="K1013" s="2"/>
      <c r="L1013" s="2"/>
      <c r="M1013" s="2"/>
      <c r="N1013" s="2"/>
      <c r="P1013" s="7">
        <v>999</v>
      </c>
      <c r="Q1013" s="7">
        <f t="shared" si="92"/>
        <v>0</v>
      </c>
      <c r="R1013" s="7">
        <f t="shared" si="93"/>
        <v>0</v>
      </c>
      <c r="T1013" s="18">
        <f t="shared" si="95"/>
        <v>0</v>
      </c>
      <c r="U1013" s="7">
        <f t="shared" si="94"/>
        <v>0</v>
      </c>
    </row>
    <row r="1014" spans="5:21" x14ac:dyDescent="0.25">
      <c r="E1014" s="3">
        <f t="shared" ca="1" si="90"/>
        <v>7.1467093741924836E-2</v>
      </c>
      <c r="F1014" s="3">
        <f t="shared" ca="1" si="90"/>
        <v>0.35122140807267055</v>
      </c>
      <c r="G1014" s="3">
        <f t="shared" ca="1" si="91"/>
        <v>9.9017417077982657</v>
      </c>
      <c r="H1014" s="2"/>
      <c r="I1014" s="2"/>
      <c r="J1014" s="2"/>
      <c r="K1014" s="2"/>
      <c r="L1014" s="2"/>
      <c r="M1014" s="2"/>
      <c r="N1014" s="2"/>
      <c r="P1014" s="7">
        <v>1000</v>
      </c>
      <c r="Q1014" s="7">
        <f t="shared" si="92"/>
        <v>0</v>
      </c>
      <c r="R1014" s="7">
        <f t="shared" si="93"/>
        <v>0</v>
      </c>
      <c r="T1014" s="18">
        <f t="shared" si="95"/>
        <v>0</v>
      </c>
      <c r="U1014" s="7">
        <f t="shared" si="94"/>
        <v>0</v>
      </c>
    </row>
    <row r="1015" spans="5:21" x14ac:dyDescent="0.25">
      <c r="E1015" s="3">
        <f t="shared" ca="1" si="90"/>
        <v>0.69358363578157134</v>
      </c>
      <c r="F1015" s="3">
        <f t="shared" ca="1" si="90"/>
        <v>0.40891715973531817</v>
      </c>
      <c r="G1015" s="3">
        <f t="shared" ca="1" si="91"/>
        <v>3.330957421718336</v>
      </c>
      <c r="H1015" s="2"/>
      <c r="I1015" s="2"/>
      <c r="J1015" s="2"/>
      <c r="K1015" s="2"/>
      <c r="L1015" s="2"/>
      <c r="M1015" s="2"/>
      <c r="N1015" s="2"/>
      <c r="P1015" s="7">
        <v>1001</v>
      </c>
      <c r="Q1015" s="7">
        <f t="shared" si="92"/>
        <v>0</v>
      </c>
      <c r="R1015" s="7">
        <f t="shared" si="93"/>
        <v>0</v>
      </c>
      <c r="T1015" s="18">
        <f t="shared" si="95"/>
        <v>0</v>
      </c>
      <c r="U1015" s="7">
        <f t="shared" si="94"/>
        <v>0</v>
      </c>
    </row>
    <row r="1016" spans="5:21" x14ac:dyDescent="0.25">
      <c r="E1016" s="3">
        <f t="shared" ca="1" si="90"/>
        <v>0.97534441276463235</v>
      </c>
      <c r="F1016" s="3">
        <f t="shared" ca="1" si="90"/>
        <v>0.26160480539194764</v>
      </c>
      <c r="G1016" s="3">
        <f t="shared" ca="1" si="91"/>
        <v>7.6959357624120424</v>
      </c>
      <c r="H1016" s="2"/>
      <c r="I1016" s="2"/>
      <c r="J1016" s="2"/>
      <c r="K1016" s="2"/>
      <c r="L1016" s="2"/>
      <c r="M1016" s="2"/>
      <c r="N1016" s="2"/>
      <c r="P1016" s="7">
        <v>1002</v>
      </c>
      <c r="Q1016" s="7">
        <f t="shared" si="92"/>
        <v>0</v>
      </c>
      <c r="R1016" s="7">
        <f t="shared" si="93"/>
        <v>0</v>
      </c>
      <c r="T1016" s="18">
        <f t="shared" si="95"/>
        <v>0</v>
      </c>
      <c r="U1016" s="7">
        <f t="shared" si="94"/>
        <v>0</v>
      </c>
    </row>
    <row r="1017" spans="5:21" x14ac:dyDescent="0.25">
      <c r="E1017" s="3">
        <f t="shared" ca="1" si="90"/>
        <v>0.21398149478115758</v>
      </c>
      <c r="F1017" s="3">
        <f t="shared" ca="1" si="90"/>
        <v>0.75912240278359133</v>
      </c>
      <c r="G1017" s="3">
        <f t="shared" ca="1" si="91"/>
        <v>10.113622365726743</v>
      </c>
      <c r="H1017" s="2"/>
      <c r="I1017" s="2"/>
      <c r="J1017" s="2"/>
      <c r="K1017" s="2"/>
      <c r="L1017" s="2"/>
      <c r="M1017" s="2"/>
      <c r="N1017" s="2"/>
      <c r="P1017" s="7">
        <v>1003</v>
      </c>
      <c r="Q1017" s="7">
        <f t="shared" si="92"/>
        <v>0</v>
      </c>
      <c r="R1017" s="7">
        <f t="shared" si="93"/>
        <v>0</v>
      </c>
      <c r="T1017" s="18">
        <f t="shared" si="95"/>
        <v>0</v>
      </c>
      <c r="U1017" s="7">
        <f t="shared" si="94"/>
        <v>0</v>
      </c>
    </row>
    <row r="1018" spans="5:21" x14ac:dyDescent="0.25">
      <c r="E1018" s="3">
        <f t="shared" ca="1" si="90"/>
        <v>6.2681183557908748E-2</v>
      </c>
      <c r="F1018" s="3">
        <f t="shared" ca="1" si="90"/>
        <v>0.77987308657466814</v>
      </c>
      <c r="G1018" s="3">
        <f t="shared" ca="1" si="91"/>
        <v>12.940269292156191</v>
      </c>
      <c r="H1018" s="2"/>
      <c r="I1018" s="2"/>
      <c r="J1018" s="2"/>
      <c r="K1018" s="2"/>
      <c r="L1018" s="2"/>
      <c r="M1018" s="2"/>
      <c r="N1018" s="2"/>
      <c r="P1018" s="7">
        <v>1004</v>
      </c>
      <c r="Q1018" s="7">
        <f t="shared" si="92"/>
        <v>0</v>
      </c>
      <c r="R1018" s="7">
        <f t="shared" si="93"/>
        <v>0</v>
      </c>
      <c r="T1018" s="18">
        <f t="shared" si="95"/>
        <v>0</v>
      </c>
      <c r="U1018" s="7">
        <f t="shared" si="94"/>
        <v>0</v>
      </c>
    </row>
    <row r="1019" spans="5:21" x14ac:dyDescent="0.25">
      <c r="E1019" s="3">
        <f t="shared" ca="1" si="90"/>
        <v>0.26496016396065658</v>
      </c>
      <c r="F1019" s="3">
        <f t="shared" ca="1" si="90"/>
        <v>0.65376167494524562</v>
      </c>
      <c r="G1019" s="3">
        <f t="shared" ca="1" si="91"/>
        <v>8.3979182714300276</v>
      </c>
      <c r="H1019" s="2"/>
      <c r="I1019" s="2"/>
      <c r="J1019" s="2"/>
      <c r="K1019" s="2"/>
      <c r="L1019" s="2"/>
      <c r="M1019" s="2"/>
      <c r="N1019" s="2"/>
      <c r="P1019" s="7">
        <v>1005</v>
      </c>
      <c r="Q1019" s="7">
        <f t="shared" si="92"/>
        <v>0</v>
      </c>
      <c r="R1019" s="7">
        <f t="shared" si="93"/>
        <v>0</v>
      </c>
      <c r="T1019" s="18">
        <f t="shared" si="95"/>
        <v>0</v>
      </c>
      <c r="U1019" s="7">
        <f t="shared" si="94"/>
        <v>0</v>
      </c>
    </row>
    <row r="1020" spans="5:21" x14ac:dyDescent="0.25">
      <c r="E1020" s="3">
        <f t="shared" ca="1" si="90"/>
        <v>0.31754510270703873</v>
      </c>
      <c r="F1020" s="3">
        <f t="shared" ca="1" si="90"/>
        <v>0.72560686334890157</v>
      </c>
      <c r="G1020" s="3">
        <f t="shared" ca="1" si="91"/>
        <v>8.7778849708315825</v>
      </c>
      <c r="H1020" s="2"/>
      <c r="I1020" s="2"/>
      <c r="J1020" s="2"/>
      <c r="K1020" s="2"/>
      <c r="L1020" s="2"/>
      <c r="M1020" s="2"/>
      <c r="N1020" s="2"/>
      <c r="P1020" s="7">
        <v>1006</v>
      </c>
      <c r="Q1020" s="7">
        <f t="shared" si="92"/>
        <v>0</v>
      </c>
      <c r="R1020" s="7">
        <f t="shared" si="93"/>
        <v>0</v>
      </c>
      <c r="T1020" s="18">
        <f t="shared" si="95"/>
        <v>0</v>
      </c>
      <c r="U1020" s="7">
        <f t="shared" si="94"/>
        <v>0</v>
      </c>
    </row>
    <row r="1021" spans="5:21" x14ac:dyDescent="0.25">
      <c r="E1021" s="3">
        <f t="shared" ca="1" si="90"/>
        <v>0.26143442376810511</v>
      </c>
      <c r="F1021" s="3">
        <f t="shared" ca="1" si="90"/>
        <v>0.4398270055438871</v>
      </c>
      <c r="G1021" s="3">
        <f t="shared" ca="1" si="91"/>
        <v>6.5821990514145545</v>
      </c>
      <c r="H1021" s="2"/>
      <c r="I1021" s="2"/>
      <c r="J1021" s="2"/>
      <c r="K1021" s="2"/>
      <c r="L1021" s="2"/>
      <c r="M1021" s="2"/>
      <c r="N1021" s="2"/>
      <c r="P1021" s="7">
        <v>1007</v>
      </c>
      <c r="Q1021" s="7">
        <f t="shared" si="92"/>
        <v>0</v>
      </c>
      <c r="R1021" s="7">
        <f t="shared" si="93"/>
        <v>0</v>
      </c>
      <c r="T1021" s="18">
        <f t="shared" si="95"/>
        <v>0</v>
      </c>
      <c r="U1021" s="7">
        <f t="shared" si="94"/>
        <v>0</v>
      </c>
    </row>
    <row r="1022" spans="5:21" x14ac:dyDescent="0.25">
      <c r="E1022" s="3">
        <f t="shared" ca="1" si="90"/>
        <v>0.7463509677119341</v>
      </c>
      <c r="F1022" s="3">
        <f t="shared" ca="1" si="90"/>
        <v>0.95167855906873822</v>
      </c>
      <c r="G1022" s="3">
        <f t="shared" ca="1" si="91"/>
        <v>12.821875015095916</v>
      </c>
      <c r="H1022" s="2"/>
      <c r="I1022" s="2"/>
      <c r="J1022" s="2"/>
      <c r="K1022" s="2"/>
      <c r="L1022" s="2"/>
      <c r="M1022" s="2"/>
      <c r="N1022" s="2"/>
      <c r="P1022" s="7">
        <v>1008</v>
      </c>
      <c r="Q1022" s="7">
        <f t="shared" si="92"/>
        <v>0</v>
      </c>
      <c r="R1022" s="7">
        <f t="shared" si="93"/>
        <v>0</v>
      </c>
      <c r="T1022" s="18">
        <f t="shared" si="95"/>
        <v>0</v>
      </c>
      <c r="U1022" s="7">
        <f t="shared" si="94"/>
        <v>0</v>
      </c>
    </row>
    <row r="1023" spans="5:21" x14ac:dyDescent="0.25">
      <c r="E1023" s="3">
        <f t="shared" ca="1" si="90"/>
        <v>0.41874687494633245</v>
      </c>
      <c r="F1023" s="3">
        <f t="shared" ca="1" si="90"/>
        <v>0.27848858285699174</v>
      </c>
      <c r="G1023" s="3">
        <f t="shared" ca="1" si="91"/>
        <v>3.607894551616365</v>
      </c>
      <c r="H1023" s="2"/>
      <c r="I1023" s="2"/>
      <c r="J1023" s="2"/>
      <c r="K1023" s="2"/>
      <c r="L1023" s="2"/>
      <c r="M1023" s="2"/>
      <c r="N1023" s="2"/>
      <c r="P1023" s="7">
        <v>1009</v>
      </c>
      <c r="Q1023" s="7">
        <f t="shared" si="92"/>
        <v>0</v>
      </c>
      <c r="R1023" s="7">
        <f t="shared" si="93"/>
        <v>0</v>
      </c>
      <c r="T1023" s="18">
        <f t="shared" si="95"/>
        <v>0</v>
      </c>
      <c r="U1023" s="7">
        <f t="shared" si="94"/>
        <v>0</v>
      </c>
    </row>
    <row r="1024" spans="5:21" x14ac:dyDescent="0.25">
      <c r="E1024" s="3">
        <f t="shared" ca="1" si="90"/>
        <v>0.40128000509973916</v>
      </c>
      <c r="F1024" s="3">
        <f t="shared" ca="1" si="90"/>
        <v>0.88068902320771347</v>
      </c>
      <c r="G1024" s="3">
        <f t="shared" ca="1" si="91"/>
        <v>10.93428372370918</v>
      </c>
      <c r="H1024" s="2"/>
      <c r="I1024" s="2"/>
      <c r="J1024" s="2"/>
      <c r="K1024" s="2"/>
      <c r="L1024" s="2"/>
      <c r="M1024" s="2"/>
      <c r="N1024" s="2"/>
      <c r="P1024" s="7">
        <v>1010</v>
      </c>
      <c r="Q1024" s="7">
        <f t="shared" si="92"/>
        <v>0</v>
      </c>
      <c r="R1024" s="7">
        <f t="shared" si="93"/>
        <v>0</v>
      </c>
      <c r="T1024" s="18">
        <f t="shared" si="95"/>
        <v>0</v>
      </c>
      <c r="U1024" s="7">
        <f t="shared" si="94"/>
        <v>0</v>
      </c>
    </row>
    <row r="1025" spans="5:21" x14ac:dyDescent="0.25">
      <c r="E1025" s="3">
        <f t="shared" ca="1" si="90"/>
        <v>0.64147975545150004</v>
      </c>
      <c r="F1025" s="3">
        <f t="shared" ca="1" si="90"/>
        <v>0.43870476437306882</v>
      </c>
      <c r="G1025" s="3">
        <f t="shared" ca="1" si="91"/>
        <v>3.7234271650864099</v>
      </c>
      <c r="H1025" s="2"/>
      <c r="I1025" s="2"/>
      <c r="J1025" s="2"/>
      <c r="K1025" s="2"/>
      <c r="L1025" s="2"/>
      <c r="M1025" s="2"/>
      <c r="N1025" s="2"/>
      <c r="P1025" s="7">
        <v>1011</v>
      </c>
      <c r="Q1025" s="7">
        <f t="shared" si="92"/>
        <v>0</v>
      </c>
      <c r="R1025" s="7">
        <f t="shared" si="93"/>
        <v>0</v>
      </c>
      <c r="T1025" s="18">
        <f t="shared" si="95"/>
        <v>0</v>
      </c>
      <c r="U1025" s="7">
        <f t="shared" si="94"/>
        <v>0</v>
      </c>
    </row>
    <row r="1026" spans="5:21" x14ac:dyDescent="0.25">
      <c r="E1026" s="3">
        <f t="shared" ca="1" si="90"/>
        <v>0.80137269950939527</v>
      </c>
      <c r="F1026" s="3">
        <f t="shared" ca="1" si="90"/>
        <v>0.95701135740113097</v>
      </c>
      <c r="G1026" s="3">
        <f t="shared" ca="1" si="91"/>
        <v>13.206180966764093</v>
      </c>
      <c r="H1026" s="2"/>
      <c r="I1026" s="2"/>
      <c r="J1026" s="2"/>
      <c r="K1026" s="2"/>
      <c r="L1026" s="2"/>
      <c r="M1026" s="2"/>
      <c r="N1026" s="2"/>
      <c r="P1026" s="7">
        <v>1012</v>
      </c>
      <c r="Q1026" s="7">
        <f t="shared" si="92"/>
        <v>0</v>
      </c>
      <c r="R1026" s="7">
        <f t="shared" si="93"/>
        <v>0</v>
      </c>
      <c r="T1026" s="18">
        <f t="shared" si="95"/>
        <v>0</v>
      </c>
      <c r="U1026" s="7">
        <f t="shared" si="94"/>
        <v>0</v>
      </c>
    </row>
    <row r="1027" spans="5:21" x14ac:dyDescent="0.25">
      <c r="E1027" s="3">
        <f t="shared" ca="1" si="90"/>
        <v>0.73397694072579556</v>
      </c>
      <c r="F1027" s="3">
        <f t="shared" ca="1" si="90"/>
        <v>0.37594073992202515</v>
      </c>
      <c r="G1027" s="3">
        <f t="shared" ca="1" si="91"/>
        <v>3.0214165952859457</v>
      </c>
      <c r="H1027" s="2"/>
      <c r="I1027" s="2"/>
      <c r="J1027" s="2"/>
      <c r="K1027" s="2"/>
      <c r="L1027" s="2"/>
      <c r="M1027" s="2"/>
      <c r="N1027" s="2"/>
      <c r="P1027" s="7">
        <v>1013</v>
      </c>
      <c r="Q1027" s="7">
        <f t="shared" si="92"/>
        <v>0</v>
      </c>
      <c r="R1027" s="7">
        <f t="shared" si="93"/>
        <v>0</v>
      </c>
      <c r="T1027" s="18">
        <f t="shared" si="95"/>
        <v>0</v>
      </c>
      <c r="U1027" s="7">
        <f t="shared" si="94"/>
        <v>0</v>
      </c>
    </row>
    <row r="1028" spans="5:21" x14ac:dyDescent="0.25">
      <c r="E1028" s="3">
        <f t="shared" ref="E1028:F1091" ca="1" si="96">RAND()</f>
        <v>0.55400688807620435</v>
      </c>
      <c r="F1028" s="3">
        <f t="shared" ca="1" si="96"/>
        <v>0.75826315755722162</v>
      </c>
      <c r="G1028" s="3">
        <f t="shared" ref="G1028:G1091" ca="1" si="97">SQRT(_xlfn.NORM.INV(E1028,$C$3*COS($C$6),$C$4)^2+_xlfn.NORM.INV(F1028,$C$3*SIN($C$6),$C$4)^2)</f>
        <v>8.1250574321942821</v>
      </c>
      <c r="H1028" s="2"/>
      <c r="I1028" s="2"/>
      <c r="J1028" s="2"/>
      <c r="K1028" s="2"/>
      <c r="L1028" s="2"/>
      <c r="M1028" s="2"/>
      <c r="N1028" s="2"/>
      <c r="P1028" s="7">
        <v>1014</v>
      </c>
      <c r="Q1028" s="7">
        <f t="shared" si="92"/>
        <v>0</v>
      </c>
      <c r="R1028" s="7">
        <f t="shared" si="93"/>
        <v>0</v>
      </c>
      <c r="T1028" s="18">
        <f t="shared" si="95"/>
        <v>0</v>
      </c>
      <c r="U1028" s="7">
        <f t="shared" si="94"/>
        <v>0</v>
      </c>
    </row>
    <row r="1029" spans="5:21" x14ac:dyDescent="0.25">
      <c r="E1029" s="3">
        <f t="shared" ca="1" si="96"/>
        <v>0.76964395135546748</v>
      </c>
      <c r="F1029" s="3">
        <f t="shared" ca="1" si="96"/>
        <v>0.60877009211366673</v>
      </c>
      <c r="G1029" s="3">
        <f t="shared" ca="1" si="97"/>
        <v>6.0270845198404803</v>
      </c>
      <c r="H1029" s="2"/>
      <c r="I1029" s="2"/>
      <c r="J1029" s="2"/>
      <c r="K1029" s="2"/>
      <c r="L1029" s="2"/>
      <c r="M1029" s="2"/>
      <c r="N1029" s="2"/>
      <c r="P1029" s="7">
        <v>1015</v>
      </c>
      <c r="Q1029" s="7">
        <f t="shared" si="92"/>
        <v>0</v>
      </c>
      <c r="R1029" s="7">
        <f t="shared" si="93"/>
        <v>0</v>
      </c>
      <c r="T1029" s="18">
        <f t="shared" si="95"/>
        <v>0</v>
      </c>
      <c r="U1029" s="7">
        <f t="shared" si="94"/>
        <v>0</v>
      </c>
    </row>
    <row r="1030" spans="5:21" x14ac:dyDescent="0.25">
      <c r="E1030" s="3">
        <f t="shared" ca="1" si="96"/>
        <v>0.40396447671402058</v>
      </c>
      <c r="F1030" s="3">
        <f t="shared" ca="1" si="96"/>
        <v>0.48722214437520928</v>
      </c>
      <c r="G1030" s="3">
        <f t="shared" ca="1" si="97"/>
        <v>5.5242587200039166</v>
      </c>
      <c r="H1030" s="2"/>
      <c r="I1030" s="2"/>
      <c r="J1030" s="2"/>
      <c r="K1030" s="2"/>
      <c r="L1030" s="2"/>
      <c r="M1030" s="2"/>
      <c r="N1030" s="2"/>
      <c r="P1030" s="7">
        <v>1016</v>
      </c>
      <c r="Q1030" s="7">
        <f t="shared" si="92"/>
        <v>0</v>
      </c>
      <c r="R1030" s="7">
        <f t="shared" si="93"/>
        <v>0</v>
      </c>
      <c r="T1030" s="18">
        <f t="shared" si="95"/>
        <v>0</v>
      </c>
      <c r="U1030" s="7">
        <f t="shared" si="94"/>
        <v>0</v>
      </c>
    </row>
    <row r="1031" spans="5:21" x14ac:dyDescent="0.25">
      <c r="E1031" s="3">
        <f t="shared" ca="1" si="96"/>
        <v>3.4725375502341449E-2</v>
      </c>
      <c r="F1031" s="3">
        <f t="shared" ca="1" si="96"/>
        <v>0.11683178201765609</v>
      </c>
      <c r="G1031" s="3">
        <f t="shared" ca="1" si="97"/>
        <v>11.414742578490563</v>
      </c>
      <c r="H1031" s="2"/>
      <c r="I1031" s="2"/>
      <c r="J1031" s="2"/>
      <c r="K1031" s="2"/>
      <c r="L1031" s="2"/>
      <c r="M1031" s="2"/>
      <c r="N1031" s="2"/>
      <c r="P1031" s="7">
        <v>1017</v>
      </c>
      <c r="Q1031" s="7">
        <f t="shared" si="92"/>
        <v>0</v>
      </c>
      <c r="R1031" s="7">
        <f t="shared" si="93"/>
        <v>0</v>
      </c>
      <c r="T1031" s="18">
        <f t="shared" si="95"/>
        <v>0</v>
      </c>
      <c r="U1031" s="7">
        <f t="shared" si="94"/>
        <v>0</v>
      </c>
    </row>
    <row r="1032" spans="5:21" x14ac:dyDescent="0.25">
      <c r="E1032" s="3">
        <f t="shared" ca="1" si="96"/>
        <v>0.29369922009009752</v>
      </c>
      <c r="F1032" s="3">
        <f t="shared" ca="1" si="96"/>
        <v>0.10567103061240413</v>
      </c>
      <c r="G1032" s="3">
        <f t="shared" ca="1" si="97"/>
        <v>5.2633385444234975</v>
      </c>
      <c r="H1032" s="2"/>
      <c r="I1032" s="2"/>
      <c r="J1032" s="2"/>
      <c r="K1032" s="2"/>
      <c r="L1032" s="2"/>
      <c r="M1032" s="2"/>
      <c r="N1032" s="2"/>
      <c r="P1032" s="7">
        <v>1018</v>
      </c>
      <c r="Q1032" s="7">
        <f t="shared" si="92"/>
        <v>0</v>
      </c>
      <c r="R1032" s="7">
        <f t="shared" si="93"/>
        <v>0</v>
      </c>
      <c r="T1032" s="18">
        <f t="shared" si="95"/>
        <v>0</v>
      </c>
      <c r="U1032" s="7">
        <f t="shared" si="94"/>
        <v>0</v>
      </c>
    </row>
    <row r="1033" spans="5:21" x14ac:dyDescent="0.25">
      <c r="E1033" s="3">
        <f t="shared" ca="1" si="96"/>
        <v>0.63213890774024539</v>
      </c>
      <c r="F1033" s="3">
        <f t="shared" ca="1" si="96"/>
        <v>0.16004977516985242</v>
      </c>
      <c r="G1033" s="3">
        <f t="shared" ca="1" si="97"/>
        <v>0.74620194216110958</v>
      </c>
      <c r="H1033" s="2"/>
      <c r="I1033" s="2"/>
      <c r="J1033" s="2"/>
      <c r="K1033" s="2"/>
      <c r="L1033" s="2"/>
      <c r="M1033" s="2"/>
      <c r="N1033" s="2"/>
      <c r="P1033" s="7">
        <v>1019</v>
      </c>
      <c r="Q1033" s="7">
        <f t="shared" si="92"/>
        <v>0</v>
      </c>
      <c r="R1033" s="7">
        <f t="shared" si="93"/>
        <v>0</v>
      </c>
      <c r="T1033" s="18">
        <f t="shared" si="95"/>
        <v>0</v>
      </c>
      <c r="U1033" s="7">
        <f t="shared" si="94"/>
        <v>0</v>
      </c>
    </row>
    <row r="1034" spans="5:21" x14ac:dyDescent="0.25">
      <c r="E1034" s="3">
        <f t="shared" ca="1" si="96"/>
        <v>0.98624063500619752</v>
      </c>
      <c r="F1034" s="3">
        <f t="shared" ca="1" si="96"/>
        <v>0.96599798383170488</v>
      </c>
      <c r="G1034" s="3">
        <f t="shared" ca="1" si="97"/>
        <v>16.183627904497779</v>
      </c>
      <c r="H1034" s="2"/>
      <c r="I1034" s="2"/>
      <c r="J1034" s="2"/>
      <c r="K1034" s="2"/>
      <c r="L1034" s="2"/>
      <c r="M1034" s="2"/>
      <c r="N1034" s="2"/>
      <c r="P1034" s="7">
        <v>1020</v>
      </c>
      <c r="Q1034" s="7">
        <f t="shared" si="92"/>
        <v>0</v>
      </c>
      <c r="R1034" s="7">
        <f t="shared" si="93"/>
        <v>0</v>
      </c>
      <c r="T1034" s="18">
        <f t="shared" si="95"/>
        <v>0</v>
      </c>
      <c r="U1034" s="7">
        <f t="shared" si="94"/>
        <v>0</v>
      </c>
    </row>
    <row r="1035" spans="5:21" x14ac:dyDescent="0.25">
      <c r="E1035" s="3">
        <f t="shared" ca="1" si="96"/>
        <v>8.4861207976803965E-2</v>
      </c>
      <c r="F1035" s="3">
        <f t="shared" ca="1" si="96"/>
        <v>0.1566583934390815</v>
      </c>
      <c r="G1035" s="3">
        <f t="shared" ca="1" si="97"/>
        <v>9.1237629954153956</v>
      </c>
      <c r="H1035" s="2"/>
      <c r="I1035" s="2"/>
      <c r="J1035" s="2"/>
      <c r="K1035" s="2"/>
      <c r="L1035" s="2"/>
      <c r="M1035" s="2"/>
      <c r="N1035" s="2"/>
      <c r="P1035" s="7">
        <v>1021</v>
      </c>
      <c r="Q1035" s="7">
        <f t="shared" si="92"/>
        <v>0</v>
      </c>
      <c r="R1035" s="7">
        <f t="shared" si="93"/>
        <v>0</v>
      </c>
      <c r="T1035" s="18">
        <f t="shared" si="95"/>
        <v>0</v>
      </c>
      <c r="U1035" s="7">
        <f t="shared" si="94"/>
        <v>0</v>
      </c>
    </row>
    <row r="1036" spans="5:21" x14ac:dyDescent="0.25">
      <c r="E1036" s="3">
        <f t="shared" ca="1" si="96"/>
        <v>0.23180438133902037</v>
      </c>
      <c r="F1036" s="3">
        <f t="shared" ca="1" si="96"/>
        <v>8.4766240819561411E-2</v>
      </c>
      <c r="G1036" s="3">
        <f t="shared" ca="1" si="97"/>
        <v>6.3735047848045152</v>
      </c>
      <c r="H1036" s="2"/>
      <c r="I1036" s="2"/>
      <c r="J1036" s="2"/>
      <c r="K1036" s="2"/>
      <c r="L1036" s="2"/>
      <c r="M1036" s="2"/>
      <c r="N1036" s="2"/>
      <c r="P1036" s="7">
        <v>1022</v>
      </c>
      <c r="Q1036" s="7">
        <f t="shared" si="92"/>
        <v>0</v>
      </c>
      <c r="R1036" s="7">
        <f t="shared" si="93"/>
        <v>0</v>
      </c>
      <c r="T1036" s="18">
        <f t="shared" si="95"/>
        <v>0</v>
      </c>
      <c r="U1036" s="7">
        <f t="shared" si="94"/>
        <v>0</v>
      </c>
    </row>
    <row r="1037" spans="5:21" x14ac:dyDescent="0.25">
      <c r="E1037" s="3">
        <f t="shared" ca="1" si="96"/>
        <v>0.6857002290434091</v>
      </c>
      <c r="F1037" s="3">
        <f t="shared" ca="1" si="96"/>
        <v>0.2818441213596643</v>
      </c>
      <c r="G1037" s="3">
        <f t="shared" ca="1" si="97"/>
        <v>1.5931132721193282</v>
      </c>
      <c r="H1037" s="2"/>
      <c r="I1037" s="2"/>
      <c r="J1037" s="2"/>
      <c r="K1037" s="2"/>
      <c r="L1037" s="2"/>
      <c r="M1037" s="2"/>
      <c r="N1037" s="2"/>
      <c r="P1037" s="7">
        <v>1023</v>
      </c>
      <c r="Q1037" s="7">
        <f t="shared" si="92"/>
        <v>0</v>
      </c>
      <c r="R1037" s="7">
        <f t="shared" si="93"/>
        <v>0</v>
      </c>
      <c r="T1037" s="18">
        <f t="shared" si="95"/>
        <v>0</v>
      </c>
      <c r="U1037" s="7">
        <f t="shared" si="94"/>
        <v>0</v>
      </c>
    </row>
    <row r="1038" spans="5:21" x14ac:dyDescent="0.25">
      <c r="E1038" s="3">
        <f t="shared" ca="1" si="96"/>
        <v>0.1640627927622067</v>
      </c>
      <c r="F1038" s="3">
        <f t="shared" ca="1" si="96"/>
        <v>0.62107563041308245</v>
      </c>
      <c r="G1038" s="3">
        <f t="shared" ca="1" si="97"/>
        <v>9.3259375879196824</v>
      </c>
      <c r="H1038" s="2"/>
      <c r="I1038" s="2"/>
      <c r="J1038" s="2"/>
      <c r="K1038" s="2"/>
      <c r="L1038" s="2"/>
      <c r="M1038" s="2"/>
      <c r="N1038" s="2"/>
      <c r="P1038" s="7">
        <v>1024</v>
      </c>
      <c r="Q1038" s="7">
        <f t="shared" ref="Q1038:Q1101" si="98">IFERROR((1/(FACT(P1038)*_xlfn.GAMMA(P1038+1)))*(($Q$7/2)^(2*P1038)),0)</f>
        <v>0</v>
      </c>
      <c r="R1038" s="7">
        <f t="shared" ref="R1038:R1101" si="99">IFERROR((1/(FACT(P1038)*_xlfn.GAMMA(P1038+2)))*(($Q$7/2)^(2*P1038+1)),0)</f>
        <v>0</v>
      </c>
      <c r="T1038" s="18">
        <f t="shared" si="95"/>
        <v>0</v>
      </c>
      <c r="U1038" s="7">
        <f t="shared" ref="U1038:U1101" si="100">IFERROR((3*FACT(2*P1038)*$Q$6^P1038)/(2^(2*P1038)*(2*P1038-1)*(2*P1038-3)*FACT(P1038)^3),0)</f>
        <v>0</v>
      </c>
    </row>
    <row r="1039" spans="5:21" x14ac:dyDescent="0.25">
      <c r="E1039" s="3">
        <f t="shared" ca="1" si="96"/>
        <v>0.56473116159791148</v>
      </c>
      <c r="F1039" s="3">
        <f t="shared" ca="1" si="96"/>
        <v>0.32520105476794325</v>
      </c>
      <c r="G1039" s="3">
        <f t="shared" ca="1" si="97"/>
        <v>2.6247827914373154</v>
      </c>
      <c r="H1039" s="2"/>
      <c r="I1039" s="2"/>
      <c r="J1039" s="2"/>
      <c r="K1039" s="2"/>
      <c r="L1039" s="2"/>
      <c r="M1039" s="2"/>
      <c r="N1039" s="2"/>
      <c r="P1039" s="7">
        <v>1025</v>
      </c>
      <c r="Q1039" s="7">
        <f t="shared" si="98"/>
        <v>0</v>
      </c>
      <c r="R1039" s="7">
        <f t="shared" si="99"/>
        <v>0</v>
      </c>
      <c r="T1039" s="18">
        <f t="shared" ref="T1039:T1102" si="101">IFERROR(-(FACT(2*P1039)*$Q$6^P1039)/(2^(2*P1039)*(2*P1039-1)*FACT(P1039)^3),0)</f>
        <v>0</v>
      </c>
      <c r="U1039" s="7">
        <f t="shared" si="100"/>
        <v>0</v>
      </c>
    </row>
    <row r="1040" spans="5:21" x14ac:dyDescent="0.25">
      <c r="E1040" s="3">
        <f t="shared" ca="1" si="96"/>
        <v>0.67628874270666006</v>
      </c>
      <c r="F1040" s="3">
        <f t="shared" ca="1" si="96"/>
        <v>0.67480401629361075</v>
      </c>
      <c r="G1040" s="3">
        <f t="shared" ca="1" si="97"/>
        <v>6.7362315002793682</v>
      </c>
      <c r="H1040" s="2"/>
      <c r="I1040" s="2"/>
      <c r="J1040" s="2"/>
      <c r="K1040" s="2"/>
      <c r="L1040" s="2"/>
      <c r="M1040" s="2"/>
      <c r="N1040" s="2"/>
      <c r="P1040" s="7">
        <v>1026</v>
      </c>
      <c r="Q1040" s="7">
        <f t="shared" si="98"/>
        <v>0</v>
      </c>
      <c r="R1040" s="7">
        <f t="shared" si="99"/>
        <v>0</v>
      </c>
      <c r="T1040" s="18">
        <f t="shared" si="101"/>
        <v>0</v>
      </c>
      <c r="U1040" s="7">
        <f t="shared" si="100"/>
        <v>0</v>
      </c>
    </row>
    <row r="1041" spans="5:21" x14ac:dyDescent="0.25">
      <c r="E1041" s="3">
        <f t="shared" ca="1" si="96"/>
        <v>0.94876044183321284</v>
      </c>
      <c r="F1041" s="3">
        <f t="shared" ca="1" si="96"/>
        <v>0.99673945881251025</v>
      </c>
      <c r="G1041" s="3">
        <f t="shared" ca="1" si="97"/>
        <v>19.01809179653079</v>
      </c>
      <c r="H1041" s="2"/>
      <c r="I1041" s="2"/>
      <c r="J1041" s="2"/>
      <c r="K1041" s="2"/>
      <c r="L1041" s="2"/>
      <c r="M1041" s="2"/>
      <c r="N1041" s="2"/>
      <c r="P1041" s="7">
        <v>1027</v>
      </c>
      <c r="Q1041" s="7">
        <f t="shared" si="98"/>
        <v>0</v>
      </c>
      <c r="R1041" s="7">
        <f t="shared" si="99"/>
        <v>0</v>
      </c>
      <c r="T1041" s="18">
        <f t="shared" si="101"/>
        <v>0</v>
      </c>
      <c r="U1041" s="7">
        <f t="shared" si="100"/>
        <v>0</v>
      </c>
    </row>
    <row r="1042" spans="5:21" x14ac:dyDescent="0.25">
      <c r="E1042" s="3">
        <f t="shared" ca="1" si="96"/>
        <v>0.56743275040687313</v>
      </c>
      <c r="F1042" s="3">
        <f t="shared" ca="1" si="96"/>
        <v>0.91737347142762271</v>
      </c>
      <c r="G1042" s="3">
        <f t="shared" ca="1" si="97"/>
        <v>11.492588344924766</v>
      </c>
      <c r="H1042" s="2"/>
      <c r="I1042" s="2"/>
      <c r="J1042" s="2"/>
      <c r="K1042" s="2"/>
      <c r="L1042" s="2"/>
      <c r="M1042" s="2"/>
      <c r="N1042" s="2"/>
      <c r="P1042" s="7">
        <v>1028</v>
      </c>
      <c r="Q1042" s="7">
        <f t="shared" si="98"/>
        <v>0</v>
      </c>
      <c r="R1042" s="7">
        <f t="shared" si="99"/>
        <v>0</v>
      </c>
      <c r="T1042" s="18">
        <f t="shared" si="101"/>
        <v>0</v>
      </c>
      <c r="U1042" s="7">
        <f t="shared" si="100"/>
        <v>0</v>
      </c>
    </row>
    <row r="1043" spans="5:21" x14ac:dyDescent="0.25">
      <c r="E1043" s="3">
        <f t="shared" ca="1" si="96"/>
        <v>0.43818288788841209</v>
      </c>
      <c r="F1043" s="3">
        <f t="shared" ca="1" si="96"/>
        <v>0.15391949968867069</v>
      </c>
      <c r="G1043" s="3">
        <f t="shared" ca="1" si="97"/>
        <v>3.0830718173453913</v>
      </c>
      <c r="H1043" s="2"/>
      <c r="I1043" s="2"/>
      <c r="J1043" s="2"/>
      <c r="K1043" s="2"/>
      <c r="L1043" s="2"/>
      <c r="M1043" s="2"/>
      <c r="N1043" s="2"/>
      <c r="P1043" s="7">
        <v>1029</v>
      </c>
      <c r="Q1043" s="7">
        <f t="shared" si="98"/>
        <v>0</v>
      </c>
      <c r="R1043" s="7">
        <f t="shared" si="99"/>
        <v>0</v>
      </c>
      <c r="T1043" s="18">
        <f t="shared" si="101"/>
        <v>0</v>
      </c>
      <c r="U1043" s="7">
        <f t="shared" si="100"/>
        <v>0</v>
      </c>
    </row>
    <row r="1044" spans="5:21" x14ac:dyDescent="0.25">
      <c r="E1044" s="3">
        <f t="shared" ca="1" si="96"/>
        <v>0.44500627805791926</v>
      </c>
      <c r="F1044" s="3">
        <f t="shared" ca="1" si="96"/>
        <v>0.44096693991956382</v>
      </c>
      <c r="G1044" s="3">
        <f t="shared" ca="1" si="97"/>
        <v>4.7422530665002318</v>
      </c>
      <c r="H1044" s="2"/>
      <c r="I1044" s="2"/>
      <c r="J1044" s="2"/>
      <c r="K1044" s="2"/>
      <c r="L1044" s="2"/>
      <c r="M1044" s="2"/>
      <c r="N1044" s="2"/>
      <c r="P1044" s="7">
        <v>1030</v>
      </c>
      <c r="Q1044" s="7">
        <f t="shared" si="98"/>
        <v>0</v>
      </c>
      <c r="R1044" s="7">
        <f t="shared" si="99"/>
        <v>0</v>
      </c>
      <c r="T1044" s="18">
        <f t="shared" si="101"/>
        <v>0</v>
      </c>
      <c r="U1044" s="7">
        <f t="shared" si="100"/>
        <v>0</v>
      </c>
    </row>
    <row r="1045" spans="5:21" x14ac:dyDescent="0.25">
      <c r="E1045" s="3">
        <f t="shared" ca="1" si="96"/>
        <v>0.2633091252913502</v>
      </c>
      <c r="F1045" s="3">
        <f t="shared" ca="1" si="96"/>
        <v>0.39850461732204256</v>
      </c>
      <c r="G1045" s="3">
        <f t="shared" ca="1" si="97"/>
        <v>6.2741279709042823</v>
      </c>
      <c r="H1045" s="2"/>
      <c r="I1045" s="2"/>
      <c r="J1045" s="2"/>
      <c r="K1045" s="2"/>
      <c r="L1045" s="2"/>
      <c r="M1045" s="2"/>
      <c r="N1045" s="2"/>
      <c r="P1045" s="7">
        <v>1031</v>
      </c>
      <c r="Q1045" s="7">
        <f t="shared" si="98"/>
        <v>0</v>
      </c>
      <c r="R1045" s="7">
        <f t="shared" si="99"/>
        <v>0</v>
      </c>
      <c r="T1045" s="18">
        <f t="shared" si="101"/>
        <v>0</v>
      </c>
      <c r="U1045" s="7">
        <f t="shared" si="100"/>
        <v>0</v>
      </c>
    </row>
    <row r="1046" spans="5:21" x14ac:dyDescent="0.25">
      <c r="E1046" s="3">
        <f t="shared" ca="1" si="96"/>
        <v>0.5959896014864563</v>
      </c>
      <c r="F1046" s="3">
        <f t="shared" ca="1" si="96"/>
        <v>0.41916151410379143</v>
      </c>
      <c r="G1046" s="3">
        <f t="shared" ca="1" si="97"/>
        <v>3.5989753041225536</v>
      </c>
      <c r="H1046" s="2"/>
      <c r="I1046" s="2"/>
      <c r="J1046" s="2"/>
      <c r="K1046" s="2"/>
      <c r="L1046" s="2"/>
      <c r="M1046" s="2"/>
      <c r="N1046" s="2"/>
      <c r="P1046" s="7">
        <v>1032</v>
      </c>
      <c r="Q1046" s="7">
        <f t="shared" si="98"/>
        <v>0</v>
      </c>
      <c r="R1046" s="7">
        <f t="shared" si="99"/>
        <v>0</v>
      </c>
      <c r="T1046" s="18">
        <f t="shared" si="101"/>
        <v>0</v>
      </c>
      <c r="U1046" s="7">
        <f t="shared" si="100"/>
        <v>0</v>
      </c>
    </row>
    <row r="1047" spans="5:21" x14ac:dyDescent="0.25">
      <c r="E1047" s="3">
        <f t="shared" ca="1" si="96"/>
        <v>0.91798886536526092</v>
      </c>
      <c r="F1047" s="3">
        <f t="shared" ca="1" si="96"/>
        <v>0.59931873633555699</v>
      </c>
      <c r="G1047" s="3">
        <f t="shared" ca="1" si="97"/>
        <v>7.4207984681953798</v>
      </c>
      <c r="H1047" s="2"/>
      <c r="I1047" s="2"/>
      <c r="J1047" s="2"/>
      <c r="K1047" s="2"/>
      <c r="L1047" s="2"/>
      <c r="M1047" s="2"/>
      <c r="N1047" s="2"/>
      <c r="P1047" s="7">
        <v>1033</v>
      </c>
      <c r="Q1047" s="7">
        <f t="shared" si="98"/>
        <v>0</v>
      </c>
      <c r="R1047" s="7">
        <f t="shared" si="99"/>
        <v>0</v>
      </c>
      <c r="T1047" s="18">
        <f t="shared" si="101"/>
        <v>0</v>
      </c>
      <c r="U1047" s="7">
        <f t="shared" si="100"/>
        <v>0</v>
      </c>
    </row>
    <row r="1048" spans="5:21" x14ac:dyDescent="0.25">
      <c r="E1048" s="3">
        <f t="shared" ca="1" si="96"/>
        <v>0.73095259919033639</v>
      </c>
      <c r="F1048" s="3">
        <f t="shared" ca="1" si="96"/>
        <v>2.5879320516585702E-2</v>
      </c>
      <c r="G1048" s="3">
        <f t="shared" ca="1" si="97"/>
        <v>5.3221021543223985</v>
      </c>
      <c r="H1048" s="2"/>
      <c r="I1048" s="2"/>
      <c r="J1048" s="2"/>
      <c r="K1048" s="2"/>
      <c r="L1048" s="2"/>
      <c r="M1048" s="2"/>
      <c r="N1048" s="2"/>
      <c r="P1048" s="7">
        <v>1034</v>
      </c>
      <c r="Q1048" s="7">
        <f t="shared" si="98"/>
        <v>0</v>
      </c>
      <c r="R1048" s="7">
        <f t="shared" si="99"/>
        <v>0</v>
      </c>
      <c r="T1048" s="18">
        <f t="shared" si="101"/>
        <v>0</v>
      </c>
      <c r="U1048" s="7">
        <f t="shared" si="100"/>
        <v>0</v>
      </c>
    </row>
    <row r="1049" spans="5:21" x14ac:dyDescent="0.25">
      <c r="E1049" s="3">
        <f t="shared" ca="1" si="96"/>
        <v>0.80038851998956406</v>
      </c>
      <c r="F1049" s="3">
        <f t="shared" ca="1" si="96"/>
        <v>0.2664216855758601</v>
      </c>
      <c r="G1049" s="3">
        <f t="shared" ca="1" si="97"/>
        <v>2.3929600403021056</v>
      </c>
      <c r="H1049" s="2"/>
      <c r="I1049" s="2"/>
      <c r="J1049" s="2"/>
      <c r="K1049" s="2"/>
      <c r="L1049" s="2"/>
      <c r="M1049" s="2"/>
      <c r="N1049" s="2"/>
      <c r="P1049" s="7">
        <v>1035</v>
      </c>
      <c r="Q1049" s="7">
        <f t="shared" si="98"/>
        <v>0</v>
      </c>
      <c r="R1049" s="7">
        <f t="shared" si="99"/>
        <v>0</v>
      </c>
      <c r="T1049" s="18">
        <f t="shared" si="101"/>
        <v>0</v>
      </c>
      <c r="U1049" s="7">
        <f t="shared" si="100"/>
        <v>0</v>
      </c>
    </row>
    <row r="1050" spans="5:21" x14ac:dyDescent="0.25">
      <c r="E1050" s="3">
        <f t="shared" ca="1" si="96"/>
        <v>0.32732192551058914</v>
      </c>
      <c r="F1050" s="3">
        <f t="shared" ca="1" si="96"/>
        <v>0.84734292369676056</v>
      </c>
      <c r="G1050" s="3">
        <f t="shared" ca="1" si="97"/>
        <v>10.588528281197354</v>
      </c>
      <c r="H1050" s="2"/>
      <c r="I1050" s="2"/>
      <c r="J1050" s="2"/>
      <c r="K1050" s="2"/>
      <c r="L1050" s="2"/>
      <c r="M1050" s="2"/>
      <c r="N1050" s="2"/>
      <c r="P1050" s="7">
        <v>1036</v>
      </c>
      <c r="Q1050" s="7">
        <f t="shared" si="98"/>
        <v>0</v>
      </c>
      <c r="R1050" s="7">
        <f t="shared" si="99"/>
        <v>0</v>
      </c>
      <c r="T1050" s="18">
        <f t="shared" si="101"/>
        <v>0</v>
      </c>
      <c r="U1050" s="7">
        <f t="shared" si="100"/>
        <v>0</v>
      </c>
    </row>
    <row r="1051" spans="5:21" x14ac:dyDescent="0.25">
      <c r="E1051" s="3">
        <f t="shared" ca="1" si="96"/>
        <v>0.53830903148004916</v>
      </c>
      <c r="F1051" s="3">
        <f t="shared" ca="1" si="96"/>
        <v>0.6503959688273534</v>
      </c>
      <c r="G1051" s="3">
        <f t="shared" ca="1" si="97"/>
        <v>6.6393189383976736</v>
      </c>
      <c r="H1051" s="2"/>
      <c r="I1051" s="2"/>
      <c r="J1051" s="2"/>
      <c r="K1051" s="2"/>
      <c r="L1051" s="2"/>
      <c r="M1051" s="2"/>
      <c r="N1051" s="2"/>
      <c r="P1051" s="7">
        <v>1037</v>
      </c>
      <c r="Q1051" s="7">
        <f t="shared" si="98"/>
        <v>0</v>
      </c>
      <c r="R1051" s="7">
        <f t="shared" si="99"/>
        <v>0</v>
      </c>
      <c r="T1051" s="18">
        <f t="shared" si="101"/>
        <v>0</v>
      </c>
      <c r="U1051" s="7">
        <f t="shared" si="100"/>
        <v>0</v>
      </c>
    </row>
    <row r="1052" spans="5:21" x14ac:dyDescent="0.25">
      <c r="E1052" s="3">
        <f t="shared" ca="1" si="96"/>
        <v>0.89561527490738391</v>
      </c>
      <c r="F1052" s="3">
        <f t="shared" ca="1" si="96"/>
        <v>0.12527992727955184</v>
      </c>
      <c r="G1052" s="3">
        <f t="shared" ca="1" si="97"/>
        <v>4.240616555405845</v>
      </c>
      <c r="H1052" s="2"/>
      <c r="I1052" s="2"/>
      <c r="J1052" s="2"/>
      <c r="K1052" s="2"/>
      <c r="L1052" s="2"/>
      <c r="M1052" s="2"/>
      <c r="N1052" s="2"/>
      <c r="P1052" s="7">
        <v>1038</v>
      </c>
      <c r="Q1052" s="7">
        <f t="shared" si="98"/>
        <v>0</v>
      </c>
      <c r="R1052" s="7">
        <f t="shared" si="99"/>
        <v>0</v>
      </c>
      <c r="T1052" s="18">
        <f t="shared" si="101"/>
        <v>0</v>
      </c>
      <c r="U1052" s="7">
        <f t="shared" si="100"/>
        <v>0</v>
      </c>
    </row>
    <row r="1053" spans="5:21" x14ac:dyDescent="0.25">
      <c r="E1053" s="3">
        <f t="shared" ca="1" si="96"/>
        <v>0.76426605106019241</v>
      </c>
      <c r="F1053" s="3">
        <f t="shared" ca="1" si="96"/>
        <v>0.13716983160278673</v>
      </c>
      <c r="G1053" s="3">
        <f t="shared" ca="1" si="97"/>
        <v>1.6855698148877303</v>
      </c>
      <c r="H1053" s="2"/>
      <c r="I1053" s="2"/>
      <c r="J1053" s="2"/>
      <c r="K1053" s="2"/>
      <c r="L1053" s="2"/>
      <c r="M1053" s="2"/>
      <c r="N1053" s="2"/>
      <c r="P1053" s="7">
        <v>1039</v>
      </c>
      <c r="Q1053" s="7">
        <f t="shared" si="98"/>
        <v>0</v>
      </c>
      <c r="R1053" s="7">
        <f t="shared" si="99"/>
        <v>0</v>
      </c>
      <c r="T1053" s="18">
        <f t="shared" si="101"/>
        <v>0</v>
      </c>
      <c r="U1053" s="7">
        <f t="shared" si="100"/>
        <v>0</v>
      </c>
    </row>
    <row r="1054" spans="5:21" x14ac:dyDescent="0.25">
      <c r="E1054" s="3">
        <f t="shared" ca="1" si="96"/>
        <v>0.5769510427039517</v>
      </c>
      <c r="F1054" s="3">
        <f t="shared" ca="1" si="96"/>
        <v>0.46176147568190529</v>
      </c>
      <c r="G1054" s="3">
        <f t="shared" ca="1" si="97"/>
        <v>4.1872015388070096</v>
      </c>
      <c r="H1054" s="2"/>
      <c r="I1054" s="2"/>
      <c r="J1054" s="2"/>
      <c r="K1054" s="2"/>
      <c r="L1054" s="2"/>
      <c r="M1054" s="2"/>
      <c r="N1054" s="2"/>
      <c r="P1054" s="7">
        <v>1040</v>
      </c>
      <c r="Q1054" s="7">
        <f t="shared" si="98"/>
        <v>0</v>
      </c>
      <c r="R1054" s="7">
        <f t="shared" si="99"/>
        <v>0</v>
      </c>
      <c r="T1054" s="18">
        <f t="shared" si="101"/>
        <v>0</v>
      </c>
      <c r="U1054" s="7">
        <f t="shared" si="100"/>
        <v>0</v>
      </c>
    </row>
    <row r="1055" spans="5:21" x14ac:dyDescent="0.25">
      <c r="E1055" s="3">
        <f t="shared" ca="1" si="96"/>
        <v>0.89514563483879661</v>
      </c>
      <c r="F1055" s="3">
        <f t="shared" ca="1" si="96"/>
        <v>0.64441981635191403</v>
      </c>
      <c r="G1055" s="3">
        <f t="shared" ca="1" si="97"/>
        <v>7.4975828610615736</v>
      </c>
      <c r="H1055" s="2"/>
      <c r="I1055" s="2"/>
      <c r="J1055" s="2"/>
      <c r="K1055" s="2"/>
      <c r="L1055" s="2"/>
      <c r="M1055" s="2"/>
      <c r="N1055" s="2"/>
      <c r="P1055" s="7">
        <v>1041</v>
      </c>
      <c r="Q1055" s="7">
        <f t="shared" si="98"/>
        <v>0</v>
      </c>
      <c r="R1055" s="7">
        <f t="shared" si="99"/>
        <v>0</v>
      </c>
      <c r="T1055" s="18">
        <f t="shared" si="101"/>
        <v>0</v>
      </c>
      <c r="U1055" s="7">
        <f t="shared" si="100"/>
        <v>0</v>
      </c>
    </row>
    <row r="1056" spans="5:21" x14ac:dyDescent="0.25">
      <c r="E1056" s="3">
        <f t="shared" ca="1" si="96"/>
        <v>0.53473228017995122</v>
      </c>
      <c r="F1056" s="3">
        <f t="shared" ca="1" si="96"/>
        <v>0.98328152882005415</v>
      </c>
      <c r="G1056" s="3">
        <f t="shared" ca="1" si="97"/>
        <v>15.211382040040217</v>
      </c>
      <c r="H1056" s="2"/>
      <c r="I1056" s="2"/>
      <c r="J1056" s="2"/>
      <c r="K1056" s="2"/>
      <c r="L1056" s="2"/>
      <c r="M1056" s="2"/>
      <c r="N1056" s="2"/>
      <c r="P1056" s="7">
        <v>1042</v>
      </c>
      <c r="Q1056" s="7">
        <f t="shared" si="98"/>
        <v>0</v>
      </c>
      <c r="R1056" s="7">
        <f t="shared" si="99"/>
        <v>0</v>
      </c>
      <c r="T1056" s="18">
        <f t="shared" si="101"/>
        <v>0</v>
      </c>
      <c r="U1056" s="7">
        <f t="shared" si="100"/>
        <v>0</v>
      </c>
    </row>
    <row r="1057" spans="5:21" x14ac:dyDescent="0.25">
      <c r="E1057" s="3">
        <f t="shared" ca="1" si="96"/>
        <v>0.90773807702124953</v>
      </c>
      <c r="F1057" s="3">
        <f t="shared" ca="1" si="96"/>
        <v>0.51228849663679243</v>
      </c>
      <c r="G1057" s="3">
        <f t="shared" ca="1" si="97"/>
        <v>6.3790553322846284</v>
      </c>
      <c r="H1057" s="2"/>
      <c r="I1057" s="2"/>
      <c r="J1057" s="2"/>
      <c r="K1057" s="2"/>
      <c r="L1057" s="2"/>
      <c r="M1057" s="2"/>
      <c r="N1057" s="2"/>
      <c r="P1057" s="7">
        <v>1043</v>
      </c>
      <c r="Q1057" s="7">
        <f t="shared" si="98"/>
        <v>0</v>
      </c>
      <c r="R1057" s="7">
        <f t="shared" si="99"/>
        <v>0</v>
      </c>
      <c r="T1057" s="18">
        <f t="shared" si="101"/>
        <v>0</v>
      </c>
      <c r="U1057" s="7">
        <f t="shared" si="100"/>
        <v>0</v>
      </c>
    </row>
    <row r="1058" spans="5:21" x14ac:dyDescent="0.25">
      <c r="E1058" s="3">
        <f t="shared" ca="1" si="96"/>
        <v>3.1647216719145721E-2</v>
      </c>
      <c r="F1058" s="3">
        <f t="shared" ca="1" si="96"/>
        <v>0.8237470354651969</v>
      </c>
      <c r="G1058" s="3">
        <f t="shared" ca="1" si="97"/>
        <v>14.69687058295964</v>
      </c>
      <c r="H1058" s="2"/>
      <c r="I1058" s="2"/>
      <c r="J1058" s="2"/>
      <c r="K1058" s="2"/>
      <c r="L1058" s="2"/>
      <c r="M1058" s="2"/>
      <c r="N1058" s="2"/>
      <c r="P1058" s="7">
        <v>1044</v>
      </c>
      <c r="Q1058" s="7">
        <f t="shared" si="98"/>
        <v>0</v>
      </c>
      <c r="R1058" s="7">
        <f t="shared" si="99"/>
        <v>0</v>
      </c>
      <c r="T1058" s="18">
        <f t="shared" si="101"/>
        <v>0</v>
      </c>
      <c r="U1058" s="7">
        <f t="shared" si="100"/>
        <v>0</v>
      </c>
    </row>
    <row r="1059" spans="5:21" x14ac:dyDescent="0.25">
      <c r="E1059" s="3">
        <f t="shared" ca="1" si="96"/>
        <v>0.16333195693257918</v>
      </c>
      <c r="F1059" s="3">
        <f t="shared" ca="1" si="96"/>
        <v>0.38714261523727522</v>
      </c>
      <c r="G1059" s="3">
        <f t="shared" ca="1" si="97"/>
        <v>7.7629860289670525</v>
      </c>
      <c r="H1059" s="2"/>
      <c r="I1059" s="2"/>
      <c r="J1059" s="2"/>
      <c r="K1059" s="2"/>
      <c r="L1059" s="2"/>
      <c r="M1059" s="2"/>
      <c r="N1059" s="2"/>
      <c r="P1059" s="7">
        <v>1045</v>
      </c>
      <c r="Q1059" s="7">
        <f t="shared" si="98"/>
        <v>0</v>
      </c>
      <c r="R1059" s="7">
        <f t="shared" si="99"/>
        <v>0</v>
      </c>
      <c r="T1059" s="18">
        <f t="shared" si="101"/>
        <v>0</v>
      </c>
      <c r="U1059" s="7">
        <f t="shared" si="100"/>
        <v>0</v>
      </c>
    </row>
    <row r="1060" spans="5:21" x14ac:dyDescent="0.25">
      <c r="E1060" s="3">
        <f t="shared" ca="1" si="96"/>
        <v>0.29575648551819611</v>
      </c>
      <c r="F1060" s="3">
        <f t="shared" ca="1" si="96"/>
        <v>0.59246436303677541</v>
      </c>
      <c r="G1060" s="3">
        <f t="shared" ca="1" si="97"/>
        <v>7.4863144112538986</v>
      </c>
      <c r="H1060" s="2"/>
      <c r="I1060" s="2"/>
      <c r="J1060" s="2"/>
      <c r="K1060" s="2"/>
      <c r="L1060" s="2"/>
      <c r="M1060" s="2"/>
      <c r="N1060" s="2"/>
      <c r="P1060" s="7">
        <v>1046</v>
      </c>
      <c r="Q1060" s="7">
        <f t="shared" si="98"/>
        <v>0</v>
      </c>
      <c r="R1060" s="7">
        <f t="shared" si="99"/>
        <v>0</v>
      </c>
      <c r="T1060" s="18">
        <f t="shared" si="101"/>
        <v>0</v>
      </c>
      <c r="U1060" s="7">
        <f t="shared" si="100"/>
        <v>0</v>
      </c>
    </row>
    <row r="1061" spans="5:21" x14ac:dyDescent="0.25">
      <c r="E1061" s="3">
        <f t="shared" ca="1" si="96"/>
        <v>0.53700739332727054</v>
      </c>
      <c r="F1061" s="3">
        <f t="shared" ca="1" si="96"/>
        <v>0.80617860455665524</v>
      </c>
      <c r="G1061" s="3">
        <f t="shared" ca="1" si="97"/>
        <v>8.9670942638319726</v>
      </c>
      <c r="H1061" s="2"/>
      <c r="I1061" s="2"/>
      <c r="J1061" s="2"/>
      <c r="K1061" s="2"/>
      <c r="L1061" s="2"/>
      <c r="M1061" s="2"/>
      <c r="N1061" s="2"/>
      <c r="P1061" s="7">
        <v>1047</v>
      </c>
      <c r="Q1061" s="7">
        <f t="shared" si="98"/>
        <v>0</v>
      </c>
      <c r="R1061" s="7">
        <f t="shared" si="99"/>
        <v>0</v>
      </c>
      <c r="T1061" s="18">
        <f t="shared" si="101"/>
        <v>0</v>
      </c>
      <c r="U1061" s="7">
        <f t="shared" si="100"/>
        <v>0</v>
      </c>
    </row>
    <row r="1062" spans="5:21" x14ac:dyDescent="0.25">
      <c r="E1062" s="3">
        <f t="shared" ca="1" si="96"/>
        <v>0.96488475508064364</v>
      </c>
      <c r="F1062" s="3">
        <f t="shared" ca="1" si="96"/>
        <v>0.77624124103718906</v>
      </c>
      <c r="G1062" s="3">
        <f t="shared" ca="1" si="97"/>
        <v>10.712424224751789</v>
      </c>
      <c r="H1062" s="2"/>
      <c r="I1062" s="2"/>
      <c r="J1062" s="2"/>
      <c r="K1062" s="2"/>
      <c r="L1062" s="2"/>
      <c r="M1062" s="2"/>
      <c r="N1062" s="2"/>
      <c r="P1062" s="7">
        <v>1048</v>
      </c>
      <c r="Q1062" s="7">
        <f t="shared" si="98"/>
        <v>0</v>
      </c>
      <c r="R1062" s="7">
        <f t="shared" si="99"/>
        <v>0</v>
      </c>
      <c r="T1062" s="18">
        <f t="shared" si="101"/>
        <v>0</v>
      </c>
      <c r="U1062" s="7">
        <f t="shared" si="100"/>
        <v>0</v>
      </c>
    </row>
    <row r="1063" spans="5:21" x14ac:dyDescent="0.25">
      <c r="E1063" s="3">
        <f t="shared" ca="1" si="96"/>
        <v>0.44110365768811177</v>
      </c>
      <c r="F1063" s="3">
        <f t="shared" ca="1" si="96"/>
        <v>0.8273124344818652</v>
      </c>
      <c r="G1063" s="3">
        <f t="shared" ca="1" si="97"/>
        <v>9.6595321204773601</v>
      </c>
      <c r="H1063" s="2"/>
      <c r="I1063" s="2"/>
      <c r="J1063" s="2"/>
      <c r="K1063" s="2"/>
      <c r="L1063" s="2"/>
      <c r="M1063" s="2"/>
      <c r="N1063" s="2"/>
      <c r="P1063" s="7">
        <v>1049</v>
      </c>
      <c r="Q1063" s="7">
        <f t="shared" si="98"/>
        <v>0</v>
      </c>
      <c r="R1063" s="7">
        <f t="shared" si="99"/>
        <v>0</v>
      </c>
      <c r="T1063" s="18">
        <f t="shared" si="101"/>
        <v>0</v>
      </c>
      <c r="U1063" s="7">
        <f t="shared" si="100"/>
        <v>0</v>
      </c>
    </row>
    <row r="1064" spans="5:21" x14ac:dyDescent="0.25">
      <c r="E1064" s="3">
        <f t="shared" ca="1" si="96"/>
        <v>0.78008061115797567</v>
      </c>
      <c r="F1064" s="3">
        <f t="shared" ca="1" si="96"/>
        <v>0.46043496978085263</v>
      </c>
      <c r="G1064" s="3">
        <f t="shared" ca="1" si="97"/>
        <v>4.2915980235154683</v>
      </c>
      <c r="H1064" s="2"/>
      <c r="I1064" s="2"/>
      <c r="J1064" s="2"/>
      <c r="K1064" s="2"/>
      <c r="L1064" s="2"/>
      <c r="M1064" s="2"/>
      <c r="N1064" s="2"/>
      <c r="P1064" s="7">
        <v>1050</v>
      </c>
      <c r="Q1064" s="7">
        <f t="shared" si="98"/>
        <v>0</v>
      </c>
      <c r="R1064" s="7">
        <f t="shared" si="99"/>
        <v>0</v>
      </c>
      <c r="T1064" s="18">
        <f t="shared" si="101"/>
        <v>0</v>
      </c>
      <c r="U1064" s="7">
        <f t="shared" si="100"/>
        <v>0</v>
      </c>
    </row>
    <row r="1065" spans="5:21" x14ac:dyDescent="0.25">
      <c r="E1065" s="3">
        <f t="shared" ca="1" si="96"/>
        <v>0.33502002575410383</v>
      </c>
      <c r="F1065" s="3">
        <f t="shared" ca="1" si="96"/>
        <v>0.1890009871795818</v>
      </c>
      <c r="G1065" s="3">
        <f t="shared" ca="1" si="97"/>
        <v>4.3712739119790962</v>
      </c>
      <c r="H1065" s="2"/>
      <c r="I1065" s="2"/>
      <c r="J1065" s="2"/>
      <c r="K1065" s="2"/>
      <c r="L1065" s="2"/>
      <c r="M1065" s="2"/>
      <c r="N1065" s="2"/>
      <c r="P1065" s="7">
        <v>1051</v>
      </c>
      <c r="Q1065" s="7">
        <f t="shared" si="98"/>
        <v>0</v>
      </c>
      <c r="R1065" s="7">
        <f t="shared" si="99"/>
        <v>0</v>
      </c>
      <c r="T1065" s="18">
        <f t="shared" si="101"/>
        <v>0</v>
      </c>
      <c r="U1065" s="7">
        <f t="shared" si="100"/>
        <v>0</v>
      </c>
    </row>
    <row r="1066" spans="5:21" x14ac:dyDescent="0.25">
      <c r="E1066" s="3">
        <f t="shared" ca="1" si="96"/>
        <v>0.2990520821004361</v>
      </c>
      <c r="F1066" s="3">
        <f t="shared" ca="1" si="96"/>
        <v>0.57994236782015518</v>
      </c>
      <c r="G1066" s="3">
        <f t="shared" ca="1" si="97"/>
        <v>7.3342889733271646</v>
      </c>
      <c r="H1066" s="2"/>
      <c r="I1066" s="2"/>
      <c r="J1066" s="2"/>
      <c r="K1066" s="2"/>
      <c r="L1066" s="2"/>
      <c r="M1066" s="2"/>
      <c r="N1066" s="2"/>
      <c r="P1066" s="7">
        <v>1052</v>
      </c>
      <c r="Q1066" s="7">
        <f t="shared" si="98"/>
        <v>0</v>
      </c>
      <c r="R1066" s="7">
        <f t="shared" si="99"/>
        <v>0</v>
      </c>
      <c r="T1066" s="18">
        <f t="shared" si="101"/>
        <v>0</v>
      </c>
      <c r="U1066" s="7">
        <f t="shared" si="100"/>
        <v>0</v>
      </c>
    </row>
    <row r="1067" spans="5:21" x14ac:dyDescent="0.25">
      <c r="E1067" s="3">
        <f t="shared" ca="1" si="96"/>
        <v>7.1266081970039141E-2</v>
      </c>
      <c r="F1067" s="3">
        <f t="shared" ca="1" si="96"/>
        <v>0.61107422746284623</v>
      </c>
      <c r="G1067" s="3">
        <f t="shared" ca="1" si="97"/>
        <v>11.234500987735677</v>
      </c>
      <c r="H1067" s="2"/>
      <c r="I1067" s="2"/>
      <c r="J1067" s="2"/>
      <c r="K1067" s="2"/>
      <c r="L1067" s="2"/>
      <c r="M1067" s="2"/>
      <c r="N1067" s="2"/>
      <c r="P1067" s="7">
        <v>1053</v>
      </c>
      <c r="Q1067" s="7">
        <f t="shared" si="98"/>
        <v>0</v>
      </c>
      <c r="R1067" s="7">
        <f t="shared" si="99"/>
        <v>0</v>
      </c>
      <c r="T1067" s="18">
        <f t="shared" si="101"/>
        <v>0</v>
      </c>
      <c r="U1067" s="7">
        <f t="shared" si="100"/>
        <v>0</v>
      </c>
    </row>
    <row r="1068" spans="5:21" x14ac:dyDescent="0.25">
      <c r="E1068" s="3">
        <f t="shared" ca="1" si="96"/>
        <v>0.79877696770109496</v>
      </c>
      <c r="F1068" s="3">
        <f t="shared" ca="1" si="96"/>
        <v>0.31595599114883388</v>
      </c>
      <c r="G1068" s="3">
        <f t="shared" ca="1" si="97"/>
        <v>2.8445461076410163</v>
      </c>
      <c r="H1068" s="2"/>
      <c r="I1068" s="2"/>
      <c r="J1068" s="2"/>
      <c r="K1068" s="2"/>
      <c r="L1068" s="2"/>
      <c r="M1068" s="2"/>
      <c r="N1068" s="2"/>
      <c r="P1068" s="7">
        <v>1054</v>
      </c>
      <c r="Q1068" s="7">
        <f t="shared" si="98"/>
        <v>0</v>
      </c>
      <c r="R1068" s="7">
        <f t="shared" si="99"/>
        <v>0</v>
      </c>
      <c r="T1068" s="18">
        <f t="shared" si="101"/>
        <v>0</v>
      </c>
      <c r="U1068" s="7">
        <f t="shared" si="100"/>
        <v>0</v>
      </c>
    </row>
    <row r="1069" spans="5:21" x14ac:dyDescent="0.25">
      <c r="E1069" s="3">
        <f t="shared" ca="1" si="96"/>
        <v>0.82279635423742847</v>
      </c>
      <c r="F1069" s="3">
        <f t="shared" ca="1" si="96"/>
        <v>0.18364284416864285</v>
      </c>
      <c r="G1069" s="3">
        <f t="shared" ca="1" si="97"/>
        <v>2.3903040673132012</v>
      </c>
      <c r="H1069" s="2"/>
      <c r="I1069" s="2"/>
      <c r="J1069" s="2"/>
      <c r="K1069" s="2"/>
      <c r="L1069" s="2"/>
      <c r="M1069" s="2"/>
      <c r="N1069" s="2"/>
      <c r="P1069" s="7">
        <v>1055</v>
      </c>
      <c r="Q1069" s="7">
        <f t="shared" si="98"/>
        <v>0</v>
      </c>
      <c r="R1069" s="7">
        <f t="shared" si="99"/>
        <v>0</v>
      </c>
      <c r="T1069" s="18">
        <f t="shared" si="101"/>
        <v>0</v>
      </c>
      <c r="U1069" s="7">
        <f t="shared" si="100"/>
        <v>0</v>
      </c>
    </row>
    <row r="1070" spans="5:21" x14ac:dyDescent="0.25">
      <c r="E1070" s="3">
        <f t="shared" ca="1" si="96"/>
        <v>0.60436906960562586</v>
      </c>
      <c r="F1070" s="3">
        <f t="shared" ca="1" si="96"/>
        <v>0.73413873375877292</v>
      </c>
      <c r="G1070" s="3">
        <f t="shared" ca="1" si="97"/>
        <v>7.6520218543561187</v>
      </c>
      <c r="H1070" s="2"/>
      <c r="I1070" s="2"/>
      <c r="J1070" s="2"/>
      <c r="K1070" s="2"/>
      <c r="L1070" s="2"/>
      <c r="M1070" s="2"/>
      <c r="N1070" s="2"/>
      <c r="P1070" s="7">
        <v>1056</v>
      </c>
      <c r="Q1070" s="7">
        <f t="shared" si="98"/>
        <v>0</v>
      </c>
      <c r="R1070" s="7">
        <f t="shared" si="99"/>
        <v>0</v>
      </c>
      <c r="T1070" s="18">
        <f t="shared" si="101"/>
        <v>0</v>
      </c>
      <c r="U1070" s="7">
        <f t="shared" si="100"/>
        <v>0</v>
      </c>
    </row>
    <row r="1071" spans="5:21" x14ac:dyDescent="0.25">
      <c r="E1071" s="3">
        <f t="shared" ca="1" si="96"/>
        <v>5.8011859002662369E-2</v>
      </c>
      <c r="F1071" s="3">
        <f t="shared" ca="1" si="96"/>
        <v>0.48843741423134612</v>
      </c>
      <c r="G1071" s="3">
        <f t="shared" ca="1" si="97"/>
        <v>10.985973605096998</v>
      </c>
      <c r="H1071" s="2"/>
      <c r="I1071" s="2"/>
      <c r="J1071" s="2"/>
      <c r="K1071" s="2"/>
      <c r="L1071" s="2"/>
      <c r="M1071" s="2"/>
      <c r="N1071" s="2"/>
      <c r="P1071" s="7">
        <v>1057</v>
      </c>
      <c r="Q1071" s="7">
        <f t="shared" si="98"/>
        <v>0</v>
      </c>
      <c r="R1071" s="7">
        <f t="shared" si="99"/>
        <v>0</v>
      </c>
      <c r="T1071" s="18">
        <f t="shared" si="101"/>
        <v>0</v>
      </c>
      <c r="U1071" s="7">
        <f t="shared" si="100"/>
        <v>0</v>
      </c>
    </row>
    <row r="1072" spans="5:21" x14ac:dyDescent="0.25">
      <c r="E1072" s="3">
        <f t="shared" ca="1" si="96"/>
        <v>0.73522124414310941</v>
      </c>
      <c r="F1072" s="3">
        <f t="shared" ca="1" si="96"/>
        <v>0.59313150116531832</v>
      </c>
      <c r="G1072" s="3">
        <f t="shared" ca="1" si="97"/>
        <v>5.7197586534067177</v>
      </c>
      <c r="H1072" s="2"/>
      <c r="I1072" s="2"/>
      <c r="J1072" s="2"/>
      <c r="K1072" s="2"/>
      <c r="L1072" s="2"/>
      <c r="M1072" s="2"/>
      <c r="N1072" s="2"/>
      <c r="P1072" s="7">
        <v>1058</v>
      </c>
      <c r="Q1072" s="7">
        <f t="shared" si="98"/>
        <v>0</v>
      </c>
      <c r="R1072" s="7">
        <f t="shared" si="99"/>
        <v>0</v>
      </c>
      <c r="T1072" s="18">
        <f t="shared" si="101"/>
        <v>0</v>
      </c>
      <c r="U1072" s="7">
        <f t="shared" si="100"/>
        <v>0</v>
      </c>
    </row>
    <row r="1073" spans="5:21" x14ac:dyDescent="0.25">
      <c r="E1073" s="3">
        <f t="shared" ca="1" si="96"/>
        <v>0.50362591501931697</v>
      </c>
      <c r="F1073" s="3">
        <f t="shared" ca="1" si="96"/>
        <v>0.17353987129772253</v>
      </c>
      <c r="G1073" s="3">
        <f t="shared" ca="1" si="97"/>
        <v>2.2070831608472266</v>
      </c>
      <c r="H1073" s="2"/>
      <c r="I1073" s="2"/>
      <c r="J1073" s="2"/>
      <c r="K1073" s="2"/>
      <c r="L1073" s="2"/>
      <c r="M1073" s="2"/>
      <c r="N1073" s="2"/>
      <c r="P1073" s="7">
        <v>1059</v>
      </c>
      <c r="Q1073" s="7">
        <f t="shared" si="98"/>
        <v>0</v>
      </c>
      <c r="R1073" s="7">
        <f t="shared" si="99"/>
        <v>0</v>
      </c>
      <c r="T1073" s="18">
        <f t="shared" si="101"/>
        <v>0</v>
      </c>
      <c r="U1073" s="7">
        <f t="shared" si="100"/>
        <v>0</v>
      </c>
    </row>
    <row r="1074" spans="5:21" x14ac:dyDescent="0.25">
      <c r="E1074" s="3">
        <f t="shared" ca="1" si="96"/>
        <v>0.21793501541835525</v>
      </c>
      <c r="F1074" s="3">
        <f t="shared" ca="1" si="96"/>
        <v>0.49095080230996013</v>
      </c>
      <c r="G1074" s="3">
        <f t="shared" ca="1" si="97"/>
        <v>7.5255412436439455</v>
      </c>
      <c r="H1074" s="2"/>
      <c r="I1074" s="2"/>
      <c r="J1074" s="2"/>
      <c r="K1074" s="2"/>
      <c r="L1074" s="2"/>
      <c r="M1074" s="2"/>
      <c r="N1074" s="2"/>
      <c r="P1074" s="7">
        <v>1060</v>
      </c>
      <c r="Q1074" s="7">
        <f t="shared" si="98"/>
        <v>0</v>
      </c>
      <c r="R1074" s="7">
        <f t="shared" si="99"/>
        <v>0</v>
      </c>
      <c r="T1074" s="18">
        <f t="shared" si="101"/>
        <v>0</v>
      </c>
      <c r="U1074" s="7">
        <f t="shared" si="100"/>
        <v>0</v>
      </c>
    </row>
    <row r="1075" spans="5:21" x14ac:dyDescent="0.25">
      <c r="E1075" s="3">
        <f t="shared" ca="1" si="96"/>
        <v>0.89984470153990292</v>
      </c>
      <c r="F1075" s="3">
        <f t="shared" ca="1" si="96"/>
        <v>4.5688736026579413E-2</v>
      </c>
      <c r="G1075" s="3">
        <f t="shared" ca="1" si="97"/>
        <v>5.7531136068708584</v>
      </c>
      <c r="H1075" s="2"/>
      <c r="I1075" s="2"/>
      <c r="J1075" s="2"/>
      <c r="K1075" s="2"/>
      <c r="L1075" s="2"/>
      <c r="M1075" s="2"/>
      <c r="N1075" s="2"/>
      <c r="P1075" s="7">
        <v>1061</v>
      </c>
      <c r="Q1075" s="7">
        <f t="shared" si="98"/>
        <v>0</v>
      </c>
      <c r="R1075" s="7">
        <f t="shared" si="99"/>
        <v>0</v>
      </c>
      <c r="T1075" s="18">
        <f t="shared" si="101"/>
        <v>0</v>
      </c>
      <c r="U1075" s="7">
        <f t="shared" si="100"/>
        <v>0</v>
      </c>
    </row>
    <row r="1076" spans="5:21" x14ac:dyDescent="0.25">
      <c r="E1076" s="3">
        <f t="shared" ca="1" si="96"/>
        <v>0.6181767332175212</v>
      </c>
      <c r="F1076" s="3">
        <f t="shared" ca="1" si="96"/>
        <v>0.22436529427242724</v>
      </c>
      <c r="G1076" s="3">
        <f t="shared" ca="1" si="97"/>
        <v>1.0042729885204416</v>
      </c>
      <c r="H1076" s="2"/>
      <c r="I1076" s="2"/>
      <c r="J1076" s="2"/>
      <c r="K1076" s="2"/>
      <c r="L1076" s="2"/>
      <c r="M1076" s="2"/>
      <c r="N1076" s="2"/>
      <c r="P1076" s="7">
        <v>1062</v>
      </c>
      <c r="Q1076" s="7">
        <f t="shared" si="98"/>
        <v>0</v>
      </c>
      <c r="R1076" s="7">
        <f t="shared" si="99"/>
        <v>0</v>
      </c>
      <c r="T1076" s="18">
        <f t="shared" si="101"/>
        <v>0</v>
      </c>
      <c r="U1076" s="7">
        <f t="shared" si="100"/>
        <v>0</v>
      </c>
    </row>
    <row r="1077" spans="5:21" x14ac:dyDescent="0.25">
      <c r="E1077" s="3">
        <f t="shared" ca="1" si="96"/>
        <v>0.52375608512573268</v>
      </c>
      <c r="F1077" s="3">
        <f t="shared" ca="1" si="96"/>
        <v>0.12448222197689029</v>
      </c>
      <c r="G1077" s="3">
        <f t="shared" ca="1" si="97"/>
        <v>2.3341998314601682</v>
      </c>
      <c r="H1077" s="2"/>
      <c r="I1077" s="2"/>
      <c r="J1077" s="2"/>
      <c r="K1077" s="2"/>
      <c r="L1077" s="2"/>
      <c r="M1077" s="2"/>
      <c r="N1077" s="2"/>
      <c r="P1077" s="7">
        <v>1063</v>
      </c>
      <c r="Q1077" s="7">
        <f t="shared" si="98"/>
        <v>0</v>
      </c>
      <c r="R1077" s="7">
        <f t="shared" si="99"/>
        <v>0</v>
      </c>
      <c r="T1077" s="18">
        <f t="shared" si="101"/>
        <v>0</v>
      </c>
      <c r="U1077" s="7">
        <f t="shared" si="100"/>
        <v>0</v>
      </c>
    </row>
    <row r="1078" spans="5:21" x14ac:dyDescent="0.25">
      <c r="E1078" s="3">
        <f t="shared" ca="1" si="96"/>
        <v>6.9339323124341434E-2</v>
      </c>
      <c r="F1078" s="3">
        <f t="shared" ca="1" si="96"/>
        <v>0.42790319404443244</v>
      </c>
      <c r="G1078" s="3">
        <f t="shared" ca="1" si="97"/>
        <v>10.280596963886653</v>
      </c>
      <c r="H1078" s="2"/>
      <c r="I1078" s="2"/>
      <c r="J1078" s="2"/>
      <c r="K1078" s="2"/>
      <c r="L1078" s="2"/>
      <c r="M1078" s="2"/>
      <c r="N1078" s="2"/>
      <c r="P1078" s="7">
        <v>1064</v>
      </c>
      <c r="Q1078" s="7">
        <f t="shared" si="98"/>
        <v>0</v>
      </c>
      <c r="R1078" s="7">
        <f t="shared" si="99"/>
        <v>0</v>
      </c>
      <c r="T1078" s="18">
        <f t="shared" si="101"/>
        <v>0</v>
      </c>
      <c r="U1078" s="7">
        <f t="shared" si="100"/>
        <v>0</v>
      </c>
    </row>
    <row r="1079" spans="5:21" x14ac:dyDescent="0.25">
      <c r="E1079" s="3">
        <f t="shared" ca="1" si="96"/>
        <v>0.60071102779138252</v>
      </c>
      <c r="F1079" s="3">
        <f t="shared" ca="1" si="96"/>
        <v>0.23940663659085126</v>
      </c>
      <c r="G1079" s="3">
        <f t="shared" ca="1" si="97"/>
        <v>1.3390352884922883</v>
      </c>
      <c r="H1079" s="2"/>
      <c r="I1079" s="2"/>
      <c r="J1079" s="2"/>
      <c r="K1079" s="2"/>
      <c r="L1079" s="2"/>
      <c r="M1079" s="2"/>
      <c r="N1079" s="2"/>
      <c r="P1079" s="7">
        <v>1065</v>
      </c>
      <c r="Q1079" s="7">
        <f t="shared" si="98"/>
        <v>0</v>
      </c>
      <c r="R1079" s="7">
        <f t="shared" si="99"/>
        <v>0</v>
      </c>
      <c r="T1079" s="18">
        <f t="shared" si="101"/>
        <v>0</v>
      </c>
      <c r="U1079" s="7">
        <f t="shared" si="100"/>
        <v>0</v>
      </c>
    </row>
    <row r="1080" spans="5:21" x14ac:dyDescent="0.25">
      <c r="E1080" s="3">
        <f t="shared" ca="1" si="96"/>
        <v>0.36345223868468046</v>
      </c>
      <c r="F1080" s="3">
        <f t="shared" ca="1" si="96"/>
        <v>2.2602566522192724E-2</v>
      </c>
      <c r="G1080" s="3">
        <f t="shared" ca="1" si="97"/>
        <v>6.8283089679653886</v>
      </c>
      <c r="H1080" s="2"/>
      <c r="I1080" s="2"/>
      <c r="J1080" s="2"/>
      <c r="K1080" s="2"/>
      <c r="L1080" s="2"/>
      <c r="M1080" s="2"/>
      <c r="N1080" s="2"/>
      <c r="P1080" s="7">
        <v>1066</v>
      </c>
      <c r="Q1080" s="7">
        <f t="shared" si="98"/>
        <v>0</v>
      </c>
      <c r="R1080" s="7">
        <f t="shared" si="99"/>
        <v>0</v>
      </c>
      <c r="T1080" s="18">
        <f t="shared" si="101"/>
        <v>0</v>
      </c>
      <c r="U1080" s="7">
        <f t="shared" si="100"/>
        <v>0</v>
      </c>
    </row>
    <row r="1081" spans="5:21" x14ac:dyDescent="0.25">
      <c r="E1081" s="3">
        <f t="shared" ca="1" si="96"/>
        <v>8.5483428471293421E-2</v>
      </c>
      <c r="F1081" s="3">
        <f t="shared" ca="1" si="96"/>
        <v>0.95711666604941226</v>
      </c>
      <c r="G1081" s="3">
        <f t="shared" ca="1" si="97"/>
        <v>15.910309454168253</v>
      </c>
      <c r="H1081" s="2"/>
      <c r="I1081" s="2"/>
      <c r="J1081" s="2"/>
      <c r="K1081" s="2"/>
      <c r="L1081" s="2"/>
      <c r="M1081" s="2"/>
      <c r="N1081" s="2"/>
      <c r="P1081" s="7">
        <v>1067</v>
      </c>
      <c r="Q1081" s="7">
        <f t="shared" si="98"/>
        <v>0</v>
      </c>
      <c r="R1081" s="7">
        <f t="shared" si="99"/>
        <v>0</v>
      </c>
      <c r="T1081" s="18">
        <f t="shared" si="101"/>
        <v>0</v>
      </c>
      <c r="U1081" s="7">
        <f t="shared" si="100"/>
        <v>0</v>
      </c>
    </row>
    <row r="1082" spans="5:21" x14ac:dyDescent="0.25">
      <c r="E1082" s="3">
        <f t="shared" ca="1" si="96"/>
        <v>0.96471048286922245</v>
      </c>
      <c r="F1082" s="3">
        <f t="shared" ca="1" si="96"/>
        <v>0.47703920655898047</v>
      </c>
      <c r="G1082" s="3">
        <f t="shared" ca="1" si="97"/>
        <v>7.9835184724851365</v>
      </c>
      <c r="H1082" s="2"/>
      <c r="I1082" s="2"/>
      <c r="J1082" s="2"/>
      <c r="K1082" s="2"/>
      <c r="L1082" s="2"/>
      <c r="M1082" s="2"/>
      <c r="N1082" s="2"/>
      <c r="P1082" s="7">
        <v>1068</v>
      </c>
      <c r="Q1082" s="7">
        <f t="shared" si="98"/>
        <v>0</v>
      </c>
      <c r="R1082" s="7">
        <f t="shared" si="99"/>
        <v>0</v>
      </c>
      <c r="T1082" s="18">
        <f t="shared" si="101"/>
        <v>0</v>
      </c>
      <c r="U1082" s="7">
        <f t="shared" si="100"/>
        <v>0</v>
      </c>
    </row>
    <row r="1083" spans="5:21" x14ac:dyDescent="0.25">
      <c r="E1083" s="3">
        <f t="shared" ca="1" si="96"/>
        <v>0.41627349965419336</v>
      </c>
      <c r="F1083" s="3">
        <f t="shared" ca="1" si="96"/>
        <v>0.68882314393067812</v>
      </c>
      <c r="G1083" s="3">
        <f t="shared" ca="1" si="97"/>
        <v>7.6768710322453888</v>
      </c>
      <c r="H1083" s="2"/>
      <c r="I1083" s="2"/>
      <c r="J1083" s="2"/>
      <c r="K1083" s="2"/>
      <c r="L1083" s="2"/>
      <c r="M1083" s="2"/>
      <c r="N1083" s="2"/>
      <c r="P1083" s="7">
        <v>1069</v>
      </c>
      <c r="Q1083" s="7">
        <f t="shared" si="98"/>
        <v>0</v>
      </c>
      <c r="R1083" s="7">
        <f t="shared" si="99"/>
        <v>0</v>
      </c>
      <c r="T1083" s="18">
        <f t="shared" si="101"/>
        <v>0</v>
      </c>
      <c r="U1083" s="7">
        <f t="shared" si="100"/>
        <v>0</v>
      </c>
    </row>
    <row r="1084" spans="5:21" x14ac:dyDescent="0.25">
      <c r="E1084" s="3">
        <f t="shared" ca="1" si="96"/>
        <v>0.43212175112009255</v>
      </c>
      <c r="F1084" s="3">
        <f t="shared" ca="1" si="96"/>
        <v>0.97321100117763837</v>
      </c>
      <c r="G1084" s="3">
        <f t="shared" ca="1" si="97"/>
        <v>14.456394085345773</v>
      </c>
      <c r="H1084" s="2"/>
      <c r="I1084" s="2"/>
      <c r="J1084" s="2"/>
      <c r="K1084" s="2"/>
      <c r="L1084" s="2"/>
      <c r="M1084" s="2"/>
      <c r="N1084" s="2"/>
      <c r="P1084" s="7">
        <v>1070</v>
      </c>
      <c r="Q1084" s="7">
        <f t="shared" si="98"/>
        <v>0</v>
      </c>
      <c r="R1084" s="7">
        <f t="shared" si="99"/>
        <v>0</v>
      </c>
      <c r="T1084" s="18">
        <f t="shared" si="101"/>
        <v>0</v>
      </c>
      <c r="U1084" s="7">
        <f t="shared" si="100"/>
        <v>0</v>
      </c>
    </row>
    <row r="1085" spans="5:21" x14ac:dyDescent="0.25">
      <c r="E1085" s="3">
        <f t="shared" ca="1" si="96"/>
        <v>0.95898474445704285</v>
      </c>
      <c r="F1085" s="3">
        <f t="shared" ca="1" si="96"/>
        <v>0.60769920997787286</v>
      </c>
      <c r="G1085" s="3">
        <f t="shared" ca="1" si="97"/>
        <v>8.7022967259530226</v>
      </c>
      <c r="H1085" s="2"/>
      <c r="I1085" s="2"/>
      <c r="J1085" s="2"/>
      <c r="K1085" s="2"/>
      <c r="L1085" s="2"/>
      <c r="M1085" s="2"/>
      <c r="N1085" s="2"/>
      <c r="P1085" s="7">
        <v>1071</v>
      </c>
      <c r="Q1085" s="7">
        <f t="shared" si="98"/>
        <v>0</v>
      </c>
      <c r="R1085" s="7">
        <f t="shared" si="99"/>
        <v>0</v>
      </c>
      <c r="T1085" s="18">
        <f t="shared" si="101"/>
        <v>0</v>
      </c>
      <c r="U1085" s="7">
        <f t="shared" si="100"/>
        <v>0</v>
      </c>
    </row>
    <row r="1086" spans="5:21" x14ac:dyDescent="0.25">
      <c r="E1086" s="3">
        <f t="shared" ca="1" si="96"/>
        <v>0.6320459893198247</v>
      </c>
      <c r="F1086" s="3">
        <f t="shared" ca="1" si="96"/>
        <v>0.68187776190658633</v>
      </c>
      <c r="G1086" s="3">
        <f t="shared" ca="1" si="97"/>
        <v>6.857178383934377</v>
      </c>
      <c r="H1086" s="2"/>
      <c r="I1086" s="2"/>
      <c r="J1086" s="2"/>
      <c r="K1086" s="2"/>
      <c r="L1086" s="2"/>
      <c r="M1086" s="2"/>
      <c r="N1086" s="2"/>
      <c r="P1086" s="7">
        <v>1072</v>
      </c>
      <c r="Q1086" s="7">
        <f t="shared" si="98"/>
        <v>0</v>
      </c>
      <c r="R1086" s="7">
        <f t="shared" si="99"/>
        <v>0</v>
      </c>
      <c r="T1086" s="18">
        <f t="shared" si="101"/>
        <v>0</v>
      </c>
      <c r="U1086" s="7">
        <f t="shared" si="100"/>
        <v>0</v>
      </c>
    </row>
    <row r="1087" spans="5:21" x14ac:dyDescent="0.25">
      <c r="E1087" s="3">
        <f t="shared" ca="1" si="96"/>
        <v>0.10954383409148638</v>
      </c>
      <c r="F1087" s="3">
        <f t="shared" ca="1" si="96"/>
        <v>0.66415303839524387</v>
      </c>
      <c r="G1087" s="3">
        <f t="shared" ca="1" si="97"/>
        <v>10.664293486495438</v>
      </c>
      <c r="H1087" s="2"/>
      <c r="I1087" s="2"/>
      <c r="J1087" s="2"/>
      <c r="K1087" s="2"/>
      <c r="L1087" s="2"/>
      <c r="M1087" s="2"/>
      <c r="N1087" s="2"/>
      <c r="P1087" s="7">
        <v>1073</v>
      </c>
      <c r="Q1087" s="7">
        <f t="shared" si="98"/>
        <v>0</v>
      </c>
      <c r="R1087" s="7">
        <f t="shared" si="99"/>
        <v>0</v>
      </c>
      <c r="T1087" s="18">
        <f t="shared" si="101"/>
        <v>0</v>
      </c>
      <c r="U1087" s="7">
        <f t="shared" si="100"/>
        <v>0</v>
      </c>
    </row>
    <row r="1088" spans="5:21" x14ac:dyDescent="0.25">
      <c r="E1088" s="3">
        <f t="shared" ca="1" si="96"/>
        <v>0.82218941601498952</v>
      </c>
      <c r="F1088" s="3">
        <f t="shared" ca="1" si="96"/>
        <v>0.28900977026879737</v>
      </c>
      <c r="G1088" s="3">
        <f t="shared" ca="1" si="97"/>
        <v>2.9168137976464306</v>
      </c>
      <c r="H1088" s="2"/>
      <c r="I1088" s="2"/>
      <c r="J1088" s="2"/>
      <c r="K1088" s="2"/>
      <c r="L1088" s="2"/>
      <c r="M1088" s="2"/>
      <c r="N1088" s="2"/>
      <c r="P1088" s="7">
        <v>1074</v>
      </c>
      <c r="Q1088" s="7">
        <f t="shared" si="98"/>
        <v>0</v>
      </c>
      <c r="R1088" s="7">
        <f t="shared" si="99"/>
        <v>0</v>
      </c>
      <c r="T1088" s="18">
        <f t="shared" si="101"/>
        <v>0</v>
      </c>
      <c r="U1088" s="7">
        <f t="shared" si="100"/>
        <v>0</v>
      </c>
    </row>
    <row r="1089" spans="5:21" x14ac:dyDescent="0.25">
      <c r="E1089" s="3">
        <f t="shared" ca="1" si="96"/>
        <v>0.64483057506839092</v>
      </c>
      <c r="F1089" s="3">
        <f t="shared" ca="1" si="96"/>
        <v>0.73739984991049212</v>
      </c>
      <c r="G1089" s="3">
        <f t="shared" ca="1" si="97"/>
        <v>7.6563360885715239</v>
      </c>
      <c r="H1089" s="2"/>
      <c r="I1089" s="2"/>
      <c r="J1089" s="2"/>
      <c r="K1089" s="2"/>
      <c r="L1089" s="2"/>
      <c r="M1089" s="2"/>
      <c r="N1089" s="2"/>
      <c r="P1089" s="7">
        <v>1075</v>
      </c>
      <c r="Q1089" s="7">
        <f t="shared" si="98"/>
        <v>0</v>
      </c>
      <c r="R1089" s="7">
        <f t="shared" si="99"/>
        <v>0</v>
      </c>
      <c r="T1089" s="18">
        <f t="shared" si="101"/>
        <v>0</v>
      </c>
      <c r="U1089" s="7">
        <f t="shared" si="100"/>
        <v>0</v>
      </c>
    </row>
    <row r="1090" spans="5:21" x14ac:dyDescent="0.25">
      <c r="E1090" s="3">
        <f t="shared" ca="1" si="96"/>
        <v>0.53642139341769235</v>
      </c>
      <c r="F1090" s="3">
        <f t="shared" ca="1" si="96"/>
        <v>0.56751028494703648</v>
      </c>
      <c r="G1090" s="3">
        <f t="shared" ca="1" si="97"/>
        <v>5.6110879150299446</v>
      </c>
      <c r="H1090" s="2"/>
      <c r="I1090" s="2"/>
      <c r="J1090" s="2"/>
      <c r="K1090" s="2"/>
      <c r="L1090" s="2"/>
      <c r="M1090" s="2"/>
      <c r="N1090" s="2"/>
      <c r="P1090" s="7">
        <v>1076</v>
      </c>
      <c r="Q1090" s="7">
        <f t="shared" si="98"/>
        <v>0</v>
      </c>
      <c r="R1090" s="7">
        <f t="shared" si="99"/>
        <v>0</v>
      </c>
      <c r="T1090" s="18">
        <f t="shared" si="101"/>
        <v>0</v>
      </c>
      <c r="U1090" s="7">
        <f t="shared" si="100"/>
        <v>0</v>
      </c>
    </row>
    <row r="1091" spans="5:21" x14ac:dyDescent="0.25">
      <c r="E1091" s="3">
        <f t="shared" ca="1" si="96"/>
        <v>3.9336340648970625E-2</v>
      </c>
      <c r="F1091" s="3">
        <f t="shared" ca="1" si="96"/>
        <v>0.8457226973616232</v>
      </c>
      <c r="G1091" s="3">
        <f t="shared" ca="1" si="97"/>
        <v>14.599166153041573</v>
      </c>
      <c r="H1091" s="2"/>
      <c r="I1091" s="2"/>
      <c r="J1091" s="2"/>
      <c r="K1091" s="2"/>
      <c r="L1091" s="2"/>
      <c r="M1091" s="2"/>
      <c r="N1091" s="2"/>
      <c r="P1091" s="7">
        <v>1077</v>
      </c>
      <c r="Q1091" s="7">
        <f t="shared" si="98"/>
        <v>0</v>
      </c>
      <c r="R1091" s="7">
        <f t="shared" si="99"/>
        <v>0</v>
      </c>
      <c r="T1091" s="18">
        <f t="shared" si="101"/>
        <v>0</v>
      </c>
      <c r="U1091" s="7">
        <f t="shared" si="100"/>
        <v>0</v>
      </c>
    </row>
    <row r="1092" spans="5:21" x14ac:dyDescent="0.25">
      <c r="E1092" s="3">
        <f t="shared" ref="E1092:F1155" ca="1" si="102">RAND()</f>
        <v>0.40604296202381873</v>
      </c>
      <c r="F1092" s="3">
        <f t="shared" ca="1" si="102"/>
        <v>0.94103518331976399</v>
      </c>
      <c r="G1092" s="3">
        <f t="shared" ref="G1092:G1155" ca="1" si="103">SQRT(_xlfn.NORM.INV(E1092,$C$3*COS($C$6),$C$4)^2+_xlfn.NORM.INV(F1092,$C$3*SIN($C$6),$C$4)^2)</f>
        <v>12.757093660830929</v>
      </c>
      <c r="H1092" s="2"/>
      <c r="I1092" s="2"/>
      <c r="J1092" s="2"/>
      <c r="K1092" s="2"/>
      <c r="L1092" s="2"/>
      <c r="M1092" s="2"/>
      <c r="N1092" s="2"/>
      <c r="P1092" s="7">
        <v>1078</v>
      </c>
      <c r="Q1092" s="7">
        <f t="shared" si="98"/>
        <v>0</v>
      </c>
      <c r="R1092" s="7">
        <f t="shared" si="99"/>
        <v>0</v>
      </c>
      <c r="T1092" s="18">
        <f t="shared" si="101"/>
        <v>0</v>
      </c>
      <c r="U1092" s="7">
        <f t="shared" si="100"/>
        <v>0</v>
      </c>
    </row>
    <row r="1093" spans="5:21" x14ac:dyDescent="0.25">
      <c r="E1093" s="3">
        <f t="shared" ca="1" si="102"/>
        <v>0.72614338913596688</v>
      </c>
      <c r="F1093" s="3">
        <f t="shared" ca="1" si="102"/>
        <v>0.9245612700043756</v>
      </c>
      <c r="G1093" s="3">
        <f t="shared" ca="1" si="103"/>
        <v>11.677301860454554</v>
      </c>
      <c r="H1093" s="2"/>
      <c r="I1093" s="2"/>
      <c r="J1093" s="2"/>
      <c r="K1093" s="2"/>
      <c r="L1093" s="2"/>
      <c r="M1093" s="2"/>
      <c r="N1093" s="2"/>
      <c r="P1093" s="7">
        <v>1079</v>
      </c>
      <c r="Q1093" s="7">
        <f t="shared" si="98"/>
        <v>0</v>
      </c>
      <c r="R1093" s="7">
        <f t="shared" si="99"/>
        <v>0</v>
      </c>
      <c r="T1093" s="18">
        <f t="shared" si="101"/>
        <v>0</v>
      </c>
      <c r="U1093" s="7">
        <f t="shared" si="100"/>
        <v>0</v>
      </c>
    </row>
    <row r="1094" spans="5:21" x14ac:dyDescent="0.25">
      <c r="E1094" s="3">
        <f t="shared" ca="1" si="102"/>
        <v>0.70899963449176318</v>
      </c>
      <c r="F1094" s="3">
        <f t="shared" ca="1" si="102"/>
        <v>0.13673741220654556</v>
      </c>
      <c r="G1094" s="3">
        <f t="shared" ca="1" si="103"/>
        <v>1.1283244108000254</v>
      </c>
      <c r="H1094" s="2"/>
      <c r="I1094" s="2"/>
      <c r="J1094" s="2"/>
      <c r="K1094" s="2"/>
      <c r="L1094" s="2"/>
      <c r="M1094" s="2"/>
      <c r="N1094" s="2"/>
      <c r="P1094" s="7">
        <v>1080</v>
      </c>
      <c r="Q1094" s="7">
        <f t="shared" si="98"/>
        <v>0</v>
      </c>
      <c r="R1094" s="7">
        <f t="shared" si="99"/>
        <v>0</v>
      </c>
      <c r="T1094" s="18">
        <f t="shared" si="101"/>
        <v>0</v>
      </c>
      <c r="U1094" s="7">
        <f t="shared" si="100"/>
        <v>0</v>
      </c>
    </row>
    <row r="1095" spans="5:21" x14ac:dyDescent="0.25">
      <c r="E1095" s="3">
        <f t="shared" ca="1" si="102"/>
        <v>0.56479126557253645</v>
      </c>
      <c r="F1095" s="3">
        <f t="shared" ca="1" si="102"/>
        <v>0.63091282070688937</v>
      </c>
      <c r="G1095" s="3">
        <f t="shared" ca="1" si="103"/>
        <v>6.3044382087658555</v>
      </c>
      <c r="H1095" s="2"/>
      <c r="I1095" s="2"/>
      <c r="J1095" s="2"/>
      <c r="K1095" s="2"/>
      <c r="L1095" s="2"/>
      <c r="M1095" s="2"/>
      <c r="N1095" s="2"/>
      <c r="P1095" s="7">
        <v>1081</v>
      </c>
      <c r="Q1095" s="7">
        <f t="shared" si="98"/>
        <v>0</v>
      </c>
      <c r="R1095" s="7">
        <f t="shared" si="99"/>
        <v>0</v>
      </c>
      <c r="T1095" s="18">
        <f t="shared" si="101"/>
        <v>0</v>
      </c>
      <c r="U1095" s="7">
        <f t="shared" si="100"/>
        <v>0</v>
      </c>
    </row>
    <row r="1096" spans="5:21" x14ac:dyDescent="0.25">
      <c r="E1096" s="3">
        <f t="shared" ca="1" si="102"/>
        <v>0.13778547549917397</v>
      </c>
      <c r="F1096" s="3">
        <f t="shared" ca="1" si="102"/>
        <v>0.12089511702532263</v>
      </c>
      <c r="G1096" s="3">
        <f t="shared" ca="1" si="103"/>
        <v>7.8152590654693146</v>
      </c>
      <c r="H1096" s="2"/>
      <c r="I1096" s="2"/>
      <c r="J1096" s="2"/>
      <c r="K1096" s="2"/>
      <c r="L1096" s="2"/>
      <c r="M1096" s="2"/>
      <c r="N1096" s="2"/>
      <c r="P1096" s="7">
        <v>1082</v>
      </c>
      <c r="Q1096" s="7">
        <f t="shared" si="98"/>
        <v>0</v>
      </c>
      <c r="R1096" s="7">
        <f t="shared" si="99"/>
        <v>0</v>
      </c>
      <c r="T1096" s="18">
        <f t="shared" si="101"/>
        <v>0</v>
      </c>
      <c r="U1096" s="7">
        <f t="shared" si="100"/>
        <v>0</v>
      </c>
    </row>
    <row r="1097" spans="5:21" x14ac:dyDescent="0.25">
      <c r="E1097" s="3">
        <f t="shared" ca="1" si="102"/>
        <v>0.49619763757942248</v>
      </c>
      <c r="F1097" s="3">
        <f t="shared" ca="1" si="102"/>
        <v>0.75777927643599829</v>
      </c>
      <c r="G1097" s="3">
        <f t="shared" ca="1" si="103"/>
        <v>8.2879497060101102</v>
      </c>
      <c r="H1097" s="2"/>
      <c r="I1097" s="2"/>
      <c r="J1097" s="2"/>
      <c r="K1097" s="2"/>
      <c r="L1097" s="2"/>
      <c r="M1097" s="2"/>
      <c r="N1097" s="2"/>
      <c r="P1097" s="7">
        <v>1083</v>
      </c>
      <c r="Q1097" s="7">
        <f t="shared" si="98"/>
        <v>0</v>
      </c>
      <c r="R1097" s="7">
        <f t="shared" si="99"/>
        <v>0</v>
      </c>
      <c r="T1097" s="18">
        <f t="shared" si="101"/>
        <v>0</v>
      </c>
      <c r="U1097" s="7">
        <f t="shared" si="100"/>
        <v>0</v>
      </c>
    </row>
    <row r="1098" spans="5:21" x14ac:dyDescent="0.25">
      <c r="E1098" s="3">
        <f t="shared" ca="1" si="102"/>
        <v>0.43156174678522774</v>
      </c>
      <c r="F1098" s="3">
        <f t="shared" ca="1" si="102"/>
        <v>0.86445601664650207</v>
      </c>
      <c r="G1098" s="3">
        <f t="shared" ca="1" si="103"/>
        <v>10.444191314441607</v>
      </c>
      <c r="H1098" s="2"/>
      <c r="I1098" s="2"/>
      <c r="J1098" s="2"/>
      <c r="K1098" s="2"/>
      <c r="L1098" s="2"/>
      <c r="M1098" s="2"/>
      <c r="N1098" s="2"/>
      <c r="P1098" s="7">
        <v>1084</v>
      </c>
      <c r="Q1098" s="7">
        <f t="shared" si="98"/>
        <v>0</v>
      </c>
      <c r="R1098" s="7">
        <f t="shared" si="99"/>
        <v>0</v>
      </c>
      <c r="T1098" s="18">
        <f t="shared" si="101"/>
        <v>0</v>
      </c>
      <c r="U1098" s="7">
        <f t="shared" si="100"/>
        <v>0</v>
      </c>
    </row>
    <row r="1099" spans="5:21" x14ac:dyDescent="0.25">
      <c r="E1099" s="3">
        <f t="shared" ca="1" si="102"/>
        <v>0.48802539222115504</v>
      </c>
      <c r="F1099" s="3">
        <f t="shared" ca="1" si="102"/>
        <v>0.80631817819951357</v>
      </c>
      <c r="G1099" s="3">
        <f t="shared" ca="1" si="103"/>
        <v>9.1112044319041239</v>
      </c>
      <c r="H1099" s="2"/>
      <c r="I1099" s="2"/>
      <c r="J1099" s="2"/>
      <c r="K1099" s="2"/>
      <c r="L1099" s="2"/>
      <c r="M1099" s="2"/>
      <c r="N1099" s="2"/>
      <c r="P1099" s="7">
        <v>1085</v>
      </c>
      <c r="Q1099" s="7">
        <f t="shared" si="98"/>
        <v>0</v>
      </c>
      <c r="R1099" s="7">
        <f t="shared" si="99"/>
        <v>0</v>
      </c>
      <c r="T1099" s="18">
        <f t="shared" si="101"/>
        <v>0</v>
      </c>
      <c r="U1099" s="7">
        <f t="shared" si="100"/>
        <v>0</v>
      </c>
    </row>
    <row r="1100" spans="5:21" x14ac:dyDescent="0.25">
      <c r="E1100" s="3">
        <f t="shared" ca="1" si="102"/>
        <v>0.18580982714012972</v>
      </c>
      <c r="F1100" s="3">
        <f t="shared" ca="1" si="102"/>
        <v>0.39930584352397136</v>
      </c>
      <c r="G1100" s="3">
        <f t="shared" ca="1" si="103"/>
        <v>7.4293352462247153</v>
      </c>
      <c r="H1100" s="2"/>
      <c r="I1100" s="2"/>
      <c r="J1100" s="2"/>
      <c r="K1100" s="2"/>
      <c r="L1100" s="2"/>
      <c r="M1100" s="2"/>
      <c r="N1100" s="2"/>
      <c r="P1100" s="7">
        <v>1086</v>
      </c>
      <c r="Q1100" s="7">
        <f t="shared" si="98"/>
        <v>0</v>
      </c>
      <c r="R1100" s="7">
        <f t="shared" si="99"/>
        <v>0</v>
      </c>
      <c r="T1100" s="18">
        <f t="shared" si="101"/>
        <v>0</v>
      </c>
      <c r="U1100" s="7">
        <f t="shared" si="100"/>
        <v>0</v>
      </c>
    </row>
    <row r="1101" spans="5:21" x14ac:dyDescent="0.25">
      <c r="E1101" s="3">
        <f t="shared" ca="1" si="102"/>
        <v>0.68610914507046006</v>
      </c>
      <c r="F1101" s="3">
        <f t="shared" ca="1" si="102"/>
        <v>0.37175803200547264</v>
      </c>
      <c r="G1101" s="3">
        <f t="shared" ca="1" si="103"/>
        <v>2.8399394080678291</v>
      </c>
      <c r="H1101" s="2"/>
      <c r="I1101" s="2"/>
      <c r="J1101" s="2"/>
      <c r="K1101" s="2"/>
      <c r="L1101" s="2"/>
      <c r="M1101" s="2"/>
      <c r="N1101" s="2"/>
      <c r="P1101" s="7">
        <v>1087</v>
      </c>
      <c r="Q1101" s="7">
        <f t="shared" si="98"/>
        <v>0</v>
      </c>
      <c r="R1101" s="7">
        <f t="shared" si="99"/>
        <v>0</v>
      </c>
      <c r="T1101" s="18">
        <f t="shared" si="101"/>
        <v>0</v>
      </c>
      <c r="U1101" s="7">
        <f t="shared" si="100"/>
        <v>0</v>
      </c>
    </row>
    <row r="1102" spans="5:21" x14ac:dyDescent="0.25">
      <c r="E1102" s="3">
        <f t="shared" ca="1" si="102"/>
        <v>0.24576587591093746</v>
      </c>
      <c r="F1102" s="3">
        <f t="shared" ca="1" si="102"/>
        <v>0.14012488680510393</v>
      </c>
      <c r="G1102" s="3">
        <f t="shared" ca="1" si="103"/>
        <v>5.7551841461755515</v>
      </c>
      <c r="H1102" s="2"/>
      <c r="I1102" s="2"/>
      <c r="J1102" s="2"/>
      <c r="K1102" s="2"/>
      <c r="L1102" s="2"/>
      <c r="M1102" s="2"/>
      <c r="N1102" s="2"/>
      <c r="P1102" s="7">
        <v>1088</v>
      </c>
      <c r="Q1102" s="7">
        <f t="shared" ref="Q1102:Q1165" si="104">IFERROR((1/(FACT(P1102)*_xlfn.GAMMA(P1102+1)))*(($Q$7/2)^(2*P1102)),0)</f>
        <v>0</v>
      </c>
      <c r="R1102" s="7">
        <f t="shared" ref="R1102:R1165" si="105">IFERROR((1/(FACT(P1102)*_xlfn.GAMMA(P1102+2)))*(($Q$7/2)^(2*P1102+1)),0)</f>
        <v>0</v>
      </c>
      <c r="T1102" s="18">
        <f t="shared" si="101"/>
        <v>0</v>
      </c>
      <c r="U1102" s="7">
        <f t="shared" ref="U1102:U1165" si="106">IFERROR((3*FACT(2*P1102)*$Q$6^P1102)/(2^(2*P1102)*(2*P1102-1)*(2*P1102-3)*FACT(P1102)^3),0)</f>
        <v>0</v>
      </c>
    </row>
    <row r="1103" spans="5:21" x14ac:dyDescent="0.25">
      <c r="E1103" s="3">
        <f t="shared" ca="1" si="102"/>
        <v>0.20039296683264596</v>
      </c>
      <c r="F1103" s="3">
        <f t="shared" ca="1" si="102"/>
        <v>0.61284260753649678</v>
      </c>
      <c r="G1103" s="3">
        <f t="shared" ca="1" si="103"/>
        <v>8.7375983792825327</v>
      </c>
      <c r="H1103" s="2"/>
      <c r="I1103" s="2"/>
      <c r="J1103" s="2"/>
      <c r="K1103" s="2"/>
      <c r="L1103" s="2"/>
      <c r="M1103" s="2"/>
      <c r="N1103" s="2"/>
      <c r="P1103" s="7">
        <v>1089</v>
      </c>
      <c r="Q1103" s="7">
        <f t="shared" si="104"/>
        <v>0</v>
      </c>
      <c r="R1103" s="7">
        <f t="shared" si="105"/>
        <v>0</v>
      </c>
      <c r="T1103" s="18">
        <f t="shared" ref="T1103:T1166" si="107">IFERROR(-(FACT(2*P1103)*$Q$6^P1103)/(2^(2*P1103)*(2*P1103-1)*FACT(P1103)^3),0)</f>
        <v>0</v>
      </c>
      <c r="U1103" s="7">
        <f t="shared" si="106"/>
        <v>0</v>
      </c>
    </row>
    <row r="1104" spans="5:21" x14ac:dyDescent="0.25">
      <c r="E1104" s="3">
        <f t="shared" ca="1" si="102"/>
        <v>7.3226525508199081E-2</v>
      </c>
      <c r="F1104" s="3">
        <f t="shared" ca="1" si="102"/>
        <v>0.63885700004322987</v>
      </c>
      <c r="G1104" s="3">
        <f t="shared" ca="1" si="103"/>
        <v>11.37095933482761</v>
      </c>
      <c r="H1104" s="2"/>
      <c r="I1104" s="2"/>
      <c r="J1104" s="2"/>
      <c r="K1104" s="2"/>
      <c r="L1104" s="2"/>
      <c r="M1104" s="2"/>
      <c r="N1104" s="2"/>
      <c r="P1104" s="7">
        <v>1090</v>
      </c>
      <c r="Q1104" s="7">
        <f t="shared" si="104"/>
        <v>0</v>
      </c>
      <c r="R1104" s="7">
        <f t="shared" si="105"/>
        <v>0</v>
      </c>
      <c r="T1104" s="18">
        <f t="shared" si="107"/>
        <v>0</v>
      </c>
      <c r="U1104" s="7">
        <f t="shared" si="106"/>
        <v>0</v>
      </c>
    </row>
    <row r="1105" spans="5:21" x14ac:dyDescent="0.25">
      <c r="E1105" s="3">
        <f t="shared" ca="1" si="102"/>
        <v>0.99971239478770113</v>
      </c>
      <c r="F1105" s="3">
        <f t="shared" ca="1" si="102"/>
        <v>0.13867224860050031</v>
      </c>
      <c r="G1105" s="3">
        <f t="shared" ca="1" si="103"/>
        <v>15.005679328049936</v>
      </c>
      <c r="H1105" s="2"/>
      <c r="I1105" s="2"/>
      <c r="J1105" s="2"/>
      <c r="K1105" s="2"/>
      <c r="L1105" s="2"/>
      <c r="M1105" s="2"/>
      <c r="N1105" s="2"/>
      <c r="P1105" s="7">
        <v>1091</v>
      </c>
      <c r="Q1105" s="7">
        <f t="shared" si="104"/>
        <v>0</v>
      </c>
      <c r="R1105" s="7">
        <f t="shared" si="105"/>
        <v>0</v>
      </c>
      <c r="T1105" s="18">
        <f t="shared" si="107"/>
        <v>0</v>
      </c>
      <c r="U1105" s="7">
        <f t="shared" si="106"/>
        <v>0</v>
      </c>
    </row>
    <row r="1106" spans="5:21" x14ac:dyDescent="0.25">
      <c r="E1106" s="3">
        <f t="shared" ca="1" si="102"/>
        <v>0.22057178162593349</v>
      </c>
      <c r="F1106" s="3">
        <f t="shared" ca="1" si="102"/>
        <v>8.2891351792109713E-2</v>
      </c>
      <c r="G1106" s="3">
        <f t="shared" ca="1" si="103"/>
        <v>6.5694319228413693</v>
      </c>
      <c r="H1106" s="2"/>
      <c r="I1106" s="2"/>
      <c r="J1106" s="2"/>
      <c r="K1106" s="2"/>
      <c r="L1106" s="2"/>
      <c r="M1106" s="2"/>
      <c r="N1106" s="2"/>
      <c r="P1106" s="7">
        <v>1092</v>
      </c>
      <c r="Q1106" s="7">
        <f t="shared" si="104"/>
        <v>0</v>
      </c>
      <c r="R1106" s="7">
        <f t="shared" si="105"/>
        <v>0</v>
      </c>
      <c r="T1106" s="18">
        <f t="shared" si="107"/>
        <v>0</v>
      </c>
      <c r="U1106" s="7">
        <f t="shared" si="106"/>
        <v>0</v>
      </c>
    </row>
    <row r="1107" spans="5:21" x14ac:dyDescent="0.25">
      <c r="E1107" s="3">
        <f t="shared" ca="1" si="102"/>
        <v>0.1715378875774799</v>
      </c>
      <c r="F1107" s="3">
        <f t="shared" ca="1" si="102"/>
        <v>0.24819645755010866</v>
      </c>
      <c r="G1107" s="3">
        <f t="shared" ca="1" si="103"/>
        <v>7.0622857122186984</v>
      </c>
      <c r="H1107" s="2"/>
      <c r="I1107" s="2"/>
      <c r="J1107" s="2"/>
      <c r="K1107" s="2"/>
      <c r="L1107" s="2"/>
      <c r="M1107" s="2"/>
      <c r="N1107" s="2"/>
      <c r="P1107" s="7">
        <v>1093</v>
      </c>
      <c r="Q1107" s="7">
        <f t="shared" si="104"/>
        <v>0</v>
      </c>
      <c r="R1107" s="7">
        <f t="shared" si="105"/>
        <v>0</v>
      </c>
      <c r="T1107" s="18">
        <f t="shared" si="107"/>
        <v>0</v>
      </c>
      <c r="U1107" s="7">
        <f t="shared" si="106"/>
        <v>0</v>
      </c>
    </row>
    <row r="1108" spans="5:21" x14ac:dyDescent="0.25">
      <c r="E1108" s="3">
        <f t="shared" ca="1" si="102"/>
        <v>0.69039468043965924</v>
      </c>
      <c r="F1108" s="3">
        <f t="shared" ca="1" si="102"/>
        <v>0.39599830788226154</v>
      </c>
      <c r="G1108" s="3">
        <f t="shared" ca="1" si="103"/>
        <v>3.1608582482272873</v>
      </c>
      <c r="H1108" s="2"/>
      <c r="I1108" s="2"/>
      <c r="J1108" s="2"/>
      <c r="K1108" s="2"/>
      <c r="L1108" s="2"/>
      <c r="M1108" s="2"/>
      <c r="N1108" s="2"/>
      <c r="P1108" s="7">
        <v>1094</v>
      </c>
      <c r="Q1108" s="7">
        <f t="shared" si="104"/>
        <v>0</v>
      </c>
      <c r="R1108" s="7">
        <f t="shared" si="105"/>
        <v>0</v>
      </c>
      <c r="T1108" s="18">
        <f t="shared" si="107"/>
        <v>0</v>
      </c>
      <c r="U1108" s="7">
        <f t="shared" si="106"/>
        <v>0</v>
      </c>
    </row>
    <row r="1109" spans="5:21" x14ac:dyDescent="0.25">
      <c r="E1109" s="3">
        <f t="shared" ca="1" si="102"/>
        <v>0.16860603135976104</v>
      </c>
      <c r="F1109" s="3">
        <f t="shared" ca="1" si="102"/>
        <v>0.95479641141287563</v>
      </c>
      <c r="G1109" s="3">
        <f t="shared" ca="1" si="103"/>
        <v>14.727235490241847</v>
      </c>
      <c r="H1109" s="2"/>
      <c r="I1109" s="2"/>
      <c r="J1109" s="2"/>
      <c r="K1109" s="2"/>
      <c r="L1109" s="2"/>
      <c r="M1109" s="2"/>
      <c r="N1109" s="2"/>
      <c r="P1109" s="7">
        <v>1095</v>
      </c>
      <c r="Q1109" s="7">
        <f t="shared" si="104"/>
        <v>0</v>
      </c>
      <c r="R1109" s="7">
        <f t="shared" si="105"/>
        <v>0</v>
      </c>
      <c r="T1109" s="18">
        <f t="shared" si="107"/>
        <v>0</v>
      </c>
      <c r="U1109" s="7">
        <f t="shared" si="106"/>
        <v>0</v>
      </c>
    </row>
    <row r="1110" spans="5:21" x14ac:dyDescent="0.25">
      <c r="E1110" s="3">
        <f t="shared" ca="1" si="102"/>
        <v>0.85786736556227094</v>
      </c>
      <c r="F1110" s="3">
        <f t="shared" ca="1" si="102"/>
        <v>0.96765505974462596</v>
      </c>
      <c r="G1110" s="3">
        <f t="shared" ca="1" si="103"/>
        <v>14.056138606343341</v>
      </c>
      <c r="H1110" s="2"/>
      <c r="I1110" s="2"/>
      <c r="J1110" s="2"/>
      <c r="K1110" s="2"/>
      <c r="L1110" s="2"/>
      <c r="M1110" s="2"/>
      <c r="N1110" s="2"/>
      <c r="P1110" s="7">
        <v>1096</v>
      </c>
      <c r="Q1110" s="7">
        <f t="shared" si="104"/>
        <v>0</v>
      </c>
      <c r="R1110" s="7">
        <f t="shared" si="105"/>
        <v>0</v>
      </c>
      <c r="T1110" s="18">
        <f t="shared" si="107"/>
        <v>0</v>
      </c>
      <c r="U1110" s="7">
        <f t="shared" si="106"/>
        <v>0</v>
      </c>
    </row>
    <row r="1111" spans="5:21" x14ac:dyDescent="0.25">
      <c r="E1111" s="3">
        <f t="shared" ca="1" si="102"/>
        <v>0.46661923782987169</v>
      </c>
      <c r="F1111" s="3">
        <f t="shared" ca="1" si="102"/>
        <v>0.83135348048544311</v>
      </c>
      <c r="G1111" s="3">
        <f t="shared" ca="1" si="103"/>
        <v>9.641590648352075</v>
      </c>
      <c r="H1111" s="2"/>
      <c r="I1111" s="2"/>
      <c r="J1111" s="2"/>
      <c r="K1111" s="2"/>
      <c r="L1111" s="2"/>
      <c r="M1111" s="2"/>
      <c r="N1111" s="2"/>
      <c r="P1111" s="7">
        <v>1097</v>
      </c>
      <c r="Q1111" s="7">
        <f t="shared" si="104"/>
        <v>0</v>
      </c>
      <c r="R1111" s="7">
        <f t="shared" si="105"/>
        <v>0</v>
      </c>
      <c r="T1111" s="18">
        <f t="shared" si="107"/>
        <v>0</v>
      </c>
      <c r="U1111" s="7">
        <f t="shared" si="106"/>
        <v>0</v>
      </c>
    </row>
    <row r="1112" spans="5:21" x14ac:dyDescent="0.25">
      <c r="E1112" s="3">
        <f t="shared" ca="1" si="102"/>
        <v>0.263047675905</v>
      </c>
      <c r="F1112" s="3">
        <f t="shared" ca="1" si="102"/>
        <v>0.52022355673707787</v>
      </c>
      <c r="G1112" s="3">
        <f t="shared" ca="1" si="103"/>
        <v>7.1821212632912701</v>
      </c>
      <c r="H1112" s="2"/>
      <c r="I1112" s="2"/>
      <c r="J1112" s="2"/>
      <c r="K1112" s="2"/>
      <c r="L1112" s="2"/>
      <c r="M1112" s="2"/>
      <c r="N1112" s="2"/>
      <c r="P1112" s="7">
        <v>1098</v>
      </c>
      <c r="Q1112" s="7">
        <f t="shared" si="104"/>
        <v>0</v>
      </c>
      <c r="R1112" s="7">
        <f t="shared" si="105"/>
        <v>0</v>
      </c>
      <c r="T1112" s="18">
        <f t="shared" si="107"/>
        <v>0</v>
      </c>
      <c r="U1112" s="7">
        <f t="shared" si="106"/>
        <v>0</v>
      </c>
    </row>
    <row r="1113" spans="5:21" x14ac:dyDescent="0.25">
      <c r="E1113" s="3">
        <f t="shared" ca="1" si="102"/>
        <v>0.34293505138349289</v>
      </c>
      <c r="F1113" s="3">
        <f t="shared" ca="1" si="102"/>
        <v>0.3111278608322815</v>
      </c>
      <c r="G1113" s="3">
        <f t="shared" ca="1" si="103"/>
        <v>4.7114172958975207</v>
      </c>
      <c r="H1113" s="2"/>
      <c r="I1113" s="2"/>
      <c r="J1113" s="2"/>
      <c r="K1113" s="2"/>
      <c r="L1113" s="2"/>
      <c r="M1113" s="2"/>
      <c r="N1113" s="2"/>
      <c r="P1113" s="7">
        <v>1099</v>
      </c>
      <c r="Q1113" s="7">
        <f t="shared" si="104"/>
        <v>0</v>
      </c>
      <c r="R1113" s="7">
        <f t="shared" si="105"/>
        <v>0</v>
      </c>
      <c r="T1113" s="18">
        <f t="shared" si="107"/>
        <v>0</v>
      </c>
      <c r="U1113" s="7">
        <f t="shared" si="106"/>
        <v>0</v>
      </c>
    </row>
    <row r="1114" spans="5:21" x14ac:dyDescent="0.25">
      <c r="E1114" s="3">
        <f t="shared" ca="1" si="102"/>
        <v>5.8741879565597954E-2</v>
      </c>
      <c r="F1114" s="3">
        <f t="shared" ca="1" si="102"/>
        <v>0.47100003118711453</v>
      </c>
      <c r="G1114" s="3">
        <f t="shared" ca="1" si="103"/>
        <v>10.872677209792567</v>
      </c>
      <c r="H1114" s="2"/>
      <c r="I1114" s="2"/>
      <c r="J1114" s="2"/>
      <c r="K1114" s="2"/>
      <c r="L1114" s="2"/>
      <c r="M1114" s="2"/>
      <c r="N1114" s="2"/>
      <c r="P1114" s="7">
        <v>1100</v>
      </c>
      <c r="Q1114" s="7">
        <f t="shared" si="104"/>
        <v>0</v>
      </c>
      <c r="R1114" s="7">
        <f t="shared" si="105"/>
        <v>0</v>
      </c>
      <c r="T1114" s="18">
        <f t="shared" si="107"/>
        <v>0</v>
      </c>
      <c r="U1114" s="7">
        <f t="shared" si="106"/>
        <v>0</v>
      </c>
    </row>
    <row r="1115" spans="5:21" x14ac:dyDescent="0.25">
      <c r="E1115" s="3">
        <f t="shared" ca="1" si="102"/>
        <v>0.39695085367402672</v>
      </c>
      <c r="F1115" s="3">
        <f t="shared" ca="1" si="102"/>
        <v>0.44325608759851431</v>
      </c>
      <c r="G1115" s="3">
        <f t="shared" ca="1" si="103"/>
        <v>5.1661266703650019</v>
      </c>
      <c r="H1115" s="2"/>
      <c r="I1115" s="2"/>
      <c r="J1115" s="2"/>
      <c r="K1115" s="2"/>
      <c r="L1115" s="2"/>
      <c r="M1115" s="2"/>
      <c r="N1115" s="2"/>
      <c r="P1115" s="7">
        <v>1101</v>
      </c>
      <c r="Q1115" s="7">
        <f t="shared" si="104"/>
        <v>0</v>
      </c>
      <c r="R1115" s="7">
        <f t="shared" si="105"/>
        <v>0</v>
      </c>
      <c r="T1115" s="18">
        <f t="shared" si="107"/>
        <v>0</v>
      </c>
      <c r="U1115" s="7">
        <f t="shared" si="106"/>
        <v>0</v>
      </c>
    </row>
    <row r="1116" spans="5:21" x14ac:dyDescent="0.25">
      <c r="E1116" s="3">
        <f t="shared" ca="1" si="102"/>
        <v>0.23423685562790408</v>
      </c>
      <c r="F1116" s="3">
        <f t="shared" ca="1" si="102"/>
        <v>0.29079944177671024</v>
      </c>
      <c r="G1116" s="3">
        <f t="shared" ca="1" si="103"/>
        <v>6.1107092361034905</v>
      </c>
      <c r="H1116" s="2"/>
      <c r="I1116" s="2"/>
      <c r="J1116" s="2"/>
      <c r="K1116" s="2"/>
      <c r="L1116" s="2"/>
      <c r="M1116" s="2"/>
      <c r="N1116" s="2"/>
      <c r="P1116" s="7">
        <v>1102</v>
      </c>
      <c r="Q1116" s="7">
        <f t="shared" si="104"/>
        <v>0</v>
      </c>
      <c r="R1116" s="7">
        <f t="shared" si="105"/>
        <v>0</v>
      </c>
      <c r="T1116" s="18">
        <f t="shared" si="107"/>
        <v>0</v>
      </c>
      <c r="U1116" s="7">
        <f t="shared" si="106"/>
        <v>0</v>
      </c>
    </row>
    <row r="1117" spans="5:21" x14ac:dyDescent="0.25">
      <c r="E1117" s="3">
        <f t="shared" ca="1" si="102"/>
        <v>2.2506143722501148E-2</v>
      </c>
      <c r="F1117" s="3">
        <f t="shared" ca="1" si="102"/>
        <v>0.56808827613519186</v>
      </c>
      <c r="G1117" s="3">
        <f t="shared" ca="1" si="103"/>
        <v>13.370316267310891</v>
      </c>
      <c r="H1117" s="2"/>
      <c r="I1117" s="2"/>
      <c r="J1117" s="2"/>
      <c r="K1117" s="2"/>
      <c r="L1117" s="2"/>
      <c r="M1117" s="2"/>
      <c r="N1117" s="2"/>
      <c r="P1117" s="7">
        <v>1103</v>
      </c>
      <c r="Q1117" s="7">
        <f t="shared" si="104"/>
        <v>0</v>
      </c>
      <c r="R1117" s="7">
        <f t="shared" si="105"/>
        <v>0</v>
      </c>
      <c r="T1117" s="18">
        <f t="shared" si="107"/>
        <v>0</v>
      </c>
      <c r="U1117" s="7">
        <f t="shared" si="106"/>
        <v>0</v>
      </c>
    </row>
    <row r="1118" spans="5:21" x14ac:dyDescent="0.25">
      <c r="E1118" s="3">
        <f t="shared" ca="1" si="102"/>
        <v>0.65651069670667972</v>
      </c>
      <c r="F1118" s="3">
        <f t="shared" ca="1" si="102"/>
        <v>0.536786753305173</v>
      </c>
      <c r="G1118" s="3">
        <f t="shared" ca="1" si="103"/>
        <v>4.9368483967350203</v>
      </c>
      <c r="H1118" s="2"/>
      <c r="I1118" s="2"/>
      <c r="J1118" s="2"/>
      <c r="K1118" s="2"/>
      <c r="L1118" s="2"/>
      <c r="M1118" s="2"/>
      <c r="N1118" s="2"/>
      <c r="P1118" s="7">
        <v>1104</v>
      </c>
      <c r="Q1118" s="7">
        <f t="shared" si="104"/>
        <v>0</v>
      </c>
      <c r="R1118" s="7">
        <f t="shared" si="105"/>
        <v>0</v>
      </c>
      <c r="T1118" s="18">
        <f t="shared" si="107"/>
        <v>0</v>
      </c>
      <c r="U1118" s="7">
        <f t="shared" si="106"/>
        <v>0</v>
      </c>
    </row>
    <row r="1119" spans="5:21" x14ac:dyDescent="0.25">
      <c r="E1119" s="3">
        <f t="shared" ca="1" si="102"/>
        <v>0.96113976318807837</v>
      </c>
      <c r="F1119" s="3">
        <f t="shared" ca="1" si="102"/>
        <v>0.40973380289616235</v>
      </c>
      <c r="G1119" s="3">
        <f t="shared" ca="1" si="103"/>
        <v>7.3740891872860388</v>
      </c>
      <c r="H1119" s="2"/>
      <c r="I1119" s="2"/>
      <c r="J1119" s="2"/>
      <c r="K1119" s="2"/>
      <c r="L1119" s="2"/>
      <c r="M1119" s="2"/>
      <c r="N1119" s="2"/>
      <c r="P1119" s="7">
        <v>1105</v>
      </c>
      <c r="Q1119" s="7">
        <f t="shared" si="104"/>
        <v>0</v>
      </c>
      <c r="R1119" s="7">
        <f t="shared" si="105"/>
        <v>0</v>
      </c>
      <c r="T1119" s="18">
        <f t="shared" si="107"/>
        <v>0</v>
      </c>
      <c r="U1119" s="7">
        <f t="shared" si="106"/>
        <v>0</v>
      </c>
    </row>
    <row r="1120" spans="5:21" x14ac:dyDescent="0.25">
      <c r="E1120" s="3">
        <f t="shared" ca="1" si="102"/>
        <v>0.31930684171419843</v>
      </c>
      <c r="F1120" s="3">
        <f t="shared" ca="1" si="102"/>
        <v>0.37109306243898776</v>
      </c>
      <c r="G1120" s="3">
        <f t="shared" ca="1" si="103"/>
        <v>5.3885557245005531</v>
      </c>
      <c r="H1120" s="2"/>
      <c r="I1120" s="2"/>
      <c r="J1120" s="2"/>
      <c r="K1120" s="2"/>
      <c r="L1120" s="2"/>
      <c r="M1120" s="2"/>
      <c r="N1120" s="2"/>
      <c r="P1120" s="7">
        <v>1106</v>
      </c>
      <c r="Q1120" s="7">
        <f t="shared" si="104"/>
        <v>0</v>
      </c>
      <c r="R1120" s="7">
        <f t="shared" si="105"/>
        <v>0</v>
      </c>
      <c r="T1120" s="18">
        <f t="shared" si="107"/>
        <v>0</v>
      </c>
      <c r="U1120" s="7">
        <f t="shared" si="106"/>
        <v>0</v>
      </c>
    </row>
    <row r="1121" spans="5:21" x14ac:dyDescent="0.25">
      <c r="E1121" s="3">
        <f t="shared" ca="1" si="102"/>
        <v>0.16784122245838828</v>
      </c>
      <c r="F1121" s="3">
        <f t="shared" ca="1" si="102"/>
        <v>0.17886083334044267</v>
      </c>
      <c r="G1121" s="3">
        <f t="shared" ca="1" si="103"/>
        <v>7.0551959772428976</v>
      </c>
      <c r="H1121" s="2"/>
      <c r="I1121" s="2"/>
      <c r="J1121" s="2"/>
      <c r="K1121" s="2"/>
      <c r="L1121" s="2"/>
      <c r="M1121" s="2"/>
      <c r="N1121" s="2"/>
      <c r="P1121" s="7">
        <v>1107</v>
      </c>
      <c r="Q1121" s="7">
        <f t="shared" si="104"/>
        <v>0</v>
      </c>
      <c r="R1121" s="7">
        <f t="shared" si="105"/>
        <v>0</v>
      </c>
      <c r="T1121" s="18">
        <f t="shared" si="107"/>
        <v>0</v>
      </c>
      <c r="U1121" s="7">
        <f t="shared" si="106"/>
        <v>0</v>
      </c>
    </row>
    <row r="1122" spans="5:21" x14ac:dyDescent="0.25">
      <c r="E1122" s="3">
        <f t="shared" ca="1" si="102"/>
        <v>9.3513936203480919E-3</v>
      </c>
      <c r="F1122" s="3">
        <f t="shared" ca="1" si="102"/>
        <v>0.20061642365842725</v>
      </c>
      <c r="G1122" s="3">
        <f t="shared" ca="1" si="103"/>
        <v>14.000040475830446</v>
      </c>
      <c r="H1122" s="2"/>
      <c r="I1122" s="2"/>
      <c r="J1122" s="2"/>
      <c r="K1122" s="2"/>
      <c r="L1122" s="2"/>
      <c r="M1122" s="2"/>
      <c r="N1122" s="2"/>
      <c r="P1122" s="7">
        <v>1108</v>
      </c>
      <c r="Q1122" s="7">
        <f t="shared" si="104"/>
        <v>0</v>
      </c>
      <c r="R1122" s="7">
        <f t="shared" si="105"/>
        <v>0</v>
      </c>
      <c r="T1122" s="18">
        <f t="shared" si="107"/>
        <v>0</v>
      </c>
      <c r="U1122" s="7">
        <f t="shared" si="106"/>
        <v>0</v>
      </c>
    </row>
    <row r="1123" spans="5:21" x14ac:dyDescent="0.25">
      <c r="E1123" s="3">
        <f t="shared" ca="1" si="102"/>
        <v>0.743477246753531</v>
      </c>
      <c r="F1123" s="3">
        <f t="shared" ca="1" si="102"/>
        <v>0.48231717677648001</v>
      </c>
      <c r="G1123" s="3">
        <f t="shared" ca="1" si="103"/>
        <v>4.3714030224131495</v>
      </c>
      <c r="H1123" s="2"/>
      <c r="I1123" s="2"/>
      <c r="J1123" s="2"/>
      <c r="K1123" s="2"/>
      <c r="L1123" s="2"/>
      <c r="M1123" s="2"/>
      <c r="N1123" s="2"/>
      <c r="P1123" s="7">
        <v>1109</v>
      </c>
      <c r="Q1123" s="7">
        <f t="shared" si="104"/>
        <v>0</v>
      </c>
      <c r="R1123" s="7">
        <f t="shared" si="105"/>
        <v>0</v>
      </c>
      <c r="T1123" s="18">
        <f t="shared" si="107"/>
        <v>0</v>
      </c>
      <c r="U1123" s="7">
        <f t="shared" si="106"/>
        <v>0</v>
      </c>
    </row>
    <row r="1124" spans="5:21" x14ac:dyDescent="0.25">
      <c r="E1124" s="3">
        <f t="shared" ca="1" si="102"/>
        <v>0.24252514343435427</v>
      </c>
      <c r="F1124" s="3">
        <f t="shared" ca="1" si="102"/>
        <v>0.7665107641112654</v>
      </c>
      <c r="G1124" s="3">
        <f t="shared" ca="1" si="103"/>
        <v>9.9283561514501475</v>
      </c>
      <c r="H1124" s="2"/>
      <c r="I1124" s="2"/>
      <c r="J1124" s="2"/>
      <c r="K1124" s="2"/>
      <c r="L1124" s="2"/>
      <c r="M1124" s="2"/>
      <c r="N1124" s="2"/>
      <c r="P1124" s="7">
        <v>1110</v>
      </c>
      <c r="Q1124" s="7">
        <f t="shared" si="104"/>
        <v>0</v>
      </c>
      <c r="R1124" s="7">
        <f t="shared" si="105"/>
        <v>0</v>
      </c>
      <c r="T1124" s="18">
        <f t="shared" si="107"/>
        <v>0</v>
      </c>
      <c r="U1124" s="7">
        <f t="shared" si="106"/>
        <v>0</v>
      </c>
    </row>
    <row r="1125" spans="5:21" x14ac:dyDescent="0.25">
      <c r="E1125" s="3">
        <f t="shared" ca="1" si="102"/>
        <v>0.40854532064487381</v>
      </c>
      <c r="F1125" s="3">
        <f t="shared" ca="1" si="102"/>
        <v>0.11019339009910667</v>
      </c>
      <c r="G1125" s="3">
        <f t="shared" ca="1" si="103"/>
        <v>3.7796415450917777</v>
      </c>
      <c r="H1125" s="2"/>
      <c r="I1125" s="2"/>
      <c r="J1125" s="2"/>
      <c r="K1125" s="2"/>
      <c r="L1125" s="2"/>
      <c r="M1125" s="2"/>
      <c r="N1125" s="2"/>
      <c r="P1125" s="7">
        <v>1111</v>
      </c>
      <c r="Q1125" s="7">
        <f t="shared" si="104"/>
        <v>0</v>
      </c>
      <c r="R1125" s="7">
        <f t="shared" si="105"/>
        <v>0</v>
      </c>
      <c r="T1125" s="18">
        <f t="shared" si="107"/>
        <v>0</v>
      </c>
      <c r="U1125" s="7">
        <f t="shared" si="106"/>
        <v>0</v>
      </c>
    </row>
    <row r="1126" spans="5:21" x14ac:dyDescent="0.25">
      <c r="E1126" s="3">
        <f t="shared" ca="1" si="102"/>
        <v>7.1718779694073254E-3</v>
      </c>
      <c r="F1126" s="3">
        <f t="shared" ca="1" si="102"/>
        <v>3.6578865849424824E-2</v>
      </c>
      <c r="G1126" s="3">
        <f t="shared" ca="1" si="103"/>
        <v>15.162855473028138</v>
      </c>
      <c r="H1126" s="2"/>
      <c r="I1126" s="2"/>
      <c r="J1126" s="2"/>
      <c r="K1126" s="2"/>
      <c r="L1126" s="2"/>
      <c r="M1126" s="2"/>
      <c r="N1126" s="2"/>
      <c r="P1126" s="7">
        <v>1112</v>
      </c>
      <c r="Q1126" s="7">
        <f t="shared" si="104"/>
        <v>0</v>
      </c>
      <c r="R1126" s="7">
        <f t="shared" si="105"/>
        <v>0</v>
      </c>
      <c r="T1126" s="18">
        <f t="shared" si="107"/>
        <v>0</v>
      </c>
      <c r="U1126" s="7">
        <f t="shared" si="106"/>
        <v>0</v>
      </c>
    </row>
    <row r="1127" spans="5:21" x14ac:dyDescent="0.25">
      <c r="E1127" s="3">
        <f t="shared" ca="1" si="102"/>
        <v>0.21799388164235523</v>
      </c>
      <c r="F1127" s="3">
        <f t="shared" ca="1" si="102"/>
        <v>0.31018139677234891</v>
      </c>
      <c r="G1127" s="3">
        <f t="shared" ca="1" si="103"/>
        <v>6.4509810524542175</v>
      </c>
      <c r="H1127" s="2"/>
      <c r="I1127" s="2"/>
      <c r="J1127" s="2"/>
      <c r="K1127" s="2"/>
      <c r="L1127" s="2"/>
      <c r="M1127" s="2"/>
      <c r="N1127" s="2"/>
      <c r="P1127" s="7">
        <v>1113</v>
      </c>
      <c r="Q1127" s="7">
        <f t="shared" si="104"/>
        <v>0</v>
      </c>
      <c r="R1127" s="7">
        <f t="shared" si="105"/>
        <v>0</v>
      </c>
      <c r="T1127" s="18">
        <f t="shared" si="107"/>
        <v>0</v>
      </c>
      <c r="U1127" s="7">
        <f t="shared" si="106"/>
        <v>0</v>
      </c>
    </row>
    <row r="1128" spans="5:21" x14ac:dyDescent="0.25">
      <c r="E1128" s="3">
        <f t="shared" ca="1" si="102"/>
        <v>0.84680400389152599</v>
      </c>
      <c r="F1128" s="3">
        <f t="shared" ca="1" si="102"/>
        <v>0.42264905300857225</v>
      </c>
      <c r="G1128" s="3">
        <f t="shared" ca="1" si="103"/>
        <v>4.5242754738399125</v>
      </c>
      <c r="H1128" s="2"/>
      <c r="I1128" s="2"/>
      <c r="J1128" s="2"/>
      <c r="K1128" s="2"/>
      <c r="L1128" s="2"/>
      <c r="M1128" s="2"/>
      <c r="N1128" s="2"/>
      <c r="P1128" s="7">
        <v>1114</v>
      </c>
      <c r="Q1128" s="7">
        <f t="shared" si="104"/>
        <v>0</v>
      </c>
      <c r="R1128" s="7">
        <f t="shared" si="105"/>
        <v>0</v>
      </c>
      <c r="T1128" s="18">
        <f t="shared" si="107"/>
        <v>0</v>
      </c>
      <c r="U1128" s="7">
        <f t="shared" si="106"/>
        <v>0</v>
      </c>
    </row>
    <row r="1129" spans="5:21" x14ac:dyDescent="0.25">
      <c r="E1129" s="3">
        <f t="shared" ca="1" si="102"/>
        <v>0.84265002637551878</v>
      </c>
      <c r="F1129" s="3">
        <f t="shared" ca="1" si="102"/>
        <v>0.86280590124925849</v>
      </c>
      <c r="G1129" s="3">
        <f t="shared" ca="1" si="103"/>
        <v>10.318465462374713</v>
      </c>
      <c r="H1129" s="2"/>
      <c r="I1129" s="2"/>
      <c r="J1129" s="2"/>
      <c r="K1129" s="2"/>
      <c r="L1129" s="2"/>
      <c r="M1129" s="2"/>
      <c r="N1129" s="2"/>
      <c r="P1129" s="7">
        <v>1115</v>
      </c>
      <c r="Q1129" s="7">
        <f t="shared" si="104"/>
        <v>0</v>
      </c>
      <c r="R1129" s="7">
        <f t="shared" si="105"/>
        <v>0</v>
      </c>
      <c r="T1129" s="18">
        <f t="shared" si="107"/>
        <v>0</v>
      </c>
      <c r="U1129" s="7">
        <f t="shared" si="106"/>
        <v>0</v>
      </c>
    </row>
    <row r="1130" spans="5:21" x14ac:dyDescent="0.25">
      <c r="E1130" s="3">
        <f t="shared" ca="1" si="102"/>
        <v>0.66021485983487849</v>
      </c>
      <c r="F1130" s="3">
        <f t="shared" ca="1" si="102"/>
        <v>0.93995188262199791</v>
      </c>
      <c r="G1130" s="3">
        <f t="shared" ca="1" si="103"/>
        <v>12.243084760923935</v>
      </c>
      <c r="H1130" s="2"/>
      <c r="I1130" s="2"/>
      <c r="J1130" s="2"/>
      <c r="K1130" s="2"/>
      <c r="L1130" s="2"/>
      <c r="M1130" s="2"/>
      <c r="N1130" s="2"/>
      <c r="P1130" s="7">
        <v>1116</v>
      </c>
      <c r="Q1130" s="7">
        <f t="shared" si="104"/>
        <v>0</v>
      </c>
      <c r="R1130" s="7">
        <f t="shared" si="105"/>
        <v>0</v>
      </c>
      <c r="T1130" s="18">
        <f t="shared" si="107"/>
        <v>0</v>
      </c>
      <c r="U1130" s="7">
        <f t="shared" si="106"/>
        <v>0</v>
      </c>
    </row>
    <row r="1131" spans="5:21" x14ac:dyDescent="0.25">
      <c r="E1131" s="3">
        <f t="shared" ca="1" si="102"/>
        <v>0.24379954640466861</v>
      </c>
      <c r="F1131" s="3">
        <f t="shared" ca="1" si="102"/>
        <v>0.31878815819140882</v>
      </c>
      <c r="G1131" s="3">
        <f t="shared" ca="1" si="103"/>
        <v>6.0899194881933685</v>
      </c>
      <c r="H1131" s="2"/>
      <c r="I1131" s="2"/>
      <c r="J1131" s="2"/>
      <c r="K1131" s="2"/>
      <c r="L1131" s="2"/>
      <c r="M1131" s="2"/>
      <c r="N1131" s="2"/>
      <c r="P1131" s="7">
        <v>1117</v>
      </c>
      <c r="Q1131" s="7">
        <f t="shared" si="104"/>
        <v>0</v>
      </c>
      <c r="R1131" s="7">
        <f t="shared" si="105"/>
        <v>0</v>
      </c>
      <c r="T1131" s="18">
        <f t="shared" si="107"/>
        <v>0</v>
      </c>
      <c r="U1131" s="7">
        <f t="shared" si="106"/>
        <v>0</v>
      </c>
    </row>
    <row r="1132" spans="5:21" x14ac:dyDescent="0.25">
      <c r="E1132" s="3">
        <f t="shared" ca="1" si="102"/>
        <v>0.13987896375171194</v>
      </c>
      <c r="F1132" s="3">
        <f t="shared" ca="1" si="102"/>
        <v>0.3586708662308502</v>
      </c>
      <c r="G1132" s="3">
        <f t="shared" ca="1" si="103"/>
        <v>8.0942168706271715</v>
      </c>
      <c r="H1132" s="2"/>
      <c r="I1132" s="2"/>
      <c r="J1132" s="2"/>
      <c r="K1132" s="2"/>
      <c r="L1132" s="2"/>
      <c r="M1132" s="2"/>
      <c r="N1132" s="2"/>
      <c r="P1132" s="7">
        <v>1118</v>
      </c>
      <c r="Q1132" s="7">
        <f t="shared" si="104"/>
        <v>0</v>
      </c>
      <c r="R1132" s="7">
        <f t="shared" si="105"/>
        <v>0</v>
      </c>
      <c r="T1132" s="18">
        <f t="shared" si="107"/>
        <v>0</v>
      </c>
      <c r="U1132" s="7">
        <f t="shared" si="106"/>
        <v>0</v>
      </c>
    </row>
    <row r="1133" spans="5:21" x14ac:dyDescent="0.25">
      <c r="E1133" s="3">
        <f t="shared" ca="1" si="102"/>
        <v>0.30404427427850711</v>
      </c>
      <c r="F1133" s="3">
        <f t="shared" ca="1" si="102"/>
        <v>0.83868898951295257</v>
      </c>
      <c r="G1133" s="3">
        <f t="shared" ca="1" si="103"/>
        <v>10.570334009896298</v>
      </c>
      <c r="H1133" s="2"/>
      <c r="I1133" s="2"/>
      <c r="J1133" s="2"/>
      <c r="K1133" s="2"/>
      <c r="L1133" s="2"/>
      <c r="M1133" s="2"/>
      <c r="N1133" s="2"/>
      <c r="P1133" s="7">
        <v>1119</v>
      </c>
      <c r="Q1133" s="7">
        <f t="shared" si="104"/>
        <v>0</v>
      </c>
      <c r="R1133" s="7">
        <f t="shared" si="105"/>
        <v>0</v>
      </c>
      <c r="T1133" s="18">
        <f t="shared" si="107"/>
        <v>0</v>
      </c>
      <c r="U1133" s="7">
        <f t="shared" si="106"/>
        <v>0</v>
      </c>
    </row>
    <row r="1134" spans="5:21" x14ac:dyDescent="0.25">
      <c r="E1134" s="3">
        <f t="shared" ca="1" si="102"/>
        <v>0.17661056628181071</v>
      </c>
      <c r="F1134" s="3">
        <f t="shared" ca="1" si="102"/>
        <v>0.67749863137311328</v>
      </c>
      <c r="G1134" s="3">
        <f t="shared" ca="1" si="103"/>
        <v>9.6563620011471656</v>
      </c>
      <c r="H1134" s="2"/>
      <c r="I1134" s="2"/>
      <c r="J1134" s="2"/>
      <c r="K1134" s="2"/>
      <c r="L1134" s="2"/>
      <c r="M1134" s="2"/>
      <c r="N1134" s="2"/>
      <c r="P1134" s="7">
        <v>1120</v>
      </c>
      <c r="Q1134" s="7">
        <f t="shared" si="104"/>
        <v>0</v>
      </c>
      <c r="R1134" s="7">
        <f t="shared" si="105"/>
        <v>0</v>
      </c>
      <c r="T1134" s="18">
        <f t="shared" si="107"/>
        <v>0</v>
      </c>
      <c r="U1134" s="7">
        <f t="shared" si="106"/>
        <v>0</v>
      </c>
    </row>
    <row r="1135" spans="5:21" x14ac:dyDescent="0.25">
      <c r="E1135" s="3">
        <f t="shared" ca="1" si="102"/>
        <v>0.82667810968773925</v>
      </c>
      <c r="F1135" s="3">
        <f t="shared" ca="1" si="102"/>
        <v>0.55159336949313242</v>
      </c>
      <c r="G1135" s="3">
        <f t="shared" ca="1" si="103"/>
        <v>5.6811624542823198</v>
      </c>
      <c r="H1135" s="2"/>
      <c r="I1135" s="2"/>
      <c r="J1135" s="2"/>
      <c r="K1135" s="2"/>
      <c r="L1135" s="2"/>
      <c r="M1135" s="2"/>
      <c r="N1135" s="2"/>
      <c r="P1135" s="7">
        <v>1121</v>
      </c>
      <c r="Q1135" s="7">
        <f t="shared" si="104"/>
        <v>0</v>
      </c>
      <c r="R1135" s="7">
        <f t="shared" si="105"/>
        <v>0</v>
      </c>
      <c r="T1135" s="18">
        <f t="shared" si="107"/>
        <v>0</v>
      </c>
      <c r="U1135" s="7">
        <f t="shared" si="106"/>
        <v>0</v>
      </c>
    </row>
    <row r="1136" spans="5:21" x14ac:dyDescent="0.25">
      <c r="E1136" s="3">
        <f t="shared" ca="1" si="102"/>
        <v>0.20346196128042682</v>
      </c>
      <c r="F1136" s="3">
        <f t="shared" ca="1" si="102"/>
        <v>0.54055404394176199</v>
      </c>
      <c r="G1136" s="3">
        <f t="shared" ca="1" si="103"/>
        <v>8.098459556970516</v>
      </c>
      <c r="H1136" s="2"/>
      <c r="I1136" s="2"/>
      <c r="J1136" s="2"/>
      <c r="K1136" s="2"/>
      <c r="L1136" s="2"/>
      <c r="M1136" s="2"/>
      <c r="N1136" s="2"/>
      <c r="P1136" s="7">
        <v>1122</v>
      </c>
      <c r="Q1136" s="7">
        <f t="shared" si="104"/>
        <v>0</v>
      </c>
      <c r="R1136" s="7">
        <f t="shared" si="105"/>
        <v>0</v>
      </c>
      <c r="T1136" s="18">
        <f t="shared" si="107"/>
        <v>0</v>
      </c>
      <c r="U1136" s="7">
        <f t="shared" si="106"/>
        <v>0</v>
      </c>
    </row>
    <row r="1137" spans="5:21" x14ac:dyDescent="0.25">
      <c r="E1137" s="3">
        <f t="shared" ca="1" si="102"/>
        <v>0.18083021886254291</v>
      </c>
      <c r="F1137" s="3">
        <f t="shared" ca="1" si="102"/>
        <v>4.0631372528536769E-2</v>
      </c>
      <c r="G1137" s="3">
        <f t="shared" ca="1" si="103"/>
        <v>8.018503346058008</v>
      </c>
      <c r="H1137" s="2"/>
      <c r="I1137" s="2"/>
      <c r="J1137" s="2"/>
      <c r="K1137" s="2"/>
      <c r="L1137" s="2"/>
      <c r="M1137" s="2"/>
      <c r="N1137" s="2"/>
      <c r="P1137" s="7">
        <v>1123</v>
      </c>
      <c r="Q1137" s="7">
        <f t="shared" si="104"/>
        <v>0</v>
      </c>
      <c r="R1137" s="7">
        <f t="shared" si="105"/>
        <v>0</v>
      </c>
      <c r="T1137" s="18">
        <f t="shared" si="107"/>
        <v>0</v>
      </c>
      <c r="U1137" s="7">
        <f t="shared" si="106"/>
        <v>0</v>
      </c>
    </row>
    <row r="1138" spans="5:21" x14ac:dyDescent="0.25">
      <c r="E1138" s="3">
        <f t="shared" ca="1" si="102"/>
        <v>0.85082098260448036</v>
      </c>
      <c r="F1138" s="3">
        <f t="shared" ca="1" si="102"/>
        <v>0.16297140889476969</v>
      </c>
      <c r="G1138" s="3">
        <f t="shared" ca="1" si="103"/>
        <v>2.992204191564015</v>
      </c>
      <c r="H1138" s="2"/>
      <c r="I1138" s="2"/>
      <c r="J1138" s="2"/>
      <c r="K1138" s="2"/>
      <c r="L1138" s="2"/>
      <c r="M1138" s="2"/>
      <c r="N1138" s="2"/>
      <c r="P1138" s="7">
        <v>1124</v>
      </c>
      <c r="Q1138" s="7">
        <f t="shared" si="104"/>
        <v>0</v>
      </c>
      <c r="R1138" s="7">
        <f t="shared" si="105"/>
        <v>0</v>
      </c>
      <c r="T1138" s="18">
        <f t="shared" si="107"/>
        <v>0</v>
      </c>
      <c r="U1138" s="7">
        <f t="shared" si="106"/>
        <v>0</v>
      </c>
    </row>
    <row r="1139" spans="5:21" x14ac:dyDescent="0.25">
      <c r="E1139" s="3">
        <f t="shared" ca="1" si="102"/>
        <v>0.4221082076010011</v>
      </c>
      <c r="F1139" s="3">
        <f t="shared" ca="1" si="102"/>
        <v>2.7455948116405948E-2</v>
      </c>
      <c r="G1139" s="3">
        <f t="shared" ca="1" si="103"/>
        <v>6.0565776589172877</v>
      </c>
      <c r="H1139" s="2"/>
      <c r="I1139" s="2"/>
      <c r="J1139" s="2"/>
      <c r="K1139" s="2"/>
      <c r="L1139" s="2"/>
      <c r="M1139" s="2"/>
      <c r="N1139" s="2"/>
      <c r="P1139" s="7">
        <v>1125</v>
      </c>
      <c r="Q1139" s="7">
        <f t="shared" si="104"/>
        <v>0</v>
      </c>
      <c r="R1139" s="7">
        <f t="shared" si="105"/>
        <v>0</v>
      </c>
      <c r="T1139" s="18">
        <f t="shared" si="107"/>
        <v>0</v>
      </c>
      <c r="U1139" s="7">
        <f t="shared" si="106"/>
        <v>0</v>
      </c>
    </row>
    <row r="1140" spans="5:21" x14ac:dyDescent="0.25">
      <c r="E1140" s="3">
        <f t="shared" ca="1" si="102"/>
        <v>0.70340864636339384</v>
      </c>
      <c r="F1140" s="3">
        <f t="shared" ca="1" si="102"/>
        <v>0.99479880325553616</v>
      </c>
      <c r="G1140" s="3">
        <f t="shared" ca="1" si="103"/>
        <v>17.286142581925812</v>
      </c>
      <c r="H1140" s="2"/>
      <c r="I1140" s="2"/>
      <c r="J1140" s="2"/>
      <c r="K1140" s="2"/>
      <c r="L1140" s="2"/>
      <c r="M1140" s="2"/>
      <c r="N1140" s="2"/>
      <c r="P1140" s="7">
        <v>1126</v>
      </c>
      <c r="Q1140" s="7">
        <f t="shared" si="104"/>
        <v>0</v>
      </c>
      <c r="R1140" s="7">
        <f t="shared" si="105"/>
        <v>0</v>
      </c>
      <c r="T1140" s="18">
        <f t="shared" si="107"/>
        <v>0</v>
      </c>
      <c r="U1140" s="7">
        <f t="shared" si="106"/>
        <v>0</v>
      </c>
    </row>
    <row r="1141" spans="5:21" x14ac:dyDescent="0.25">
      <c r="E1141" s="3">
        <f t="shared" ca="1" si="102"/>
        <v>0.65155174927466952</v>
      </c>
      <c r="F1141" s="3">
        <f t="shared" ca="1" si="102"/>
        <v>0.14463118379720818</v>
      </c>
      <c r="G1141" s="3">
        <f t="shared" ca="1" si="103"/>
        <v>0.87892770237748863</v>
      </c>
      <c r="H1141" s="2"/>
      <c r="I1141" s="2"/>
      <c r="J1141" s="2"/>
      <c r="K1141" s="2"/>
      <c r="L1141" s="2"/>
      <c r="M1141" s="2"/>
      <c r="N1141" s="2"/>
      <c r="P1141" s="7">
        <v>1127</v>
      </c>
      <c r="Q1141" s="7">
        <f t="shared" si="104"/>
        <v>0</v>
      </c>
      <c r="R1141" s="7">
        <f t="shared" si="105"/>
        <v>0</v>
      </c>
      <c r="T1141" s="18">
        <f t="shared" si="107"/>
        <v>0</v>
      </c>
      <c r="U1141" s="7">
        <f t="shared" si="106"/>
        <v>0</v>
      </c>
    </row>
    <row r="1142" spans="5:21" x14ac:dyDescent="0.25">
      <c r="E1142" s="3">
        <f t="shared" ca="1" si="102"/>
        <v>1.8565442836735446E-2</v>
      </c>
      <c r="F1142" s="3">
        <f t="shared" ca="1" si="102"/>
        <v>0.87663270576044139</v>
      </c>
      <c r="G1142" s="3">
        <f t="shared" ca="1" si="103"/>
        <v>16.298021442651926</v>
      </c>
      <c r="H1142" s="2"/>
      <c r="I1142" s="2"/>
      <c r="J1142" s="2"/>
      <c r="K1142" s="2"/>
      <c r="L1142" s="2"/>
      <c r="M1142" s="2"/>
      <c r="N1142" s="2"/>
      <c r="P1142" s="7">
        <v>1128</v>
      </c>
      <c r="Q1142" s="7">
        <f t="shared" si="104"/>
        <v>0</v>
      </c>
      <c r="R1142" s="7">
        <f t="shared" si="105"/>
        <v>0</v>
      </c>
      <c r="T1142" s="18">
        <f t="shared" si="107"/>
        <v>0</v>
      </c>
      <c r="U1142" s="7">
        <f t="shared" si="106"/>
        <v>0</v>
      </c>
    </row>
    <row r="1143" spans="5:21" x14ac:dyDescent="0.25">
      <c r="E1143" s="3">
        <f t="shared" ca="1" si="102"/>
        <v>0.94347405846830146</v>
      </c>
      <c r="F1143" s="3">
        <f t="shared" ca="1" si="102"/>
        <v>0.87401410983088657</v>
      </c>
      <c r="G1143" s="3">
        <f t="shared" ca="1" si="103"/>
        <v>11.674321361692787</v>
      </c>
      <c r="H1143" s="2"/>
      <c r="I1143" s="2"/>
      <c r="J1143" s="2"/>
      <c r="K1143" s="2"/>
      <c r="L1143" s="2"/>
      <c r="M1143" s="2"/>
      <c r="N1143" s="2"/>
      <c r="P1143" s="7">
        <v>1129</v>
      </c>
      <c r="Q1143" s="7">
        <f t="shared" si="104"/>
        <v>0</v>
      </c>
      <c r="R1143" s="7">
        <f t="shared" si="105"/>
        <v>0</v>
      </c>
      <c r="T1143" s="18">
        <f t="shared" si="107"/>
        <v>0</v>
      </c>
      <c r="U1143" s="7">
        <f t="shared" si="106"/>
        <v>0</v>
      </c>
    </row>
    <row r="1144" spans="5:21" x14ac:dyDescent="0.25">
      <c r="E1144" s="3">
        <f t="shared" ca="1" si="102"/>
        <v>0.71303935195200063</v>
      </c>
      <c r="F1144" s="3">
        <f t="shared" ca="1" si="102"/>
        <v>0.12865691810503443</v>
      </c>
      <c r="G1144" s="3">
        <f t="shared" ca="1" si="103"/>
        <v>1.3233833784232327</v>
      </c>
      <c r="H1144" s="2"/>
      <c r="I1144" s="2"/>
      <c r="J1144" s="2"/>
      <c r="K1144" s="2"/>
      <c r="L1144" s="2"/>
      <c r="M1144" s="2"/>
      <c r="N1144" s="2"/>
      <c r="P1144" s="7">
        <v>1130</v>
      </c>
      <c r="Q1144" s="7">
        <f t="shared" si="104"/>
        <v>0</v>
      </c>
      <c r="R1144" s="7">
        <f t="shared" si="105"/>
        <v>0</v>
      </c>
      <c r="T1144" s="18">
        <f t="shared" si="107"/>
        <v>0</v>
      </c>
      <c r="U1144" s="7">
        <f t="shared" si="106"/>
        <v>0</v>
      </c>
    </row>
    <row r="1145" spans="5:21" x14ac:dyDescent="0.25">
      <c r="E1145" s="3">
        <f t="shared" ca="1" si="102"/>
        <v>7.7937406989411095E-2</v>
      </c>
      <c r="F1145" s="3">
        <f t="shared" ca="1" si="102"/>
        <v>0.66611815454106538</v>
      </c>
      <c r="G1145" s="3">
        <f t="shared" ca="1" si="103"/>
        <v>11.442436581863086</v>
      </c>
      <c r="H1145" s="2"/>
      <c r="I1145" s="2"/>
      <c r="J1145" s="2"/>
      <c r="K1145" s="2"/>
      <c r="L1145" s="2"/>
      <c r="M1145" s="2"/>
      <c r="N1145" s="2"/>
      <c r="P1145" s="7">
        <v>1131</v>
      </c>
      <c r="Q1145" s="7">
        <f t="shared" si="104"/>
        <v>0</v>
      </c>
      <c r="R1145" s="7">
        <f t="shared" si="105"/>
        <v>0</v>
      </c>
      <c r="T1145" s="18">
        <f t="shared" si="107"/>
        <v>0</v>
      </c>
      <c r="U1145" s="7">
        <f t="shared" si="106"/>
        <v>0</v>
      </c>
    </row>
    <row r="1146" spans="5:21" x14ac:dyDescent="0.25">
      <c r="E1146" s="3">
        <f t="shared" ca="1" si="102"/>
        <v>0.15549141595938343</v>
      </c>
      <c r="F1146" s="3">
        <f t="shared" ca="1" si="102"/>
        <v>0.97584099575425776</v>
      </c>
      <c r="G1146" s="3">
        <f t="shared" ca="1" si="103"/>
        <v>16.096452496913706</v>
      </c>
      <c r="H1146" s="2"/>
      <c r="I1146" s="2"/>
      <c r="J1146" s="2"/>
      <c r="K1146" s="2"/>
      <c r="L1146" s="2"/>
      <c r="M1146" s="2"/>
      <c r="N1146" s="2"/>
      <c r="P1146" s="7">
        <v>1132</v>
      </c>
      <c r="Q1146" s="7">
        <f t="shared" si="104"/>
        <v>0</v>
      </c>
      <c r="R1146" s="7">
        <f t="shared" si="105"/>
        <v>0</v>
      </c>
      <c r="T1146" s="18">
        <f t="shared" si="107"/>
        <v>0</v>
      </c>
      <c r="U1146" s="7">
        <f t="shared" si="106"/>
        <v>0</v>
      </c>
    </row>
    <row r="1147" spans="5:21" x14ac:dyDescent="0.25">
      <c r="E1147" s="3">
        <f t="shared" ca="1" si="102"/>
        <v>0.86158337510409988</v>
      </c>
      <c r="F1147" s="3">
        <f t="shared" ca="1" si="102"/>
        <v>0.92848172939169438</v>
      </c>
      <c r="G1147" s="3">
        <f t="shared" ca="1" si="103"/>
        <v>12.218513081851597</v>
      </c>
      <c r="H1147" s="2"/>
      <c r="I1147" s="2"/>
      <c r="J1147" s="2"/>
      <c r="K1147" s="2"/>
      <c r="L1147" s="2"/>
      <c r="M1147" s="2"/>
      <c r="N1147" s="2"/>
      <c r="P1147" s="7">
        <v>1133</v>
      </c>
      <c r="Q1147" s="7">
        <f t="shared" si="104"/>
        <v>0</v>
      </c>
      <c r="R1147" s="7">
        <f t="shared" si="105"/>
        <v>0</v>
      </c>
      <c r="T1147" s="18">
        <f t="shared" si="107"/>
        <v>0</v>
      </c>
      <c r="U1147" s="7">
        <f t="shared" si="106"/>
        <v>0</v>
      </c>
    </row>
    <row r="1148" spans="5:21" x14ac:dyDescent="0.25">
      <c r="E1148" s="3">
        <f t="shared" ca="1" si="102"/>
        <v>0.76907749238263212</v>
      </c>
      <c r="F1148" s="3">
        <f t="shared" ca="1" si="102"/>
        <v>0.80631564685135149</v>
      </c>
      <c r="G1148" s="3">
        <f t="shared" ca="1" si="103"/>
        <v>8.908912689962742</v>
      </c>
      <c r="H1148" s="2"/>
      <c r="I1148" s="2"/>
      <c r="J1148" s="2"/>
      <c r="K1148" s="2"/>
      <c r="L1148" s="2"/>
      <c r="M1148" s="2"/>
      <c r="N1148" s="2"/>
      <c r="P1148" s="7">
        <v>1134</v>
      </c>
      <c r="Q1148" s="7">
        <f t="shared" si="104"/>
        <v>0</v>
      </c>
      <c r="R1148" s="7">
        <f t="shared" si="105"/>
        <v>0</v>
      </c>
      <c r="T1148" s="18">
        <f t="shared" si="107"/>
        <v>0</v>
      </c>
      <c r="U1148" s="7">
        <f t="shared" si="106"/>
        <v>0</v>
      </c>
    </row>
    <row r="1149" spans="5:21" x14ac:dyDescent="0.25">
      <c r="E1149" s="3">
        <f t="shared" ca="1" si="102"/>
        <v>0.7323645801023535</v>
      </c>
      <c r="F1149" s="3">
        <f t="shared" ca="1" si="102"/>
        <v>8.2309326397951521E-2</v>
      </c>
      <c r="G1149" s="3">
        <f t="shared" ca="1" si="103"/>
        <v>2.6233472992835281</v>
      </c>
      <c r="H1149" s="2"/>
      <c r="I1149" s="2"/>
      <c r="J1149" s="2"/>
      <c r="K1149" s="2"/>
      <c r="L1149" s="2"/>
      <c r="M1149" s="2"/>
      <c r="N1149" s="2"/>
      <c r="P1149" s="7">
        <v>1135</v>
      </c>
      <c r="Q1149" s="7">
        <f t="shared" si="104"/>
        <v>0</v>
      </c>
      <c r="R1149" s="7">
        <f t="shared" si="105"/>
        <v>0</v>
      </c>
      <c r="T1149" s="18">
        <f t="shared" si="107"/>
        <v>0</v>
      </c>
      <c r="U1149" s="7">
        <f t="shared" si="106"/>
        <v>0</v>
      </c>
    </row>
    <row r="1150" spans="5:21" x14ac:dyDescent="0.25">
      <c r="E1150" s="3">
        <f t="shared" ca="1" si="102"/>
        <v>0.91956165077691454</v>
      </c>
      <c r="F1150" s="3">
        <f t="shared" ca="1" si="102"/>
        <v>0.59397080328723151</v>
      </c>
      <c r="G1150" s="3">
        <f t="shared" ca="1" si="103"/>
        <v>7.4012175402136275</v>
      </c>
      <c r="H1150" s="2"/>
      <c r="I1150" s="2"/>
      <c r="J1150" s="2"/>
      <c r="K1150" s="2"/>
      <c r="L1150" s="2"/>
      <c r="M1150" s="2"/>
      <c r="N1150" s="2"/>
      <c r="P1150" s="7">
        <v>1136</v>
      </c>
      <c r="Q1150" s="7">
        <f t="shared" si="104"/>
        <v>0</v>
      </c>
      <c r="R1150" s="7">
        <f t="shared" si="105"/>
        <v>0</v>
      </c>
      <c r="T1150" s="18">
        <f t="shared" si="107"/>
        <v>0</v>
      </c>
      <c r="U1150" s="7">
        <f t="shared" si="106"/>
        <v>0</v>
      </c>
    </row>
    <row r="1151" spans="5:21" x14ac:dyDescent="0.25">
      <c r="E1151" s="3">
        <f t="shared" ca="1" si="102"/>
        <v>0.74612328762268443</v>
      </c>
      <c r="F1151" s="3">
        <f t="shared" ca="1" si="102"/>
        <v>0.60749998907003222</v>
      </c>
      <c r="G1151" s="3">
        <f t="shared" ca="1" si="103"/>
        <v>5.9315797763446296</v>
      </c>
      <c r="H1151" s="2"/>
      <c r="I1151" s="2"/>
      <c r="J1151" s="2"/>
      <c r="K1151" s="2"/>
      <c r="L1151" s="2"/>
      <c r="M1151" s="2"/>
      <c r="N1151" s="2"/>
      <c r="P1151" s="7">
        <v>1137</v>
      </c>
      <c r="Q1151" s="7">
        <f t="shared" si="104"/>
        <v>0</v>
      </c>
      <c r="R1151" s="7">
        <f t="shared" si="105"/>
        <v>0</v>
      </c>
      <c r="T1151" s="18">
        <f t="shared" si="107"/>
        <v>0</v>
      </c>
      <c r="U1151" s="7">
        <f t="shared" si="106"/>
        <v>0</v>
      </c>
    </row>
    <row r="1152" spans="5:21" x14ac:dyDescent="0.25">
      <c r="E1152" s="3">
        <f t="shared" ca="1" si="102"/>
        <v>0.22347787276372288</v>
      </c>
      <c r="F1152" s="3">
        <f t="shared" ca="1" si="102"/>
        <v>0.24763232643627631</v>
      </c>
      <c r="G1152" s="3">
        <f t="shared" ca="1" si="103"/>
        <v>6.1351652431215955</v>
      </c>
      <c r="H1152" s="2"/>
      <c r="I1152" s="2"/>
      <c r="J1152" s="2"/>
      <c r="K1152" s="2"/>
      <c r="L1152" s="2"/>
      <c r="M1152" s="2"/>
      <c r="N1152" s="2"/>
      <c r="P1152" s="7">
        <v>1138</v>
      </c>
      <c r="Q1152" s="7">
        <f t="shared" si="104"/>
        <v>0</v>
      </c>
      <c r="R1152" s="7">
        <f t="shared" si="105"/>
        <v>0</v>
      </c>
      <c r="T1152" s="18">
        <f t="shared" si="107"/>
        <v>0</v>
      </c>
      <c r="U1152" s="7">
        <f t="shared" si="106"/>
        <v>0</v>
      </c>
    </row>
    <row r="1153" spans="5:21" x14ac:dyDescent="0.25">
      <c r="E1153" s="3">
        <f t="shared" ca="1" si="102"/>
        <v>0.28677968803493981</v>
      </c>
      <c r="F1153" s="3">
        <f t="shared" ca="1" si="102"/>
        <v>0.73182734927340909</v>
      </c>
      <c r="G1153" s="3">
        <f t="shared" ca="1" si="103"/>
        <v>9.0954516830595473</v>
      </c>
      <c r="H1153" s="2"/>
      <c r="I1153" s="2"/>
      <c r="J1153" s="2"/>
      <c r="K1153" s="2"/>
      <c r="L1153" s="2"/>
      <c r="M1153" s="2"/>
      <c r="N1153" s="2"/>
      <c r="P1153" s="7">
        <v>1139</v>
      </c>
      <c r="Q1153" s="7">
        <f t="shared" si="104"/>
        <v>0</v>
      </c>
      <c r="R1153" s="7">
        <f t="shared" si="105"/>
        <v>0</v>
      </c>
      <c r="T1153" s="18">
        <f t="shared" si="107"/>
        <v>0</v>
      </c>
      <c r="U1153" s="7">
        <f t="shared" si="106"/>
        <v>0</v>
      </c>
    </row>
    <row r="1154" spans="5:21" x14ac:dyDescent="0.25">
      <c r="E1154" s="3">
        <f t="shared" ca="1" si="102"/>
        <v>8.4806534760859198E-2</v>
      </c>
      <c r="F1154" s="3">
        <f t="shared" ca="1" si="102"/>
        <v>0.87437338839050283</v>
      </c>
      <c r="G1154" s="3">
        <f t="shared" ca="1" si="103"/>
        <v>13.679251989435077</v>
      </c>
      <c r="H1154" s="2"/>
      <c r="I1154" s="2"/>
      <c r="J1154" s="2"/>
      <c r="K1154" s="2"/>
      <c r="L1154" s="2"/>
      <c r="M1154" s="2"/>
      <c r="N1154" s="2"/>
      <c r="P1154" s="7">
        <v>1140</v>
      </c>
      <c r="Q1154" s="7">
        <f t="shared" si="104"/>
        <v>0</v>
      </c>
      <c r="R1154" s="7">
        <f t="shared" si="105"/>
        <v>0</v>
      </c>
      <c r="T1154" s="18">
        <f t="shared" si="107"/>
        <v>0</v>
      </c>
      <c r="U1154" s="7">
        <f t="shared" si="106"/>
        <v>0</v>
      </c>
    </row>
    <row r="1155" spans="5:21" x14ac:dyDescent="0.25">
      <c r="E1155" s="3">
        <f t="shared" ca="1" si="102"/>
        <v>0.62687067501474092</v>
      </c>
      <c r="F1155" s="3">
        <f t="shared" ca="1" si="102"/>
        <v>0.99858579088494481</v>
      </c>
      <c r="G1155" s="3">
        <f t="shared" ca="1" si="103"/>
        <v>19.408945032442539</v>
      </c>
      <c r="H1155" s="2"/>
      <c r="I1155" s="2"/>
      <c r="J1155" s="2"/>
      <c r="K1155" s="2"/>
      <c r="L1155" s="2"/>
      <c r="M1155" s="2"/>
      <c r="N1155" s="2"/>
      <c r="P1155" s="7">
        <v>1141</v>
      </c>
      <c r="Q1155" s="7">
        <f t="shared" si="104"/>
        <v>0</v>
      </c>
      <c r="R1155" s="7">
        <f t="shared" si="105"/>
        <v>0</v>
      </c>
      <c r="T1155" s="18">
        <f t="shared" si="107"/>
        <v>0</v>
      </c>
      <c r="U1155" s="7">
        <f t="shared" si="106"/>
        <v>0</v>
      </c>
    </row>
    <row r="1156" spans="5:21" x14ac:dyDescent="0.25">
      <c r="E1156" s="3">
        <f t="shared" ref="E1156:F1219" ca="1" si="108">RAND()</f>
        <v>0.50515937718612958</v>
      </c>
      <c r="F1156" s="3">
        <f t="shared" ca="1" si="108"/>
        <v>0.2950410198756479</v>
      </c>
      <c r="G1156" s="3">
        <f t="shared" ref="G1156:G1219" ca="1" si="109">SQRT(_xlfn.NORM.INV(E1156,$C$3*COS($C$6),$C$4)^2+_xlfn.NORM.INV(F1156,$C$3*SIN($C$6),$C$4)^2)</f>
        <v>2.8087848308958203</v>
      </c>
      <c r="H1156" s="2"/>
      <c r="I1156" s="2"/>
      <c r="J1156" s="2"/>
      <c r="K1156" s="2"/>
      <c r="L1156" s="2"/>
      <c r="M1156" s="2"/>
      <c r="N1156" s="2"/>
      <c r="P1156" s="7">
        <v>1142</v>
      </c>
      <c r="Q1156" s="7">
        <f t="shared" si="104"/>
        <v>0</v>
      </c>
      <c r="R1156" s="7">
        <f t="shared" si="105"/>
        <v>0</v>
      </c>
      <c r="T1156" s="18">
        <f t="shared" si="107"/>
        <v>0</v>
      </c>
      <c r="U1156" s="7">
        <f t="shared" si="106"/>
        <v>0</v>
      </c>
    </row>
    <row r="1157" spans="5:21" x14ac:dyDescent="0.25">
      <c r="E1157" s="3">
        <f t="shared" ca="1" si="108"/>
        <v>0.45560129910202007</v>
      </c>
      <c r="F1157" s="3">
        <f t="shared" ca="1" si="108"/>
        <v>0.31261130873054177</v>
      </c>
      <c r="G1157" s="3">
        <f t="shared" ca="1" si="109"/>
        <v>3.455449848298477</v>
      </c>
      <c r="H1157" s="2"/>
      <c r="I1157" s="2"/>
      <c r="J1157" s="2"/>
      <c r="K1157" s="2"/>
      <c r="L1157" s="2"/>
      <c r="M1157" s="2"/>
      <c r="N1157" s="2"/>
      <c r="P1157" s="7">
        <v>1143</v>
      </c>
      <c r="Q1157" s="7">
        <f t="shared" si="104"/>
        <v>0</v>
      </c>
      <c r="R1157" s="7">
        <f t="shared" si="105"/>
        <v>0</v>
      </c>
      <c r="T1157" s="18">
        <f t="shared" si="107"/>
        <v>0</v>
      </c>
      <c r="U1157" s="7">
        <f t="shared" si="106"/>
        <v>0</v>
      </c>
    </row>
    <row r="1158" spans="5:21" x14ac:dyDescent="0.25">
      <c r="E1158" s="3">
        <f t="shared" ca="1" si="108"/>
        <v>0.82780773913547412</v>
      </c>
      <c r="F1158" s="3">
        <f t="shared" ca="1" si="108"/>
        <v>2.3310866953121789E-2</v>
      </c>
      <c r="G1158" s="3">
        <f t="shared" ca="1" si="109"/>
        <v>6.0168119740030663</v>
      </c>
      <c r="H1158" s="2"/>
      <c r="I1158" s="2"/>
      <c r="J1158" s="2"/>
      <c r="K1158" s="2"/>
      <c r="L1158" s="2"/>
      <c r="M1158" s="2"/>
      <c r="N1158" s="2"/>
      <c r="P1158" s="7">
        <v>1144</v>
      </c>
      <c r="Q1158" s="7">
        <f t="shared" si="104"/>
        <v>0</v>
      </c>
      <c r="R1158" s="7">
        <f t="shared" si="105"/>
        <v>0</v>
      </c>
      <c r="T1158" s="18">
        <f t="shared" si="107"/>
        <v>0</v>
      </c>
      <c r="U1158" s="7">
        <f t="shared" si="106"/>
        <v>0</v>
      </c>
    </row>
    <row r="1159" spans="5:21" x14ac:dyDescent="0.25">
      <c r="E1159" s="3">
        <f t="shared" ca="1" si="108"/>
        <v>3.6983935819583813E-2</v>
      </c>
      <c r="F1159" s="3">
        <f t="shared" ca="1" si="108"/>
        <v>2.0061926820541087E-2</v>
      </c>
      <c r="G1159" s="3">
        <f t="shared" ca="1" si="109"/>
        <v>12.586478929107374</v>
      </c>
      <c r="H1159" s="2"/>
      <c r="I1159" s="2"/>
      <c r="J1159" s="2"/>
      <c r="K1159" s="2"/>
      <c r="L1159" s="2"/>
      <c r="M1159" s="2"/>
      <c r="N1159" s="2"/>
      <c r="P1159" s="7">
        <v>1145</v>
      </c>
      <c r="Q1159" s="7">
        <f t="shared" si="104"/>
        <v>0</v>
      </c>
      <c r="R1159" s="7">
        <f t="shared" si="105"/>
        <v>0</v>
      </c>
      <c r="T1159" s="18">
        <f t="shared" si="107"/>
        <v>0</v>
      </c>
      <c r="U1159" s="7">
        <f t="shared" si="106"/>
        <v>0</v>
      </c>
    </row>
    <row r="1160" spans="5:21" x14ac:dyDescent="0.25">
      <c r="E1160" s="3">
        <f t="shared" ca="1" si="108"/>
        <v>0.98816404643689448</v>
      </c>
      <c r="F1160" s="3">
        <f t="shared" ca="1" si="108"/>
        <v>0.38369005164696079</v>
      </c>
      <c r="G1160" s="3">
        <f t="shared" ca="1" si="109"/>
        <v>9.5520441265018121</v>
      </c>
      <c r="H1160" s="2"/>
      <c r="I1160" s="2"/>
      <c r="J1160" s="2"/>
      <c r="K1160" s="2"/>
      <c r="L1160" s="2"/>
      <c r="M1160" s="2"/>
      <c r="N1160" s="2"/>
      <c r="P1160" s="7">
        <v>1146</v>
      </c>
      <c r="Q1160" s="7">
        <f t="shared" si="104"/>
        <v>0</v>
      </c>
      <c r="R1160" s="7">
        <f t="shared" si="105"/>
        <v>0</v>
      </c>
      <c r="T1160" s="18">
        <f t="shared" si="107"/>
        <v>0</v>
      </c>
      <c r="U1160" s="7">
        <f t="shared" si="106"/>
        <v>0</v>
      </c>
    </row>
    <row r="1161" spans="5:21" x14ac:dyDescent="0.25">
      <c r="E1161" s="3">
        <f t="shared" ca="1" si="108"/>
        <v>0.20709345692448888</v>
      </c>
      <c r="F1161" s="3">
        <f t="shared" ca="1" si="108"/>
        <v>0.34964288700114943</v>
      </c>
      <c r="G1161" s="3">
        <f t="shared" ca="1" si="109"/>
        <v>6.8136601941554957</v>
      </c>
      <c r="H1161" s="2"/>
      <c r="I1161" s="2"/>
      <c r="J1161" s="2"/>
      <c r="K1161" s="2"/>
      <c r="L1161" s="2"/>
      <c r="M1161" s="2"/>
      <c r="N1161" s="2"/>
      <c r="P1161" s="7">
        <v>1147</v>
      </c>
      <c r="Q1161" s="7">
        <f t="shared" si="104"/>
        <v>0</v>
      </c>
      <c r="R1161" s="7">
        <f t="shared" si="105"/>
        <v>0</v>
      </c>
      <c r="T1161" s="18">
        <f t="shared" si="107"/>
        <v>0</v>
      </c>
      <c r="U1161" s="7">
        <f t="shared" si="106"/>
        <v>0</v>
      </c>
    </row>
    <row r="1162" spans="5:21" x14ac:dyDescent="0.25">
      <c r="E1162" s="3">
        <f t="shared" ca="1" si="108"/>
        <v>0.43306594375309415</v>
      </c>
      <c r="F1162" s="3">
        <f t="shared" ca="1" si="108"/>
        <v>0.45095007266827847</v>
      </c>
      <c r="G1162" s="3">
        <f t="shared" ca="1" si="109"/>
        <v>4.9352987829389106</v>
      </c>
      <c r="H1162" s="2"/>
      <c r="I1162" s="2"/>
      <c r="J1162" s="2"/>
      <c r="K1162" s="2"/>
      <c r="L1162" s="2"/>
      <c r="M1162" s="2"/>
      <c r="N1162" s="2"/>
      <c r="P1162" s="7">
        <v>1148</v>
      </c>
      <c r="Q1162" s="7">
        <f t="shared" si="104"/>
        <v>0</v>
      </c>
      <c r="R1162" s="7">
        <f t="shared" si="105"/>
        <v>0</v>
      </c>
      <c r="T1162" s="18">
        <f t="shared" si="107"/>
        <v>0</v>
      </c>
      <c r="U1162" s="7">
        <f t="shared" si="106"/>
        <v>0</v>
      </c>
    </row>
    <row r="1163" spans="5:21" x14ac:dyDescent="0.25">
      <c r="E1163" s="3">
        <f t="shared" ca="1" si="108"/>
        <v>0.66084944526233624</v>
      </c>
      <c r="F1163" s="3">
        <f t="shared" ca="1" si="108"/>
        <v>0.21426758501820953</v>
      </c>
      <c r="G1163" s="3">
        <f t="shared" ca="1" si="109"/>
        <v>0.53788347069418296</v>
      </c>
      <c r="H1163" s="2"/>
      <c r="I1163" s="2"/>
      <c r="J1163" s="2"/>
      <c r="K1163" s="2"/>
      <c r="L1163" s="2"/>
      <c r="M1163" s="2"/>
      <c r="N1163" s="2"/>
      <c r="P1163" s="7">
        <v>1149</v>
      </c>
      <c r="Q1163" s="7">
        <f t="shared" si="104"/>
        <v>0</v>
      </c>
      <c r="R1163" s="7">
        <f t="shared" si="105"/>
        <v>0</v>
      </c>
      <c r="T1163" s="18">
        <f t="shared" si="107"/>
        <v>0</v>
      </c>
      <c r="U1163" s="7">
        <f t="shared" si="106"/>
        <v>0</v>
      </c>
    </row>
    <row r="1164" spans="5:21" x14ac:dyDescent="0.25">
      <c r="E1164" s="3">
        <f t="shared" ca="1" si="108"/>
        <v>0.52078012485441483</v>
      </c>
      <c r="F1164" s="3">
        <f t="shared" ca="1" si="108"/>
        <v>0.16411089679914026</v>
      </c>
      <c r="G1164" s="3">
        <f t="shared" ca="1" si="109"/>
        <v>2.0235640660240897</v>
      </c>
      <c r="H1164" s="2"/>
      <c r="I1164" s="2"/>
      <c r="J1164" s="2"/>
      <c r="K1164" s="2"/>
      <c r="L1164" s="2"/>
      <c r="M1164" s="2"/>
      <c r="N1164" s="2"/>
      <c r="P1164" s="7">
        <v>1150</v>
      </c>
      <c r="Q1164" s="7">
        <f t="shared" si="104"/>
        <v>0</v>
      </c>
      <c r="R1164" s="7">
        <f t="shared" si="105"/>
        <v>0</v>
      </c>
      <c r="T1164" s="18">
        <f t="shared" si="107"/>
        <v>0</v>
      </c>
      <c r="U1164" s="7">
        <f t="shared" si="106"/>
        <v>0</v>
      </c>
    </row>
    <row r="1165" spans="5:21" x14ac:dyDescent="0.25">
      <c r="E1165" s="3">
        <f t="shared" ca="1" si="108"/>
        <v>0.11367991456301407</v>
      </c>
      <c r="F1165" s="3">
        <f t="shared" ca="1" si="108"/>
        <v>0.47429347230392371</v>
      </c>
      <c r="G1165" s="3">
        <f t="shared" ca="1" si="109"/>
        <v>9.2574105101841688</v>
      </c>
      <c r="H1165" s="2"/>
      <c r="I1165" s="2"/>
      <c r="J1165" s="2"/>
      <c r="K1165" s="2"/>
      <c r="L1165" s="2"/>
      <c r="M1165" s="2"/>
      <c r="N1165" s="2"/>
      <c r="P1165" s="7">
        <v>1151</v>
      </c>
      <c r="Q1165" s="7">
        <f t="shared" si="104"/>
        <v>0</v>
      </c>
      <c r="R1165" s="7">
        <f t="shared" si="105"/>
        <v>0</v>
      </c>
      <c r="T1165" s="18">
        <f t="shared" si="107"/>
        <v>0</v>
      </c>
      <c r="U1165" s="7">
        <f t="shared" si="106"/>
        <v>0</v>
      </c>
    </row>
    <row r="1166" spans="5:21" x14ac:dyDescent="0.25">
      <c r="E1166" s="3">
        <f t="shared" ca="1" si="108"/>
        <v>0.57429872756266531</v>
      </c>
      <c r="F1166" s="3">
        <f t="shared" ca="1" si="108"/>
        <v>0.51411510378391845</v>
      </c>
      <c r="G1166" s="3">
        <f t="shared" ca="1" si="109"/>
        <v>4.8263464984626046</v>
      </c>
      <c r="H1166" s="2"/>
      <c r="I1166" s="2"/>
      <c r="J1166" s="2"/>
      <c r="K1166" s="2"/>
      <c r="L1166" s="2"/>
      <c r="M1166" s="2"/>
      <c r="N1166" s="2"/>
      <c r="P1166" s="7">
        <v>1152</v>
      </c>
      <c r="Q1166" s="7">
        <f t="shared" ref="Q1166:Q1229" si="110">IFERROR((1/(FACT(P1166)*_xlfn.GAMMA(P1166+1)))*(($Q$7/2)^(2*P1166)),0)</f>
        <v>0</v>
      </c>
      <c r="R1166" s="7">
        <f t="shared" ref="R1166:R1229" si="111">IFERROR((1/(FACT(P1166)*_xlfn.GAMMA(P1166+2)))*(($Q$7/2)^(2*P1166+1)),0)</f>
        <v>0</v>
      </c>
      <c r="T1166" s="18">
        <f t="shared" si="107"/>
        <v>0</v>
      </c>
      <c r="U1166" s="7">
        <f t="shared" ref="U1166:U1229" si="112">IFERROR((3*FACT(2*P1166)*$Q$6^P1166)/(2^(2*P1166)*(2*P1166-1)*(2*P1166-3)*FACT(P1166)^3),0)</f>
        <v>0</v>
      </c>
    </row>
    <row r="1167" spans="5:21" x14ac:dyDescent="0.25">
      <c r="E1167" s="3">
        <f t="shared" ca="1" si="108"/>
        <v>8.3866582947635715E-2</v>
      </c>
      <c r="F1167" s="3">
        <f t="shared" ca="1" si="108"/>
        <v>0.33451037445152387</v>
      </c>
      <c r="G1167" s="3">
        <f t="shared" ca="1" si="109"/>
        <v>9.43098660073505</v>
      </c>
      <c r="H1167" s="2"/>
      <c r="I1167" s="2"/>
      <c r="J1167" s="2"/>
      <c r="K1167" s="2"/>
      <c r="L1167" s="2"/>
      <c r="M1167" s="2"/>
      <c r="N1167" s="2"/>
      <c r="P1167" s="7">
        <v>1153</v>
      </c>
      <c r="Q1167" s="7">
        <f t="shared" si="110"/>
        <v>0</v>
      </c>
      <c r="R1167" s="7">
        <f t="shared" si="111"/>
        <v>0</v>
      </c>
      <c r="T1167" s="18">
        <f t="shared" ref="T1167:T1230" si="113">IFERROR(-(FACT(2*P1167)*$Q$6^P1167)/(2^(2*P1167)*(2*P1167-1)*FACT(P1167)^3),0)</f>
        <v>0</v>
      </c>
      <c r="U1167" s="7">
        <f t="shared" si="112"/>
        <v>0</v>
      </c>
    </row>
    <row r="1168" spans="5:21" x14ac:dyDescent="0.25">
      <c r="E1168" s="3">
        <f t="shared" ca="1" si="108"/>
        <v>0.42527136045388036</v>
      </c>
      <c r="F1168" s="3">
        <f t="shared" ca="1" si="108"/>
        <v>0.83693529448082937</v>
      </c>
      <c r="G1168" s="3">
        <f t="shared" ca="1" si="109"/>
        <v>9.9048852887262289</v>
      </c>
      <c r="H1168" s="2"/>
      <c r="I1168" s="2"/>
      <c r="J1168" s="2"/>
      <c r="K1168" s="2"/>
      <c r="L1168" s="2"/>
      <c r="M1168" s="2"/>
      <c r="N1168" s="2"/>
      <c r="P1168" s="7">
        <v>1154</v>
      </c>
      <c r="Q1168" s="7">
        <f t="shared" si="110"/>
        <v>0</v>
      </c>
      <c r="R1168" s="7">
        <f t="shared" si="111"/>
        <v>0</v>
      </c>
      <c r="T1168" s="18">
        <f t="shared" si="113"/>
        <v>0</v>
      </c>
      <c r="U1168" s="7">
        <f t="shared" si="112"/>
        <v>0</v>
      </c>
    </row>
    <row r="1169" spans="5:21" x14ac:dyDescent="0.25">
      <c r="E1169" s="3">
        <f t="shared" ca="1" si="108"/>
        <v>0.5954694729111909</v>
      </c>
      <c r="F1169" s="3">
        <f t="shared" ca="1" si="108"/>
        <v>0.94935795713335869</v>
      </c>
      <c r="G1169" s="3">
        <f t="shared" ca="1" si="109"/>
        <v>12.705280122928032</v>
      </c>
      <c r="H1169" s="2"/>
      <c r="I1169" s="2"/>
      <c r="J1169" s="2"/>
      <c r="K1169" s="2"/>
      <c r="L1169" s="2"/>
      <c r="M1169" s="2"/>
      <c r="N1169" s="2"/>
      <c r="P1169" s="7">
        <v>1155</v>
      </c>
      <c r="Q1169" s="7">
        <f t="shared" si="110"/>
        <v>0</v>
      </c>
      <c r="R1169" s="7">
        <f t="shared" si="111"/>
        <v>0</v>
      </c>
      <c r="T1169" s="18">
        <f t="shared" si="113"/>
        <v>0</v>
      </c>
      <c r="U1169" s="7">
        <f t="shared" si="112"/>
        <v>0</v>
      </c>
    </row>
    <row r="1170" spans="5:21" x14ac:dyDescent="0.25">
      <c r="E1170" s="3">
        <f t="shared" ca="1" si="108"/>
        <v>0.78167809923789078</v>
      </c>
      <c r="F1170" s="3">
        <f t="shared" ca="1" si="108"/>
        <v>0.77323280863700616</v>
      </c>
      <c r="G1170" s="3">
        <f t="shared" ca="1" si="109"/>
        <v>8.3814771925739517</v>
      </c>
      <c r="H1170" s="2"/>
      <c r="I1170" s="2"/>
      <c r="J1170" s="2"/>
      <c r="K1170" s="2"/>
      <c r="L1170" s="2"/>
      <c r="M1170" s="2"/>
      <c r="N1170" s="2"/>
      <c r="P1170" s="7">
        <v>1156</v>
      </c>
      <c r="Q1170" s="7">
        <f t="shared" si="110"/>
        <v>0</v>
      </c>
      <c r="R1170" s="7">
        <f t="shared" si="111"/>
        <v>0</v>
      </c>
      <c r="T1170" s="18">
        <f t="shared" si="113"/>
        <v>0</v>
      </c>
      <c r="U1170" s="7">
        <f t="shared" si="112"/>
        <v>0</v>
      </c>
    </row>
    <row r="1171" spans="5:21" x14ac:dyDescent="0.25">
      <c r="E1171" s="3">
        <f t="shared" ca="1" si="108"/>
        <v>0.26792899836333528</v>
      </c>
      <c r="F1171" s="3">
        <f t="shared" ca="1" si="108"/>
        <v>6.4304543730188013E-2</v>
      </c>
      <c r="G1171" s="3">
        <f t="shared" ca="1" si="109"/>
        <v>6.185117035630288</v>
      </c>
      <c r="H1171" s="2"/>
      <c r="I1171" s="2"/>
      <c r="J1171" s="2"/>
      <c r="K1171" s="2"/>
      <c r="L1171" s="2"/>
      <c r="M1171" s="2"/>
      <c r="N1171" s="2"/>
      <c r="P1171" s="7">
        <v>1157</v>
      </c>
      <c r="Q1171" s="7">
        <f t="shared" si="110"/>
        <v>0</v>
      </c>
      <c r="R1171" s="7">
        <f t="shared" si="111"/>
        <v>0</v>
      </c>
      <c r="T1171" s="18">
        <f t="shared" si="113"/>
        <v>0</v>
      </c>
      <c r="U1171" s="7">
        <f t="shared" si="112"/>
        <v>0</v>
      </c>
    </row>
    <row r="1172" spans="5:21" x14ac:dyDescent="0.25">
      <c r="E1172" s="3">
        <f t="shared" ca="1" si="108"/>
        <v>0.43669633688542653</v>
      </c>
      <c r="F1172" s="3">
        <f t="shared" ca="1" si="108"/>
        <v>0.28633780884570581</v>
      </c>
      <c r="G1172" s="3">
        <f t="shared" ca="1" si="109"/>
        <v>3.4561026444059788</v>
      </c>
      <c r="H1172" s="2"/>
      <c r="I1172" s="2"/>
      <c r="J1172" s="2"/>
      <c r="K1172" s="2"/>
      <c r="L1172" s="2"/>
      <c r="M1172" s="2"/>
      <c r="N1172" s="2"/>
      <c r="P1172" s="7">
        <v>1158</v>
      </c>
      <c r="Q1172" s="7">
        <f t="shared" si="110"/>
        <v>0</v>
      </c>
      <c r="R1172" s="7">
        <f t="shared" si="111"/>
        <v>0</v>
      </c>
      <c r="T1172" s="18">
        <f t="shared" si="113"/>
        <v>0</v>
      </c>
      <c r="U1172" s="7">
        <f t="shared" si="112"/>
        <v>0</v>
      </c>
    </row>
    <row r="1173" spans="5:21" x14ac:dyDescent="0.25">
      <c r="E1173" s="3">
        <f t="shared" ca="1" si="108"/>
        <v>0.87533632107914072</v>
      </c>
      <c r="F1173" s="3">
        <f t="shared" ca="1" si="108"/>
        <v>0.25447333044074472</v>
      </c>
      <c r="G1173" s="3">
        <f t="shared" ca="1" si="109"/>
        <v>3.7081715392148773</v>
      </c>
      <c r="H1173" s="2"/>
      <c r="I1173" s="2"/>
      <c r="J1173" s="2"/>
      <c r="K1173" s="2"/>
      <c r="L1173" s="2"/>
      <c r="M1173" s="2"/>
      <c r="N1173" s="2"/>
      <c r="P1173" s="7">
        <v>1159</v>
      </c>
      <c r="Q1173" s="7">
        <f t="shared" si="110"/>
        <v>0</v>
      </c>
      <c r="R1173" s="7">
        <f t="shared" si="111"/>
        <v>0</v>
      </c>
      <c r="T1173" s="18">
        <f t="shared" si="113"/>
        <v>0</v>
      </c>
      <c r="U1173" s="7">
        <f t="shared" si="112"/>
        <v>0</v>
      </c>
    </row>
    <row r="1174" spans="5:21" x14ac:dyDescent="0.25">
      <c r="E1174" s="3">
        <f t="shared" ca="1" si="108"/>
        <v>0.45291019484624995</v>
      </c>
      <c r="F1174" s="3">
        <f t="shared" ca="1" si="108"/>
        <v>0.82443477250837882</v>
      </c>
      <c r="G1174" s="3">
        <f t="shared" ca="1" si="109"/>
        <v>9.5610057134160602</v>
      </c>
      <c r="H1174" s="2"/>
      <c r="I1174" s="2"/>
      <c r="J1174" s="2"/>
      <c r="K1174" s="2"/>
      <c r="L1174" s="2"/>
      <c r="M1174" s="2"/>
      <c r="N1174" s="2"/>
      <c r="P1174" s="7">
        <v>1160</v>
      </c>
      <c r="Q1174" s="7">
        <f t="shared" si="110"/>
        <v>0</v>
      </c>
      <c r="R1174" s="7">
        <f t="shared" si="111"/>
        <v>0</v>
      </c>
      <c r="T1174" s="18">
        <f t="shared" si="113"/>
        <v>0</v>
      </c>
      <c r="U1174" s="7">
        <f t="shared" si="112"/>
        <v>0</v>
      </c>
    </row>
    <row r="1175" spans="5:21" x14ac:dyDescent="0.25">
      <c r="E1175" s="3">
        <f t="shared" ca="1" si="108"/>
        <v>0.37402788662634234</v>
      </c>
      <c r="F1175" s="3">
        <f t="shared" ca="1" si="108"/>
        <v>0.25628973669865129</v>
      </c>
      <c r="G1175" s="3">
        <f t="shared" ca="1" si="109"/>
        <v>4.0279972667155235</v>
      </c>
      <c r="H1175" s="2"/>
      <c r="I1175" s="2"/>
      <c r="J1175" s="2"/>
      <c r="K1175" s="2"/>
      <c r="L1175" s="2"/>
      <c r="M1175" s="2"/>
      <c r="N1175" s="2"/>
      <c r="P1175" s="7">
        <v>1161</v>
      </c>
      <c r="Q1175" s="7">
        <f t="shared" si="110"/>
        <v>0</v>
      </c>
      <c r="R1175" s="7">
        <f t="shared" si="111"/>
        <v>0</v>
      </c>
      <c r="T1175" s="18">
        <f t="shared" si="113"/>
        <v>0</v>
      </c>
      <c r="U1175" s="7">
        <f t="shared" si="112"/>
        <v>0</v>
      </c>
    </row>
    <row r="1176" spans="5:21" x14ac:dyDescent="0.25">
      <c r="E1176" s="3">
        <f t="shared" ca="1" si="108"/>
        <v>3.6151123754027625E-2</v>
      </c>
      <c r="F1176" s="3">
        <f t="shared" ca="1" si="108"/>
        <v>0.55075885118466839</v>
      </c>
      <c r="G1176" s="3">
        <f t="shared" ca="1" si="109"/>
        <v>12.333811362128889</v>
      </c>
      <c r="H1176" s="2"/>
      <c r="I1176" s="2"/>
      <c r="J1176" s="2"/>
      <c r="K1176" s="2"/>
      <c r="L1176" s="2"/>
      <c r="M1176" s="2"/>
      <c r="N1176" s="2"/>
      <c r="P1176" s="7">
        <v>1162</v>
      </c>
      <c r="Q1176" s="7">
        <f t="shared" si="110"/>
        <v>0</v>
      </c>
      <c r="R1176" s="7">
        <f t="shared" si="111"/>
        <v>0</v>
      </c>
      <c r="T1176" s="18">
        <f t="shared" si="113"/>
        <v>0</v>
      </c>
      <c r="U1176" s="7">
        <f t="shared" si="112"/>
        <v>0</v>
      </c>
    </row>
    <row r="1177" spans="5:21" x14ac:dyDescent="0.25">
      <c r="E1177" s="3">
        <f t="shared" ca="1" si="108"/>
        <v>0.49252889712913939</v>
      </c>
      <c r="F1177" s="3">
        <f t="shared" ca="1" si="108"/>
        <v>0.48957318122262394</v>
      </c>
      <c r="G1177" s="3">
        <f t="shared" ca="1" si="109"/>
        <v>4.9271715679325983</v>
      </c>
      <c r="H1177" s="2"/>
      <c r="I1177" s="2"/>
      <c r="J1177" s="2"/>
      <c r="K1177" s="2"/>
      <c r="L1177" s="2"/>
      <c r="M1177" s="2"/>
      <c r="N1177" s="2"/>
      <c r="P1177" s="7">
        <v>1163</v>
      </c>
      <c r="Q1177" s="7">
        <f t="shared" si="110"/>
        <v>0</v>
      </c>
      <c r="R1177" s="7">
        <f t="shared" si="111"/>
        <v>0</v>
      </c>
      <c r="T1177" s="18">
        <f t="shared" si="113"/>
        <v>0</v>
      </c>
      <c r="U1177" s="7">
        <f t="shared" si="112"/>
        <v>0</v>
      </c>
    </row>
    <row r="1178" spans="5:21" x14ac:dyDescent="0.25">
      <c r="E1178" s="3">
        <f t="shared" ca="1" si="108"/>
        <v>0.41791944410586668</v>
      </c>
      <c r="F1178" s="3">
        <f t="shared" ca="1" si="108"/>
        <v>0.48612634837112323</v>
      </c>
      <c r="G1178" s="3">
        <f t="shared" ca="1" si="109"/>
        <v>5.4029072315647806</v>
      </c>
      <c r="H1178" s="2"/>
      <c r="I1178" s="2"/>
      <c r="J1178" s="2"/>
      <c r="K1178" s="2"/>
      <c r="L1178" s="2"/>
      <c r="M1178" s="2"/>
      <c r="N1178" s="2"/>
      <c r="P1178" s="7">
        <v>1164</v>
      </c>
      <c r="Q1178" s="7">
        <f t="shared" si="110"/>
        <v>0</v>
      </c>
      <c r="R1178" s="7">
        <f t="shared" si="111"/>
        <v>0</v>
      </c>
      <c r="T1178" s="18">
        <f t="shared" si="113"/>
        <v>0</v>
      </c>
      <c r="U1178" s="7">
        <f t="shared" si="112"/>
        <v>0</v>
      </c>
    </row>
    <row r="1179" spans="5:21" x14ac:dyDescent="0.25">
      <c r="E1179" s="3">
        <f t="shared" ca="1" si="108"/>
        <v>0.52871173608602307</v>
      </c>
      <c r="F1179" s="3">
        <f t="shared" ca="1" si="108"/>
        <v>0.28572941942773078</v>
      </c>
      <c r="G1179" s="3">
        <f t="shared" ca="1" si="109"/>
        <v>2.4952553880404098</v>
      </c>
      <c r="H1179" s="2"/>
      <c r="I1179" s="2"/>
      <c r="J1179" s="2"/>
      <c r="K1179" s="2"/>
      <c r="L1179" s="2"/>
      <c r="M1179" s="2"/>
      <c r="N1179" s="2"/>
      <c r="P1179" s="7">
        <v>1165</v>
      </c>
      <c r="Q1179" s="7">
        <f t="shared" si="110"/>
        <v>0</v>
      </c>
      <c r="R1179" s="7">
        <f t="shared" si="111"/>
        <v>0</v>
      </c>
      <c r="T1179" s="18">
        <f t="shared" si="113"/>
        <v>0</v>
      </c>
      <c r="U1179" s="7">
        <f t="shared" si="112"/>
        <v>0</v>
      </c>
    </row>
    <row r="1180" spans="5:21" x14ac:dyDescent="0.25">
      <c r="E1180" s="3">
        <f t="shared" ca="1" si="108"/>
        <v>5.1728422412761099E-2</v>
      </c>
      <c r="F1180" s="3">
        <f t="shared" ca="1" si="108"/>
        <v>0.95444375081692456</v>
      </c>
      <c r="G1180" s="3">
        <f t="shared" ca="1" si="109"/>
        <v>16.57269629099283</v>
      </c>
      <c r="H1180" s="2"/>
      <c r="I1180" s="2"/>
      <c r="J1180" s="2"/>
      <c r="K1180" s="2"/>
      <c r="L1180" s="2"/>
      <c r="M1180" s="2"/>
      <c r="N1180" s="2"/>
      <c r="P1180" s="7">
        <v>1166</v>
      </c>
      <c r="Q1180" s="7">
        <f t="shared" si="110"/>
        <v>0</v>
      </c>
      <c r="R1180" s="7">
        <f t="shared" si="111"/>
        <v>0</v>
      </c>
      <c r="T1180" s="18">
        <f t="shared" si="113"/>
        <v>0</v>
      </c>
      <c r="U1180" s="7">
        <f t="shared" si="112"/>
        <v>0</v>
      </c>
    </row>
    <row r="1181" spans="5:21" x14ac:dyDescent="0.25">
      <c r="E1181" s="3">
        <f t="shared" ca="1" si="108"/>
        <v>0.75794236438134244</v>
      </c>
      <c r="F1181" s="3">
        <f t="shared" ca="1" si="108"/>
        <v>0.73467607280667668</v>
      </c>
      <c r="G1181" s="3">
        <f t="shared" ca="1" si="109"/>
        <v>7.7084353537078556</v>
      </c>
      <c r="H1181" s="2"/>
      <c r="I1181" s="2"/>
      <c r="J1181" s="2"/>
      <c r="K1181" s="2"/>
      <c r="L1181" s="2"/>
      <c r="M1181" s="2"/>
      <c r="N1181" s="2"/>
      <c r="P1181" s="7">
        <v>1167</v>
      </c>
      <c r="Q1181" s="7">
        <f t="shared" si="110"/>
        <v>0</v>
      </c>
      <c r="R1181" s="7">
        <f t="shared" si="111"/>
        <v>0</v>
      </c>
      <c r="T1181" s="18">
        <f t="shared" si="113"/>
        <v>0</v>
      </c>
      <c r="U1181" s="7">
        <f t="shared" si="112"/>
        <v>0</v>
      </c>
    </row>
    <row r="1182" spans="5:21" x14ac:dyDescent="0.25">
      <c r="E1182" s="3">
        <f t="shared" ca="1" si="108"/>
        <v>3.0618913283795401E-2</v>
      </c>
      <c r="F1182" s="3">
        <f t="shared" ca="1" si="108"/>
        <v>2.981686223165203E-2</v>
      </c>
      <c r="G1182" s="3">
        <f t="shared" ca="1" si="109"/>
        <v>12.610308921610853</v>
      </c>
      <c r="H1182" s="2"/>
      <c r="I1182" s="2"/>
      <c r="J1182" s="2"/>
      <c r="K1182" s="2"/>
      <c r="L1182" s="2"/>
      <c r="M1182" s="2"/>
      <c r="N1182" s="2"/>
      <c r="P1182" s="7">
        <v>1168</v>
      </c>
      <c r="Q1182" s="7">
        <f t="shared" si="110"/>
        <v>0</v>
      </c>
      <c r="R1182" s="7">
        <f t="shared" si="111"/>
        <v>0</v>
      </c>
      <c r="T1182" s="18">
        <f t="shared" si="113"/>
        <v>0</v>
      </c>
      <c r="U1182" s="7">
        <f t="shared" si="112"/>
        <v>0</v>
      </c>
    </row>
    <row r="1183" spans="5:21" x14ac:dyDescent="0.25">
      <c r="E1183" s="3">
        <f t="shared" ca="1" si="108"/>
        <v>0.5736977659331256</v>
      </c>
      <c r="F1183" s="3">
        <f t="shared" ca="1" si="108"/>
        <v>0.36364687456088485</v>
      </c>
      <c r="G1183" s="3">
        <f t="shared" ca="1" si="109"/>
        <v>3.0253413502564155</v>
      </c>
      <c r="H1183" s="2"/>
      <c r="I1183" s="2"/>
      <c r="J1183" s="2"/>
      <c r="K1183" s="2"/>
      <c r="L1183" s="2"/>
      <c r="M1183" s="2"/>
      <c r="N1183" s="2"/>
      <c r="P1183" s="7">
        <v>1169</v>
      </c>
      <c r="Q1183" s="7">
        <f t="shared" si="110"/>
        <v>0</v>
      </c>
      <c r="R1183" s="7">
        <f t="shared" si="111"/>
        <v>0</v>
      </c>
      <c r="T1183" s="18">
        <f t="shared" si="113"/>
        <v>0</v>
      </c>
      <c r="U1183" s="7">
        <f t="shared" si="112"/>
        <v>0</v>
      </c>
    </row>
    <row r="1184" spans="5:21" x14ac:dyDescent="0.25">
      <c r="E1184" s="3">
        <f t="shared" ca="1" si="108"/>
        <v>0.96033649141250377</v>
      </c>
      <c r="F1184" s="3">
        <f t="shared" ca="1" si="108"/>
        <v>0.3487380309417869</v>
      </c>
      <c r="G1184" s="3">
        <f t="shared" ca="1" si="109"/>
        <v>7.004136350910982</v>
      </c>
      <c r="H1184" s="2"/>
      <c r="I1184" s="2"/>
      <c r="J1184" s="2"/>
      <c r="K1184" s="2"/>
      <c r="L1184" s="2"/>
      <c r="M1184" s="2"/>
      <c r="N1184" s="2"/>
      <c r="P1184" s="7">
        <v>1170</v>
      </c>
      <c r="Q1184" s="7">
        <f t="shared" si="110"/>
        <v>0</v>
      </c>
      <c r="R1184" s="7">
        <f t="shared" si="111"/>
        <v>0</v>
      </c>
      <c r="T1184" s="18">
        <f t="shared" si="113"/>
        <v>0</v>
      </c>
      <c r="U1184" s="7">
        <f t="shared" si="112"/>
        <v>0</v>
      </c>
    </row>
    <row r="1185" spans="5:21" x14ac:dyDescent="0.25">
      <c r="E1185" s="3">
        <f t="shared" ca="1" si="108"/>
        <v>0.58679347627096634</v>
      </c>
      <c r="F1185" s="3">
        <f t="shared" ca="1" si="108"/>
        <v>0.15023385092651054</v>
      </c>
      <c r="G1185" s="3">
        <f t="shared" ca="1" si="109"/>
        <v>1.3447962256698318</v>
      </c>
      <c r="H1185" s="2"/>
      <c r="I1185" s="2"/>
      <c r="J1185" s="2"/>
      <c r="K1185" s="2"/>
      <c r="L1185" s="2"/>
      <c r="M1185" s="2"/>
      <c r="N1185" s="2"/>
      <c r="P1185" s="7">
        <v>1171</v>
      </c>
      <c r="Q1185" s="7">
        <f t="shared" si="110"/>
        <v>0</v>
      </c>
      <c r="R1185" s="7">
        <f t="shared" si="111"/>
        <v>0</v>
      </c>
      <c r="T1185" s="18">
        <f t="shared" si="113"/>
        <v>0</v>
      </c>
      <c r="U1185" s="7">
        <f t="shared" si="112"/>
        <v>0</v>
      </c>
    </row>
    <row r="1186" spans="5:21" x14ac:dyDescent="0.25">
      <c r="E1186" s="3">
        <f t="shared" ca="1" si="108"/>
        <v>0.29828786186901557</v>
      </c>
      <c r="F1186" s="3">
        <f t="shared" ca="1" si="108"/>
        <v>0.16615093545439485</v>
      </c>
      <c r="G1186" s="3">
        <f t="shared" ca="1" si="109"/>
        <v>4.9015789843842361</v>
      </c>
      <c r="H1186" s="2"/>
      <c r="I1186" s="2"/>
      <c r="J1186" s="2"/>
      <c r="K1186" s="2"/>
      <c r="L1186" s="2"/>
      <c r="M1186" s="2"/>
      <c r="N1186" s="2"/>
      <c r="P1186" s="7">
        <v>1172</v>
      </c>
      <c r="Q1186" s="7">
        <f t="shared" si="110"/>
        <v>0</v>
      </c>
      <c r="R1186" s="7">
        <f t="shared" si="111"/>
        <v>0</v>
      </c>
      <c r="T1186" s="18">
        <f t="shared" si="113"/>
        <v>0</v>
      </c>
      <c r="U1186" s="7">
        <f t="shared" si="112"/>
        <v>0</v>
      </c>
    </row>
    <row r="1187" spans="5:21" x14ac:dyDescent="0.25">
      <c r="E1187" s="3">
        <f t="shared" ca="1" si="108"/>
        <v>0.45229907472146691</v>
      </c>
      <c r="F1187" s="3">
        <f t="shared" ca="1" si="108"/>
        <v>0.13399447789700358</v>
      </c>
      <c r="G1187" s="3">
        <f t="shared" ca="1" si="109"/>
        <v>3.0340329999812994</v>
      </c>
      <c r="H1187" s="2"/>
      <c r="I1187" s="2"/>
      <c r="J1187" s="2"/>
      <c r="K1187" s="2"/>
      <c r="L1187" s="2"/>
      <c r="M1187" s="2"/>
      <c r="N1187" s="2"/>
      <c r="P1187" s="7">
        <v>1173</v>
      </c>
      <c r="Q1187" s="7">
        <f t="shared" si="110"/>
        <v>0</v>
      </c>
      <c r="R1187" s="7">
        <f t="shared" si="111"/>
        <v>0</v>
      </c>
      <c r="T1187" s="18">
        <f t="shared" si="113"/>
        <v>0</v>
      </c>
      <c r="U1187" s="7">
        <f t="shared" si="112"/>
        <v>0</v>
      </c>
    </row>
    <row r="1188" spans="5:21" x14ac:dyDescent="0.25">
      <c r="E1188" s="3">
        <f t="shared" ca="1" si="108"/>
        <v>3.8697325797152238E-2</v>
      </c>
      <c r="F1188" s="3">
        <f t="shared" ca="1" si="108"/>
        <v>0.70231769040113134</v>
      </c>
      <c r="G1188" s="3">
        <f t="shared" ca="1" si="109"/>
        <v>13.165287527062331</v>
      </c>
      <c r="H1188" s="2"/>
      <c r="I1188" s="2"/>
      <c r="J1188" s="2"/>
      <c r="K1188" s="2"/>
      <c r="L1188" s="2"/>
      <c r="M1188" s="2"/>
      <c r="N1188" s="2"/>
      <c r="P1188" s="7">
        <v>1174</v>
      </c>
      <c r="Q1188" s="7">
        <f t="shared" si="110"/>
        <v>0</v>
      </c>
      <c r="R1188" s="7">
        <f t="shared" si="111"/>
        <v>0</v>
      </c>
      <c r="T1188" s="18">
        <f t="shared" si="113"/>
        <v>0</v>
      </c>
      <c r="U1188" s="7">
        <f t="shared" si="112"/>
        <v>0</v>
      </c>
    </row>
    <row r="1189" spans="5:21" x14ac:dyDescent="0.25">
      <c r="E1189" s="3">
        <f t="shared" ca="1" si="108"/>
        <v>0.12763039453953196</v>
      </c>
      <c r="F1189" s="3">
        <f t="shared" ca="1" si="108"/>
        <v>0.52609154416384096</v>
      </c>
      <c r="G1189" s="3">
        <f t="shared" ca="1" si="109"/>
        <v>9.2670099977749985</v>
      </c>
      <c r="H1189" s="2"/>
      <c r="I1189" s="2"/>
      <c r="J1189" s="2"/>
      <c r="K1189" s="2"/>
      <c r="L1189" s="2"/>
      <c r="M1189" s="2"/>
      <c r="N1189" s="2"/>
      <c r="P1189" s="7">
        <v>1175</v>
      </c>
      <c r="Q1189" s="7">
        <f t="shared" si="110"/>
        <v>0</v>
      </c>
      <c r="R1189" s="7">
        <f t="shared" si="111"/>
        <v>0</v>
      </c>
      <c r="T1189" s="18">
        <f t="shared" si="113"/>
        <v>0</v>
      </c>
      <c r="U1189" s="7">
        <f t="shared" si="112"/>
        <v>0</v>
      </c>
    </row>
    <row r="1190" spans="5:21" x14ac:dyDescent="0.25">
      <c r="E1190" s="3">
        <f t="shared" ca="1" si="108"/>
        <v>0.81600418629107185</v>
      </c>
      <c r="F1190" s="3">
        <f t="shared" ca="1" si="108"/>
        <v>0.63855674576737609</v>
      </c>
      <c r="G1190" s="3">
        <f t="shared" ca="1" si="109"/>
        <v>6.6397643944859537</v>
      </c>
      <c r="H1190" s="2"/>
      <c r="I1190" s="2"/>
      <c r="J1190" s="2"/>
      <c r="K1190" s="2"/>
      <c r="L1190" s="2"/>
      <c r="M1190" s="2"/>
      <c r="N1190" s="2"/>
      <c r="P1190" s="7">
        <v>1176</v>
      </c>
      <c r="Q1190" s="7">
        <f t="shared" si="110"/>
        <v>0</v>
      </c>
      <c r="R1190" s="7">
        <f t="shared" si="111"/>
        <v>0</v>
      </c>
      <c r="T1190" s="18">
        <f t="shared" si="113"/>
        <v>0</v>
      </c>
      <c r="U1190" s="7">
        <f t="shared" si="112"/>
        <v>0</v>
      </c>
    </row>
    <row r="1191" spans="5:21" x14ac:dyDescent="0.25">
      <c r="E1191" s="3">
        <f t="shared" ca="1" si="108"/>
        <v>0.65004572199598731</v>
      </c>
      <c r="F1191" s="3">
        <f t="shared" ca="1" si="108"/>
        <v>0.55823188657422429</v>
      </c>
      <c r="G1191" s="3">
        <f t="shared" ca="1" si="109"/>
        <v>5.2118390356072473</v>
      </c>
      <c r="H1191" s="2"/>
      <c r="I1191" s="2"/>
      <c r="J1191" s="2"/>
      <c r="K1191" s="2"/>
      <c r="L1191" s="2"/>
      <c r="M1191" s="2"/>
      <c r="N1191" s="2"/>
      <c r="P1191" s="7">
        <v>1177</v>
      </c>
      <c r="Q1191" s="7">
        <f t="shared" si="110"/>
        <v>0</v>
      </c>
      <c r="R1191" s="7">
        <f t="shared" si="111"/>
        <v>0</v>
      </c>
      <c r="T1191" s="18">
        <f t="shared" si="113"/>
        <v>0</v>
      </c>
      <c r="U1191" s="7">
        <f t="shared" si="112"/>
        <v>0</v>
      </c>
    </row>
    <row r="1192" spans="5:21" x14ac:dyDescent="0.25">
      <c r="E1192" s="3">
        <f t="shared" ca="1" si="108"/>
        <v>0.29476131739147693</v>
      </c>
      <c r="F1192" s="3">
        <f t="shared" ca="1" si="108"/>
        <v>0.66639205514527444</v>
      </c>
      <c r="G1192" s="3">
        <f t="shared" ca="1" si="109"/>
        <v>8.2587079176359097</v>
      </c>
      <c r="H1192" s="2"/>
      <c r="I1192" s="2"/>
      <c r="J1192" s="2"/>
      <c r="K1192" s="2"/>
      <c r="L1192" s="2"/>
      <c r="M1192" s="2"/>
      <c r="N1192" s="2"/>
      <c r="P1192" s="7">
        <v>1178</v>
      </c>
      <c r="Q1192" s="7">
        <f t="shared" si="110"/>
        <v>0</v>
      </c>
      <c r="R1192" s="7">
        <f t="shared" si="111"/>
        <v>0</v>
      </c>
      <c r="T1192" s="18">
        <f t="shared" si="113"/>
        <v>0</v>
      </c>
      <c r="U1192" s="7">
        <f t="shared" si="112"/>
        <v>0</v>
      </c>
    </row>
    <row r="1193" spans="5:21" x14ac:dyDescent="0.25">
      <c r="E1193" s="3">
        <f t="shared" ca="1" si="108"/>
        <v>0.48021654933044888</v>
      </c>
      <c r="F1193" s="3">
        <f t="shared" ca="1" si="108"/>
        <v>0.29846595008273147</v>
      </c>
      <c r="G1193" s="3">
        <f t="shared" ca="1" si="109"/>
        <v>3.08644106159108</v>
      </c>
      <c r="H1193" s="2"/>
      <c r="I1193" s="2"/>
      <c r="J1193" s="2"/>
      <c r="K1193" s="2"/>
      <c r="L1193" s="2"/>
      <c r="M1193" s="2"/>
      <c r="N1193" s="2"/>
      <c r="P1193" s="7">
        <v>1179</v>
      </c>
      <c r="Q1193" s="7">
        <f t="shared" si="110"/>
        <v>0</v>
      </c>
      <c r="R1193" s="7">
        <f t="shared" si="111"/>
        <v>0</v>
      </c>
      <c r="T1193" s="18">
        <f t="shared" si="113"/>
        <v>0</v>
      </c>
      <c r="U1193" s="7">
        <f t="shared" si="112"/>
        <v>0</v>
      </c>
    </row>
    <row r="1194" spans="5:21" x14ac:dyDescent="0.25">
      <c r="E1194" s="3">
        <f t="shared" ca="1" si="108"/>
        <v>0.92203055385111632</v>
      </c>
      <c r="F1194" s="3">
        <f t="shared" ca="1" si="108"/>
        <v>0.34611717362845162</v>
      </c>
      <c r="G1194" s="3">
        <f t="shared" ca="1" si="109"/>
        <v>5.4557487633174908</v>
      </c>
      <c r="H1194" s="2"/>
      <c r="I1194" s="2"/>
      <c r="J1194" s="2"/>
      <c r="K1194" s="2"/>
      <c r="L1194" s="2"/>
      <c r="M1194" s="2"/>
      <c r="N1194" s="2"/>
      <c r="P1194" s="7">
        <v>1180</v>
      </c>
      <c r="Q1194" s="7">
        <f t="shared" si="110"/>
        <v>0</v>
      </c>
      <c r="R1194" s="7">
        <f t="shared" si="111"/>
        <v>0</v>
      </c>
      <c r="T1194" s="18">
        <f t="shared" si="113"/>
        <v>0</v>
      </c>
      <c r="U1194" s="7">
        <f t="shared" si="112"/>
        <v>0</v>
      </c>
    </row>
    <row r="1195" spans="5:21" x14ac:dyDescent="0.25">
      <c r="E1195" s="3">
        <f t="shared" ca="1" si="108"/>
        <v>0.39745388556788808</v>
      </c>
      <c r="F1195" s="3">
        <f t="shared" ca="1" si="108"/>
        <v>0.78973068338168129</v>
      </c>
      <c r="G1195" s="3">
        <f t="shared" ca="1" si="109"/>
        <v>9.2053416854136731</v>
      </c>
      <c r="H1195" s="2"/>
      <c r="I1195" s="2"/>
      <c r="J1195" s="2"/>
      <c r="K1195" s="2"/>
      <c r="L1195" s="2"/>
      <c r="M1195" s="2"/>
      <c r="N1195" s="2"/>
      <c r="P1195" s="7">
        <v>1181</v>
      </c>
      <c r="Q1195" s="7">
        <f t="shared" si="110"/>
        <v>0</v>
      </c>
      <c r="R1195" s="7">
        <f t="shared" si="111"/>
        <v>0</v>
      </c>
      <c r="T1195" s="18">
        <f t="shared" si="113"/>
        <v>0</v>
      </c>
      <c r="U1195" s="7">
        <f t="shared" si="112"/>
        <v>0</v>
      </c>
    </row>
    <row r="1196" spans="5:21" x14ac:dyDescent="0.25">
      <c r="E1196" s="3">
        <f t="shared" ca="1" si="108"/>
        <v>0.37860162523955065</v>
      </c>
      <c r="F1196" s="3">
        <f t="shared" ca="1" si="108"/>
        <v>0.27825595165452088</v>
      </c>
      <c r="G1196" s="3">
        <f t="shared" ca="1" si="109"/>
        <v>4.0835379487360965</v>
      </c>
      <c r="H1196" s="2"/>
      <c r="I1196" s="2"/>
      <c r="J1196" s="2"/>
      <c r="K1196" s="2"/>
      <c r="L1196" s="2"/>
      <c r="M1196" s="2"/>
      <c r="N1196" s="2"/>
      <c r="P1196" s="7">
        <v>1182</v>
      </c>
      <c r="Q1196" s="7">
        <f t="shared" si="110"/>
        <v>0</v>
      </c>
      <c r="R1196" s="7">
        <f t="shared" si="111"/>
        <v>0</v>
      </c>
      <c r="T1196" s="18">
        <f t="shared" si="113"/>
        <v>0</v>
      </c>
      <c r="U1196" s="7">
        <f t="shared" si="112"/>
        <v>0</v>
      </c>
    </row>
    <row r="1197" spans="5:21" x14ac:dyDescent="0.25">
      <c r="E1197" s="3">
        <f t="shared" ca="1" si="108"/>
        <v>0.54163338351129464</v>
      </c>
      <c r="F1197" s="3">
        <f t="shared" ca="1" si="108"/>
        <v>0.72571612231740523</v>
      </c>
      <c r="G1197" s="3">
        <f t="shared" ca="1" si="109"/>
        <v>7.6644618144473693</v>
      </c>
      <c r="H1197" s="2"/>
      <c r="I1197" s="2"/>
      <c r="J1197" s="2"/>
      <c r="K1197" s="2"/>
      <c r="L1197" s="2"/>
      <c r="M1197" s="2"/>
      <c r="N1197" s="2"/>
      <c r="P1197" s="7">
        <v>1183</v>
      </c>
      <c r="Q1197" s="7">
        <f t="shared" si="110"/>
        <v>0</v>
      </c>
      <c r="R1197" s="7">
        <f t="shared" si="111"/>
        <v>0</v>
      </c>
      <c r="T1197" s="18">
        <f t="shared" si="113"/>
        <v>0</v>
      </c>
      <c r="U1197" s="7">
        <f t="shared" si="112"/>
        <v>0</v>
      </c>
    </row>
    <row r="1198" spans="5:21" x14ac:dyDescent="0.25">
      <c r="E1198" s="3">
        <f t="shared" ca="1" si="108"/>
        <v>0.8619979241837975</v>
      </c>
      <c r="F1198" s="3">
        <f t="shared" ca="1" si="108"/>
        <v>0.71077316799422785</v>
      </c>
      <c r="G1198" s="3">
        <f t="shared" ca="1" si="109"/>
        <v>7.9257217278147909</v>
      </c>
      <c r="H1198" s="2"/>
      <c r="I1198" s="2"/>
      <c r="J1198" s="2"/>
      <c r="K1198" s="2"/>
      <c r="L1198" s="2"/>
      <c r="M1198" s="2"/>
      <c r="N1198" s="2"/>
      <c r="P1198" s="7">
        <v>1184</v>
      </c>
      <c r="Q1198" s="7">
        <f t="shared" si="110"/>
        <v>0</v>
      </c>
      <c r="R1198" s="7">
        <f t="shared" si="111"/>
        <v>0</v>
      </c>
      <c r="T1198" s="18">
        <f t="shared" si="113"/>
        <v>0</v>
      </c>
      <c r="U1198" s="7">
        <f t="shared" si="112"/>
        <v>0</v>
      </c>
    </row>
    <row r="1199" spans="5:21" x14ac:dyDescent="0.25">
      <c r="E1199" s="3">
        <f t="shared" ca="1" si="108"/>
        <v>0.43308915263010106</v>
      </c>
      <c r="F1199" s="3">
        <f t="shared" ca="1" si="108"/>
        <v>0.38460133617230385</v>
      </c>
      <c r="G1199" s="3">
        <f t="shared" ca="1" si="109"/>
        <v>4.3037077211535282</v>
      </c>
      <c r="H1199" s="2"/>
      <c r="I1199" s="2"/>
      <c r="J1199" s="2"/>
      <c r="K1199" s="2"/>
      <c r="L1199" s="2"/>
      <c r="M1199" s="2"/>
      <c r="N1199" s="2"/>
      <c r="P1199" s="7">
        <v>1185</v>
      </c>
      <c r="Q1199" s="7">
        <f t="shared" si="110"/>
        <v>0</v>
      </c>
      <c r="R1199" s="7">
        <f t="shared" si="111"/>
        <v>0</v>
      </c>
      <c r="T1199" s="18">
        <f t="shared" si="113"/>
        <v>0</v>
      </c>
      <c r="U1199" s="7">
        <f t="shared" si="112"/>
        <v>0</v>
      </c>
    </row>
    <row r="1200" spans="5:21" x14ac:dyDescent="0.25">
      <c r="E1200" s="3">
        <f t="shared" ca="1" si="108"/>
        <v>0.8744596409200337</v>
      </c>
      <c r="F1200" s="3">
        <f t="shared" ca="1" si="108"/>
        <v>0.23109436798822491</v>
      </c>
      <c r="G1200" s="3">
        <f t="shared" ca="1" si="109"/>
        <v>3.5871926436496349</v>
      </c>
      <c r="H1200" s="2"/>
      <c r="I1200" s="2"/>
      <c r="J1200" s="2"/>
      <c r="K1200" s="2"/>
      <c r="L1200" s="2"/>
      <c r="M1200" s="2"/>
      <c r="N1200" s="2"/>
      <c r="P1200" s="7">
        <v>1186</v>
      </c>
      <c r="Q1200" s="7">
        <f t="shared" si="110"/>
        <v>0</v>
      </c>
      <c r="R1200" s="7">
        <f t="shared" si="111"/>
        <v>0</v>
      </c>
      <c r="T1200" s="18">
        <f t="shared" si="113"/>
        <v>0</v>
      </c>
      <c r="U1200" s="7">
        <f t="shared" si="112"/>
        <v>0</v>
      </c>
    </row>
    <row r="1201" spans="5:21" x14ac:dyDescent="0.25">
      <c r="E1201" s="3">
        <f t="shared" ca="1" si="108"/>
        <v>0.26500965954363787</v>
      </c>
      <c r="F1201" s="3">
        <f t="shared" ca="1" si="108"/>
        <v>0.73344844012875432</v>
      </c>
      <c r="G1201" s="3">
        <f t="shared" ca="1" si="109"/>
        <v>9.3005382301147446</v>
      </c>
      <c r="H1201" s="2"/>
      <c r="I1201" s="2"/>
      <c r="J1201" s="2"/>
      <c r="K1201" s="2"/>
      <c r="L1201" s="2"/>
      <c r="M1201" s="2"/>
      <c r="N1201" s="2"/>
      <c r="P1201" s="7">
        <v>1187</v>
      </c>
      <c r="Q1201" s="7">
        <f t="shared" si="110"/>
        <v>0</v>
      </c>
      <c r="R1201" s="7">
        <f t="shared" si="111"/>
        <v>0</v>
      </c>
      <c r="T1201" s="18">
        <f t="shared" si="113"/>
        <v>0</v>
      </c>
      <c r="U1201" s="7">
        <f t="shared" si="112"/>
        <v>0</v>
      </c>
    </row>
    <row r="1202" spans="5:21" x14ac:dyDescent="0.25">
      <c r="E1202" s="3">
        <f t="shared" ca="1" si="108"/>
        <v>0.28126949828915837</v>
      </c>
      <c r="F1202" s="3">
        <f t="shared" ca="1" si="108"/>
        <v>7.8802568856429001E-2</v>
      </c>
      <c r="G1202" s="3">
        <f t="shared" ca="1" si="109"/>
        <v>5.754511433244363</v>
      </c>
      <c r="H1202" s="2"/>
      <c r="I1202" s="2"/>
      <c r="J1202" s="2"/>
      <c r="K1202" s="2"/>
      <c r="L1202" s="2"/>
      <c r="M1202" s="2"/>
      <c r="N1202" s="2"/>
      <c r="P1202" s="7">
        <v>1188</v>
      </c>
      <c r="Q1202" s="7">
        <f t="shared" si="110"/>
        <v>0</v>
      </c>
      <c r="R1202" s="7">
        <f t="shared" si="111"/>
        <v>0</v>
      </c>
      <c r="T1202" s="18">
        <f t="shared" si="113"/>
        <v>0</v>
      </c>
      <c r="U1202" s="7">
        <f t="shared" si="112"/>
        <v>0</v>
      </c>
    </row>
    <row r="1203" spans="5:21" x14ac:dyDescent="0.25">
      <c r="E1203" s="3">
        <f t="shared" ca="1" si="108"/>
        <v>0.46670467112728575</v>
      </c>
      <c r="F1203" s="3">
        <f t="shared" ca="1" si="108"/>
        <v>0.34940987697012582</v>
      </c>
      <c r="G1203" s="3">
        <f t="shared" ca="1" si="109"/>
        <v>3.6734277413529552</v>
      </c>
      <c r="H1203" s="2"/>
      <c r="I1203" s="2"/>
      <c r="J1203" s="2"/>
      <c r="K1203" s="2"/>
      <c r="L1203" s="2"/>
      <c r="M1203" s="2"/>
      <c r="N1203" s="2"/>
      <c r="P1203" s="7">
        <v>1189</v>
      </c>
      <c r="Q1203" s="7">
        <f t="shared" si="110"/>
        <v>0</v>
      </c>
      <c r="R1203" s="7">
        <f t="shared" si="111"/>
        <v>0</v>
      </c>
      <c r="T1203" s="18">
        <f t="shared" si="113"/>
        <v>0</v>
      </c>
      <c r="U1203" s="7">
        <f t="shared" si="112"/>
        <v>0</v>
      </c>
    </row>
    <row r="1204" spans="5:21" x14ac:dyDescent="0.25">
      <c r="E1204" s="3">
        <f t="shared" ca="1" si="108"/>
        <v>5.6277748421589946E-2</v>
      </c>
      <c r="F1204" s="3">
        <f t="shared" ca="1" si="108"/>
        <v>0.65030654399599375</v>
      </c>
      <c r="G1204" s="3">
        <f t="shared" ca="1" si="109"/>
        <v>12.020321918313572</v>
      </c>
      <c r="H1204" s="2"/>
      <c r="I1204" s="2"/>
      <c r="J1204" s="2"/>
      <c r="K1204" s="2"/>
      <c r="L1204" s="2"/>
      <c r="M1204" s="2"/>
      <c r="N1204" s="2"/>
      <c r="P1204" s="7">
        <v>1190</v>
      </c>
      <c r="Q1204" s="7">
        <f t="shared" si="110"/>
        <v>0</v>
      </c>
      <c r="R1204" s="7">
        <f t="shared" si="111"/>
        <v>0</v>
      </c>
      <c r="T1204" s="18">
        <f t="shared" si="113"/>
        <v>0</v>
      </c>
      <c r="U1204" s="7">
        <f t="shared" si="112"/>
        <v>0</v>
      </c>
    </row>
    <row r="1205" spans="5:21" x14ac:dyDescent="0.25">
      <c r="E1205" s="3">
        <f t="shared" ca="1" si="108"/>
        <v>0.54552716599550111</v>
      </c>
      <c r="F1205" s="3">
        <f t="shared" ca="1" si="108"/>
        <v>6.8143212500887063E-2</v>
      </c>
      <c r="G1205" s="3">
        <f t="shared" ca="1" si="109"/>
        <v>3.4142980395214444</v>
      </c>
      <c r="H1205" s="2"/>
      <c r="I1205" s="2"/>
      <c r="J1205" s="2"/>
      <c r="K1205" s="2"/>
      <c r="L1205" s="2"/>
      <c r="M1205" s="2"/>
      <c r="N1205" s="2"/>
      <c r="P1205" s="7">
        <v>1191</v>
      </c>
      <c r="Q1205" s="7">
        <f t="shared" si="110"/>
        <v>0</v>
      </c>
      <c r="R1205" s="7">
        <f t="shared" si="111"/>
        <v>0</v>
      </c>
      <c r="T1205" s="18">
        <f t="shared" si="113"/>
        <v>0</v>
      </c>
      <c r="U1205" s="7">
        <f t="shared" si="112"/>
        <v>0</v>
      </c>
    </row>
    <row r="1206" spans="5:21" x14ac:dyDescent="0.25">
      <c r="E1206" s="3">
        <f t="shared" ca="1" si="108"/>
        <v>0.40796246638402089</v>
      </c>
      <c r="F1206" s="3">
        <f t="shared" ca="1" si="108"/>
        <v>0.15702126603367716</v>
      </c>
      <c r="G1206" s="3">
        <f t="shared" ca="1" si="109"/>
        <v>3.450701371284457</v>
      </c>
      <c r="H1206" s="2"/>
      <c r="I1206" s="2"/>
      <c r="J1206" s="2"/>
      <c r="K1206" s="2"/>
      <c r="L1206" s="2"/>
      <c r="M1206" s="2"/>
      <c r="N1206" s="2"/>
      <c r="P1206" s="7">
        <v>1192</v>
      </c>
      <c r="Q1206" s="7">
        <f t="shared" si="110"/>
        <v>0</v>
      </c>
      <c r="R1206" s="7">
        <f t="shared" si="111"/>
        <v>0</v>
      </c>
      <c r="T1206" s="18">
        <f t="shared" si="113"/>
        <v>0</v>
      </c>
      <c r="U1206" s="7">
        <f t="shared" si="112"/>
        <v>0</v>
      </c>
    </row>
    <row r="1207" spans="5:21" x14ac:dyDescent="0.25">
      <c r="E1207" s="3">
        <f t="shared" ca="1" si="108"/>
        <v>0.7014803419009602</v>
      </c>
      <c r="F1207" s="3">
        <f t="shared" ca="1" si="108"/>
        <v>0.83954730596444849</v>
      </c>
      <c r="G1207" s="3">
        <f t="shared" ca="1" si="109"/>
        <v>9.4415809303045553</v>
      </c>
      <c r="H1207" s="2"/>
      <c r="I1207" s="2"/>
      <c r="J1207" s="2"/>
      <c r="K1207" s="2"/>
      <c r="L1207" s="2"/>
      <c r="M1207" s="2"/>
      <c r="N1207" s="2"/>
      <c r="P1207" s="7">
        <v>1193</v>
      </c>
      <c r="Q1207" s="7">
        <f t="shared" si="110"/>
        <v>0</v>
      </c>
      <c r="R1207" s="7">
        <f t="shared" si="111"/>
        <v>0</v>
      </c>
      <c r="T1207" s="18">
        <f t="shared" si="113"/>
        <v>0</v>
      </c>
      <c r="U1207" s="7">
        <f t="shared" si="112"/>
        <v>0</v>
      </c>
    </row>
    <row r="1208" spans="5:21" x14ac:dyDescent="0.25">
      <c r="E1208" s="3">
        <f t="shared" ca="1" si="108"/>
        <v>0.86494632949724104</v>
      </c>
      <c r="F1208" s="3">
        <f t="shared" ca="1" si="108"/>
        <v>0.61401780832631259</v>
      </c>
      <c r="G1208" s="3">
        <f t="shared" ca="1" si="109"/>
        <v>6.7640158042472756</v>
      </c>
      <c r="H1208" s="2"/>
      <c r="I1208" s="2"/>
      <c r="J1208" s="2"/>
      <c r="K1208" s="2"/>
      <c r="L1208" s="2"/>
      <c r="M1208" s="2"/>
      <c r="N1208" s="2"/>
      <c r="P1208" s="7">
        <v>1194</v>
      </c>
      <c r="Q1208" s="7">
        <f t="shared" si="110"/>
        <v>0</v>
      </c>
      <c r="R1208" s="7">
        <f t="shared" si="111"/>
        <v>0</v>
      </c>
      <c r="T1208" s="18">
        <f t="shared" si="113"/>
        <v>0</v>
      </c>
      <c r="U1208" s="7">
        <f t="shared" si="112"/>
        <v>0</v>
      </c>
    </row>
    <row r="1209" spans="5:21" x14ac:dyDescent="0.25">
      <c r="E1209" s="3">
        <f t="shared" ca="1" si="108"/>
        <v>0.48707448341986437</v>
      </c>
      <c r="F1209" s="3">
        <f t="shared" ca="1" si="108"/>
        <v>0.72997305149925884</v>
      </c>
      <c r="G1209" s="3">
        <f t="shared" ca="1" si="109"/>
        <v>7.9074167099865562</v>
      </c>
      <c r="H1209" s="2"/>
      <c r="I1209" s="2"/>
      <c r="J1209" s="2"/>
      <c r="K1209" s="2"/>
      <c r="L1209" s="2"/>
      <c r="M1209" s="2"/>
      <c r="N1209" s="2"/>
      <c r="P1209" s="7">
        <v>1195</v>
      </c>
      <c r="Q1209" s="7">
        <f t="shared" si="110"/>
        <v>0</v>
      </c>
      <c r="R1209" s="7">
        <f t="shared" si="111"/>
        <v>0</v>
      </c>
      <c r="T1209" s="18">
        <f t="shared" si="113"/>
        <v>0</v>
      </c>
      <c r="U1209" s="7">
        <f t="shared" si="112"/>
        <v>0</v>
      </c>
    </row>
    <row r="1210" spans="5:21" x14ac:dyDescent="0.25">
      <c r="E1210" s="3">
        <f t="shared" ca="1" si="108"/>
        <v>0.88048822094509382</v>
      </c>
      <c r="F1210" s="3">
        <f t="shared" ca="1" si="108"/>
        <v>0.70633451174744244</v>
      </c>
      <c r="G1210" s="3">
        <f t="shared" ca="1" si="109"/>
        <v>8.056180686503744</v>
      </c>
      <c r="H1210" s="2"/>
      <c r="I1210" s="2"/>
      <c r="J1210" s="2"/>
      <c r="K1210" s="2"/>
      <c r="L1210" s="2"/>
      <c r="M1210" s="2"/>
      <c r="N1210" s="2"/>
      <c r="P1210" s="7">
        <v>1196</v>
      </c>
      <c r="Q1210" s="7">
        <f t="shared" si="110"/>
        <v>0</v>
      </c>
      <c r="R1210" s="7">
        <f t="shared" si="111"/>
        <v>0</v>
      </c>
      <c r="T1210" s="18">
        <f t="shared" si="113"/>
        <v>0</v>
      </c>
      <c r="U1210" s="7">
        <f t="shared" si="112"/>
        <v>0</v>
      </c>
    </row>
    <row r="1211" spans="5:21" x14ac:dyDescent="0.25">
      <c r="E1211" s="3">
        <f t="shared" ca="1" si="108"/>
        <v>0.88520980091121015</v>
      </c>
      <c r="F1211" s="3">
        <f t="shared" ca="1" si="108"/>
        <v>0.51520431696223756</v>
      </c>
      <c r="G1211" s="3">
        <f t="shared" ca="1" si="109"/>
        <v>5.9925047688450768</v>
      </c>
      <c r="H1211" s="2"/>
      <c r="I1211" s="2"/>
      <c r="J1211" s="2"/>
      <c r="K1211" s="2"/>
      <c r="L1211" s="2"/>
      <c r="M1211" s="2"/>
      <c r="N1211" s="2"/>
      <c r="P1211" s="7">
        <v>1197</v>
      </c>
      <c r="Q1211" s="7">
        <f t="shared" si="110"/>
        <v>0</v>
      </c>
      <c r="R1211" s="7">
        <f t="shared" si="111"/>
        <v>0</v>
      </c>
      <c r="T1211" s="18">
        <f t="shared" si="113"/>
        <v>0</v>
      </c>
      <c r="U1211" s="7">
        <f t="shared" si="112"/>
        <v>0</v>
      </c>
    </row>
    <row r="1212" spans="5:21" x14ac:dyDescent="0.25">
      <c r="E1212" s="3">
        <f t="shared" ca="1" si="108"/>
        <v>0.97302554818134113</v>
      </c>
      <c r="F1212" s="3">
        <f t="shared" ca="1" si="108"/>
        <v>0.32850037010360811</v>
      </c>
      <c r="G1212" s="3">
        <f t="shared" ca="1" si="109"/>
        <v>7.7304554537648578</v>
      </c>
      <c r="H1212" s="2"/>
      <c r="I1212" s="2"/>
      <c r="J1212" s="2"/>
      <c r="K1212" s="2"/>
      <c r="L1212" s="2"/>
      <c r="M1212" s="2"/>
      <c r="N1212" s="2"/>
      <c r="P1212" s="7">
        <v>1198</v>
      </c>
      <c r="Q1212" s="7">
        <f t="shared" si="110"/>
        <v>0</v>
      </c>
      <c r="R1212" s="7">
        <f t="shared" si="111"/>
        <v>0</v>
      </c>
      <c r="T1212" s="18">
        <f t="shared" si="113"/>
        <v>0</v>
      </c>
      <c r="U1212" s="7">
        <f t="shared" si="112"/>
        <v>0</v>
      </c>
    </row>
    <row r="1213" spans="5:21" x14ac:dyDescent="0.25">
      <c r="E1213" s="3">
        <f t="shared" ca="1" si="108"/>
        <v>0.93263852985550022</v>
      </c>
      <c r="F1213" s="3">
        <f t="shared" ca="1" si="108"/>
        <v>0.76967415581139542</v>
      </c>
      <c r="G1213" s="3">
        <f t="shared" ca="1" si="109"/>
        <v>9.6957061681331016</v>
      </c>
      <c r="H1213" s="2"/>
      <c r="I1213" s="2"/>
      <c r="J1213" s="2"/>
      <c r="K1213" s="2"/>
      <c r="L1213" s="2"/>
      <c r="M1213" s="2"/>
      <c r="N1213" s="2"/>
      <c r="P1213" s="7">
        <v>1199</v>
      </c>
      <c r="Q1213" s="7">
        <f t="shared" si="110"/>
        <v>0</v>
      </c>
      <c r="R1213" s="7">
        <f t="shared" si="111"/>
        <v>0</v>
      </c>
      <c r="T1213" s="18">
        <f t="shared" si="113"/>
        <v>0</v>
      </c>
      <c r="U1213" s="7">
        <f t="shared" si="112"/>
        <v>0</v>
      </c>
    </row>
    <row r="1214" spans="5:21" x14ac:dyDescent="0.25">
      <c r="E1214" s="3">
        <f t="shared" ca="1" si="108"/>
        <v>0.4462863922833098</v>
      </c>
      <c r="F1214" s="3">
        <f t="shared" ca="1" si="108"/>
        <v>0.53986884973377214</v>
      </c>
      <c r="G1214" s="3">
        <f t="shared" ca="1" si="109"/>
        <v>5.7625239134009352</v>
      </c>
      <c r="H1214" s="2"/>
      <c r="I1214" s="2"/>
      <c r="J1214" s="2"/>
      <c r="K1214" s="2"/>
      <c r="L1214" s="2"/>
      <c r="M1214" s="2"/>
      <c r="N1214" s="2"/>
      <c r="P1214" s="7">
        <v>1200</v>
      </c>
      <c r="Q1214" s="7">
        <f t="shared" si="110"/>
        <v>0</v>
      </c>
      <c r="R1214" s="7">
        <f t="shared" si="111"/>
        <v>0</v>
      </c>
      <c r="T1214" s="18">
        <f t="shared" si="113"/>
        <v>0</v>
      </c>
      <c r="U1214" s="7">
        <f t="shared" si="112"/>
        <v>0</v>
      </c>
    </row>
    <row r="1215" spans="5:21" x14ac:dyDescent="0.25">
      <c r="E1215" s="3">
        <f t="shared" ca="1" si="108"/>
        <v>0.62998105766313162</v>
      </c>
      <c r="F1215" s="3">
        <f t="shared" ca="1" si="108"/>
        <v>0.60704567871029258</v>
      </c>
      <c r="G1215" s="3">
        <f t="shared" ca="1" si="109"/>
        <v>5.857042616873378</v>
      </c>
      <c r="H1215" s="2"/>
      <c r="I1215" s="2"/>
      <c r="J1215" s="2"/>
      <c r="K1215" s="2"/>
      <c r="L1215" s="2"/>
      <c r="M1215" s="2"/>
      <c r="N1215" s="2"/>
      <c r="P1215" s="7">
        <v>1201</v>
      </c>
      <c r="Q1215" s="7">
        <f t="shared" si="110"/>
        <v>0</v>
      </c>
      <c r="R1215" s="7">
        <f t="shared" si="111"/>
        <v>0</v>
      </c>
      <c r="T1215" s="18">
        <f t="shared" si="113"/>
        <v>0</v>
      </c>
      <c r="U1215" s="7">
        <f t="shared" si="112"/>
        <v>0</v>
      </c>
    </row>
    <row r="1216" spans="5:21" x14ac:dyDescent="0.25">
      <c r="E1216" s="3">
        <f t="shared" ca="1" si="108"/>
        <v>0.11527954842427612</v>
      </c>
      <c r="F1216" s="3">
        <f t="shared" ca="1" si="108"/>
        <v>0.40361733194527205</v>
      </c>
      <c r="G1216" s="3">
        <f t="shared" ca="1" si="109"/>
        <v>8.8530922915104906</v>
      </c>
      <c r="H1216" s="2"/>
      <c r="I1216" s="2"/>
      <c r="J1216" s="2"/>
      <c r="K1216" s="2"/>
      <c r="L1216" s="2"/>
      <c r="M1216" s="2"/>
      <c r="N1216" s="2"/>
      <c r="P1216" s="7">
        <v>1202</v>
      </c>
      <c r="Q1216" s="7">
        <f t="shared" si="110"/>
        <v>0</v>
      </c>
      <c r="R1216" s="7">
        <f t="shared" si="111"/>
        <v>0</v>
      </c>
      <c r="T1216" s="18">
        <f t="shared" si="113"/>
        <v>0</v>
      </c>
      <c r="U1216" s="7">
        <f t="shared" si="112"/>
        <v>0</v>
      </c>
    </row>
    <row r="1217" spans="5:21" x14ac:dyDescent="0.25">
      <c r="E1217" s="3">
        <f t="shared" ca="1" si="108"/>
        <v>0.5491763446271487</v>
      </c>
      <c r="F1217" s="3">
        <f t="shared" ca="1" si="108"/>
        <v>2.6647098385740198E-2</v>
      </c>
      <c r="G1217" s="3">
        <f t="shared" ca="1" si="109"/>
        <v>5.4402342069274452</v>
      </c>
      <c r="H1217" s="2"/>
      <c r="I1217" s="2"/>
      <c r="J1217" s="2"/>
      <c r="K1217" s="2"/>
      <c r="L1217" s="2"/>
      <c r="M1217" s="2"/>
      <c r="N1217" s="2"/>
      <c r="P1217" s="7">
        <v>1203</v>
      </c>
      <c r="Q1217" s="7">
        <f t="shared" si="110"/>
        <v>0</v>
      </c>
      <c r="R1217" s="7">
        <f t="shared" si="111"/>
        <v>0</v>
      </c>
      <c r="T1217" s="18">
        <f t="shared" si="113"/>
        <v>0</v>
      </c>
      <c r="U1217" s="7">
        <f t="shared" si="112"/>
        <v>0</v>
      </c>
    </row>
    <row r="1218" spans="5:21" x14ac:dyDescent="0.25">
      <c r="E1218" s="3">
        <f t="shared" ca="1" si="108"/>
        <v>0.54821346027643858</v>
      </c>
      <c r="F1218" s="3">
        <f t="shared" ca="1" si="108"/>
        <v>0.74463221075357</v>
      </c>
      <c r="G1218" s="3">
        <f t="shared" ca="1" si="109"/>
        <v>7.9287763997685143</v>
      </c>
      <c r="H1218" s="2"/>
      <c r="I1218" s="2"/>
      <c r="J1218" s="2"/>
      <c r="K1218" s="2"/>
      <c r="L1218" s="2"/>
      <c r="M1218" s="2"/>
      <c r="N1218" s="2"/>
      <c r="P1218" s="7">
        <v>1204</v>
      </c>
      <c r="Q1218" s="7">
        <f t="shared" si="110"/>
        <v>0</v>
      </c>
      <c r="R1218" s="7">
        <f t="shared" si="111"/>
        <v>0</v>
      </c>
      <c r="T1218" s="18">
        <f t="shared" si="113"/>
        <v>0</v>
      </c>
      <c r="U1218" s="7">
        <f t="shared" si="112"/>
        <v>0</v>
      </c>
    </row>
    <row r="1219" spans="5:21" x14ac:dyDescent="0.25">
      <c r="E1219" s="3">
        <f t="shared" ca="1" si="108"/>
        <v>0.80900815959026606</v>
      </c>
      <c r="F1219" s="3">
        <f t="shared" ca="1" si="108"/>
        <v>5.9233074600609115E-2</v>
      </c>
      <c r="G1219" s="3">
        <f t="shared" ca="1" si="109"/>
        <v>3.9586712238874213</v>
      </c>
      <c r="H1219" s="2"/>
      <c r="I1219" s="2"/>
      <c r="J1219" s="2"/>
      <c r="K1219" s="2"/>
      <c r="L1219" s="2"/>
      <c r="M1219" s="2"/>
      <c r="N1219" s="2"/>
      <c r="P1219" s="7">
        <v>1205</v>
      </c>
      <c r="Q1219" s="7">
        <f t="shared" si="110"/>
        <v>0</v>
      </c>
      <c r="R1219" s="7">
        <f t="shared" si="111"/>
        <v>0</v>
      </c>
      <c r="T1219" s="18">
        <f t="shared" si="113"/>
        <v>0</v>
      </c>
      <c r="U1219" s="7">
        <f t="shared" si="112"/>
        <v>0</v>
      </c>
    </row>
    <row r="1220" spans="5:21" x14ac:dyDescent="0.25">
      <c r="E1220" s="3">
        <f t="shared" ref="E1220:F1283" ca="1" si="114">RAND()</f>
        <v>8.3060658274258015E-2</v>
      </c>
      <c r="F1220" s="3">
        <f t="shared" ca="1" si="114"/>
        <v>0.79779859078197313</v>
      </c>
      <c r="G1220" s="3">
        <f t="shared" ref="G1220:G1283" ca="1" si="115">SQRT(_xlfn.NORM.INV(E1220,$C$3*COS($C$6),$C$4)^2+_xlfn.NORM.INV(F1220,$C$3*SIN($C$6),$C$4)^2)</f>
        <v>12.594203982660927</v>
      </c>
      <c r="H1220" s="2"/>
      <c r="I1220" s="2"/>
      <c r="J1220" s="2"/>
      <c r="K1220" s="2"/>
      <c r="L1220" s="2"/>
      <c r="M1220" s="2"/>
      <c r="N1220" s="2"/>
      <c r="P1220" s="7">
        <v>1206</v>
      </c>
      <c r="Q1220" s="7">
        <f t="shared" si="110"/>
        <v>0</v>
      </c>
      <c r="R1220" s="7">
        <f t="shared" si="111"/>
        <v>0</v>
      </c>
      <c r="T1220" s="18">
        <f t="shared" si="113"/>
        <v>0</v>
      </c>
      <c r="U1220" s="7">
        <f t="shared" si="112"/>
        <v>0</v>
      </c>
    </row>
    <row r="1221" spans="5:21" x14ac:dyDescent="0.25">
      <c r="E1221" s="3">
        <f t="shared" ca="1" si="114"/>
        <v>0.62208089103776065</v>
      </c>
      <c r="F1221" s="3">
        <f t="shared" ca="1" si="114"/>
        <v>0.61603076995710238</v>
      </c>
      <c r="G1221" s="3">
        <f t="shared" ca="1" si="115"/>
        <v>5.9847479612813741</v>
      </c>
      <c r="H1221" s="2"/>
      <c r="I1221" s="2"/>
      <c r="J1221" s="2"/>
      <c r="K1221" s="2"/>
      <c r="L1221" s="2"/>
      <c r="M1221" s="2"/>
      <c r="N1221" s="2"/>
      <c r="P1221" s="7">
        <v>1207</v>
      </c>
      <c r="Q1221" s="7">
        <f t="shared" si="110"/>
        <v>0</v>
      </c>
      <c r="R1221" s="7">
        <f t="shared" si="111"/>
        <v>0</v>
      </c>
      <c r="T1221" s="18">
        <f t="shared" si="113"/>
        <v>0</v>
      </c>
      <c r="U1221" s="7">
        <f t="shared" si="112"/>
        <v>0</v>
      </c>
    </row>
    <row r="1222" spans="5:21" x14ac:dyDescent="0.25">
      <c r="E1222" s="3">
        <f t="shared" ca="1" si="114"/>
        <v>0.27660773047842768</v>
      </c>
      <c r="F1222" s="3">
        <f t="shared" ca="1" si="114"/>
        <v>0.71637729758133506</v>
      </c>
      <c r="G1222" s="3">
        <f t="shared" ca="1" si="115"/>
        <v>8.990557767258256</v>
      </c>
      <c r="H1222" s="2"/>
      <c r="I1222" s="2"/>
      <c r="J1222" s="2"/>
      <c r="K1222" s="2"/>
      <c r="L1222" s="2"/>
      <c r="M1222" s="2"/>
      <c r="N1222" s="2"/>
      <c r="P1222" s="7">
        <v>1208</v>
      </c>
      <c r="Q1222" s="7">
        <f t="shared" si="110"/>
        <v>0</v>
      </c>
      <c r="R1222" s="7">
        <f t="shared" si="111"/>
        <v>0</v>
      </c>
      <c r="T1222" s="18">
        <f t="shared" si="113"/>
        <v>0</v>
      </c>
      <c r="U1222" s="7">
        <f t="shared" si="112"/>
        <v>0</v>
      </c>
    </row>
    <row r="1223" spans="5:21" x14ac:dyDescent="0.25">
      <c r="E1223" s="3">
        <f t="shared" ca="1" si="114"/>
        <v>9.2759724858844206E-2</v>
      </c>
      <c r="F1223" s="3">
        <f t="shared" ca="1" si="114"/>
        <v>0.82826422821869827</v>
      </c>
      <c r="G1223" s="3">
        <f t="shared" ca="1" si="115"/>
        <v>12.77746772051683</v>
      </c>
      <c r="H1223" s="2"/>
      <c r="I1223" s="2"/>
      <c r="J1223" s="2"/>
      <c r="K1223" s="2"/>
      <c r="L1223" s="2"/>
      <c r="M1223" s="2"/>
      <c r="N1223" s="2"/>
      <c r="P1223" s="7">
        <v>1209</v>
      </c>
      <c r="Q1223" s="7">
        <f t="shared" si="110"/>
        <v>0</v>
      </c>
      <c r="R1223" s="7">
        <f t="shared" si="111"/>
        <v>0</v>
      </c>
      <c r="T1223" s="18">
        <f t="shared" si="113"/>
        <v>0</v>
      </c>
      <c r="U1223" s="7">
        <f t="shared" si="112"/>
        <v>0</v>
      </c>
    </row>
    <row r="1224" spans="5:21" x14ac:dyDescent="0.25">
      <c r="E1224" s="3">
        <f t="shared" ca="1" si="114"/>
        <v>0.33035036605688162</v>
      </c>
      <c r="F1224" s="3">
        <f t="shared" ca="1" si="114"/>
        <v>0.31777375619601034</v>
      </c>
      <c r="G1224" s="3">
        <f t="shared" ca="1" si="115"/>
        <v>4.9072826265445677</v>
      </c>
      <c r="H1224" s="2"/>
      <c r="I1224" s="2"/>
      <c r="J1224" s="2"/>
      <c r="K1224" s="2"/>
      <c r="L1224" s="2"/>
      <c r="M1224" s="2"/>
      <c r="N1224" s="2"/>
      <c r="P1224" s="7">
        <v>1210</v>
      </c>
      <c r="Q1224" s="7">
        <f t="shared" si="110"/>
        <v>0</v>
      </c>
      <c r="R1224" s="7">
        <f t="shared" si="111"/>
        <v>0</v>
      </c>
      <c r="T1224" s="18">
        <f t="shared" si="113"/>
        <v>0</v>
      </c>
      <c r="U1224" s="7">
        <f t="shared" si="112"/>
        <v>0</v>
      </c>
    </row>
    <row r="1225" spans="5:21" x14ac:dyDescent="0.25">
      <c r="E1225" s="3">
        <f t="shared" ca="1" si="114"/>
        <v>0.60944974480738234</v>
      </c>
      <c r="F1225" s="3">
        <f t="shared" ca="1" si="114"/>
        <v>0.35413852082455788</v>
      </c>
      <c r="G1225" s="3">
        <f t="shared" ca="1" si="115"/>
        <v>2.7348800231627344</v>
      </c>
      <c r="H1225" s="2"/>
      <c r="I1225" s="2"/>
      <c r="J1225" s="2"/>
      <c r="K1225" s="2"/>
      <c r="L1225" s="2"/>
      <c r="M1225" s="2"/>
      <c r="N1225" s="2"/>
      <c r="P1225" s="7">
        <v>1211</v>
      </c>
      <c r="Q1225" s="7">
        <f t="shared" si="110"/>
        <v>0</v>
      </c>
      <c r="R1225" s="7">
        <f t="shared" si="111"/>
        <v>0</v>
      </c>
      <c r="T1225" s="18">
        <f t="shared" si="113"/>
        <v>0</v>
      </c>
      <c r="U1225" s="7">
        <f t="shared" si="112"/>
        <v>0</v>
      </c>
    </row>
    <row r="1226" spans="5:21" x14ac:dyDescent="0.25">
      <c r="E1226" s="3">
        <f t="shared" ca="1" si="114"/>
        <v>0.13255885628806441</v>
      </c>
      <c r="F1226" s="3">
        <f t="shared" ca="1" si="114"/>
        <v>0.30423211295669295</v>
      </c>
      <c r="G1226" s="3">
        <f t="shared" ca="1" si="115"/>
        <v>8.0420269344109272</v>
      </c>
      <c r="H1226" s="2"/>
      <c r="I1226" s="2"/>
      <c r="J1226" s="2"/>
      <c r="K1226" s="2"/>
      <c r="L1226" s="2"/>
      <c r="M1226" s="2"/>
      <c r="N1226" s="2"/>
      <c r="P1226" s="7">
        <v>1212</v>
      </c>
      <c r="Q1226" s="7">
        <f t="shared" si="110"/>
        <v>0</v>
      </c>
      <c r="R1226" s="7">
        <f t="shared" si="111"/>
        <v>0</v>
      </c>
      <c r="T1226" s="18">
        <f t="shared" si="113"/>
        <v>0</v>
      </c>
      <c r="U1226" s="7">
        <f t="shared" si="112"/>
        <v>0</v>
      </c>
    </row>
    <row r="1227" spans="5:21" x14ac:dyDescent="0.25">
      <c r="E1227" s="3">
        <f t="shared" ca="1" si="114"/>
        <v>0.71571435932488414</v>
      </c>
      <c r="F1227" s="3">
        <f t="shared" ca="1" si="114"/>
        <v>0.71893358396889484</v>
      </c>
      <c r="G1227" s="3">
        <f t="shared" ca="1" si="115"/>
        <v>7.3936066218741381</v>
      </c>
      <c r="H1227" s="2"/>
      <c r="I1227" s="2"/>
      <c r="J1227" s="2"/>
      <c r="K1227" s="2"/>
      <c r="L1227" s="2"/>
      <c r="M1227" s="2"/>
      <c r="N1227" s="2"/>
      <c r="P1227" s="7">
        <v>1213</v>
      </c>
      <c r="Q1227" s="7">
        <f t="shared" si="110"/>
        <v>0</v>
      </c>
      <c r="R1227" s="7">
        <f t="shared" si="111"/>
        <v>0</v>
      </c>
      <c r="T1227" s="18">
        <f t="shared" si="113"/>
        <v>0</v>
      </c>
      <c r="U1227" s="7">
        <f t="shared" si="112"/>
        <v>0</v>
      </c>
    </row>
    <row r="1228" spans="5:21" x14ac:dyDescent="0.25">
      <c r="E1228" s="3">
        <f t="shared" ca="1" si="114"/>
        <v>0.98372184795567919</v>
      </c>
      <c r="F1228" s="3">
        <f t="shared" ca="1" si="114"/>
        <v>0.9459042619752186</v>
      </c>
      <c r="G1228" s="3">
        <f t="shared" ca="1" si="115"/>
        <v>15.088128402451206</v>
      </c>
      <c r="H1228" s="2"/>
      <c r="I1228" s="2"/>
      <c r="J1228" s="2"/>
      <c r="K1228" s="2"/>
      <c r="L1228" s="2"/>
      <c r="M1228" s="2"/>
      <c r="N1228" s="2"/>
      <c r="P1228" s="7">
        <v>1214</v>
      </c>
      <c r="Q1228" s="7">
        <f t="shared" si="110"/>
        <v>0</v>
      </c>
      <c r="R1228" s="7">
        <f t="shared" si="111"/>
        <v>0</v>
      </c>
      <c r="T1228" s="18">
        <f t="shared" si="113"/>
        <v>0</v>
      </c>
      <c r="U1228" s="7">
        <f t="shared" si="112"/>
        <v>0</v>
      </c>
    </row>
    <row r="1229" spans="5:21" x14ac:dyDescent="0.25">
      <c r="E1229" s="3">
        <f t="shared" ca="1" si="114"/>
        <v>9.5593974079388744E-2</v>
      </c>
      <c r="F1229" s="3">
        <f t="shared" ca="1" si="114"/>
        <v>0.37494703416387498</v>
      </c>
      <c r="G1229" s="3">
        <f t="shared" ca="1" si="115"/>
        <v>9.2350076624019266</v>
      </c>
      <c r="H1229" s="2"/>
      <c r="I1229" s="2"/>
      <c r="J1229" s="2"/>
      <c r="K1229" s="2"/>
      <c r="L1229" s="2"/>
      <c r="M1229" s="2"/>
      <c r="N1229" s="2"/>
      <c r="P1229" s="7">
        <v>1215</v>
      </c>
      <c r="Q1229" s="7">
        <f t="shared" si="110"/>
        <v>0</v>
      </c>
      <c r="R1229" s="7">
        <f t="shared" si="111"/>
        <v>0</v>
      </c>
      <c r="T1229" s="18">
        <f t="shared" si="113"/>
        <v>0</v>
      </c>
      <c r="U1229" s="7">
        <f t="shared" si="112"/>
        <v>0</v>
      </c>
    </row>
    <row r="1230" spans="5:21" x14ac:dyDescent="0.25">
      <c r="E1230" s="3">
        <f t="shared" ca="1" si="114"/>
        <v>0.35455888892126652</v>
      </c>
      <c r="F1230" s="3">
        <f t="shared" ca="1" si="114"/>
        <v>0.46672105358113236</v>
      </c>
      <c r="G1230" s="3">
        <f t="shared" ca="1" si="115"/>
        <v>5.7686874349790953</v>
      </c>
      <c r="H1230" s="2"/>
      <c r="I1230" s="2"/>
      <c r="J1230" s="2"/>
      <c r="K1230" s="2"/>
      <c r="L1230" s="2"/>
      <c r="M1230" s="2"/>
      <c r="N1230" s="2"/>
      <c r="P1230" s="7">
        <v>1216</v>
      </c>
      <c r="Q1230" s="7">
        <f t="shared" ref="Q1230:Q1293" si="116">IFERROR((1/(FACT(P1230)*_xlfn.GAMMA(P1230+1)))*(($Q$7/2)^(2*P1230)),0)</f>
        <v>0</v>
      </c>
      <c r="R1230" s="7">
        <f t="shared" ref="R1230:R1293" si="117">IFERROR((1/(FACT(P1230)*_xlfn.GAMMA(P1230+2)))*(($Q$7/2)^(2*P1230+1)),0)</f>
        <v>0</v>
      </c>
      <c r="T1230" s="18">
        <f t="shared" si="113"/>
        <v>0</v>
      </c>
      <c r="U1230" s="7">
        <f t="shared" ref="U1230:U1293" si="118">IFERROR((3*FACT(2*P1230)*$Q$6^P1230)/(2^(2*P1230)*(2*P1230-1)*(2*P1230-3)*FACT(P1230)^3),0)</f>
        <v>0</v>
      </c>
    </row>
    <row r="1231" spans="5:21" x14ac:dyDescent="0.25">
      <c r="E1231" s="3">
        <f t="shared" ca="1" si="114"/>
        <v>0.27254231805647278</v>
      </c>
      <c r="F1231" s="3">
        <f t="shared" ca="1" si="114"/>
        <v>0.5259789899898546</v>
      </c>
      <c r="G1231" s="3">
        <f t="shared" ca="1" si="115"/>
        <v>7.1225973813230956</v>
      </c>
      <c r="H1231" s="2"/>
      <c r="I1231" s="2"/>
      <c r="J1231" s="2"/>
      <c r="K1231" s="2"/>
      <c r="L1231" s="2"/>
      <c r="M1231" s="2"/>
      <c r="N1231" s="2"/>
      <c r="P1231" s="7">
        <v>1217</v>
      </c>
      <c r="Q1231" s="7">
        <f t="shared" si="116"/>
        <v>0</v>
      </c>
      <c r="R1231" s="7">
        <f t="shared" si="117"/>
        <v>0</v>
      </c>
      <c r="T1231" s="18">
        <f t="shared" ref="T1231:T1294" si="119">IFERROR(-(FACT(2*P1231)*$Q$6^P1231)/(2^(2*P1231)*(2*P1231-1)*FACT(P1231)^3),0)</f>
        <v>0</v>
      </c>
      <c r="U1231" s="7">
        <f t="shared" si="118"/>
        <v>0</v>
      </c>
    </row>
    <row r="1232" spans="5:21" x14ac:dyDescent="0.25">
      <c r="E1232" s="3">
        <f t="shared" ca="1" si="114"/>
        <v>0.40821170965030984</v>
      </c>
      <c r="F1232" s="3">
        <f t="shared" ca="1" si="114"/>
        <v>0.55433950606147353</v>
      </c>
      <c r="G1232" s="3">
        <f t="shared" ca="1" si="115"/>
        <v>6.1743381751023172</v>
      </c>
      <c r="H1232" s="2"/>
      <c r="I1232" s="2"/>
      <c r="J1232" s="2"/>
      <c r="K1232" s="2"/>
      <c r="L1232" s="2"/>
      <c r="M1232" s="2"/>
      <c r="N1232" s="2"/>
      <c r="P1232" s="7">
        <v>1218</v>
      </c>
      <c r="Q1232" s="7">
        <f t="shared" si="116"/>
        <v>0</v>
      </c>
      <c r="R1232" s="7">
        <f t="shared" si="117"/>
        <v>0</v>
      </c>
      <c r="T1232" s="18">
        <f t="shared" si="119"/>
        <v>0</v>
      </c>
      <c r="U1232" s="7">
        <f t="shared" si="118"/>
        <v>0</v>
      </c>
    </row>
    <row r="1233" spans="5:21" x14ac:dyDescent="0.25">
      <c r="E1233" s="3">
        <f t="shared" ca="1" si="114"/>
        <v>0.63167902092535733</v>
      </c>
      <c r="F1233" s="3">
        <f t="shared" ca="1" si="114"/>
        <v>0.24226031083379673</v>
      </c>
      <c r="G1233" s="3">
        <f t="shared" ca="1" si="115"/>
        <v>1.1235729116450051</v>
      </c>
      <c r="H1233" s="2"/>
      <c r="I1233" s="2"/>
      <c r="J1233" s="2"/>
      <c r="K1233" s="2"/>
      <c r="L1233" s="2"/>
      <c r="M1233" s="2"/>
      <c r="N1233" s="2"/>
      <c r="P1233" s="7">
        <v>1219</v>
      </c>
      <c r="Q1233" s="7">
        <f t="shared" si="116"/>
        <v>0</v>
      </c>
      <c r="R1233" s="7">
        <f t="shared" si="117"/>
        <v>0</v>
      </c>
      <c r="T1233" s="18">
        <f t="shared" si="119"/>
        <v>0</v>
      </c>
      <c r="U1233" s="7">
        <f t="shared" si="118"/>
        <v>0</v>
      </c>
    </row>
    <row r="1234" spans="5:21" x14ac:dyDescent="0.25">
      <c r="E1234" s="3">
        <f t="shared" ca="1" si="114"/>
        <v>0.50669525332696785</v>
      </c>
      <c r="F1234" s="3">
        <f t="shared" ca="1" si="114"/>
        <v>0.20145634983102922</v>
      </c>
      <c r="G1234" s="3">
        <f t="shared" ca="1" si="115"/>
        <v>2.175575718625669</v>
      </c>
      <c r="H1234" s="2"/>
      <c r="I1234" s="2"/>
      <c r="J1234" s="2"/>
      <c r="K1234" s="2"/>
      <c r="L1234" s="2"/>
      <c r="M1234" s="2"/>
      <c r="N1234" s="2"/>
      <c r="P1234" s="7">
        <v>1220</v>
      </c>
      <c r="Q1234" s="7">
        <f t="shared" si="116"/>
        <v>0</v>
      </c>
      <c r="R1234" s="7">
        <f t="shared" si="117"/>
        <v>0</v>
      </c>
      <c r="T1234" s="18">
        <f t="shared" si="119"/>
        <v>0</v>
      </c>
      <c r="U1234" s="7">
        <f t="shared" si="118"/>
        <v>0</v>
      </c>
    </row>
    <row r="1235" spans="5:21" x14ac:dyDescent="0.25">
      <c r="E1235" s="3">
        <f t="shared" ca="1" si="114"/>
        <v>0.87170298950743663</v>
      </c>
      <c r="F1235" s="3">
        <f t="shared" ca="1" si="114"/>
        <v>0.41948946453512992</v>
      </c>
      <c r="G1235" s="3">
        <f t="shared" ca="1" si="115"/>
        <v>4.8691673813036607</v>
      </c>
      <c r="H1235" s="2"/>
      <c r="I1235" s="2"/>
      <c r="J1235" s="2"/>
      <c r="K1235" s="2"/>
      <c r="L1235" s="2"/>
      <c r="M1235" s="2"/>
      <c r="N1235" s="2"/>
      <c r="P1235" s="7">
        <v>1221</v>
      </c>
      <c r="Q1235" s="7">
        <f t="shared" si="116"/>
        <v>0</v>
      </c>
      <c r="R1235" s="7">
        <f t="shared" si="117"/>
        <v>0</v>
      </c>
      <c r="T1235" s="18">
        <f t="shared" si="119"/>
        <v>0</v>
      </c>
      <c r="U1235" s="7">
        <f t="shared" si="118"/>
        <v>0</v>
      </c>
    </row>
    <row r="1236" spans="5:21" x14ac:dyDescent="0.25">
      <c r="E1236" s="3">
        <f t="shared" ca="1" si="114"/>
        <v>0.19245104232884713</v>
      </c>
      <c r="F1236" s="3">
        <f t="shared" ca="1" si="114"/>
        <v>0.86356942393578029</v>
      </c>
      <c r="G1236" s="3">
        <f t="shared" ca="1" si="115"/>
        <v>11.933655109638956</v>
      </c>
      <c r="H1236" s="2"/>
      <c r="I1236" s="2"/>
      <c r="J1236" s="2"/>
      <c r="K1236" s="2"/>
      <c r="L1236" s="2"/>
      <c r="M1236" s="2"/>
      <c r="N1236" s="2"/>
      <c r="P1236" s="7">
        <v>1222</v>
      </c>
      <c r="Q1236" s="7">
        <f t="shared" si="116"/>
        <v>0</v>
      </c>
      <c r="R1236" s="7">
        <f t="shared" si="117"/>
        <v>0</v>
      </c>
      <c r="T1236" s="18">
        <f t="shared" si="119"/>
        <v>0</v>
      </c>
      <c r="U1236" s="7">
        <f t="shared" si="118"/>
        <v>0</v>
      </c>
    </row>
    <row r="1237" spans="5:21" x14ac:dyDescent="0.25">
      <c r="E1237" s="3">
        <f t="shared" ca="1" si="114"/>
        <v>5.3999432557389815E-2</v>
      </c>
      <c r="F1237" s="3">
        <f t="shared" ca="1" si="114"/>
        <v>8.0258586698936818E-2</v>
      </c>
      <c r="G1237" s="3">
        <f t="shared" ca="1" si="115"/>
        <v>10.587483893894646</v>
      </c>
      <c r="H1237" s="2"/>
      <c r="I1237" s="2"/>
      <c r="J1237" s="2"/>
      <c r="K1237" s="2"/>
      <c r="L1237" s="2"/>
      <c r="M1237" s="2"/>
      <c r="N1237" s="2"/>
      <c r="P1237" s="7">
        <v>1223</v>
      </c>
      <c r="Q1237" s="7">
        <f t="shared" si="116"/>
        <v>0</v>
      </c>
      <c r="R1237" s="7">
        <f t="shared" si="117"/>
        <v>0</v>
      </c>
      <c r="T1237" s="18">
        <f t="shared" si="119"/>
        <v>0</v>
      </c>
      <c r="U1237" s="7">
        <f t="shared" si="118"/>
        <v>0</v>
      </c>
    </row>
    <row r="1238" spans="5:21" x14ac:dyDescent="0.25">
      <c r="E1238" s="3">
        <f t="shared" ca="1" si="114"/>
        <v>0.84953473039628224</v>
      </c>
      <c r="F1238" s="3">
        <f t="shared" ca="1" si="114"/>
        <v>0.92554618987250448</v>
      </c>
      <c r="G1238" s="3">
        <f t="shared" ca="1" si="115"/>
        <v>12.049120318308987</v>
      </c>
      <c r="H1238" s="2"/>
      <c r="I1238" s="2"/>
      <c r="J1238" s="2"/>
      <c r="K1238" s="2"/>
      <c r="L1238" s="2"/>
      <c r="M1238" s="2"/>
      <c r="N1238" s="2"/>
      <c r="P1238" s="7">
        <v>1224</v>
      </c>
      <c r="Q1238" s="7">
        <f t="shared" si="116"/>
        <v>0</v>
      </c>
      <c r="R1238" s="7">
        <f t="shared" si="117"/>
        <v>0</v>
      </c>
      <c r="T1238" s="18">
        <f t="shared" si="119"/>
        <v>0</v>
      </c>
      <c r="U1238" s="7">
        <f t="shared" si="118"/>
        <v>0</v>
      </c>
    </row>
    <row r="1239" spans="5:21" x14ac:dyDescent="0.25">
      <c r="E1239" s="3">
        <f t="shared" ca="1" si="114"/>
        <v>0.91935440178516847</v>
      </c>
      <c r="F1239" s="3">
        <f t="shared" ca="1" si="114"/>
        <v>0.7872367543606702</v>
      </c>
      <c r="G1239" s="3">
        <f t="shared" ca="1" si="115"/>
        <v>9.7038750621657943</v>
      </c>
      <c r="H1239" s="2"/>
      <c r="I1239" s="2"/>
      <c r="J1239" s="2"/>
      <c r="K1239" s="2"/>
      <c r="L1239" s="2"/>
      <c r="M1239" s="2"/>
      <c r="N1239" s="2"/>
      <c r="P1239" s="7">
        <v>1225</v>
      </c>
      <c r="Q1239" s="7">
        <f t="shared" si="116"/>
        <v>0</v>
      </c>
      <c r="R1239" s="7">
        <f t="shared" si="117"/>
        <v>0</v>
      </c>
      <c r="T1239" s="18">
        <f t="shared" si="119"/>
        <v>0</v>
      </c>
      <c r="U1239" s="7">
        <f t="shared" si="118"/>
        <v>0</v>
      </c>
    </row>
    <row r="1240" spans="5:21" x14ac:dyDescent="0.25">
      <c r="E1240" s="3">
        <f t="shared" ca="1" si="114"/>
        <v>0.39116856158974955</v>
      </c>
      <c r="F1240" s="3">
        <f t="shared" ca="1" si="114"/>
        <v>0.91615841610442905</v>
      </c>
      <c r="G1240" s="3">
        <f t="shared" ca="1" si="115"/>
        <v>11.931382871550344</v>
      </c>
      <c r="H1240" s="2"/>
      <c r="I1240" s="2"/>
      <c r="J1240" s="2"/>
      <c r="K1240" s="2"/>
      <c r="L1240" s="2"/>
      <c r="M1240" s="2"/>
      <c r="N1240" s="2"/>
      <c r="P1240" s="7">
        <v>1226</v>
      </c>
      <c r="Q1240" s="7">
        <f t="shared" si="116"/>
        <v>0</v>
      </c>
      <c r="R1240" s="7">
        <f t="shared" si="117"/>
        <v>0</v>
      </c>
      <c r="T1240" s="18">
        <f t="shared" si="119"/>
        <v>0</v>
      </c>
      <c r="U1240" s="7">
        <f t="shared" si="118"/>
        <v>0</v>
      </c>
    </row>
    <row r="1241" spans="5:21" x14ac:dyDescent="0.25">
      <c r="E1241" s="3">
        <f t="shared" ca="1" si="114"/>
        <v>0.52220646420592842</v>
      </c>
      <c r="F1241" s="3">
        <f t="shared" ca="1" si="114"/>
        <v>4.7584990588514731E-2</v>
      </c>
      <c r="G1241" s="3">
        <f t="shared" ca="1" si="115"/>
        <v>4.3421831003168752</v>
      </c>
      <c r="H1241" s="2"/>
      <c r="I1241" s="2"/>
      <c r="J1241" s="2"/>
      <c r="K1241" s="2"/>
      <c r="L1241" s="2"/>
      <c r="M1241" s="2"/>
      <c r="N1241" s="2"/>
      <c r="P1241" s="7">
        <v>1227</v>
      </c>
      <c r="Q1241" s="7">
        <f t="shared" si="116"/>
        <v>0</v>
      </c>
      <c r="R1241" s="7">
        <f t="shared" si="117"/>
        <v>0</v>
      </c>
      <c r="T1241" s="18">
        <f t="shared" si="119"/>
        <v>0</v>
      </c>
      <c r="U1241" s="7">
        <f t="shared" si="118"/>
        <v>0</v>
      </c>
    </row>
    <row r="1242" spans="5:21" x14ac:dyDescent="0.25">
      <c r="E1242" s="3">
        <f t="shared" ca="1" si="114"/>
        <v>0.82501690206629819</v>
      </c>
      <c r="F1242" s="3">
        <f t="shared" ca="1" si="114"/>
        <v>0.18371769259517623</v>
      </c>
      <c r="G1242" s="3">
        <f t="shared" ca="1" si="115"/>
        <v>2.4331793386307456</v>
      </c>
      <c r="H1242" s="2"/>
      <c r="I1242" s="2"/>
      <c r="J1242" s="2"/>
      <c r="K1242" s="2"/>
      <c r="L1242" s="2"/>
      <c r="M1242" s="2"/>
      <c r="N1242" s="2"/>
      <c r="P1242" s="7">
        <v>1228</v>
      </c>
      <c r="Q1242" s="7">
        <f t="shared" si="116"/>
        <v>0</v>
      </c>
      <c r="R1242" s="7">
        <f t="shared" si="117"/>
        <v>0</v>
      </c>
      <c r="T1242" s="18">
        <f t="shared" si="119"/>
        <v>0</v>
      </c>
      <c r="U1242" s="7">
        <f t="shared" si="118"/>
        <v>0</v>
      </c>
    </row>
    <row r="1243" spans="5:21" x14ac:dyDescent="0.25">
      <c r="E1243" s="3">
        <f t="shared" ca="1" si="114"/>
        <v>0.77591378606040373</v>
      </c>
      <c r="F1243" s="3">
        <f t="shared" ca="1" si="114"/>
        <v>0.16764013450047976</v>
      </c>
      <c r="G1243" s="3">
        <f t="shared" ca="1" si="115"/>
        <v>1.5904268969136339</v>
      </c>
      <c r="H1243" s="2"/>
      <c r="I1243" s="2"/>
      <c r="J1243" s="2"/>
      <c r="K1243" s="2"/>
      <c r="L1243" s="2"/>
      <c r="M1243" s="2"/>
      <c r="N1243" s="2"/>
      <c r="P1243" s="7">
        <v>1229</v>
      </c>
      <c r="Q1243" s="7">
        <f t="shared" si="116"/>
        <v>0</v>
      </c>
      <c r="R1243" s="7">
        <f t="shared" si="117"/>
        <v>0</v>
      </c>
      <c r="T1243" s="18">
        <f t="shared" si="119"/>
        <v>0</v>
      </c>
      <c r="U1243" s="7">
        <f t="shared" si="118"/>
        <v>0</v>
      </c>
    </row>
    <row r="1244" spans="5:21" x14ac:dyDescent="0.25">
      <c r="E1244" s="3">
        <f t="shared" ca="1" si="114"/>
        <v>0.75788211904696612</v>
      </c>
      <c r="F1244" s="3">
        <f t="shared" ca="1" si="114"/>
        <v>0.83448897750476425</v>
      </c>
      <c r="G1244" s="3">
        <f t="shared" ca="1" si="115"/>
        <v>9.4145840436335106</v>
      </c>
      <c r="H1244" s="2"/>
      <c r="I1244" s="2"/>
      <c r="J1244" s="2"/>
      <c r="K1244" s="2"/>
      <c r="L1244" s="2"/>
      <c r="M1244" s="2"/>
      <c r="N1244" s="2"/>
      <c r="P1244" s="7">
        <v>1230</v>
      </c>
      <c r="Q1244" s="7">
        <f t="shared" si="116"/>
        <v>0</v>
      </c>
      <c r="R1244" s="7">
        <f t="shared" si="117"/>
        <v>0</v>
      </c>
      <c r="T1244" s="18">
        <f t="shared" si="119"/>
        <v>0</v>
      </c>
      <c r="U1244" s="7">
        <f t="shared" si="118"/>
        <v>0</v>
      </c>
    </row>
    <row r="1245" spans="5:21" x14ac:dyDescent="0.25">
      <c r="E1245" s="3">
        <f t="shared" ca="1" si="114"/>
        <v>0.80282057684847907</v>
      </c>
      <c r="F1245" s="3">
        <f t="shared" ca="1" si="114"/>
        <v>0.13553441595458116</v>
      </c>
      <c r="G1245" s="3">
        <f t="shared" ca="1" si="115"/>
        <v>2.2673371712616168</v>
      </c>
      <c r="H1245" s="2"/>
      <c r="I1245" s="2"/>
      <c r="J1245" s="2"/>
      <c r="K1245" s="2"/>
      <c r="L1245" s="2"/>
      <c r="M1245" s="2"/>
      <c r="N1245" s="2"/>
      <c r="P1245" s="7">
        <v>1231</v>
      </c>
      <c r="Q1245" s="7">
        <f t="shared" si="116"/>
        <v>0</v>
      </c>
      <c r="R1245" s="7">
        <f t="shared" si="117"/>
        <v>0</v>
      </c>
      <c r="T1245" s="18">
        <f t="shared" si="119"/>
        <v>0</v>
      </c>
      <c r="U1245" s="7">
        <f t="shared" si="118"/>
        <v>0</v>
      </c>
    </row>
    <row r="1246" spans="5:21" x14ac:dyDescent="0.25">
      <c r="E1246" s="3">
        <f t="shared" ca="1" si="114"/>
        <v>0.1190793860648548</v>
      </c>
      <c r="F1246" s="3">
        <f t="shared" ca="1" si="114"/>
        <v>0.85092200437923526</v>
      </c>
      <c r="G1246" s="3">
        <f t="shared" ca="1" si="115"/>
        <v>12.640412158654573</v>
      </c>
      <c r="H1246" s="2"/>
      <c r="I1246" s="2"/>
      <c r="J1246" s="2"/>
      <c r="K1246" s="2"/>
      <c r="L1246" s="2"/>
      <c r="M1246" s="2"/>
      <c r="N1246" s="2"/>
      <c r="P1246" s="7">
        <v>1232</v>
      </c>
      <c r="Q1246" s="7">
        <f t="shared" si="116"/>
        <v>0</v>
      </c>
      <c r="R1246" s="7">
        <f t="shared" si="117"/>
        <v>0</v>
      </c>
      <c r="T1246" s="18">
        <f t="shared" si="119"/>
        <v>0</v>
      </c>
      <c r="U1246" s="7">
        <f t="shared" si="118"/>
        <v>0</v>
      </c>
    </row>
    <row r="1247" spans="5:21" x14ac:dyDescent="0.25">
      <c r="E1247" s="3">
        <f t="shared" ca="1" si="114"/>
        <v>0.57160845445587083</v>
      </c>
      <c r="F1247" s="3">
        <f t="shared" ca="1" si="114"/>
        <v>0.51282380454376675</v>
      </c>
      <c r="G1247" s="3">
        <f t="shared" ca="1" si="115"/>
        <v>4.8201635818979671</v>
      </c>
      <c r="H1247" s="2"/>
      <c r="I1247" s="2"/>
      <c r="J1247" s="2"/>
      <c r="K1247" s="2"/>
      <c r="L1247" s="2"/>
      <c r="M1247" s="2"/>
      <c r="N1247" s="2"/>
      <c r="P1247" s="7">
        <v>1233</v>
      </c>
      <c r="Q1247" s="7">
        <f t="shared" si="116"/>
        <v>0</v>
      </c>
      <c r="R1247" s="7">
        <f t="shared" si="117"/>
        <v>0</v>
      </c>
      <c r="T1247" s="18">
        <f t="shared" si="119"/>
        <v>0</v>
      </c>
      <c r="U1247" s="7">
        <f t="shared" si="118"/>
        <v>0</v>
      </c>
    </row>
    <row r="1248" spans="5:21" x14ac:dyDescent="0.25">
      <c r="E1248" s="3">
        <f t="shared" ca="1" si="114"/>
        <v>0.65196252293953427</v>
      </c>
      <c r="F1248" s="3">
        <f t="shared" ca="1" si="114"/>
        <v>0.49336933370025704</v>
      </c>
      <c r="G1248" s="3">
        <f t="shared" ca="1" si="115"/>
        <v>4.3962706055099305</v>
      </c>
      <c r="H1248" s="2"/>
      <c r="I1248" s="2"/>
      <c r="J1248" s="2"/>
      <c r="K1248" s="2"/>
      <c r="L1248" s="2"/>
      <c r="M1248" s="2"/>
      <c r="N1248" s="2"/>
      <c r="P1248" s="7">
        <v>1234</v>
      </c>
      <c r="Q1248" s="7">
        <f t="shared" si="116"/>
        <v>0</v>
      </c>
      <c r="R1248" s="7">
        <f t="shared" si="117"/>
        <v>0</v>
      </c>
      <c r="T1248" s="18">
        <f t="shared" si="119"/>
        <v>0</v>
      </c>
      <c r="U1248" s="7">
        <f t="shared" si="118"/>
        <v>0</v>
      </c>
    </row>
    <row r="1249" spans="5:21" x14ac:dyDescent="0.25">
      <c r="E1249" s="3">
        <f t="shared" ca="1" si="114"/>
        <v>0.31246554927919989</v>
      </c>
      <c r="F1249" s="3">
        <f t="shared" ca="1" si="114"/>
        <v>0.68260382417047216</v>
      </c>
      <c r="G1249" s="3">
        <f t="shared" ca="1" si="115"/>
        <v>8.2945788396313755</v>
      </c>
      <c r="H1249" s="2"/>
      <c r="I1249" s="2"/>
      <c r="J1249" s="2"/>
      <c r="K1249" s="2"/>
      <c r="L1249" s="2"/>
      <c r="M1249" s="2"/>
      <c r="N1249" s="2"/>
      <c r="P1249" s="7">
        <v>1235</v>
      </c>
      <c r="Q1249" s="7">
        <f t="shared" si="116"/>
        <v>0</v>
      </c>
      <c r="R1249" s="7">
        <f t="shared" si="117"/>
        <v>0</v>
      </c>
      <c r="T1249" s="18">
        <f t="shared" si="119"/>
        <v>0</v>
      </c>
      <c r="U1249" s="7">
        <f t="shared" si="118"/>
        <v>0</v>
      </c>
    </row>
    <row r="1250" spans="5:21" x14ac:dyDescent="0.25">
      <c r="E1250" s="3">
        <f t="shared" ca="1" si="114"/>
        <v>0.8280092578679441</v>
      </c>
      <c r="F1250" s="3">
        <f t="shared" ca="1" si="114"/>
        <v>5.9173014212743458E-2</v>
      </c>
      <c r="G1250" s="3">
        <f t="shared" ca="1" si="115"/>
        <v>4.1658028364957262</v>
      </c>
      <c r="H1250" s="2"/>
      <c r="I1250" s="2"/>
      <c r="J1250" s="2"/>
      <c r="K1250" s="2"/>
      <c r="L1250" s="2"/>
      <c r="M1250" s="2"/>
      <c r="N1250" s="2"/>
      <c r="P1250" s="7">
        <v>1236</v>
      </c>
      <c r="Q1250" s="7">
        <f t="shared" si="116"/>
        <v>0</v>
      </c>
      <c r="R1250" s="7">
        <f t="shared" si="117"/>
        <v>0</v>
      </c>
      <c r="T1250" s="18">
        <f t="shared" si="119"/>
        <v>0</v>
      </c>
      <c r="U1250" s="7">
        <f t="shared" si="118"/>
        <v>0</v>
      </c>
    </row>
    <row r="1251" spans="5:21" x14ac:dyDescent="0.25">
      <c r="E1251" s="3">
        <f t="shared" ca="1" si="114"/>
        <v>0.76711903233651468</v>
      </c>
      <c r="F1251" s="3">
        <f t="shared" ca="1" si="114"/>
        <v>0.94888546790272899</v>
      </c>
      <c r="G1251" s="3">
        <f t="shared" ca="1" si="115"/>
        <v>12.718711091924812</v>
      </c>
      <c r="H1251" s="2"/>
      <c r="I1251" s="2"/>
      <c r="J1251" s="2"/>
      <c r="K1251" s="2"/>
      <c r="L1251" s="2"/>
      <c r="M1251" s="2"/>
      <c r="N1251" s="2"/>
      <c r="P1251" s="7">
        <v>1237</v>
      </c>
      <c r="Q1251" s="7">
        <f t="shared" si="116"/>
        <v>0</v>
      </c>
      <c r="R1251" s="7">
        <f t="shared" si="117"/>
        <v>0</v>
      </c>
      <c r="T1251" s="18">
        <f t="shared" si="119"/>
        <v>0</v>
      </c>
      <c r="U1251" s="7">
        <f t="shared" si="118"/>
        <v>0</v>
      </c>
    </row>
    <row r="1252" spans="5:21" x14ac:dyDescent="0.25">
      <c r="E1252" s="3">
        <f t="shared" ca="1" si="114"/>
        <v>4.8828784283784454E-2</v>
      </c>
      <c r="F1252" s="3">
        <f t="shared" ca="1" si="114"/>
        <v>0.47786246401752575</v>
      </c>
      <c r="G1252" s="3">
        <f t="shared" ca="1" si="115"/>
        <v>11.326413814943763</v>
      </c>
      <c r="H1252" s="2"/>
      <c r="I1252" s="2"/>
      <c r="J1252" s="2"/>
      <c r="K1252" s="2"/>
      <c r="L1252" s="2"/>
      <c r="M1252" s="2"/>
      <c r="N1252" s="2"/>
      <c r="P1252" s="7">
        <v>1238</v>
      </c>
      <c r="Q1252" s="7">
        <f t="shared" si="116"/>
        <v>0</v>
      </c>
      <c r="R1252" s="7">
        <f t="shared" si="117"/>
        <v>0</v>
      </c>
      <c r="T1252" s="18">
        <f t="shared" si="119"/>
        <v>0</v>
      </c>
      <c r="U1252" s="7">
        <f t="shared" si="118"/>
        <v>0</v>
      </c>
    </row>
    <row r="1253" spans="5:21" x14ac:dyDescent="0.25">
      <c r="E1253" s="3">
        <f t="shared" ca="1" si="114"/>
        <v>0.44720399518436416</v>
      </c>
      <c r="F1253" s="3">
        <f t="shared" ca="1" si="114"/>
        <v>0.12941056360561143</v>
      </c>
      <c r="G1253" s="3">
        <f t="shared" ca="1" si="115"/>
        <v>3.1330629434849055</v>
      </c>
      <c r="H1253" s="2"/>
      <c r="I1253" s="2"/>
      <c r="J1253" s="2"/>
      <c r="K1253" s="2"/>
      <c r="L1253" s="2"/>
      <c r="M1253" s="2"/>
      <c r="N1253" s="2"/>
      <c r="P1253" s="7">
        <v>1239</v>
      </c>
      <c r="Q1253" s="7">
        <f t="shared" si="116"/>
        <v>0</v>
      </c>
      <c r="R1253" s="7">
        <f t="shared" si="117"/>
        <v>0</v>
      </c>
      <c r="T1253" s="18">
        <f t="shared" si="119"/>
        <v>0</v>
      </c>
      <c r="U1253" s="7">
        <f t="shared" si="118"/>
        <v>0</v>
      </c>
    </row>
    <row r="1254" spans="5:21" x14ac:dyDescent="0.25">
      <c r="E1254" s="3">
        <f t="shared" ca="1" si="114"/>
        <v>1.8722999626650139E-2</v>
      </c>
      <c r="F1254" s="3">
        <f t="shared" ca="1" si="114"/>
        <v>0.31391515416295612</v>
      </c>
      <c r="G1254" s="3">
        <f t="shared" ca="1" si="115"/>
        <v>12.809177404943933</v>
      </c>
      <c r="H1254" s="2"/>
      <c r="I1254" s="2"/>
      <c r="J1254" s="2"/>
      <c r="K1254" s="2"/>
      <c r="L1254" s="2"/>
      <c r="M1254" s="2"/>
      <c r="N1254" s="2"/>
      <c r="P1254" s="7">
        <v>1240</v>
      </c>
      <c r="Q1254" s="7">
        <f t="shared" si="116"/>
        <v>0</v>
      </c>
      <c r="R1254" s="7">
        <f t="shared" si="117"/>
        <v>0</v>
      </c>
      <c r="T1254" s="18">
        <f t="shared" si="119"/>
        <v>0</v>
      </c>
      <c r="U1254" s="7">
        <f t="shared" si="118"/>
        <v>0</v>
      </c>
    </row>
    <row r="1255" spans="5:21" x14ac:dyDescent="0.25">
      <c r="E1255" s="3">
        <f t="shared" ca="1" si="114"/>
        <v>0.41837820205483689</v>
      </c>
      <c r="F1255" s="3">
        <f t="shared" ca="1" si="114"/>
        <v>0.41924739473255723</v>
      </c>
      <c r="G1255" s="3">
        <f t="shared" ca="1" si="115"/>
        <v>4.7545110664064385</v>
      </c>
      <c r="H1255" s="2"/>
      <c r="I1255" s="2"/>
      <c r="J1255" s="2"/>
      <c r="K1255" s="2"/>
      <c r="L1255" s="2"/>
      <c r="M1255" s="2"/>
      <c r="N1255" s="2"/>
      <c r="P1255" s="7">
        <v>1241</v>
      </c>
      <c r="Q1255" s="7">
        <f t="shared" si="116"/>
        <v>0</v>
      </c>
      <c r="R1255" s="7">
        <f t="shared" si="117"/>
        <v>0</v>
      </c>
      <c r="T1255" s="18">
        <f t="shared" si="119"/>
        <v>0</v>
      </c>
      <c r="U1255" s="7">
        <f t="shared" si="118"/>
        <v>0</v>
      </c>
    </row>
    <row r="1256" spans="5:21" x14ac:dyDescent="0.25">
      <c r="E1256" s="3">
        <f t="shared" ca="1" si="114"/>
        <v>0.71095397891548795</v>
      </c>
      <c r="F1256" s="3">
        <f t="shared" ca="1" si="114"/>
        <v>0.80064254346983765</v>
      </c>
      <c r="G1256" s="3">
        <f t="shared" ca="1" si="115"/>
        <v>8.7063697867703009</v>
      </c>
      <c r="H1256" s="2"/>
      <c r="I1256" s="2"/>
      <c r="J1256" s="2"/>
      <c r="K1256" s="2"/>
      <c r="L1256" s="2"/>
      <c r="M1256" s="2"/>
      <c r="N1256" s="2"/>
      <c r="P1256" s="7">
        <v>1242</v>
      </c>
      <c r="Q1256" s="7">
        <f t="shared" si="116"/>
        <v>0</v>
      </c>
      <c r="R1256" s="7">
        <f t="shared" si="117"/>
        <v>0</v>
      </c>
      <c r="T1256" s="18">
        <f t="shared" si="119"/>
        <v>0</v>
      </c>
      <c r="U1256" s="7">
        <f t="shared" si="118"/>
        <v>0</v>
      </c>
    </row>
    <row r="1257" spans="5:21" x14ac:dyDescent="0.25">
      <c r="E1257" s="3">
        <f t="shared" ca="1" si="114"/>
        <v>0.22147788246678213</v>
      </c>
      <c r="F1257" s="3">
        <f t="shared" ca="1" si="114"/>
        <v>0.95380312523544297</v>
      </c>
      <c r="G1257" s="3">
        <f t="shared" ca="1" si="115"/>
        <v>14.245466879061945</v>
      </c>
      <c r="H1257" s="2"/>
      <c r="I1257" s="2"/>
      <c r="J1257" s="2"/>
      <c r="K1257" s="2"/>
      <c r="L1257" s="2"/>
      <c r="M1257" s="2"/>
      <c r="N1257" s="2"/>
      <c r="P1257" s="7">
        <v>1243</v>
      </c>
      <c r="Q1257" s="7">
        <f t="shared" si="116"/>
        <v>0</v>
      </c>
      <c r="R1257" s="7">
        <f t="shared" si="117"/>
        <v>0</v>
      </c>
      <c r="T1257" s="18">
        <f t="shared" si="119"/>
        <v>0</v>
      </c>
      <c r="U1257" s="7">
        <f t="shared" si="118"/>
        <v>0</v>
      </c>
    </row>
    <row r="1258" spans="5:21" x14ac:dyDescent="0.25">
      <c r="E1258" s="3">
        <f t="shared" ca="1" si="114"/>
        <v>0.93032020402484439</v>
      </c>
      <c r="F1258" s="3">
        <f t="shared" ca="1" si="114"/>
        <v>0.69196734979239605</v>
      </c>
      <c r="G1258" s="3">
        <f t="shared" ca="1" si="115"/>
        <v>8.6722944687733552</v>
      </c>
      <c r="H1258" s="2"/>
      <c r="I1258" s="2"/>
      <c r="J1258" s="2"/>
      <c r="K1258" s="2"/>
      <c r="L1258" s="2"/>
      <c r="M1258" s="2"/>
      <c r="N1258" s="2"/>
      <c r="P1258" s="7">
        <v>1244</v>
      </c>
      <c r="Q1258" s="7">
        <f t="shared" si="116"/>
        <v>0</v>
      </c>
      <c r="R1258" s="7">
        <f t="shared" si="117"/>
        <v>0</v>
      </c>
      <c r="T1258" s="18">
        <f t="shared" si="119"/>
        <v>0</v>
      </c>
      <c r="U1258" s="7">
        <f t="shared" si="118"/>
        <v>0</v>
      </c>
    </row>
    <row r="1259" spans="5:21" x14ac:dyDescent="0.25">
      <c r="E1259" s="3">
        <f t="shared" ca="1" si="114"/>
        <v>0.2330138840297673</v>
      </c>
      <c r="F1259" s="3">
        <f t="shared" ca="1" si="114"/>
        <v>0.85985060222146781</v>
      </c>
      <c r="G1259" s="3">
        <f t="shared" ca="1" si="115"/>
        <v>11.489861325333722</v>
      </c>
      <c r="H1259" s="2"/>
      <c r="I1259" s="2"/>
      <c r="J1259" s="2"/>
      <c r="K1259" s="2"/>
      <c r="L1259" s="2"/>
      <c r="M1259" s="2"/>
      <c r="N1259" s="2"/>
      <c r="P1259" s="7">
        <v>1245</v>
      </c>
      <c r="Q1259" s="7">
        <f t="shared" si="116"/>
        <v>0</v>
      </c>
      <c r="R1259" s="7">
        <f t="shared" si="117"/>
        <v>0</v>
      </c>
      <c r="T1259" s="18">
        <f t="shared" si="119"/>
        <v>0</v>
      </c>
      <c r="U1259" s="7">
        <f t="shared" si="118"/>
        <v>0</v>
      </c>
    </row>
    <row r="1260" spans="5:21" x14ac:dyDescent="0.25">
      <c r="E1260" s="3">
        <f t="shared" ca="1" si="114"/>
        <v>0.17929759886985286</v>
      </c>
      <c r="F1260" s="3">
        <f t="shared" ca="1" si="114"/>
        <v>0.56566835972256913</v>
      </c>
      <c r="G1260" s="3">
        <f t="shared" ca="1" si="115"/>
        <v>8.6436538364277933</v>
      </c>
      <c r="H1260" s="2"/>
      <c r="I1260" s="2"/>
      <c r="J1260" s="2"/>
      <c r="K1260" s="2"/>
      <c r="L1260" s="2"/>
      <c r="M1260" s="2"/>
      <c r="N1260" s="2"/>
      <c r="P1260" s="7">
        <v>1246</v>
      </c>
      <c r="Q1260" s="7">
        <f t="shared" si="116"/>
        <v>0</v>
      </c>
      <c r="R1260" s="7">
        <f t="shared" si="117"/>
        <v>0</v>
      </c>
      <c r="T1260" s="18">
        <f t="shared" si="119"/>
        <v>0</v>
      </c>
      <c r="U1260" s="7">
        <f t="shared" si="118"/>
        <v>0</v>
      </c>
    </row>
    <row r="1261" spans="5:21" x14ac:dyDescent="0.25">
      <c r="E1261" s="3">
        <f t="shared" ca="1" si="114"/>
        <v>0.26836425012729059</v>
      </c>
      <c r="F1261" s="3">
        <f t="shared" ca="1" si="114"/>
        <v>0.39049093789025457</v>
      </c>
      <c r="G1261" s="3">
        <f t="shared" ca="1" si="115"/>
        <v>6.1551210537985188</v>
      </c>
      <c r="H1261" s="2"/>
      <c r="I1261" s="2"/>
      <c r="J1261" s="2"/>
      <c r="K1261" s="2"/>
      <c r="L1261" s="2"/>
      <c r="M1261" s="2"/>
      <c r="N1261" s="2"/>
      <c r="P1261" s="7">
        <v>1247</v>
      </c>
      <c r="Q1261" s="7">
        <f t="shared" si="116"/>
        <v>0</v>
      </c>
      <c r="R1261" s="7">
        <f t="shared" si="117"/>
        <v>0</v>
      </c>
      <c r="T1261" s="18">
        <f t="shared" si="119"/>
        <v>0</v>
      </c>
      <c r="U1261" s="7">
        <f t="shared" si="118"/>
        <v>0</v>
      </c>
    </row>
    <row r="1262" spans="5:21" x14ac:dyDescent="0.25">
      <c r="E1262" s="3">
        <f t="shared" ca="1" si="114"/>
        <v>0.20079010699479438</v>
      </c>
      <c r="F1262" s="3">
        <f t="shared" ca="1" si="114"/>
        <v>0.35246447020640048</v>
      </c>
      <c r="G1262" s="3">
        <f t="shared" ca="1" si="115"/>
        <v>6.9310999530350506</v>
      </c>
      <c r="H1262" s="2"/>
      <c r="I1262" s="2"/>
      <c r="J1262" s="2"/>
      <c r="K1262" s="2"/>
      <c r="L1262" s="2"/>
      <c r="M1262" s="2"/>
      <c r="N1262" s="2"/>
      <c r="P1262" s="7">
        <v>1248</v>
      </c>
      <c r="Q1262" s="7">
        <f t="shared" si="116"/>
        <v>0</v>
      </c>
      <c r="R1262" s="7">
        <f t="shared" si="117"/>
        <v>0</v>
      </c>
      <c r="T1262" s="18">
        <f t="shared" si="119"/>
        <v>0</v>
      </c>
      <c r="U1262" s="7">
        <f t="shared" si="118"/>
        <v>0</v>
      </c>
    </row>
    <row r="1263" spans="5:21" x14ac:dyDescent="0.25">
      <c r="E1263" s="3">
        <f t="shared" ca="1" si="114"/>
        <v>7.5292977312026665E-2</v>
      </c>
      <c r="F1263" s="3">
        <f t="shared" ca="1" si="114"/>
        <v>0.35616762993629125</v>
      </c>
      <c r="G1263" s="3">
        <f t="shared" ca="1" si="115"/>
        <v>9.7866863691591544</v>
      </c>
      <c r="H1263" s="2"/>
      <c r="I1263" s="2"/>
      <c r="J1263" s="2"/>
      <c r="K1263" s="2"/>
      <c r="L1263" s="2"/>
      <c r="M1263" s="2"/>
      <c r="N1263" s="2"/>
      <c r="P1263" s="7">
        <v>1249</v>
      </c>
      <c r="Q1263" s="7">
        <f t="shared" si="116"/>
        <v>0</v>
      </c>
      <c r="R1263" s="7">
        <f t="shared" si="117"/>
        <v>0</v>
      </c>
      <c r="T1263" s="18">
        <f t="shared" si="119"/>
        <v>0</v>
      </c>
      <c r="U1263" s="7">
        <f t="shared" si="118"/>
        <v>0</v>
      </c>
    </row>
    <row r="1264" spans="5:21" x14ac:dyDescent="0.25">
      <c r="E1264" s="3">
        <f t="shared" ca="1" si="114"/>
        <v>0.10061972037676215</v>
      </c>
      <c r="F1264" s="3">
        <f t="shared" ca="1" si="114"/>
        <v>0.77987200059893957</v>
      </c>
      <c r="G1264" s="3">
        <f t="shared" ca="1" si="115"/>
        <v>11.993932283502252</v>
      </c>
      <c r="H1264" s="2"/>
      <c r="I1264" s="2"/>
      <c r="J1264" s="2"/>
      <c r="K1264" s="2"/>
      <c r="L1264" s="2"/>
      <c r="M1264" s="2"/>
      <c r="N1264" s="2"/>
      <c r="P1264" s="7">
        <v>1250</v>
      </c>
      <c r="Q1264" s="7">
        <f t="shared" si="116"/>
        <v>0</v>
      </c>
      <c r="R1264" s="7">
        <f t="shared" si="117"/>
        <v>0</v>
      </c>
      <c r="T1264" s="18">
        <f t="shared" si="119"/>
        <v>0</v>
      </c>
      <c r="U1264" s="7">
        <f t="shared" si="118"/>
        <v>0</v>
      </c>
    </row>
    <row r="1265" spans="5:21" x14ac:dyDescent="0.25">
      <c r="E1265" s="3">
        <f t="shared" ca="1" si="114"/>
        <v>2.2717780458702541E-2</v>
      </c>
      <c r="F1265" s="3">
        <f t="shared" ca="1" si="114"/>
        <v>0.83463755127540518</v>
      </c>
      <c r="G1265" s="3">
        <f t="shared" ca="1" si="115"/>
        <v>15.395119366451572</v>
      </c>
      <c r="H1265" s="2"/>
      <c r="I1265" s="2"/>
      <c r="J1265" s="2"/>
      <c r="K1265" s="2"/>
      <c r="L1265" s="2"/>
      <c r="M1265" s="2"/>
      <c r="N1265" s="2"/>
      <c r="P1265" s="7">
        <v>1251</v>
      </c>
      <c r="Q1265" s="7">
        <f t="shared" si="116"/>
        <v>0</v>
      </c>
      <c r="R1265" s="7">
        <f t="shared" si="117"/>
        <v>0</v>
      </c>
      <c r="T1265" s="18">
        <f t="shared" si="119"/>
        <v>0</v>
      </c>
      <c r="U1265" s="7">
        <f t="shared" si="118"/>
        <v>0</v>
      </c>
    </row>
    <row r="1266" spans="5:21" x14ac:dyDescent="0.25">
      <c r="E1266" s="3">
        <f t="shared" ca="1" si="114"/>
        <v>0.11106297063784032</v>
      </c>
      <c r="F1266" s="3">
        <f t="shared" ca="1" si="114"/>
        <v>0.47663312131502877</v>
      </c>
      <c r="G1266" s="3">
        <f t="shared" ca="1" si="115"/>
        <v>9.3318446921543536</v>
      </c>
      <c r="H1266" s="2"/>
      <c r="I1266" s="2"/>
      <c r="J1266" s="2"/>
      <c r="K1266" s="2"/>
      <c r="L1266" s="2"/>
      <c r="M1266" s="2"/>
      <c r="N1266" s="2"/>
      <c r="P1266" s="7">
        <v>1252</v>
      </c>
      <c r="Q1266" s="7">
        <f t="shared" si="116"/>
        <v>0</v>
      </c>
      <c r="R1266" s="7">
        <f t="shared" si="117"/>
        <v>0</v>
      </c>
      <c r="T1266" s="18">
        <f t="shared" si="119"/>
        <v>0</v>
      </c>
      <c r="U1266" s="7">
        <f t="shared" si="118"/>
        <v>0</v>
      </c>
    </row>
    <row r="1267" spans="5:21" x14ac:dyDescent="0.25">
      <c r="E1267" s="3">
        <f t="shared" ca="1" si="114"/>
        <v>0.54854202209070435</v>
      </c>
      <c r="F1267" s="3">
        <f t="shared" ca="1" si="114"/>
        <v>0.39665761921994791</v>
      </c>
      <c r="G1267" s="3">
        <f t="shared" ca="1" si="115"/>
        <v>3.5557965445170239</v>
      </c>
      <c r="H1267" s="2"/>
      <c r="I1267" s="2"/>
      <c r="J1267" s="2"/>
      <c r="K1267" s="2"/>
      <c r="L1267" s="2"/>
      <c r="M1267" s="2"/>
      <c r="N1267" s="2"/>
      <c r="P1267" s="7">
        <v>1253</v>
      </c>
      <c r="Q1267" s="7">
        <f t="shared" si="116"/>
        <v>0</v>
      </c>
      <c r="R1267" s="7">
        <f t="shared" si="117"/>
        <v>0</v>
      </c>
      <c r="T1267" s="18">
        <f t="shared" si="119"/>
        <v>0</v>
      </c>
      <c r="U1267" s="7">
        <f t="shared" si="118"/>
        <v>0</v>
      </c>
    </row>
    <row r="1268" spans="5:21" x14ac:dyDescent="0.25">
      <c r="E1268" s="3">
        <f t="shared" ca="1" si="114"/>
        <v>0.14938201705178089</v>
      </c>
      <c r="F1268" s="3">
        <f t="shared" ca="1" si="114"/>
        <v>0.77163195965536047</v>
      </c>
      <c r="G1268" s="3">
        <f t="shared" ca="1" si="115"/>
        <v>11.062822513657638</v>
      </c>
      <c r="H1268" s="2"/>
      <c r="I1268" s="2"/>
      <c r="J1268" s="2"/>
      <c r="K1268" s="2"/>
      <c r="L1268" s="2"/>
      <c r="M1268" s="2"/>
      <c r="N1268" s="2"/>
      <c r="P1268" s="7">
        <v>1254</v>
      </c>
      <c r="Q1268" s="7">
        <f t="shared" si="116"/>
        <v>0</v>
      </c>
      <c r="R1268" s="7">
        <f t="shared" si="117"/>
        <v>0</v>
      </c>
      <c r="T1268" s="18">
        <f t="shared" si="119"/>
        <v>0</v>
      </c>
      <c r="U1268" s="7">
        <f t="shared" si="118"/>
        <v>0</v>
      </c>
    </row>
    <row r="1269" spans="5:21" x14ac:dyDescent="0.25">
      <c r="E1269" s="3">
        <f t="shared" ca="1" si="114"/>
        <v>0.70807041883674671</v>
      </c>
      <c r="F1269" s="3">
        <f t="shared" ca="1" si="114"/>
        <v>0.17321009436627821</v>
      </c>
      <c r="G1269" s="3">
        <f t="shared" ca="1" si="115"/>
        <v>0.55223452828110453</v>
      </c>
      <c r="H1269" s="2"/>
      <c r="I1269" s="2"/>
      <c r="J1269" s="2"/>
      <c r="K1269" s="2"/>
      <c r="L1269" s="2"/>
      <c r="M1269" s="2"/>
      <c r="N1269" s="2"/>
      <c r="P1269" s="7">
        <v>1255</v>
      </c>
      <c r="Q1269" s="7">
        <f t="shared" si="116"/>
        <v>0</v>
      </c>
      <c r="R1269" s="7">
        <f t="shared" si="117"/>
        <v>0</v>
      </c>
      <c r="T1269" s="18">
        <f t="shared" si="119"/>
        <v>0</v>
      </c>
      <c r="U1269" s="7">
        <f t="shared" si="118"/>
        <v>0</v>
      </c>
    </row>
    <row r="1270" spans="5:21" x14ac:dyDescent="0.25">
      <c r="E1270" s="3">
        <f t="shared" ca="1" si="114"/>
        <v>0.95520886675409489</v>
      </c>
      <c r="F1270" s="3">
        <f t="shared" ca="1" si="114"/>
        <v>0.81198085573865042</v>
      </c>
      <c r="G1270" s="3">
        <f t="shared" ca="1" si="115"/>
        <v>10.870763061642959</v>
      </c>
      <c r="H1270" s="2"/>
      <c r="I1270" s="2"/>
      <c r="J1270" s="2"/>
      <c r="K1270" s="2"/>
      <c r="L1270" s="2"/>
      <c r="M1270" s="2"/>
      <c r="N1270" s="2"/>
      <c r="P1270" s="7">
        <v>1256</v>
      </c>
      <c r="Q1270" s="7">
        <f t="shared" si="116"/>
        <v>0</v>
      </c>
      <c r="R1270" s="7">
        <f t="shared" si="117"/>
        <v>0</v>
      </c>
      <c r="T1270" s="18">
        <f t="shared" si="119"/>
        <v>0</v>
      </c>
      <c r="U1270" s="7">
        <f t="shared" si="118"/>
        <v>0</v>
      </c>
    </row>
    <row r="1271" spans="5:21" x14ac:dyDescent="0.25">
      <c r="E1271" s="3">
        <f t="shared" ca="1" si="114"/>
        <v>0.49244019066544809</v>
      </c>
      <c r="F1271" s="3">
        <f t="shared" ca="1" si="114"/>
        <v>3.4750293360010009E-2</v>
      </c>
      <c r="G1271" s="3">
        <f t="shared" ca="1" si="115"/>
        <v>5.1639096939142002</v>
      </c>
      <c r="H1271" s="2"/>
      <c r="I1271" s="2"/>
      <c r="J1271" s="2"/>
      <c r="K1271" s="2"/>
      <c r="L1271" s="2"/>
      <c r="M1271" s="2"/>
      <c r="N1271" s="2"/>
      <c r="P1271" s="7">
        <v>1257</v>
      </c>
      <c r="Q1271" s="7">
        <f t="shared" si="116"/>
        <v>0</v>
      </c>
      <c r="R1271" s="7">
        <f t="shared" si="117"/>
        <v>0</v>
      </c>
      <c r="T1271" s="18">
        <f t="shared" si="119"/>
        <v>0</v>
      </c>
      <c r="U1271" s="7">
        <f t="shared" si="118"/>
        <v>0</v>
      </c>
    </row>
    <row r="1272" spans="5:21" x14ac:dyDescent="0.25">
      <c r="E1272" s="3">
        <f t="shared" ca="1" si="114"/>
        <v>0.1719232666549031</v>
      </c>
      <c r="F1272" s="3">
        <f t="shared" ca="1" si="114"/>
        <v>0.13770250821595476</v>
      </c>
      <c r="G1272" s="3">
        <f t="shared" ca="1" si="115"/>
        <v>7.0423457055608845</v>
      </c>
      <c r="H1272" s="2"/>
      <c r="I1272" s="2"/>
      <c r="J1272" s="2"/>
      <c r="K1272" s="2"/>
      <c r="L1272" s="2"/>
      <c r="M1272" s="2"/>
      <c r="N1272" s="2"/>
      <c r="P1272" s="7">
        <v>1258</v>
      </c>
      <c r="Q1272" s="7">
        <f t="shared" si="116"/>
        <v>0</v>
      </c>
      <c r="R1272" s="7">
        <f t="shared" si="117"/>
        <v>0</v>
      </c>
      <c r="T1272" s="18">
        <f t="shared" si="119"/>
        <v>0</v>
      </c>
      <c r="U1272" s="7">
        <f t="shared" si="118"/>
        <v>0</v>
      </c>
    </row>
    <row r="1273" spans="5:21" x14ac:dyDescent="0.25">
      <c r="E1273" s="3">
        <f t="shared" ca="1" si="114"/>
        <v>0.66989739377220814</v>
      </c>
      <c r="F1273" s="3">
        <f t="shared" ca="1" si="114"/>
        <v>0.21485601891375272</v>
      </c>
      <c r="G1273" s="3">
        <f t="shared" ca="1" si="115"/>
        <v>0.52326670397353692</v>
      </c>
      <c r="H1273" s="2"/>
      <c r="I1273" s="2"/>
      <c r="J1273" s="2"/>
      <c r="K1273" s="2"/>
      <c r="L1273" s="2"/>
      <c r="M1273" s="2"/>
      <c r="N1273" s="2"/>
      <c r="P1273" s="7">
        <v>1259</v>
      </c>
      <c r="Q1273" s="7">
        <f t="shared" si="116"/>
        <v>0</v>
      </c>
      <c r="R1273" s="7">
        <f t="shared" si="117"/>
        <v>0</v>
      </c>
      <c r="T1273" s="18">
        <f t="shared" si="119"/>
        <v>0</v>
      </c>
      <c r="U1273" s="7">
        <f t="shared" si="118"/>
        <v>0</v>
      </c>
    </row>
    <row r="1274" spans="5:21" x14ac:dyDescent="0.25">
      <c r="E1274" s="3">
        <f t="shared" ca="1" si="114"/>
        <v>0.36790912453403146</v>
      </c>
      <c r="F1274" s="3">
        <f t="shared" ca="1" si="114"/>
        <v>0.29271009031119344</v>
      </c>
      <c r="G1274" s="3">
        <f t="shared" ca="1" si="115"/>
        <v>4.2965782902745655</v>
      </c>
      <c r="H1274" s="2"/>
      <c r="I1274" s="2"/>
      <c r="J1274" s="2"/>
      <c r="K1274" s="2"/>
      <c r="L1274" s="2"/>
      <c r="M1274" s="2"/>
      <c r="N1274" s="2"/>
      <c r="P1274" s="7">
        <v>1260</v>
      </c>
      <c r="Q1274" s="7">
        <f t="shared" si="116"/>
        <v>0</v>
      </c>
      <c r="R1274" s="7">
        <f t="shared" si="117"/>
        <v>0</v>
      </c>
      <c r="T1274" s="18">
        <f t="shared" si="119"/>
        <v>0</v>
      </c>
      <c r="U1274" s="7">
        <f t="shared" si="118"/>
        <v>0</v>
      </c>
    </row>
    <row r="1275" spans="5:21" x14ac:dyDescent="0.25">
      <c r="E1275" s="3">
        <f t="shared" ca="1" si="114"/>
        <v>0.2303579105334882</v>
      </c>
      <c r="F1275" s="3">
        <f t="shared" ca="1" si="114"/>
        <v>0.65957445210823662</v>
      </c>
      <c r="G1275" s="3">
        <f t="shared" ca="1" si="115"/>
        <v>8.8172974507595328</v>
      </c>
      <c r="H1275" s="2"/>
      <c r="I1275" s="2"/>
      <c r="J1275" s="2"/>
      <c r="K1275" s="2"/>
      <c r="L1275" s="2"/>
      <c r="M1275" s="2"/>
      <c r="N1275" s="2"/>
      <c r="P1275" s="7">
        <v>1261</v>
      </c>
      <c r="Q1275" s="7">
        <f t="shared" si="116"/>
        <v>0</v>
      </c>
      <c r="R1275" s="7">
        <f t="shared" si="117"/>
        <v>0</v>
      </c>
      <c r="T1275" s="18">
        <f t="shared" si="119"/>
        <v>0</v>
      </c>
      <c r="U1275" s="7">
        <f t="shared" si="118"/>
        <v>0</v>
      </c>
    </row>
    <row r="1276" spans="5:21" x14ac:dyDescent="0.25">
      <c r="E1276" s="3">
        <f t="shared" ca="1" si="114"/>
        <v>0.41841196252197355</v>
      </c>
      <c r="F1276" s="3">
        <f t="shared" ca="1" si="114"/>
        <v>0.79684538365420809</v>
      </c>
      <c r="G1276" s="3">
        <f t="shared" ca="1" si="115"/>
        <v>9.2213364144991843</v>
      </c>
      <c r="H1276" s="2"/>
      <c r="I1276" s="2"/>
      <c r="J1276" s="2"/>
      <c r="K1276" s="2"/>
      <c r="L1276" s="2"/>
      <c r="M1276" s="2"/>
      <c r="N1276" s="2"/>
      <c r="P1276" s="7">
        <v>1262</v>
      </c>
      <c r="Q1276" s="7">
        <f t="shared" si="116"/>
        <v>0</v>
      </c>
      <c r="R1276" s="7">
        <f t="shared" si="117"/>
        <v>0</v>
      </c>
      <c r="T1276" s="18">
        <f t="shared" si="119"/>
        <v>0</v>
      </c>
      <c r="U1276" s="7">
        <f t="shared" si="118"/>
        <v>0</v>
      </c>
    </row>
    <row r="1277" spans="5:21" x14ac:dyDescent="0.25">
      <c r="E1277" s="3">
        <f t="shared" ca="1" si="114"/>
        <v>0.73067100598839529</v>
      </c>
      <c r="F1277" s="3">
        <f t="shared" ca="1" si="114"/>
        <v>0.88604653059880234</v>
      </c>
      <c r="G1277" s="3">
        <f t="shared" ca="1" si="115"/>
        <v>10.531885020443262</v>
      </c>
      <c r="H1277" s="2"/>
      <c r="I1277" s="2"/>
      <c r="J1277" s="2"/>
      <c r="K1277" s="2"/>
      <c r="L1277" s="2"/>
      <c r="M1277" s="2"/>
      <c r="N1277" s="2"/>
      <c r="P1277" s="7">
        <v>1263</v>
      </c>
      <c r="Q1277" s="7">
        <f t="shared" si="116"/>
        <v>0</v>
      </c>
      <c r="R1277" s="7">
        <f t="shared" si="117"/>
        <v>0</v>
      </c>
      <c r="T1277" s="18">
        <f t="shared" si="119"/>
        <v>0</v>
      </c>
      <c r="U1277" s="7">
        <f t="shared" si="118"/>
        <v>0</v>
      </c>
    </row>
    <row r="1278" spans="5:21" x14ac:dyDescent="0.25">
      <c r="E1278" s="3">
        <f t="shared" ca="1" si="114"/>
        <v>2.3054655177057404E-2</v>
      </c>
      <c r="F1278" s="3">
        <f t="shared" ca="1" si="114"/>
        <v>0.35601764903784006</v>
      </c>
      <c r="G1278" s="3">
        <f t="shared" ca="1" si="115"/>
        <v>12.491122942600047</v>
      </c>
      <c r="H1278" s="2"/>
      <c r="I1278" s="2"/>
      <c r="J1278" s="2"/>
      <c r="K1278" s="2"/>
      <c r="L1278" s="2"/>
      <c r="M1278" s="2"/>
      <c r="N1278" s="2"/>
      <c r="P1278" s="7">
        <v>1264</v>
      </c>
      <c r="Q1278" s="7">
        <f t="shared" si="116"/>
        <v>0</v>
      </c>
      <c r="R1278" s="7">
        <f t="shared" si="117"/>
        <v>0</v>
      </c>
      <c r="T1278" s="18">
        <f t="shared" si="119"/>
        <v>0</v>
      </c>
      <c r="U1278" s="7">
        <f t="shared" si="118"/>
        <v>0</v>
      </c>
    </row>
    <row r="1279" spans="5:21" x14ac:dyDescent="0.25">
      <c r="E1279" s="3">
        <f t="shared" ca="1" si="114"/>
        <v>0.48294242272920762</v>
      </c>
      <c r="F1279" s="3">
        <f t="shared" ca="1" si="114"/>
        <v>0.56625392870780489</v>
      </c>
      <c r="G1279" s="3">
        <f t="shared" ca="1" si="115"/>
        <v>5.8444678418156837</v>
      </c>
      <c r="H1279" s="2"/>
      <c r="I1279" s="2"/>
      <c r="J1279" s="2"/>
      <c r="K1279" s="2"/>
      <c r="L1279" s="2"/>
      <c r="M1279" s="2"/>
      <c r="N1279" s="2"/>
      <c r="P1279" s="7">
        <v>1265</v>
      </c>
      <c r="Q1279" s="7">
        <f t="shared" si="116"/>
        <v>0</v>
      </c>
      <c r="R1279" s="7">
        <f t="shared" si="117"/>
        <v>0</v>
      </c>
      <c r="T1279" s="18">
        <f t="shared" si="119"/>
        <v>0</v>
      </c>
      <c r="U1279" s="7">
        <f t="shared" si="118"/>
        <v>0</v>
      </c>
    </row>
    <row r="1280" spans="5:21" x14ac:dyDescent="0.25">
      <c r="E1280" s="3">
        <f t="shared" ca="1" si="114"/>
        <v>0.87990080671828697</v>
      </c>
      <c r="F1280" s="3">
        <f t="shared" ca="1" si="114"/>
        <v>0.70107428053616727</v>
      </c>
      <c r="G1280" s="3">
        <f t="shared" ca="1" si="115"/>
        <v>7.9817205464665717</v>
      </c>
      <c r="H1280" s="2"/>
      <c r="I1280" s="2"/>
      <c r="J1280" s="2"/>
      <c r="K1280" s="2"/>
      <c r="L1280" s="2"/>
      <c r="M1280" s="2"/>
      <c r="N1280" s="2"/>
      <c r="P1280" s="7">
        <v>1266</v>
      </c>
      <c r="Q1280" s="7">
        <f t="shared" si="116"/>
        <v>0</v>
      </c>
      <c r="R1280" s="7">
        <f t="shared" si="117"/>
        <v>0</v>
      </c>
      <c r="T1280" s="18">
        <f t="shared" si="119"/>
        <v>0</v>
      </c>
      <c r="U1280" s="7">
        <f t="shared" si="118"/>
        <v>0</v>
      </c>
    </row>
    <row r="1281" spans="5:21" x14ac:dyDescent="0.25">
      <c r="E1281" s="3">
        <f t="shared" ca="1" si="114"/>
        <v>0.86262807730635516</v>
      </c>
      <c r="F1281" s="3">
        <f t="shared" ca="1" si="114"/>
        <v>0.12224330072531731</v>
      </c>
      <c r="G1281" s="3">
        <f t="shared" ca="1" si="115"/>
        <v>3.491851974171281</v>
      </c>
      <c r="H1281" s="2"/>
      <c r="I1281" s="2"/>
      <c r="J1281" s="2"/>
      <c r="K1281" s="2"/>
      <c r="L1281" s="2"/>
      <c r="M1281" s="2"/>
      <c r="N1281" s="2"/>
      <c r="P1281" s="7">
        <v>1267</v>
      </c>
      <c r="Q1281" s="7">
        <f t="shared" si="116"/>
        <v>0</v>
      </c>
      <c r="R1281" s="7">
        <f t="shared" si="117"/>
        <v>0</v>
      </c>
      <c r="T1281" s="18">
        <f t="shared" si="119"/>
        <v>0</v>
      </c>
      <c r="U1281" s="7">
        <f t="shared" si="118"/>
        <v>0</v>
      </c>
    </row>
    <row r="1282" spans="5:21" x14ac:dyDescent="0.25">
      <c r="E1282" s="3">
        <f t="shared" ca="1" si="114"/>
        <v>2.0472953131676852E-2</v>
      </c>
      <c r="F1282" s="3">
        <f t="shared" ca="1" si="114"/>
        <v>0.63906068030439356</v>
      </c>
      <c r="G1282" s="3">
        <f t="shared" ca="1" si="115"/>
        <v>13.940212519691872</v>
      </c>
      <c r="H1282" s="2"/>
      <c r="I1282" s="2"/>
      <c r="J1282" s="2"/>
      <c r="K1282" s="2"/>
      <c r="L1282" s="2"/>
      <c r="M1282" s="2"/>
      <c r="N1282" s="2"/>
      <c r="P1282" s="7">
        <v>1268</v>
      </c>
      <c r="Q1282" s="7">
        <f t="shared" si="116"/>
        <v>0</v>
      </c>
      <c r="R1282" s="7">
        <f t="shared" si="117"/>
        <v>0</v>
      </c>
      <c r="T1282" s="18">
        <f t="shared" si="119"/>
        <v>0</v>
      </c>
      <c r="U1282" s="7">
        <f t="shared" si="118"/>
        <v>0</v>
      </c>
    </row>
    <row r="1283" spans="5:21" x14ac:dyDescent="0.25">
      <c r="E1283" s="3">
        <f t="shared" ca="1" si="114"/>
        <v>0.85185992542348898</v>
      </c>
      <c r="F1283" s="3">
        <f t="shared" ca="1" si="114"/>
        <v>0.35932399948536886</v>
      </c>
      <c r="G1283" s="3">
        <f t="shared" ca="1" si="115"/>
        <v>4.0016415130492415</v>
      </c>
      <c r="H1283" s="2"/>
      <c r="I1283" s="2"/>
      <c r="J1283" s="2"/>
      <c r="K1283" s="2"/>
      <c r="L1283" s="2"/>
      <c r="M1283" s="2"/>
      <c r="N1283" s="2"/>
      <c r="P1283" s="7">
        <v>1269</v>
      </c>
      <c r="Q1283" s="7">
        <f t="shared" si="116"/>
        <v>0</v>
      </c>
      <c r="R1283" s="7">
        <f t="shared" si="117"/>
        <v>0</v>
      </c>
      <c r="T1283" s="18">
        <f t="shared" si="119"/>
        <v>0</v>
      </c>
      <c r="U1283" s="7">
        <f t="shared" si="118"/>
        <v>0</v>
      </c>
    </row>
    <row r="1284" spans="5:21" x14ac:dyDescent="0.25">
      <c r="E1284" s="3">
        <f t="shared" ref="E1284:F1347" ca="1" si="120">RAND()</f>
        <v>0.76826583691663164</v>
      </c>
      <c r="F1284" s="3">
        <f t="shared" ca="1" si="120"/>
        <v>0.6051481892581787</v>
      </c>
      <c r="G1284" s="3">
        <f t="shared" ref="G1284:G1347" ca="1" si="121">SQRT(_xlfn.NORM.INV(E1284,$C$3*COS($C$6),$C$4)^2+_xlfn.NORM.INV(F1284,$C$3*SIN($C$6),$C$4)^2)</f>
        <v>5.975938307987775</v>
      </c>
      <c r="H1284" s="2"/>
      <c r="I1284" s="2"/>
      <c r="J1284" s="2"/>
      <c r="K1284" s="2"/>
      <c r="L1284" s="2"/>
      <c r="M1284" s="2"/>
      <c r="N1284" s="2"/>
      <c r="P1284" s="7">
        <v>1270</v>
      </c>
      <c r="Q1284" s="7">
        <f t="shared" si="116"/>
        <v>0</v>
      </c>
      <c r="R1284" s="7">
        <f t="shared" si="117"/>
        <v>0</v>
      </c>
      <c r="T1284" s="18">
        <f t="shared" si="119"/>
        <v>0</v>
      </c>
      <c r="U1284" s="7">
        <f t="shared" si="118"/>
        <v>0</v>
      </c>
    </row>
    <row r="1285" spans="5:21" x14ac:dyDescent="0.25">
      <c r="E1285" s="3">
        <f t="shared" ca="1" si="120"/>
        <v>0.76142122098394849</v>
      </c>
      <c r="F1285" s="3">
        <f t="shared" ca="1" si="120"/>
        <v>0.53054267738104133</v>
      </c>
      <c r="G1285" s="3">
        <f t="shared" ca="1" si="121"/>
        <v>5.0279024546153694</v>
      </c>
      <c r="H1285" s="2"/>
      <c r="I1285" s="2"/>
      <c r="J1285" s="2"/>
      <c r="K1285" s="2"/>
      <c r="L1285" s="2"/>
      <c r="M1285" s="2"/>
      <c r="N1285" s="2"/>
      <c r="P1285" s="7">
        <v>1271</v>
      </c>
      <c r="Q1285" s="7">
        <f t="shared" si="116"/>
        <v>0</v>
      </c>
      <c r="R1285" s="7">
        <f t="shared" si="117"/>
        <v>0</v>
      </c>
      <c r="T1285" s="18">
        <f t="shared" si="119"/>
        <v>0</v>
      </c>
      <c r="U1285" s="7">
        <f t="shared" si="118"/>
        <v>0</v>
      </c>
    </row>
    <row r="1286" spans="5:21" x14ac:dyDescent="0.25">
      <c r="E1286" s="3">
        <f t="shared" ca="1" si="120"/>
        <v>6.3355726362445242E-2</v>
      </c>
      <c r="F1286" s="3">
        <f t="shared" ca="1" si="120"/>
        <v>0.40223849185883631</v>
      </c>
      <c r="G1286" s="3">
        <f t="shared" ca="1" si="121"/>
        <v>10.391808213421118</v>
      </c>
      <c r="H1286" s="2"/>
      <c r="I1286" s="2"/>
      <c r="J1286" s="2"/>
      <c r="K1286" s="2"/>
      <c r="L1286" s="2"/>
      <c r="M1286" s="2"/>
      <c r="N1286" s="2"/>
      <c r="P1286" s="7">
        <v>1272</v>
      </c>
      <c r="Q1286" s="7">
        <f t="shared" si="116"/>
        <v>0</v>
      </c>
      <c r="R1286" s="7">
        <f t="shared" si="117"/>
        <v>0</v>
      </c>
      <c r="T1286" s="18">
        <f t="shared" si="119"/>
        <v>0</v>
      </c>
      <c r="U1286" s="7">
        <f t="shared" si="118"/>
        <v>0</v>
      </c>
    </row>
    <row r="1287" spans="5:21" x14ac:dyDescent="0.25">
      <c r="E1287" s="3">
        <f t="shared" ca="1" si="120"/>
        <v>0.70019267067400148</v>
      </c>
      <c r="F1287" s="3">
        <f t="shared" ca="1" si="120"/>
        <v>0.43928182087193446</v>
      </c>
      <c r="G1287" s="3">
        <f t="shared" ca="1" si="121"/>
        <v>3.7259145491994459</v>
      </c>
      <c r="H1287" s="2"/>
      <c r="I1287" s="2"/>
      <c r="J1287" s="2"/>
      <c r="K1287" s="2"/>
      <c r="L1287" s="2"/>
      <c r="M1287" s="2"/>
      <c r="N1287" s="2"/>
      <c r="P1287" s="7">
        <v>1273</v>
      </c>
      <c r="Q1287" s="7">
        <f t="shared" si="116"/>
        <v>0</v>
      </c>
      <c r="R1287" s="7">
        <f t="shared" si="117"/>
        <v>0</v>
      </c>
      <c r="T1287" s="18">
        <f t="shared" si="119"/>
        <v>0</v>
      </c>
      <c r="U1287" s="7">
        <f t="shared" si="118"/>
        <v>0</v>
      </c>
    </row>
    <row r="1288" spans="5:21" x14ac:dyDescent="0.25">
      <c r="E1288" s="3">
        <f t="shared" ca="1" si="120"/>
        <v>0.70665487320515941</v>
      </c>
      <c r="F1288" s="3">
        <f t="shared" ca="1" si="120"/>
        <v>0.37725756975817437</v>
      </c>
      <c r="G1288" s="3">
        <f t="shared" ca="1" si="121"/>
        <v>2.9455410077202249</v>
      </c>
      <c r="H1288" s="2"/>
      <c r="I1288" s="2"/>
      <c r="J1288" s="2"/>
      <c r="K1288" s="2"/>
      <c r="L1288" s="2"/>
      <c r="M1288" s="2"/>
      <c r="N1288" s="2"/>
      <c r="P1288" s="7">
        <v>1274</v>
      </c>
      <c r="Q1288" s="7">
        <f t="shared" si="116"/>
        <v>0</v>
      </c>
      <c r="R1288" s="7">
        <f t="shared" si="117"/>
        <v>0</v>
      </c>
      <c r="T1288" s="18">
        <f t="shared" si="119"/>
        <v>0</v>
      </c>
      <c r="U1288" s="7">
        <f t="shared" si="118"/>
        <v>0</v>
      </c>
    </row>
    <row r="1289" spans="5:21" x14ac:dyDescent="0.25">
      <c r="E1289" s="3">
        <f t="shared" ca="1" si="120"/>
        <v>8.1495867746302131E-2</v>
      </c>
      <c r="F1289" s="3">
        <f t="shared" ca="1" si="120"/>
        <v>0.33378031532676766</v>
      </c>
      <c r="G1289" s="3">
        <f t="shared" ca="1" si="121"/>
        <v>9.5039120241269242</v>
      </c>
      <c r="H1289" s="2"/>
      <c r="I1289" s="2"/>
      <c r="J1289" s="2"/>
      <c r="K1289" s="2"/>
      <c r="L1289" s="2"/>
      <c r="M1289" s="2"/>
      <c r="N1289" s="2"/>
      <c r="P1289" s="7">
        <v>1275</v>
      </c>
      <c r="Q1289" s="7">
        <f t="shared" si="116"/>
        <v>0</v>
      </c>
      <c r="R1289" s="7">
        <f t="shared" si="117"/>
        <v>0</v>
      </c>
      <c r="T1289" s="18">
        <f t="shared" si="119"/>
        <v>0</v>
      </c>
      <c r="U1289" s="7">
        <f t="shared" si="118"/>
        <v>0</v>
      </c>
    </row>
    <row r="1290" spans="5:21" x14ac:dyDescent="0.25">
      <c r="E1290" s="3">
        <f t="shared" ca="1" si="120"/>
        <v>2.7700484121425117E-2</v>
      </c>
      <c r="F1290" s="3">
        <f t="shared" ca="1" si="120"/>
        <v>0.91735592889228401</v>
      </c>
      <c r="G1290" s="3">
        <f t="shared" ca="1" si="121"/>
        <v>16.426165950196335</v>
      </c>
      <c r="H1290" s="2"/>
      <c r="I1290" s="2"/>
      <c r="J1290" s="2"/>
      <c r="K1290" s="2"/>
      <c r="L1290" s="2"/>
      <c r="M1290" s="2"/>
      <c r="N1290" s="2"/>
      <c r="P1290" s="7">
        <v>1276</v>
      </c>
      <c r="Q1290" s="7">
        <f t="shared" si="116"/>
        <v>0</v>
      </c>
      <c r="R1290" s="7">
        <f t="shared" si="117"/>
        <v>0</v>
      </c>
      <c r="T1290" s="18">
        <f t="shared" si="119"/>
        <v>0</v>
      </c>
      <c r="U1290" s="7">
        <f t="shared" si="118"/>
        <v>0</v>
      </c>
    </row>
    <row r="1291" spans="5:21" x14ac:dyDescent="0.25">
      <c r="E1291" s="3">
        <f t="shared" ca="1" si="120"/>
        <v>0.94063570733209234</v>
      </c>
      <c r="F1291" s="3">
        <f t="shared" ca="1" si="120"/>
        <v>0.83979040062681065</v>
      </c>
      <c r="G1291" s="3">
        <f t="shared" ca="1" si="121"/>
        <v>10.954090511360066</v>
      </c>
      <c r="H1291" s="2"/>
      <c r="I1291" s="2"/>
      <c r="J1291" s="2"/>
      <c r="K1291" s="2"/>
      <c r="L1291" s="2"/>
      <c r="M1291" s="2"/>
      <c r="N1291" s="2"/>
      <c r="P1291" s="7">
        <v>1277</v>
      </c>
      <c r="Q1291" s="7">
        <f t="shared" si="116"/>
        <v>0</v>
      </c>
      <c r="R1291" s="7">
        <f t="shared" si="117"/>
        <v>0</v>
      </c>
      <c r="T1291" s="18">
        <f t="shared" si="119"/>
        <v>0</v>
      </c>
      <c r="U1291" s="7">
        <f t="shared" si="118"/>
        <v>0</v>
      </c>
    </row>
    <row r="1292" spans="5:21" x14ac:dyDescent="0.25">
      <c r="E1292" s="3">
        <f t="shared" ca="1" si="120"/>
        <v>0.82365747634216413</v>
      </c>
      <c r="F1292" s="3">
        <f t="shared" ca="1" si="120"/>
        <v>4.4155496680577278E-2</v>
      </c>
      <c r="G1292" s="3">
        <f t="shared" ca="1" si="121"/>
        <v>4.71270266733179</v>
      </c>
      <c r="H1292" s="2"/>
      <c r="I1292" s="2"/>
      <c r="J1292" s="2"/>
      <c r="K1292" s="2"/>
      <c r="L1292" s="2"/>
      <c r="M1292" s="2"/>
      <c r="N1292" s="2"/>
      <c r="P1292" s="7">
        <v>1278</v>
      </c>
      <c r="Q1292" s="7">
        <f t="shared" si="116"/>
        <v>0</v>
      </c>
      <c r="R1292" s="7">
        <f t="shared" si="117"/>
        <v>0</v>
      </c>
      <c r="T1292" s="18">
        <f t="shared" si="119"/>
        <v>0</v>
      </c>
      <c r="U1292" s="7">
        <f t="shared" si="118"/>
        <v>0</v>
      </c>
    </row>
    <row r="1293" spans="5:21" x14ac:dyDescent="0.25">
      <c r="E1293" s="3">
        <f t="shared" ca="1" si="120"/>
        <v>0.95922021347229336</v>
      </c>
      <c r="F1293" s="3">
        <f t="shared" ca="1" si="120"/>
        <v>0.63139171099182367</v>
      </c>
      <c r="G1293" s="3">
        <f t="shared" ca="1" si="121"/>
        <v>8.9236398412207603</v>
      </c>
      <c r="H1293" s="2"/>
      <c r="I1293" s="2"/>
      <c r="J1293" s="2"/>
      <c r="K1293" s="2"/>
      <c r="L1293" s="2"/>
      <c r="M1293" s="2"/>
      <c r="N1293" s="2"/>
      <c r="P1293" s="7">
        <v>1279</v>
      </c>
      <c r="Q1293" s="7">
        <f t="shared" si="116"/>
        <v>0</v>
      </c>
      <c r="R1293" s="7">
        <f t="shared" si="117"/>
        <v>0</v>
      </c>
      <c r="T1293" s="18">
        <f t="shared" si="119"/>
        <v>0</v>
      </c>
      <c r="U1293" s="7">
        <f t="shared" si="118"/>
        <v>0</v>
      </c>
    </row>
    <row r="1294" spans="5:21" x14ac:dyDescent="0.25">
      <c r="E1294" s="3">
        <f t="shared" ca="1" si="120"/>
        <v>0.53937762759350771</v>
      </c>
      <c r="F1294" s="3">
        <f t="shared" ca="1" si="120"/>
        <v>0.23638567441774039</v>
      </c>
      <c r="G1294" s="3">
        <f t="shared" ca="1" si="121"/>
        <v>1.9553061353719001</v>
      </c>
      <c r="H1294" s="2"/>
      <c r="I1294" s="2"/>
      <c r="J1294" s="2"/>
      <c r="K1294" s="2"/>
      <c r="L1294" s="2"/>
      <c r="M1294" s="2"/>
      <c r="N1294" s="2"/>
      <c r="P1294" s="7">
        <v>1280</v>
      </c>
      <c r="Q1294" s="7">
        <f t="shared" ref="Q1294:Q1357" si="122">IFERROR((1/(FACT(P1294)*_xlfn.GAMMA(P1294+1)))*(($Q$7/2)^(2*P1294)),0)</f>
        <v>0</v>
      </c>
      <c r="R1294" s="7">
        <f t="shared" ref="R1294:R1357" si="123">IFERROR((1/(FACT(P1294)*_xlfn.GAMMA(P1294+2)))*(($Q$7/2)^(2*P1294+1)),0)</f>
        <v>0</v>
      </c>
      <c r="T1294" s="18">
        <f t="shared" si="119"/>
        <v>0</v>
      </c>
      <c r="U1294" s="7">
        <f t="shared" ref="U1294:U1357" si="124">IFERROR((3*FACT(2*P1294)*$Q$6^P1294)/(2^(2*P1294)*(2*P1294-1)*(2*P1294-3)*FACT(P1294)^3),0)</f>
        <v>0</v>
      </c>
    </row>
    <row r="1295" spans="5:21" x14ac:dyDescent="0.25">
      <c r="E1295" s="3">
        <f t="shared" ca="1" si="120"/>
        <v>0.25032907853926389</v>
      </c>
      <c r="F1295" s="3">
        <f t="shared" ca="1" si="120"/>
        <v>0.29211106432008338</v>
      </c>
      <c r="G1295" s="3">
        <f t="shared" ca="1" si="121"/>
        <v>5.8695697262691775</v>
      </c>
      <c r="H1295" s="2"/>
      <c r="I1295" s="2"/>
      <c r="J1295" s="2"/>
      <c r="K1295" s="2"/>
      <c r="L1295" s="2"/>
      <c r="M1295" s="2"/>
      <c r="N1295" s="2"/>
      <c r="P1295" s="7">
        <v>1281</v>
      </c>
      <c r="Q1295" s="7">
        <f t="shared" si="122"/>
        <v>0</v>
      </c>
      <c r="R1295" s="7">
        <f t="shared" si="123"/>
        <v>0</v>
      </c>
      <c r="T1295" s="18">
        <f t="shared" ref="T1295:T1358" si="125">IFERROR(-(FACT(2*P1295)*$Q$6^P1295)/(2^(2*P1295)*(2*P1295-1)*FACT(P1295)^3),0)</f>
        <v>0</v>
      </c>
      <c r="U1295" s="7">
        <f t="shared" si="124"/>
        <v>0</v>
      </c>
    </row>
    <row r="1296" spans="5:21" x14ac:dyDescent="0.25">
      <c r="E1296" s="3">
        <f t="shared" ca="1" si="120"/>
        <v>0.15085550711049933</v>
      </c>
      <c r="F1296" s="3">
        <f t="shared" ca="1" si="120"/>
        <v>0.39219106682626914</v>
      </c>
      <c r="G1296" s="3">
        <f t="shared" ca="1" si="121"/>
        <v>8.0277288481593896</v>
      </c>
      <c r="H1296" s="2"/>
      <c r="I1296" s="2"/>
      <c r="J1296" s="2"/>
      <c r="K1296" s="2"/>
      <c r="L1296" s="2"/>
      <c r="M1296" s="2"/>
      <c r="N1296" s="2"/>
      <c r="P1296" s="7">
        <v>1282</v>
      </c>
      <c r="Q1296" s="7">
        <f t="shared" si="122"/>
        <v>0</v>
      </c>
      <c r="R1296" s="7">
        <f t="shared" si="123"/>
        <v>0</v>
      </c>
      <c r="T1296" s="18">
        <f t="shared" si="125"/>
        <v>0</v>
      </c>
      <c r="U1296" s="7">
        <f t="shared" si="124"/>
        <v>0</v>
      </c>
    </row>
    <row r="1297" spans="5:21" x14ac:dyDescent="0.25">
      <c r="E1297" s="3">
        <f t="shared" ca="1" si="120"/>
        <v>0.31264156628798212</v>
      </c>
      <c r="F1297" s="3">
        <f t="shared" ca="1" si="120"/>
        <v>7.6817003483428237E-2</v>
      </c>
      <c r="G1297" s="3">
        <f t="shared" ca="1" si="121"/>
        <v>5.3870944186171208</v>
      </c>
      <c r="H1297" s="2"/>
      <c r="I1297" s="2"/>
      <c r="J1297" s="2"/>
      <c r="K1297" s="2"/>
      <c r="L1297" s="2"/>
      <c r="M1297" s="2"/>
      <c r="N1297" s="2"/>
      <c r="P1297" s="7">
        <v>1283</v>
      </c>
      <c r="Q1297" s="7">
        <f t="shared" si="122"/>
        <v>0</v>
      </c>
      <c r="R1297" s="7">
        <f t="shared" si="123"/>
        <v>0</v>
      </c>
      <c r="T1297" s="18">
        <f t="shared" si="125"/>
        <v>0</v>
      </c>
      <c r="U1297" s="7">
        <f t="shared" si="124"/>
        <v>0</v>
      </c>
    </row>
    <row r="1298" spans="5:21" x14ac:dyDescent="0.25">
      <c r="E1298" s="3">
        <f t="shared" ca="1" si="120"/>
        <v>0.2321994088929793</v>
      </c>
      <c r="F1298" s="3">
        <f t="shared" ca="1" si="120"/>
        <v>0.95325207037697968</v>
      </c>
      <c r="G1298" s="3">
        <f t="shared" ca="1" si="121"/>
        <v>14.144728508604979</v>
      </c>
      <c r="H1298" s="2"/>
      <c r="I1298" s="2"/>
      <c r="J1298" s="2"/>
      <c r="K1298" s="2"/>
      <c r="L1298" s="2"/>
      <c r="M1298" s="2"/>
      <c r="N1298" s="2"/>
      <c r="P1298" s="7">
        <v>1284</v>
      </c>
      <c r="Q1298" s="7">
        <f t="shared" si="122"/>
        <v>0</v>
      </c>
      <c r="R1298" s="7">
        <f t="shared" si="123"/>
        <v>0</v>
      </c>
      <c r="T1298" s="18">
        <f t="shared" si="125"/>
        <v>0</v>
      </c>
      <c r="U1298" s="7">
        <f t="shared" si="124"/>
        <v>0</v>
      </c>
    </row>
    <row r="1299" spans="5:21" x14ac:dyDescent="0.25">
      <c r="E1299" s="3">
        <f t="shared" ca="1" si="120"/>
        <v>0.67397058616556926</v>
      </c>
      <c r="F1299" s="3">
        <f t="shared" ca="1" si="120"/>
        <v>0.85798606215708939</v>
      </c>
      <c r="G1299" s="3">
        <f t="shared" ca="1" si="121"/>
        <v>9.8265678602350572</v>
      </c>
      <c r="H1299" s="2"/>
      <c r="I1299" s="2"/>
      <c r="J1299" s="2"/>
      <c r="K1299" s="2"/>
      <c r="L1299" s="2"/>
      <c r="M1299" s="2"/>
      <c r="N1299" s="2"/>
      <c r="P1299" s="7">
        <v>1285</v>
      </c>
      <c r="Q1299" s="7">
        <f t="shared" si="122"/>
        <v>0</v>
      </c>
      <c r="R1299" s="7">
        <f t="shared" si="123"/>
        <v>0</v>
      </c>
      <c r="T1299" s="18">
        <f t="shared" si="125"/>
        <v>0</v>
      </c>
      <c r="U1299" s="7">
        <f t="shared" si="124"/>
        <v>0</v>
      </c>
    </row>
    <row r="1300" spans="5:21" x14ac:dyDescent="0.25">
      <c r="E1300" s="3">
        <f t="shared" ca="1" si="120"/>
        <v>0.7037819212465537</v>
      </c>
      <c r="F1300" s="3">
        <f t="shared" ca="1" si="120"/>
        <v>0.91401158816758532</v>
      </c>
      <c r="G1300" s="3">
        <f t="shared" ca="1" si="121"/>
        <v>11.307795747559208</v>
      </c>
      <c r="H1300" s="2"/>
      <c r="I1300" s="2"/>
      <c r="J1300" s="2"/>
      <c r="K1300" s="2"/>
      <c r="L1300" s="2"/>
      <c r="M1300" s="2"/>
      <c r="N1300" s="2"/>
      <c r="P1300" s="7">
        <v>1286</v>
      </c>
      <c r="Q1300" s="7">
        <f t="shared" si="122"/>
        <v>0</v>
      </c>
      <c r="R1300" s="7">
        <f t="shared" si="123"/>
        <v>0</v>
      </c>
      <c r="T1300" s="18">
        <f t="shared" si="125"/>
        <v>0</v>
      </c>
      <c r="U1300" s="7">
        <f t="shared" si="124"/>
        <v>0</v>
      </c>
    </row>
    <row r="1301" spans="5:21" x14ac:dyDescent="0.25">
      <c r="E1301" s="3">
        <f t="shared" ca="1" si="120"/>
        <v>0.61859439672611871</v>
      </c>
      <c r="F1301" s="3">
        <f t="shared" ca="1" si="120"/>
        <v>0.64972976101709901</v>
      </c>
      <c r="G1301" s="3">
        <f t="shared" ca="1" si="121"/>
        <v>6.434642365740368</v>
      </c>
      <c r="H1301" s="2"/>
      <c r="I1301" s="2"/>
      <c r="J1301" s="2"/>
      <c r="K1301" s="2"/>
      <c r="L1301" s="2"/>
      <c r="M1301" s="2"/>
      <c r="N1301" s="2"/>
      <c r="P1301" s="7">
        <v>1287</v>
      </c>
      <c r="Q1301" s="7">
        <f t="shared" si="122"/>
        <v>0</v>
      </c>
      <c r="R1301" s="7">
        <f t="shared" si="123"/>
        <v>0</v>
      </c>
      <c r="T1301" s="18">
        <f t="shared" si="125"/>
        <v>0</v>
      </c>
      <c r="U1301" s="7">
        <f t="shared" si="124"/>
        <v>0</v>
      </c>
    </row>
    <row r="1302" spans="5:21" x14ac:dyDescent="0.25">
      <c r="E1302" s="3">
        <f t="shared" ca="1" si="120"/>
        <v>0.89833306356437304</v>
      </c>
      <c r="F1302" s="3">
        <f t="shared" ca="1" si="120"/>
        <v>0.97064723936221042</v>
      </c>
      <c r="G1302" s="3">
        <f t="shared" ca="1" si="121"/>
        <v>14.518831103660057</v>
      </c>
      <c r="H1302" s="2"/>
      <c r="I1302" s="2"/>
      <c r="J1302" s="2"/>
      <c r="K1302" s="2"/>
      <c r="L1302" s="2"/>
      <c r="M1302" s="2"/>
      <c r="N1302" s="2"/>
      <c r="P1302" s="7">
        <v>1288</v>
      </c>
      <c r="Q1302" s="7">
        <f t="shared" si="122"/>
        <v>0</v>
      </c>
      <c r="R1302" s="7">
        <f t="shared" si="123"/>
        <v>0</v>
      </c>
      <c r="T1302" s="18">
        <f t="shared" si="125"/>
        <v>0</v>
      </c>
      <c r="U1302" s="7">
        <f t="shared" si="124"/>
        <v>0</v>
      </c>
    </row>
    <row r="1303" spans="5:21" x14ac:dyDescent="0.25">
      <c r="E1303" s="3">
        <f t="shared" ca="1" si="120"/>
        <v>0.43178951174006508</v>
      </c>
      <c r="F1303" s="3">
        <f t="shared" ca="1" si="120"/>
        <v>0.4323120075895539</v>
      </c>
      <c r="G1303" s="3">
        <f t="shared" ca="1" si="121"/>
        <v>4.7637395383926711</v>
      </c>
      <c r="H1303" s="2"/>
      <c r="I1303" s="2"/>
      <c r="J1303" s="2"/>
      <c r="K1303" s="2"/>
      <c r="L1303" s="2"/>
      <c r="M1303" s="2"/>
      <c r="N1303" s="2"/>
      <c r="P1303" s="7">
        <v>1289</v>
      </c>
      <c r="Q1303" s="7">
        <f t="shared" si="122"/>
        <v>0</v>
      </c>
      <c r="R1303" s="7">
        <f t="shared" si="123"/>
        <v>0</v>
      </c>
      <c r="T1303" s="18">
        <f t="shared" si="125"/>
        <v>0</v>
      </c>
      <c r="U1303" s="7">
        <f t="shared" si="124"/>
        <v>0</v>
      </c>
    </row>
    <row r="1304" spans="5:21" x14ac:dyDescent="0.25">
      <c r="E1304" s="3">
        <f t="shared" ca="1" si="120"/>
        <v>0.82866157142895791</v>
      </c>
      <c r="F1304" s="3">
        <f t="shared" ca="1" si="120"/>
        <v>0.19473606137477817</v>
      </c>
      <c r="G1304" s="3">
        <f t="shared" ca="1" si="121"/>
        <v>2.5096487326741634</v>
      </c>
      <c r="H1304" s="2"/>
      <c r="I1304" s="2"/>
      <c r="J1304" s="2"/>
      <c r="K1304" s="2"/>
      <c r="L1304" s="2"/>
      <c r="M1304" s="2"/>
      <c r="N1304" s="2"/>
      <c r="P1304" s="7">
        <v>1290</v>
      </c>
      <c r="Q1304" s="7">
        <f t="shared" si="122"/>
        <v>0</v>
      </c>
      <c r="R1304" s="7">
        <f t="shared" si="123"/>
        <v>0</v>
      </c>
      <c r="T1304" s="18">
        <f t="shared" si="125"/>
        <v>0</v>
      </c>
      <c r="U1304" s="7">
        <f t="shared" si="124"/>
        <v>0</v>
      </c>
    </row>
    <row r="1305" spans="5:21" x14ac:dyDescent="0.25">
      <c r="E1305" s="3">
        <f t="shared" ca="1" si="120"/>
        <v>0.35291410951469371</v>
      </c>
      <c r="F1305" s="3">
        <f t="shared" ca="1" si="120"/>
        <v>0.67914035138836115</v>
      </c>
      <c r="G1305" s="3">
        <f t="shared" ca="1" si="121"/>
        <v>7.9517152024113056</v>
      </c>
      <c r="H1305" s="2"/>
      <c r="I1305" s="2"/>
      <c r="J1305" s="2"/>
      <c r="K1305" s="2"/>
      <c r="L1305" s="2"/>
      <c r="M1305" s="2"/>
      <c r="N1305" s="2"/>
      <c r="P1305" s="7">
        <v>1291</v>
      </c>
      <c r="Q1305" s="7">
        <f t="shared" si="122"/>
        <v>0</v>
      </c>
      <c r="R1305" s="7">
        <f t="shared" si="123"/>
        <v>0</v>
      </c>
      <c r="T1305" s="18">
        <f t="shared" si="125"/>
        <v>0</v>
      </c>
      <c r="U1305" s="7">
        <f t="shared" si="124"/>
        <v>0</v>
      </c>
    </row>
    <row r="1306" spans="5:21" x14ac:dyDescent="0.25">
      <c r="E1306" s="3">
        <f t="shared" ca="1" si="120"/>
        <v>0.46225984593338409</v>
      </c>
      <c r="F1306" s="3">
        <f t="shared" ca="1" si="120"/>
        <v>0.71863546463276429</v>
      </c>
      <c r="G1306" s="3">
        <f t="shared" ca="1" si="121"/>
        <v>7.8481802560486598</v>
      </c>
      <c r="H1306" s="2"/>
      <c r="I1306" s="2"/>
      <c r="J1306" s="2"/>
      <c r="K1306" s="2"/>
      <c r="L1306" s="2"/>
      <c r="M1306" s="2"/>
      <c r="N1306" s="2"/>
      <c r="P1306" s="7">
        <v>1292</v>
      </c>
      <c r="Q1306" s="7">
        <f t="shared" si="122"/>
        <v>0</v>
      </c>
      <c r="R1306" s="7">
        <f t="shared" si="123"/>
        <v>0</v>
      </c>
      <c r="T1306" s="18">
        <f t="shared" si="125"/>
        <v>0</v>
      </c>
      <c r="U1306" s="7">
        <f t="shared" si="124"/>
        <v>0</v>
      </c>
    </row>
    <row r="1307" spans="5:21" x14ac:dyDescent="0.25">
      <c r="E1307" s="3">
        <f t="shared" ca="1" si="120"/>
        <v>0.66155154692985862</v>
      </c>
      <c r="F1307" s="3">
        <f t="shared" ca="1" si="120"/>
        <v>0.6157686909602037</v>
      </c>
      <c r="G1307" s="3">
        <f t="shared" ca="1" si="121"/>
        <v>5.9439857258369164</v>
      </c>
      <c r="H1307" s="2"/>
      <c r="I1307" s="2"/>
      <c r="J1307" s="2"/>
      <c r="K1307" s="2"/>
      <c r="L1307" s="2"/>
      <c r="M1307" s="2"/>
      <c r="N1307" s="2"/>
      <c r="P1307" s="7">
        <v>1293</v>
      </c>
      <c r="Q1307" s="7">
        <f t="shared" si="122"/>
        <v>0</v>
      </c>
      <c r="R1307" s="7">
        <f t="shared" si="123"/>
        <v>0</v>
      </c>
      <c r="T1307" s="18">
        <f t="shared" si="125"/>
        <v>0</v>
      </c>
      <c r="U1307" s="7">
        <f t="shared" si="124"/>
        <v>0</v>
      </c>
    </row>
    <row r="1308" spans="5:21" x14ac:dyDescent="0.25">
      <c r="E1308" s="3">
        <f t="shared" ca="1" si="120"/>
        <v>0.28530224266408521</v>
      </c>
      <c r="F1308" s="3">
        <f t="shared" ca="1" si="120"/>
        <v>0.31505080175878608</v>
      </c>
      <c r="G1308" s="3">
        <f t="shared" ca="1" si="121"/>
        <v>5.4790204517907082</v>
      </c>
      <c r="H1308" s="2"/>
      <c r="I1308" s="2"/>
      <c r="J1308" s="2"/>
      <c r="K1308" s="2"/>
      <c r="L1308" s="2"/>
      <c r="M1308" s="2"/>
      <c r="N1308" s="2"/>
      <c r="P1308" s="7">
        <v>1294</v>
      </c>
      <c r="Q1308" s="7">
        <f t="shared" si="122"/>
        <v>0</v>
      </c>
      <c r="R1308" s="7">
        <f t="shared" si="123"/>
        <v>0</v>
      </c>
      <c r="T1308" s="18">
        <f t="shared" si="125"/>
        <v>0</v>
      </c>
      <c r="U1308" s="7">
        <f t="shared" si="124"/>
        <v>0</v>
      </c>
    </row>
    <row r="1309" spans="5:21" x14ac:dyDescent="0.25">
      <c r="E1309" s="3">
        <f t="shared" ca="1" si="120"/>
        <v>0.21409300524006869</v>
      </c>
      <c r="F1309" s="3">
        <f t="shared" ca="1" si="120"/>
        <v>0.45913860948240248</v>
      </c>
      <c r="G1309" s="3">
        <f t="shared" ca="1" si="121"/>
        <v>7.3566771397578066</v>
      </c>
      <c r="H1309" s="2"/>
      <c r="I1309" s="2"/>
      <c r="J1309" s="2"/>
      <c r="K1309" s="2"/>
      <c r="L1309" s="2"/>
      <c r="M1309" s="2"/>
      <c r="N1309" s="2"/>
      <c r="P1309" s="7">
        <v>1295</v>
      </c>
      <c r="Q1309" s="7">
        <f t="shared" si="122"/>
        <v>0</v>
      </c>
      <c r="R1309" s="7">
        <f t="shared" si="123"/>
        <v>0</v>
      </c>
      <c r="T1309" s="18">
        <f t="shared" si="125"/>
        <v>0</v>
      </c>
      <c r="U1309" s="7">
        <f t="shared" si="124"/>
        <v>0</v>
      </c>
    </row>
    <row r="1310" spans="5:21" x14ac:dyDescent="0.25">
      <c r="E1310" s="3">
        <f t="shared" ca="1" si="120"/>
        <v>0.7020833013544554</v>
      </c>
      <c r="F1310" s="3">
        <f t="shared" ca="1" si="120"/>
        <v>0.36604937874652854</v>
      </c>
      <c r="G1310" s="3">
        <f t="shared" ca="1" si="121"/>
        <v>2.7888548539627536</v>
      </c>
      <c r="H1310" s="2"/>
      <c r="I1310" s="2"/>
      <c r="J1310" s="2"/>
      <c r="K1310" s="2"/>
      <c r="L1310" s="2"/>
      <c r="M1310" s="2"/>
      <c r="N1310" s="2"/>
      <c r="P1310" s="7">
        <v>1296</v>
      </c>
      <c r="Q1310" s="7">
        <f t="shared" si="122"/>
        <v>0</v>
      </c>
      <c r="R1310" s="7">
        <f t="shared" si="123"/>
        <v>0</v>
      </c>
      <c r="T1310" s="18">
        <f t="shared" si="125"/>
        <v>0</v>
      </c>
      <c r="U1310" s="7">
        <f t="shared" si="124"/>
        <v>0</v>
      </c>
    </row>
    <row r="1311" spans="5:21" x14ac:dyDescent="0.25">
      <c r="E1311" s="3">
        <f t="shared" ca="1" si="120"/>
        <v>0.59788005722476123</v>
      </c>
      <c r="F1311" s="3">
        <f t="shared" ca="1" si="120"/>
        <v>0.3901830489673086</v>
      </c>
      <c r="G1311" s="3">
        <f t="shared" ca="1" si="121"/>
        <v>3.2345761223498557</v>
      </c>
      <c r="H1311" s="2"/>
      <c r="I1311" s="2"/>
      <c r="J1311" s="2"/>
      <c r="K1311" s="2"/>
      <c r="L1311" s="2"/>
      <c r="M1311" s="2"/>
      <c r="N1311" s="2"/>
      <c r="P1311" s="7">
        <v>1297</v>
      </c>
      <c r="Q1311" s="7">
        <f t="shared" si="122"/>
        <v>0</v>
      </c>
      <c r="R1311" s="7">
        <f t="shared" si="123"/>
        <v>0</v>
      </c>
      <c r="T1311" s="18">
        <f t="shared" si="125"/>
        <v>0</v>
      </c>
      <c r="U1311" s="7">
        <f t="shared" si="124"/>
        <v>0</v>
      </c>
    </row>
    <row r="1312" spans="5:21" x14ac:dyDescent="0.25">
      <c r="E1312" s="3">
        <f t="shared" ca="1" si="120"/>
        <v>0.61745025357272609</v>
      </c>
      <c r="F1312" s="3">
        <f t="shared" ca="1" si="120"/>
        <v>6.0611701239057458E-2</v>
      </c>
      <c r="G1312" s="3">
        <f t="shared" ca="1" si="121"/>
        <v>3.3622101612127886</v>
      </c>
      <c r="H1312" s="2"/>
      <c r="I1312" s="2"/>
      <c r="J1312" s="2"/>
      <c r="K1312" s="2"/>
      <c r="L1312" s="2"/>
      <c r="M1312" s="2"/>
      <c r="N1312" s="2"/>
      <c r="P1312" s="7">
        <v>1298</v>
      </c>
      <c r="Q1312" s="7">
        <f t="shared" si="122"/>
        <v>0</v>
      </c>
      <c r="R1312" s="7">
        <f t="shared" si="123"/>
        <v>0</v>
      </c>
      <c r="T1312" s="18">
        <f t="shared" si="125"/>
        <v>0</v>
      </c>
      <c r="U1312" s="7">
        <f t="shared" si="124"/>
        <v>0</v>
      </c>
    </row>
    <row r="1313" spans="5:21" x14ac:dyDescent="0.25">
      <c r="E1313" s="3">
        <f t="shared" ca="1" si="120"/>
        <v>0.24679570630517345</v>
      </c>
      <c r="F1313" s="3">
        <f t="shared" ca="1" si="120"/>
        <v>0.25919705526498527</v>
      </c>
      <c r="G1313" s="3">
        <f t="shared" ca="1" si="121"/>
        <v>5.7977529288543543</v>
      </c>
      <c r="H1313" s="2"/>
      <c r="I1313" s="2"/>
      <c r="J1313" s="2"/>
      <c r="K1313" s="2"/>
      <c r="L1313" s="2"/>
      <c r="M1313" s="2"/>
      <c r="N1313" s="2"/>
      <c r="P1313" s="7">
        <v>1299</v>
      </c>
      <c r="Q1313" s="7">
        <f t="shared" si="122"/>
        <v>0</v>
      </c>
      <c r="R1313" s="7">
        <f t="shared" si="123"/>
        <v>0</v>
      </c>
      <c r="T1313" s="18">
        <f t="shared" si="125"/>
        <v>0</v>
      </c>
      <c r="U1313" s="7">
        <f t="shared" si="124"/>
        <v>0</v>
      </c>
    </row>
    <row r="1314" spans="5:21" x14ac:dyDescent="0.25">
      <c r="E1314" s="3">
        <f t="shared" ca="1" si="120"/>
        <v>0.96335540074958903</v>
      </c>
      <c r="F1314" s="3">
        <f t="shared" ca="1" si="120"/>
        <v>0.72999635709493882</v>
      </c>
      <c r="G1314" s="3">
        <f t="shared" ca="1" si="121"/>
        <v>10.092028997144688</v>
      </c>
      <c r="H1314" s="2"/>
      <c r="I1314" s="2"/>
      <c r="J1314" s="2"/>
      <c r="K1314" s="2"/>
      <c r="L1314" s="2"/>
      <c r="M1314" s="2"/>
      <c r="N1314" s="2"/>
      <c r="P1314" s="7">
        <v>1300</v>
      </c>
      <c r="Q1314" s="7">
        <f t="shared" si="122"/>
        <v>0</v>
      </c>
      <c r="R1314" s="7">
        <f t="shared" si="123"/>
        <v>0</v>
      </c>
      <c r="T1314" s="18">
        <f t="shared" si="125"/>
        <v>0</v>
      </c>
      <c r="U1314" s="7">
        <f t="shared" si="124"/>
        <v>0</v>
      </c>
    </row>
    <row r="1315" spans="5:21" x14ac:dyDescent="0.25">
      <c r="E1315" s="3">
        <f t="shared" ca="1" si="120"/>
        <v>0.84502858244977197</v>
      </c>
      <c r="F1315" s="3">
        <f t="shared" ca="1" si="120"/>
        <v>0.98239573392346569</v>
      </c>
      <c r="G1315" s="3">
        <f t="shared" ca="1" si="121"/>
        <v>15.265553293006766</v>
      </c>
      <c r="H1315" s="2"/>
      <c r="I1315" s="2"/>
      <c r="J1315" s="2"/>
      <c r="K1315" s="2"/>
      <c r="L1315" s="2"/>
      <c r="M1315" s="2"/>
      <c r="N1315" s="2"/>
      <c r="P1315" s="7">
        <v>1301</v>
      </c>
      <c r="Q1315" s="7">
        <f t="shared" si="122"/>
        <v>0</v>
      </c>
      <c r="R1315" s="7">
        <f t="shared" si="123"/>
        <v>0</v>
      </c>
      <c r="T1315" s="18">
        <f t="shared" si="125"/>
        <v>0</v>
      </c>
      <c r="U1315" s="7">
        <f t="shared" si="124"/>
        <v>0</v>
      </c>
    </row>
    <row r="1316" spans="5:21" x14ac:dyDescent="0.25">
      <c r="E1316" s="3">
        <f t="shared" ca="1" si="120"/>
        <v>0.94318151545458451</v>
      </c>
      <c r="F1316" s="3">
        <f t="shared" ca="1" si="120"/>
        <v>0.34856829280583779</v>
      </c>
      <c r="G1316" s="3">
        <f t="shared" ca="1" si="121"/>
        <v>6.2063381921890759</v>
      </c>
      <c r="H1316" s="2"/>
      <c r="I1316" s="2"/>
      <c r="J1316" s="2"/>
      <c r="K1316" s="2"/>
      <c r="L1316" s="2"/>
      <c r="M1316" s="2"/>
      <c r="N1316" s="2"/>
      <c r="P1316" s="7">
        <v>1302</v>
      </c>
      <c r="Q1316" s="7">
        <f t="shared" si="122"/>
        <v>0</v>
      </c>
      <c r="R1316" s="7">
        <f t="shared" si="123"/>
        <v>0</v>
      </c>
      <c r="T1316" s="18">
        <f t="shared" si="125"/>
        <v>0</v>
      </c>
      <c r="U1316" s="7">
        <f t="shared" si="124"/>
        <v>0</v>
      </c>
    </row>
    <row r="1317" spans="5:21" x14ac:dyDescent="0.25">
      <c r="E1317" s="3">
        <f t="shared" ca="1" si="120"/>
        <v>0.53641737979276805</v>
      </c>
      <c r="F1317" s="3">
        <f t="shared" ca="1" si="120"/>
        <v>0.80223814917399472</v>
      </c>
      <c r="G1317" s="3">
        <f t="shared" ca="1" si="121"/>
        <v>8.8987164021474641</v>
      </c>
      <c r="H1317" s="2"/>
      <c r="I1317" s="2"/>
      <c r="J1317" s="2"/>
      <c r="K1317" s="2"/>
      <c r="L1317" s="2"/>
      <c r="M1317" s="2"/>
      <c r="N1317" s="2"/>
      <c r="P1317" s="7">
        <v>1303</v>
      </c>
      <c r="Q1317" s="7">
        <f t="shared" si="122"/>
        <v>0</v>
      </c>
      <c r="R1317" s="7">
        <f t="shared" si="123"/>
        <v>0</v>
      </c>
      <c r="T1317" s="18">
        <f t="shared" si="125"/>
        <v>0</v>
      </c>
      <c r="U1317" s="7">
        <f t="shared" si="124"/>
        <v>0</v>
      </c>
    </row>
    <row r="1318" spans="5:21" x14ac:dyDescent="0.25">
      <c r="E1318" s="3">
        <f t="shared" ca="1" si="120"/>
        <v>0.69815607065204643</v>
      </c>
      <c r="F1318" s="3">
        <f t="shared" ca="1" si="120"/>
        <v>0.58207841256876902</v>
      </c>
      <c r="G1318" s="3">
        <f t="shared" ca="1" si="121"/>
        <v>5.5174927993568224</v>
      </c>
      <c r="H1318" s="2"/>
      <c r="I1318" s="2"/>
      <c r="J1318" s="2"/>
      <c r="K1318" s="2"/>
      <c r="L1318" s="2"/>
      <c r="M1318" s="2"/>
      <c r="N1318" s="2"/>
      <c r="P1318" s="7">
        <v>1304</v>
      </c>
      <c r="Q1318" s="7">
        <f t="shared" si="122"/>
        <v>0</v>
      </c>
      <c r="R1318" s="7">
        <f t="shared" si="123"/>
        <v>0</v>
      </c>
      <c r="T1318" s="18">
        <f t="shared" si="125"/>
        <v>0</v>
      </c>
      <c r="U1318" s="7">
        <f t="shared" si="124"/>
        <v>0</v>
      </c>
    </row>
    <row r="1319" spans="5:21" x14ac:dyDescent="0.25">
      <c r="E1319" s="3">
        <f t="shared" ca="1" si="120"/>
        <v>0.58626453182203009</v>
      </c>
      <c r="F1319" s="3">
        <f t="shared" ca="1" si="120"/>
        <v>0.15890410263640098</v>
      </c>
      <c r="G1319" s="3">
        <f t="shared" ca="1" si="121"/>
        <v>1.2646977443550147</v>
      </c>
      <c r="H1319" s="2"/>
      <c r="I1319" s="2"/>
      <c r="J1319" s="2"/>
      <c r="K1319" s="2"/>
      <c r="L1319" s="2"/>
      <c r="M1319" s="2"/>
      <c r="N1319" s="2"/>
      <c r="P1319" s="7">
        <v>1305</v>
      </c>
      <c r="Q1319" s="7">
        <f t="shared" si="122"/>
        <v>0</v>
      </c>
      <c r="R1319" s="7">
        <f t="shared" si="123"/>
        <v>0</v>
      </c>
      <c r="T1319" s="18">
        <f t="shared" si="125"/>
        <v>0</v>
      </c>
      <c r="U1319" s="7">
        <f t="shared" si="124"/>
        <v>0</v>
      </c>
    </row>
    <row r="1320" spans="5:21" x14ac:dyDescent="0.25">
      <c r="E1320" s="3">
        <f t="shared" ca="1" si="120"/>
        <v>0.20799026294991041</v>
      </c>
      <c r="F1320" s="3">
        <f t="shared" ca="1" si="120"/>
        <v>0.21050147225084481</v>
      </c>
      <c r="G1320" s="3">
        <f t="shared" ca="1" si="121"/>
        <v>6.3232289107418502</v>
      </c>
      <c r="H1320" s="2"/>
      <c r="I1320" s="2"/>
      <c r="J1320" s="2"/>
      <c r="K1320" s="2"/>
      <c r="L1320" s="2"/>
      <c r="M1320" s="2"/>
      <c r="N1320" s="2"/>
      <c r="P1320" s="7">
        <v>1306</v>
      </c>
      <c r="Q1320" s="7">
        <f t="shared" si="122"/>
        <v>0</v>
      </c>
      <c r="R1320" s="7">
        <f t="shared" si="123"/>
        <v>0</v>
      </c>
      <c r="T1320" s="18">
        <f t="shared" si="125"/>
        <v>0</v>
      </c>
      <c r="U1320" s="7">
        <f t="shared" si="124"/>
        <v>0</v>
      </c>
    </row>
    <row r="1321" spans="5:21" x14ac:dyDescent="0.25">
      <c r="E1321" s="3">
        <f t="shared" ca="1" si="120"/>
        <v>0.79660721178747573</v>
      </c>
      <c r="F1321" s="3">
        <f t="shared" ca="1" si="120"/>
        <v>0.81486687969257854</v>
      </c>
      <c r="G1321" s="3">
        <f t="shared" ca="1" si="121"/>
        <v>9.1508637695246939</v>
      </c>
      <c r="H1321" s="2"/>
      <c r="I1321" s="2"/>
      <c r="J1321" s="2"/>
      <c r="K1321" s="2"/>
      <c r="L1321" s="2"/>
      <c r="M1321" s="2"/>
      <c r="N1321" s="2"/>
      <c r="P1321" s="7">
        <v>1307</v>
      </c>
      <c r="Q1321" s="7">
        <f t="shared" si="122"/>
        <v>0</v>
      </c>
      <c r="R1321" s="7">
        <f t="shared" si="123"/>
        <v>0</v>
      </c>
      <c r="T1321" s="18">
        <f t="shared" si="125"/>
        <v>0</v>
      </c>
      <c r="U1321" s="7">
        <f t="shared" si="124"/>
        <v>0</v>
      </c>
    </row>
    <row r="1322" spans="5:21" x14ac:dyDescent="0.25">
      <c r="E1322" s="3">
        <f t="shared" ca="1" si="120"/>
        <v>0.91099679431211611</v>
      </c>
      <c r="F1322" s="3">
        <f t="shared" ca="1" si="120"/>
        <v>2.2170861650447238E-2</v>
      </c>
      <c r="G1322" s="3">
        <f t="shared" ca="1" si="121"/>
        <v>7.1681151845172488</v>
      </c>
      <c r="H1322" s="2"/>
      <c r="I1322" s="2"/>
      <c r="J1322" s="2"/>
      <c r="K1322" s="2"/>
      <c r="L1322" s="2"/>
      <c r="M1322" s="2"/>
      <c r="N1322" s="2"/>
      <c r="P1322" s="7">
        <v>1308</v>
      </c>
      <c r="Q1322" s="7">
        <f t="shared" si="122"/>
        <v>0</v>
      </c>
      <c r="R1322" s="7">
        <f t="shared" si="123"/>
        <v>0</v>
      </c>
      <c r="T1322" s="18">
        <f t="shared" si="125"/>
        <v>0</v>
      </c>
      <c r="U1322" s="7">
        <f t="shared" si="124"/>
        <v>0</v>
      </c>
    </row>
    <row r="1323" spans="5:21" x14ac:dyDescent="0.25">
      <c r="E1323" s="3">
        <f t="shared" ca="1" si="120"/>
        <v>0.67523561475839133</v>
      </c>
      <c r="F1323" s="3">
        <f t="shared" ca="1" si="120"/>
        <v>0.12981925051454457</v>
      </c>
      <c r="G1323" s="3">
        <f t="shared" ca="1" si="121"/>
        <v>1.166677703969635</v>
      </c>
      <c r="H1323" s="2"/>
      <c r="I1323" s="2"/>
      <c r="J1323" s="2"/>
      <c r="K1323" s="2"/>
      <c r="L1323" s="2"/>
      <c r="M1323" s="2"/>
      <c r="N1323" s="2"/>
      <c r="P1323" s="7">
        <v>1309</v>
      </c>
      <c r="Q1323" s="7">
        <f t="shared" si="122"/>
        <v>0</v>
      </c>
      <c r="R1323" s="7">
        <f t="shared" si="123"/>
        <v>0</v>
      </c>
      <c r="T1323" s="18">
        <f t="shared" si="125"/>
        <v>0</v>
      </c>
      <c r="U1323" s="7">
        <f t="shared" si="124"/>
        <v>0</v>
      </c>
    </row>
    <row r="1324" spans="5:21" x14ac:dyDescent="0.25">
      <c r="E1324" s="3">
        <f t="shared" ca="1" si="120"/>
        <v>0.32943720499584317</v>
      </c>
      <c r="F1324" s="3">
        <f t="shared" ca="1" si="120"/>
        <v>0.96918743168019306</v>
      </c>
      <c r="G1324" s="3">
        <f t="shared" ca="1" si="121"/>
        <v>14.513219968076383</v>
      </c>
      <c r="H1324" s="2"/>
      <c r="I1324" s="2"/>
      <c r="J1324" s="2"/>
      <c r="K1324" s="2"/>
      <c r="L1324" s="2"/>
      <c r="M1324" s="2"/>
      <c r="N1324" s="2"/>
      <c r="P1324" s="7">
        <v>1310</v>
      </c>
      <c r="Q1324" s="7">
        <f t="shared" si="122"/>
        <v>0</v>
      </c>
      <c r="R1324" s="7">
        <f t="shared" si="123"/>
        <v>0</v>
      </c>
      <c r="T1324" s="18">
        <f t="shared" si="125"/>
        <v>0</v>
      </c>
      <c r="U1324" s="7">
        <f t="shared" si="124"/>
        <v>0</v>
      </c>
    </row>
    <row r="1325" spans="5:21" x14ac:dyDescent="0.25">
      <c r="E1325" s="3">
        <f t="shared" ca="1" si="120"/>
        <v>0.68210523069352791</v>
      </c>
      <c r="F1325" s="3">
        <f t="shared" ca="1" si="120"/>
        <v>0.64930719074500154</v>
      </c>
      <c r="G1325" s="3">
        <f t="shared" ca="1" si="121"/>
        <v>6.388511264976878</v>
      </c>
      <c r="H1325" s="2"/>
      <c r="I1325" s="2"/>
      <c r="J1325" s="2"/>
      <c r="K1325" s="2"/>
      <c r="L1325" s="2"/>
      <c r="M1325" s="2"/>
      <c r="N1325" s="2"/>
      <c r="P1325" s="7">
        <v>1311</v>
      </c>
      <c r="Q1325" s="7">
        <f t="shared" si="122"/>
        <v>0</v>
      </c>
      <c r="R1325" s="7">
        <f t="shared" si="123"/>
        <v>0</v>
      </c>
      <c r="T1325" s="18">
        <f t="shared" si="125"/>
        <v>0</v>
      </c>
      <c r="U1325" s="7">
        <f t="shared" si="124"/>
        <v>0</v>
      </c>
    </row>
    <row r="1326" spans="5:21" x14ac:dyDescent="0.25">
      <c r="E1326" s="3">
        <f t="shared" ca="1" si="120"/>
        <v>0.83056900396004629</v>
      </c>
      <c r="F1326" s="3">
        <f t="shared" ca="1" si="120"/>
        <v>0.26540877257155504</v>
      </c>
      <c r="G1326" s="3">
        <f t="shared" ca="1" si="121"/>
        <v>2.8715345937300749</v>
      </c>
      <c r="H1326" s="2"/>
      <c r="I1326" s="2"/>
      <c r="J1326" s="2"/>
      <c r="K1326" s="2"/>
      <c r="L1326" s="2"/>
      <c r="M1326" s="2"/>
      <c r="N1326" s="2"/>
      <c r="P1326" s="7">
        <v>1312</v>
      </c>
      <c r="Q1326" s="7">
        <f t="shared" si="122"/>
        <v>0</v>
      </c>
      <c r="R1326" s="7">
        <f t="shared" si="123"/>
        <v>0</v>
      </c>
      <c r="T1326" s="18">
        <f t="shared" si="125"/>
        <v>0</v>
      </c>
      <c r="U1326" s="7">
        <f t="shared" si="124"/>
        <v>0</v>
      </c>
    </row>
    <row r="1327" spans="5:21" x14ac:dyDescent="0.25">
      <c r="E1327" s="3">
        <f t="shared" ca="1" si="120"/>
        <v>0.83831657699252915</v>
      </c>
      <c r="F1327" s="3">
        <f t="shared" ca="1" si="120"/>
        <v>0.85965064608246655</v>
      </c>
      <c r="G1327" s="3">
        <f t="shared" ca="1" si="121"/>
        <v>10.225925591152775</v>
      </c>
      <c r="H1327" s="2"/>
      <c r="I1327" s="2"/>
      <c r="J1327" s="2"/>
      <c r="K1327" s="2"/>
      <c r="L1327" s="2"/>
      <c r="M1327" s="2"/>
      <c r="N1327" s="2"/>
      <c r="P1327" s="7">
        <v>1313</v>
      </c>
      <c r="Q1327" s="7">
        <f t="shared" si="122"/>
        <v>0</v>
      </c>
      <c r="R1327" s="7">
        <f t="shared" si="123"/>
        <v>0</v>
      </c>
      <c r="T1327" s="18">
        <f t="shared" si="125"/>
        <v>0</v>
      </c>
      <c r="U1327" s="7">
        <f t="shared" si="124"/>
        <v>0</v>
      </c>
    </row>
    <row r="1328" spans="5:21" x14ac:dyDescent="0.25">
      <c r="E1328" s="3">
        <f t="shared" ca="1" si="120"/>
        <v>2.7756512908064801E-2</v>
      </c>
      <c r="F1328" s="3">
        <f t="shared" ca="1" si="120"/>
        <v>0.7882381107554971</v>
      </c>
      <c r="G1328" s="3">
        <f t="shared" ca="1" si="121"/>
        <v>14.537946101020196</v>
      </c>
      <c r="H1328" s="2"/>
      <c r="I1328" s="2"/>
      <c r="J1328" s="2"/>
      <c r="K1328" s="2"/>
      <c r="L1328" s="2"/>
      <c r="M1328" s="2"/>
      <c r="N1328" s="2"/>
      <c r="P1328" s="7">
        <v>1314</v>
      </c>
      <c r="Q1328" s="7">
        <f t="shared" si="122"/>
        <v>0</v>
      </c>
      <c r="R1328" s="7">
        <f t="shared" si="123"/>
        <v>0</v>
      </c>
      <c r="T1328" s="18">
        <f t="shared" si="125"/>
        <v>0</v>
      </c>
      <c r="U1328" s="7">
        <f t="shared" si="124"/>
        <v>0</v>
      </c>
    </row>
    <row r="1329" spans="5:21" x14ac:dyDescent="0.25">
      <c r="E1329" s="3">
        <f t="shared" ca="1" si="120"/>
        <v>0.45399870900245853</v>
      </c>
      <c r="F1329" s="3">
        <f t="shared" ca="1" si="120"/>
        <v>0.28889736063755023</v>
      </c>
      <c r="G1329" s="3">
        <f t="shared" ca="1" si="121"/>
        <v>3.2845048256272</v>
      </c>
      <c r="H1329" s="2"/>
      <c r="I1329" s="2"/>
      <c r="J1329" s="2"/>
      <c r="K1329" s="2"/>
      <c r="L1329" s="2"/>
      <c r="M1329" s="2"/>
      <c r="N1329" s="2"/>
      <c r="P1329" s="7">
        <v>1315</v>
      </c>
      <c r="Q1329" s="7">
        <f t="shared" si="122"/>
        <v>0</v>
      </c>
      <c r="R1329" s="7">
        <f t="shared" si="123"/>
        <v>0</v>
      </c>
      <c r="T1329" s="18">
        <f t="shared" si="125"/>
        <v>0</v>
      </c>
      <c r="U1329" s="7">
        <f t="shared" si="124"/>
        <v>0</v>
      </c>
    </row>
    <row r="1330" spans="5:21" x14ac:dyDescent="0.25">
      <c r="E1330" s="3">
        <f t="shared" ca="1" si="120"/>
        <v>0.77996101105790627</v>
      </c>
      <c r="F1330" s="3">
        <f t="shared" ca="1" si="120"/>
        <v>0.67929894910131028</v>
      </c>
      <c r="G1330" s="3">
        <f t="shared" ca="1" si="121"/>
        <v>6.9890094608355495</v>
      </c>
      <c r="H1330" s="2"/>
      <c r="I1330" s="2"/>
      <c r="J1330" s="2"/>
      <c r="K1330" s="2"/>
      <c r="L1330" s="2"/>
      <c r="M1330" s="2"/>
      <c r="N1330" s="2"/>
      <c r="P1330" s="7">
        <v>1316</v>
      </c>
      <c r="Q1330" s="7">
        <f t="shared" si="122"/>
        <v>0</v>
      </c>
      <c r="R1330" s="7">
        <f t="shared" si="123"/>
        <v>0</v>
      </c>
      <c r="T1330" s="18">
        <f t="shared" si="125"/>
        <v>0</v>
      </c>
      <c r="U1330" s="7">
        <f t="shared" si="124"/>
        <v>0</v>
      </c>
    </row>
    <row r="1331" spans="5:21" x14ac:dyDescent="0.25">
      <c r="E1331" s="3">
        <f t="shared" ca="1" si="120"/>
        <v>0.41104875592317602</v>
      </c>
      <c r="F1331" s="3">
        <f t="shared" ca="1" si="120"/>
        <v>0.20773608454293291</v>
      </c>
      <c r="G1331" s="3">
        <f t="shared" ca="1" si="121"/>
        <v>3.3881219645110274</v>
      </c>
      <c r="H1331" s="2"/>
      <c r="I1331" s="2"/>
      <c r="J1331" s="2"/>
      <c r="K1331" s="2"/>
      <c r="L1331" s="2"/>
      <c r="M1331" s="2"/>
      <c r="N1331" s="2"/>
      <c r="P1331" s="7">
        <v>1317</v>
      </c>
      <c r="Q1331" s="7">
        <f t="shared" si="122"/>
        <v>0</v>
      </c>
      <c r="R1331" s="7">
        <f t="shared" si="123"/>
        <v>0</v>
      </c>
      <c r="T1331" s="18">
        <f t="shared" si="125"/>
        <v>0</v>
      </c>
      <c r="U1331" s="7">
        <f t="shared" si="124"/>
        <v>0</v>
      </c>
    </row>
    <row r="1332" spans="5:21" x14ac:dyDescent="0.25">
      <c r="E1332" s="3">
        <f t="shared" ca="1" si="120"/>
        <v>0.33136670643569299</v>
      </c>
      <c r="F1332" s="3">
        <f t="shared" ca="1" si="120"/>
        <v>0.20309499274293241</v>
      </c>
      <c r="G1332" s="3">
        <f t="shared" ca="1" si="121"/>
        <v>4.4324229909025563</v>
      </c>
      <c r="H1332" s="2"/>
      <c r="I1332" s="2"/>
      <c r="J1332" s="2"/>
      <c r="K1332" s="2"/>
      <c r="L1332" s="2"/>
      <c r="M1332" s="2"/>
      <c r="N1332" s="2"/>
      <c r="P1332" s="7">
        <v>1318</v>
      </c>
      <c r="Q1332" s="7">
        <f t="shared" si="122"/>
        <v>0</v>
      </c>
      <c r="R1332" s="7">
        <f t="shared" si="123"/>
        <v>0</v>
      </c>
      <c r="T1332" s="18">
        <f t="shared" si="125"/>
        <v>0</v>
      </c>
      <c r="U1332" s="7">
        <f t="shared" si="124"/>
        <v>0</v>
      </c>
    </row>
    <row r="1333" spans="5:21" x14ac:dyDescent="0.25">
      <c r="E1333" s="3">
        <f t="shared" ca="1" si="120"/>
        <v>0.83024624638927069</v>
      </c>
      <c r="F1333" s="3">
        <f t="shared" ca="1" si="120"/>
        <v>0.29457947655003225</v>
      </c>
      <c r="G1333" s="3">
        <f t="shared" ca="1" si="121"/>
        <v>3.0918831374295785</v>
      </c>
      <c r="H1333" s="2"/>
      <c r="I1333" s="2"/>
      <c r="J1333" s="2"/>
      <c r="K1333" s="2"/>
      <c r="L1333" s="2"/>
      <c r="M1333" s="2"/>
      <c r="N1333" s="2"/>
      <c r="P1333" s="7">
        <v>1319</v>
      </c>
      <c r="Q1333" s="7">
        <f t="shared" si="122"/>
        <v>0</v>
      </c>
      <c r="R1333" s="7">
        <f t="shared" si="123"/>
        <v>0</v>
      </c>
      <c r="T1333" s="18">
        <f t="shared" si="125"/>
        <v>0</v>
      </c>
      <c r="U1333" s="7">
        <f t="shared" si="124"/>
        <v>0</v>
      </c>
    </row>
    <row r="1334" spans="5:21" x14ac:dyDescent="0.25">
      <c r="E1334" s="3">
        <f t="shared" ca="1" si="120"/>
        <v>0.15239373275991874</v>
      </c>
      <c r="F1334" s="3">
        <f t="shared" ca="1" si="120"/>
        <v>0.13001613567297832</v>
      </c>
      <c r="G1334" s="3">
        <f t="shared" ca="1" si="121"/>
        <v>7.4624327536338884</v>
      </c>
      <c r="H1334" s="2"/>
      <c r="I1334" s="2"/>
      <c r="J1334" s="2"/>
      <c r="K1334" s="2"/>
      <c r="L1334" s="2"/>
      <c r="M1334" s="2"/>
      <c r="N1334" s="2"/>
      <c r="P1334" s="7">
        <v>1320</v>
      </c>
      <c r="Q1334" s="7">
        <f t="shared" si="122"/>
        <v>0</v>
      </c>
      <c r="R1334" s="7">
        <f t="shared" si="123"/>
        <v>0</v>
      </c>
      <c r="T1334" s="18">
        <f t="shared" si="125"/>
        <v>0</v>
      </c>
      <c r="U1334" s="7">
        <f t="shared" si="124"/>
        <v>0</v>
      </c>
    </row>
    <row r="1335" spans="5:21" x14ac:dyDescent="0.25">
      <c r="E1335" s="3">
        <f t="shared" ca="1" si="120"/>
        <v>0.53295972290283755</v>
      </c>
      <c r="F1335" s="3">
        <f t="shared" ca="1" si="120"/>
        <v>0.31745242811852503</v>
      </c>
      <c r="G1335" s="3">
        <f t="shared" ca="1" si="121"/>
        <v>2.7802245466257705</v>
      </c>
      <c r="H1335" s="2"/>
      <c r="I1335" s="2"/>
      <c r="J1335" s="2"/>
      <c r="K1335" s="2"/>
      <c r="L1335" s="2"/>
      <c r="M1335" s="2"/>
      <c r="N1335" s="2"/>
      <c r="P1335" s="7">
        <v>1321</v>
      </c>
      <c r="Q1335" s="7">
        <f t="shared" si="122"/>
        <v>0</v>
      </c>
      <c r="R1335" s="7">
        <f t="shared" si="123"/>
        <v>0</v>
      </c>
      <c r="T1335" s="18">
        <f t="shared" si="125"/>
        <v>0</v>
      </c>
      <c r="U1335" s="7">
        <f t="shared" si="124"/>
        <v>0</v>
      </c>
    </row>
    <row r="1336" spans="5:21" x14ac:dyDescent="0.25">
      <c r="E1336" s="3">
        <f t="shared" ca="1" si="120"/>
        <v>0.2641136972026914</v>
      </c>
      <c r="F1336" s="3">
        <f t="shared" ca="1" si="120"/>
        <v>0.35849890889501457</v>
      </c>
      <c r="G1336" s="3">
        <f t="shared" ca="1" si="121"/>
        <v>6.0131096557652812</v>
      </c>
      <c r="H1336" s="2"/>
      <c r="I1336" s="2"/>
      <c r="J1336" s="2"/>
      <c r="K1336" s="2"/>
      <c r="L1336" s="2"/>
      <c r="M1336" s="2"/>
      <c r="N1336" s="2"/>
      <c r="P1336" s="7">
        <v>1322</v>
      </c>
      <c r="Q1336" s="7">
        <f t="shared" si="122"/>
        <v>0</v>
      </c>
      <c r="R1336" s="7">
        <f t="shared" si="123"/>
        <v>0</v>
      </c>
      <c r="T1336" s="18">
        <f t="shared" si="125"/>
        <v>0</v>
      </c>
      <c r="U1336" s="7">
        <f t="shared" si="124"/>
        <v>0</v>
      </c>
    </row>
    <row r="1337" spans="5:21" x14ac:dyDescent="0.25">
      <c r="E1337" s="3">
        <f t="shared" ca="1" si="120"/>
        <v>0.5713956251864456</v>
      </c>
      <c r="F1337" s="3">
        <f t="shared" ca="1" si="120"/>
        <v>0.24510791306420632</v>
      </c>
      <c r="G1337" s="3">
        <f t="shared" ca="1" si="121"/>
        <v>1.6847144816335298</v>
      </c>
      <c r="H1337" s="2"/>
      <c r="I1337" s="2"/>
      <c r="J1337" s="2"/>
      <c r="K1337" s="2"/>
      <c r="L1337" s="2"/>
      <c r="M1337" s="2"/>
      <c r="N1337" s="2"/>
      <c r="P1337" s="7">
        <v>1323</v>
      </c>
      <c r="Q1337" s="7">
        <f t="shared" si="122"/>
        <v>0</v>
      </c>
      <c r="R1337" s="7">
        <f t="shared" si="123"/>
        <v>0</v>
      </c>
      <c r="T1337" s="18">
        <f t="shared" si="125"/>
        <v>0</v>
      </c>
      <c r="U1337" s="7">
        <f t="shared" si="124"/>
        <v>0</v>
      </c>
    </row>
    <row r="1338" spans="5:21" x14ac:dyDescent="0.25">
      <c r="E1338" s="3">
        <f t="shared" ca="1" si="120"/>
        <v>0.97672349900427369</v>
      </c>
      <c r="F1338" s="3">
        <f t="shared" ca="1" si="120"/>
        <v>0.37545842240967664</v>
      </c>
      <c r="G1338" s="3">
        <f t="shared" ca="1" si="121"/>
        <v>8.2325994592605323</v>
      </c>
      <c r="H1338" s="2"/>
      <c r="I1338" s="2"/>
      <c r="J1338" s="2"/>
      <c r="K1338" s="2"/>
      <c r="L1338" s="2"/>
      <c r="M1338" s="2"/>
      <c r="N1338" s="2"/>
      <c r="P1338" s="7">
        <v>1324</v>
      </c>
      <c r="Q1338" s="7">
        <f t="shared" si="122"/>
        <v>0</v>
      </c>
      <c r="R1338" s="7">
        <f t="shared" si="123"/>
        <v>0</v>
      </c>
      <c r="T1338" s="18">
        <f t="shared" si="125"/>
        <v>0</v>
      </c>
      <c r="U1338" s="7">
        <f t="shared" si="124"/>
        <v>0</v>
      </c>
    </row>
    <row r="1339" spans="5:21" x14ac:dyDescent="0.25">
      <c r="E1339" s="3">
        <f t="shared" ca="1" si="120"/>
        <v>0.17011157909902586</v>
      </c>
      <c r="F1339" s="3">
        <f t="shared" ca="1" si="120"/>
        <v>0.42152589739283164</v>
      </c>
      <c r="G1339" s="3">
        <f t="shared" ca="1" si="121"/>
        <v>7.8253770700595764</v>
      </c>
      <c r="H1339" s="2"/>
      <c r="I1339" s="2"/>
      <c r="J1339" s="2"/>
      <c r="K1339" s="2"/>
      <c r="L1339" s="2"/>
      <c r="M1339" s="2"/>
      <c r="N1339" s="2"/>
      <c r="P1339" s="7">
        <v>1325</v>
      </c>
      <c r="Q1339" s="7">
        <f t="shared" si="122"/>
        <v>0</v>
      </c>
      <c r="R1339" s="7">
        <f t="shared" si="123"/>
        <v>0</v>
      </c>
      <c r="T1339" s="18">
        <f t="shared" si="125"/>
        <v>0</v>
      </c>
      <c r="U1339" s="7">
        <f t="shared" si="124"/>
        <v>0</v>
      </c>
    </row>
    <row r="1340" spans="5:21" x14ac:dyDescent="0.25">
      <c r="E1340" s="3">
        <f t="shared" ca="1" si="120"/>
        <v>7.9290933139459785E-2</v>
      </c>
      <c r="F1340" s="3">
        <f t="shared" ca="1" si="120"/>
        <v>0.76777209207608721</v>
      </c>
      <c r="G1340" s="3">
        <f t="shared" ca="1" si="121"/>
        <v>12.343259223951106</v>
      </c>
      <c r="H1340" s="2"/>
      <c r="I1340" s="2"/>
      <c r="J1340" s="2"/>
      <c r="K1340" s="2"/>
      <c r="L1340" s="2"/>
      <c r="M1340" s="2"/>
      <c r="N1340" s="2"/>
      <c r="P1340" s="7">
        <v>1326</v>
      </c>
      <c r="Q1340" s="7">
        <f t="shared" si="122"/>
        <v>0</v>
      </c>
      <c r="R1340" s="7">
        <f t="shared" si="123"/>
        <v>0</v>
      </c>
      <c r="T1340" s="18">
        <f t="shared" si="125"/>
        <v>0</v>
      </c>
      <c r="U1340" s="7">
        <f t="shared" si="124"/>
        <v>0</v>
      </c>
    </row>
    <row r="1341" spans="5:21" x14ac:dyDescent="0.25">
      <c r="E1341" s="3">
        <f t="shared" ca="1" si="120"/>
        <v>0.35462006064089746</v>
      </c>
      <c r="F1341" s="3">
        <f t="shared" ca="1" si="120"/>
        <v>0.80342979793483282</v>
      </c>
      <c r="G1341" s="3">
        <f t="shared" ca="1" si="121"/>
        <v>9.6556052644180301</v>
      </c>
      <c r="H1341" s="2"/>
      <c r="I1341" s="2"/>
      <c r="J1341" s="2"/>
      <c r="K1341" s="2"/>
      <c r="L1341" s="2"/>
      <c r="M1341" s="2"/>
      <c r="N1341" s="2"/>
      <c r="P1341" s="7">
        <v>1327</v>
      </c>
      <c r="Q1341" s="7">
        <f t="shared" si="122"/>
        <v>0</v>
      </c>
      <c r="R1341" s="7">
        <f t="shared" si="123"/>
        <v>0</v>
      </c>
      <c r="T1341" s="18">
        <f t="shared" si="125"/>
        <v>0</v>
      </c>
      <c r="U1341" s="7">
        <f t="shared" si="124"/>
        <v>0</v>
      </c>
    </row>
    <row r="1342" spans="5:21" x14ac:dyDescent="0.25">
      <c r="E1342" s="3">
        <f t="shared" ca="1" si="120"/>
        <v>0.85705772683577086</v>
      </c>
      <c r="F1342" s="3">
        <f t="shared" ca="1" si="120"/>
        <v>4.1806153730106432E-2</v>
      </c>
      <c r="G1342" s="3">
        <f t="shared" ca="1" si="121"/>
        <v>5.201872174314393</v>
      </c>
      <c r="H1342" s="2"/>
      <c r="I1342" s="2"/>
      <c r="J1342" s="2"/>
      <c r="K1342" s="2"/>
      <c r="L1342" s="2"/>
      <c r="M1342" s="2"/>
      <c r="N1342" s="2"/>
      <c r="P1342" s="7">
        <v>1328</v>
      </c>
      <c r="Q1342" s="7">
        <f t="shared" si="122"/>
        <v>0</v>
      </c>
      <c r="R1342" s="7">
        <f t="shared" si="123"/>
        <v>0</v>
      </c>
      <c r="T1342" s="18">
        <f t="shared" si="125"/>
        <v>0</v>
      </c>
      <c r="U1342" s="7">
        <f t="shared" si="124"/>
        <v>0</v>
      </c>
    </row>
    <row r="1343" spans="5:21" x14ac:dyDescent="0.25">
      <c r="E1343" s="3">
        <f t="shared" ca="1" si="120"/>
        <v>7.49095307148826E-2</v>
      </c>
      <c r="F1343" s="3">
        <f t="shared" ca="1" si="120"/>
        <v>0.78413207175879385</v>
      </c>
      <c r="G1343" s="3">
        <f t="shared" ca="1" si="121"/>
        <v>12.637850977167481</v>
      </c>
      <c r="H1343" s="2"/>
      <c r="I1343" s="2"/>
      <c r="J1343" s="2"/>
      <c r="K1343" s="2"/>
      <c r="L1343" s="2"/>
      <c r="M1343" s="2"/>
      <c r="N1343" s="2"/>
      <c r="P1343" s="7">
        <v>1329</v>
      </c>
      <c r="Q1343" s="7">
        <f t="shared" si="122"/>
        <v>0</v>
      </c>
      <c r="R1343" s="7">
        <f t="shared" si="123"/>
        <v>0</v>
      </c>
      <c r="T1343" s="18">
        <f t="shared" si="125"/>
        <v>0</v>
      </c>
      <c r="U1343" s="7">
        <f t="shared" si="124"/>
        <v>0</v>
      </c>
    </row>
    <row r="1344" spans="5:21" x14ac:dyDescent="0.25">
      <c r="E1344" s="3">
        <f t="shared" ca="1" si="120"/>
        <v>0.35932419010384231</v>
      </c>
      <c r="F1344" s="3">
        <f t="shared" ca="1" si="120"/>
        <v>0.56323857692830015</v>
      </c>
      <c r="G1344" s="3">
        <f t="shared" ca="1" si="121"/>
        <v>6.6381566472115265</v>
      </c>
      <c r="H1344" s="2"/>
      <c r="I1344" s="2"/>
      <c r="J1344" s="2"/>
      <c r="K1344" s="2"/>
      <c r="L1344" s="2"/>
      <c r="M1344" s="2"/>
      <c r="N1344" s="2"/>
      <c r="P1344" s="7">
        <v>1330</v>
      </c>
      <c r="Q1344" s="7">
        <f t="shared" si="122"/>
        <v>0</v>
      </c>
      <c r="R1344" s="7">
        <f t="shared" si="123"/>
        <v>0</v>
      </c>
      <c r="T1344" s="18">
        <f t="shared" si="125"/>
        <v>0</v>
      </c>
      <c r="U1344" s="7">
        <f t="shared" si="124"/>
        <v>0</v>
      </c>
    </row>
    <row r="1345" spans="5:21" x14ac:dyDescent="0.25">
      <c r="E1345" s="3">
        <f t="shared" ca="1" si="120"/>
        <v>0.26855754984788804</v>
      </c>
      <c r="F1345" s="3">
        <f t="shared" ca="1" si="120"/>
        <v>0.93777469212855036</v>
      </c>
      <c r="G1345" s="3">
        <f t="shared" ca="1" si="121"/>
        <v>13.267810394037472</v>
      </c>
      <c r="H1345" s="2"/>
      <c r="I1345" s="2"/>
      <c r="J1345" s="2"/>
      <c r="K1345" s="2"/>
      <c r="L1345" s="2"/>
      <c r="M1345" s="2"/>
      <c r="N1345" s="2"/>
      <c r="P1345" s="7">
        <v>1331</v>
      </c>
      <c r="Q1345" s="7">
        <f t="shared" si="122"/>
        <v>0</v>
      </c>
      <c r="R1345" s="7">
        <f t="shared" si="123"/>
        <v>0</v>
      </c>
      <c r="T1345" s="18">
        <f t="shared" si="125"/>
        <v>0</v>
      </c>
      <c r="U1345" s="7">
        <f t="shared" si="124"/>
        <v>0</v>
      </c>
    </row>
    <row r="1346" spans="5:21" x14ac:dyDescent="0.25">
      <c r="E1346" s="3">
        <f t="shared" ca="1" si="120"/>
        <v>0.2868408444281072</v>
      </c>
      <c r="F1346" s="3">
        <f t="shared" ca="1" si="120"/>
        <v>0.47265355603105974</v>
      </c>
      <c r="G1346" s="3">
        <f t="shared" ca="1" si="121"/>
        <v>6.5245975295735068</v>
      </c>
      <c r="H1346" s="2"/>
      <c r="I1346" s="2"/>
      <c r="J1346" s="2"/>
      <c r="K1346" s="2"/>
      <c r="L1346" s="2"/>
      <c r="M1346" s="2"/>
      <c r="N1346" s="2"/>
      <c r="P1346" s="7">
        <v>1332</v>
      </c>
      <c r="Q1346" s="7">
        <f t="shared" si="122"/>
        <v>0</v>
      </c>
      <c r="R1346" s="7">
        <f t="shared" si="123"/>
        <v>0</v>
      </c>
      <c r="T1346" s="18">
        <f t="shared" si="125"/>
        <v>0</v>
      </c>
      <c r="U1346" s="7">
        <f t="shared" si="124"/>
        <v>0</v>
      </c>
    </row>
    <row r="1347" spans="5:21" x14ac:dyDescent="0.25">
      <c r="E1347" s="3">
        <f t="shared" ca="1" si="120"/>
        <v>0.25776467272186332</v>
      </c>
      <c r="F1347" s="3">
        <f t="shared" ca="1" si="120"/>
        <v>0.94454220150471579</v>
      </c>
      <c r="G1347" s="3">
        <f t="shared" ca="1" si="121"/>
        <v>13.59862220596554</v>
      </c>
      <c r="H1347" s="2"/>
      <c r="I1347" s="2"/>
      <c r="J1347" s="2"/>
      <c r="K1347" s="2"/>
      <c r="L1347" s="2"/>
      <c r="M1347" s="2"/>
      <c r="N1347" s="2"/>
      <c r="P1347" s="7">
        <v>1333</v>
      </c>
      <c r="Q1347" s="7">
        <f t="shared" si="122"/>
        <v>0</v>
      </c>
      <c r="R1347" s="7">
        <f t="shared" si="123"/>
        <v>0</v>
      </c>
      <c r="T1347" s="18">
        <f t="shared" si="125"/>
        <v>0</v>
      </c>
      <c r="U1347" s="7">
        <f t="shared" si="124"/>
        <v>0</v>
      </c>
    </row>
    <row r="1348" spans="5:21" x14ac:dyDescent="0.25">
      <c r="E1348" s="3">
        <f t="shared" ref="E1348:F1411" ca="1" si="126">RAND()</f>
        <v>0.79873690429300703</v>
      </c>
      <c r="F1348" s="3">
        <f t="shared" ca="1" si="126"/>
        <v>0.10378661901783015</v>
      </c>
      <c r="G1348" s="3">
        <f t="shared" ref="G1348:G1411" ca="1" si="127">SQRT(_xlfn.NORM.INV(E1348,$C$3*COS($C$6),$C$4)^2+_xlfn.NORM.INV(F1348,$C$3*SIN($C$6),$C$4)^2)</f>
        <v>2.6716530601373849</v>
      </c>
      <c r="H1348" s="2"/>
      <c r="I1348" s="2"/>
      <c r="J1348" s="2"/>
      <c r="K1348" s="2"/>
      <c r="L1348" s="2"/>
      <c r="M1348" s="2"/>
      <c r="N1348" s="2"/>
      <c r="P1348" s="7">
        <v>1334</v>
      </c>
      <c r="Q1348" s="7">
        <f t="shared" si="122"/>
        <v>0</v>
      </c>
      <c r="R1348" s="7">
        <f t="shared" si="123"/>
        <v>0</v>
      </c>
      <c r="T1348" s="18">
        <f t="shared" si="125"/>
        <v>0</v>
      </c>
      <c r="U1348" s="7">
        <f t="shared" si="124"/>
        <v>0</v>
      </c>
    </row>
    <row r="1349" spans="5:21" x14ac:dyDescent="0.25">
      <c r="E1349" s="3">
        <f t="shared" ca="1" si="126"/>
        <v>0.1547332329475708</v>
      </c>
      <c r="F1349" s="3">
        <f t="shared" ca="1" si="126"/>
        <v>0.87075897225632637</v>
      </c>
      <c r="G1349" s="3">
        <f t="shared" ca="1" si="127"/>
        <v>12.491016893782824</v>
      </c>
      <c r="H1349" s="2"/>
      <c r="I1349" s="2"/>
      <c r="J1349" s="2"/>
      <c r="K1349" s="2"/>
      <c r="L1349" s="2"/>
      <c r="M1349" s="2"/>
      <c r="N1349" s="2"/>
      <c r="P1349" s="7">
        <v>1335</v>
      </c>
      <c r="Q1349" s="7">
        <f t="shared" si="122"/>
        <v>0</v>
      </c>
      <c r="R1349" s="7">
        <f t="shared" si="123"/>
        <v>0</v>
      </c>
      <c r="T1349" s="18">
        <f t="shared" si="125"/>
        <v>0</v>
      </c>
      <c r="U1349" s="7">
        <f t="shared" si="124"/>
        <v>0</v>
      </c>
    </row>
    <row r="1350" spans="5:21" x14ac:dyDescent="0.25">
      <c r="E1350" s="3">
        <f t="shared" ca="1" si="126"/>
        <v>0.70542925908556675</v>
      </c>
      <c r="F1350" s="3">
        <f t="shared" ca="1" si="126"/>
        <v>6.0558332853419827E-2</v>
      </c>
      <c r="G1350" s="3">
        <f t="shared" ca="1" si="127"/>
        <v>3.3126330693987676</v>
      </c>
      <c r="H1350" s="2"/>
      <c r="I1350" s="2"/>
      <c r="J1350" s="2"/>
      <c r="K1350" s="2"/>
      <c r="L1350" s="2"/>
      <c r="M1350" s="2"/>
      <c r="N1350" s="2"/>
      <c r="P1350" s="7">
        <v>1336</v>
      </c>
      <c r="Q1350" s="7">
        <f t="shared" si="122"/>
        <v>0</v>
      </c>
      <c r="R1350" s="7">
        <f t="shared" si="123"/>
        <v>0</v>
      </c>
      <c r="T1350" s="18">
        <f t="shared" si="125"/>
        <v>0</v>
      </c>
      <c r="U1350" s="7">
        <f t="shared" si="124"/>
        <v>0</v>
      </c>
    </row>
    <row r="1351" spans="5:21" x14ac:dyDescent="0.25">
      <c r="E1351" s="3">
        <f t="shared" ca="1" si="126"/>
        <v>0.1296127379765637</v>
      </c>
      <c r="F1351" s="3">
        <f t="shared" ca="1" si="126"/>
        <v>0.96457672191288413</v>
      </c>
      <c r="G1351" s="3">
        <f t="shared" ca="1" si="127"/>
        <v>15.634239602653468</v>
      </c>
      <c r="H1351" s="2"/>
      <c r="I1351" s="2"/>
      <c r="J1351" s="2"/>
      <c r="K1351" s="2"/>
      <c r="L1351" s="2"/>
      <c r="M1351" s="2"/>
      <c r="N1351" s="2"/>
      <c r="P1351" s="7">
        <v>1337</v>
      </c>
      <c r="Q1351" s="7">
        <f t="shared" si="122"/>
        <v>0</v>
      </c>
      <c r="R1351" s="7">
        <f t="shared" si="123"/>
        <v>0</v>
      </c>
      <c r="T1351" s="18">
        <f t="shared" si="125"/>
        <v>0</v>
      </c>
      <c r="U1351" s="7">
        <f t="shared" si="124"/>
        <v>0</v>
      </c>
    </row>
    <row r="1352" spans="5:21" x14ac:dyDescent="0.25">
      <c r="E1352" s="3">
        <f t="shared" ca="1" si="126"/>
        <v>0.96680539469718929</v>
      </c>
      <c r="F1352" s="3">
        <f t="shared" ca="1" si="126"/>
        <v>0.76150968942702857</v>
      </c>
      <c r="G1352" s="3">
        <f t="shared" ca="1" si="127"/>
        <v>10.609310368949359</v>
      </c>
      <c r="H1352" s="2"/>
      <c r="I1352" s="2"/>
      <c r="J1352" s="2"/>
      <c r="K1352" s="2"/>
      <c r="L1352" s="2"/>
      <c r="M1352" s="2"/>
      <c r="N1352" s="2"/>
      <c r="P1352" s="7">
        <v>1338</v>
      </c>
      <c r="Q1352" s="7">
        <f t="shared" si="122"/>
        <v>0</v>
      </c>
      <c r="R1352" s="7">
        <f t="shared" si="123"/>
        <v>0</v>
      </c>
      <c r="T1352" s="18">
        <f t="shared" si="125"/>
        <v>0</v>
      </c>
      <c r="U1352" s="7">
        <f t="shared" si="124"/>
        <v>0</v>
      </c>
    </row>
    <row r="1353" spans="5:21" x14ac:dyDescent="0.25">
      <c r="E1353" s="3">
        <f t="shared" ca="1" si="126"/>
        <v>0.33013810325293447</v>
      </c>
      <c r="F1353" s="3">
        <f t="shared" ca="1" si="126"/>
        <v>0.33915028316578133</v>
      </c>
      <c r="G1353" s="3">
        <f t="shared" ca="1" si="127"/>
        <v>5.0435328503706156</v>
      </c>
      <c r="H1353" s="2"/>
      <c r="I1353" s="2"/>
      <c r="J1353" s="2"/>
      <c r="K1353" s="2"/>
      <c r="L1353" s="2"/>
      <c r="M1353" s="2"/>
      <c r="N1353" s="2"/>
      <c r="P1353" s="7">
        <v>1339</v>
      </c>
      <c r="Q1353" s="7">
        <f t="shared" si="122"/>
        <v>0</v>
      </c>
      <c r="R1353" s="7">
        <f t="shared" si="123"/>
        <v>0</v>
      </c>
      <c r="T1353" s="18">
        <f t="shared" si="125"/>
        <v>0</v>
      </c>
      <c r="U1353" s="7">
        <f t="shared" si="124"/>
        <v>0</v>
      </c>
    </row>
    <row r="1354" spans="5:21" x14ac:dyDescent="0.25">
      <c r="E1354" s="3">
        <f t="shared" ca="1" si="126"/>
        <v>3.6601679597144554E-2</v>
      </c>
      <c r="F1354" s="3">
        <f t="shared" ca="1" si="126"/>
        <v>0.74516426430411142</v>
      </c>
      <c r="G1354" s="3">
        <f t="shared" ca="1" si="127"/>
        <v>13.627954504506972</v>
      </c>
      <c r="H1354" s="2"/>
      <c r="I1354" s="2"/>
      <c r="J1354" s="2"/>
      <c r="K1354" s="2"/>
      <c r="L1354" s="2"/>
      <c r="M1354" s="2"/>
      <c r="N1354" s="2"/>
      <c r="P1354" s="7">
        <v>1340</v>
      </c>
      <c r="Q1354" s="7">
        <f t="shared" si="122"/>
        <v>0</v>
      </c>
      <c r="R1354" s="7">
        <f t="shared" si="123"/>
        <v>0</v>
      </c>
      <c r="T1354" s="18">
        <f t="shared" si="125"/>
        <v>0</v>
      </c>
      <c r="U1354" s="7">
        <f t="shared" si="124"/>
        <v>0</v>
      </c>
    </row>
    <row r="1355" spans="5:21" x14ac:dyDescent="0.25">
      <c r="E1355" s="3">
        <f t="shared" ca="1" si="126"/>
        <v>0.3343151341465469</v>
      </c>
      <c r="F1355" s="3">
        <f t="shared" ca="1" si="126"/>
        <v>0.58566544183920355</v>
      </c>
      <c r="G1355" s="3">
        <f t="shared" ca="1" si="127"/>
        <v>7.0720496203499863</v>
      </c>
      <c r="H1355" s="2"/>
      <c r="I1355" s="2"/>
      <c r="J1355" s="2"/>
      <c r="K1355" s="2"/>
      <c r="L1355" s="2"/>
      <c r="M1355" s="2"/>
      <c r="N1355" s="2"/>
      <c r="P1355" s="7">
        <v>1341</v>
      </c>
      <c r="Q1355" s="7">
        <f t="shared" si="122"/>
        <v>0</v>
      </c>
      <c r="R1355" s="7">
        <f t="shared" si="123"/>
        <v>0</v>
      </c>
      <c r="T1355" s="18">
        <f t="shared" si="125"/>
        <v>0</v>
      </c>
      <c r="U1355" s="7">
        <f t="shared" si="124"/>
        <v>0</v>
      </c>
    </row>
    <row r="1356" spans="5:21" x14ac:dyDescent="0.25">
      <c r="E1356" s="3">
        <f t="shared" ca="1" si="126"/>
        <v>0.28579074529174597</v>
      </c>
      <c r="F1356" s="3">
        <f t="shared" ca="1" si="126"/>
        <v>0.28151263564052309</v>
      </c>
      <c r="G1356" s="3">
        <f t="shared" ca="1" si="127"/>
        <v>5.3089918986334075</v>
      </c>
      <c r="H1356" s="2"/>
      <c r="I1356" s="2"/>
      <c r="J1356" s="2"/>
      <c r="K1356" s="2"/>
      <c r="L1356" s="2"/>
      <c r="M1356" s="2"/>
      <c r="N1356" s="2"/>
      <c r="P1356" s="7">
        <v>1342</v>
      </c>
      <c r="Q1356" s="7">
        <f t="shared" si="122"/>
        <v>0</v>
      </c>
      <c r="R1356" s="7">
        <f t="shared" si="123"/>
        <v>0</v>
      </c>
      <c r="T1356" s="18">
        <f t="shared" si="125"/>
        <v>0</v>
      </c>
      <c r="U1356" s="7">
        <f t="shared" si="124"/>
        <v>0</v>
      </c>
    </row>
    <row r="1357" spans="5:21" x14ac:dyDescent="0.25">
      <c r="E1357" s="3">
        <f t="shared" ca="1" si="126"/>
        <v>0.63494804964725648</v>
      </c>
      <c r="F1357" s="3">
        <f t="shared" ca="1" si="126"/>
        <v>0.41934744499702181</v>
      </c>
      <c r="G1357" s="3">
        <f t="shared" ca="1" si="127"/>
        <v>3.4904341297804917</v>
      </c>
      <c r="H1357" s="2"/>
      <c r="I1357" s="2"/>
      <c r="J1357" s="2"/>
      <c r="K1357" s="2"/>
      <c r="L1357" s="2"/>
      <c r="M1357" s="2"/>
      <c r="N1357" s="2"/>
      <c r="P1357" s="7">
        <v>1343</v>
      </c>
      <c r="Q1357" s="7">
        <f t="shared" si="122"/>
        <v>0</v>
      </c>
      <c r="R1357" s="7">
        <f t="shared" si="123"/>
        <v>0</v>
      </c>
      <c r="T1357" s="18">
        <f t="shared" si="125"/>
        <v>0</v>
      </c>
      <c r="U1357" s="7">
        <f t="shared" si="124"/>
        <v>0</v>
      </c>
    </row>
    <row r="1358" spans="5:21" x14ac:dyDescent="0.25">
      <c r="E1358" s="3">
        <f t="shared" ca="1" si="126"/>
        <v>0.51636800983218001</v>
      </c>
      <c r="F1358" s="3">
        <f t="shared" ca="1" si="126"/>
        <v>0.72990411570989688</v>
      </c>
      <c r="G1358" s="3">
        <f t="shared" ca="1" si="127"/>
        <v>7.8026884965879422</v>
      </c>
      <c r="H1358" s="2"/>
      <c r="I1358" s="2"/>
      <c r="J1358" s="2"/>
      <c r="K1358" s="2"/>
      <c r="L1358" s="2"/>
      <c r="M1358" s="2"/>
      <c r="N1358" s="2"/>
      <c r="P1358" s="7">
        <v>1344</v>
      </c>
      <c r="Q1358" s="7">
        <f t="shared" ref="Q1358:Q1421" si="128">IFERROR((1/(FACT(P1358)*_xlfn.GAMMA(P1358+1)))*(($Q$7/2)^(2*P1358)),0)</f>
        <v>0</v>
      </c>
      <c r="R1358" s="7">
        <f t="shared" ref="R1358:R1421" si="129">IFERROR((1/(FACT(P1358)*_xlfn.GAMMA(P1358+2)))*(($Q$7/2)^(2*P1358+1)),0)</f>
        <v>0</v>
      </c>
      <c r="T1358" s="18">
        <f t="shared" si="125"/>
        <v>0</v>
      </c>
      <c r="U1358" s="7">
        <f t="shared" ref="U1358:U1421" si="130">IFERROR((3*FACT(2*P1358)*$Q$6^P1358)/(2^(2*P1358)*(2*P1358-1)*(2*P1358-3)*FACT(P1358)^3),0)</f>
        <v>0</v>
      </c>
    </row>
    <row r="1359" spans="5:21" x14ac:dyDescent="0.25">
      <c r="E1359" s="3">
        <f t="shared" ca="1" si="126"/>
        <v>0.15162025400761736</v>
      </c>
      <c r="F1359" s="3">
        <f t="shared" ca="1" si="126"/>
        <v>0.41045812564017681</v>
      </c>
      <c r="G1359" s="3">
        <f t="shared" ca="1" si="127"/>
        <v>8.107065563495734</v>
      </c>
      <c r="H1359" s="2"/>
      <c r="I1359" s="2"/>
      <c r="J1359" s="2"/>
      <c r="K1359" s="2"/>
      <c r="L1359" s="2"/>
      <c r="M1359" s="2"/>
      <c r="N1359" s="2"/>
      <c r="P1359" s="7">
        <v>1345</v>
      </c>
      <c r="Q1359" s="7">
        <f t="shared" si="128"/>
        <v>0</v>
      </c>
      <c r="R1359" s="7">
        <f t="shared" si="129"/>
        <v>0</v>
      </c>
      <c r="T1359" s="18">
        <f t="shared" ref="T1359:T1422" si="131">IFERROR(-(FACT(2*P1359)*$Q$6^P1359)/(2^(2*P1359)*(2*P1359-1)*FACT(P1359)^3),0)</f>
        <v>0</v>
      </c>
      <c r="U1359" s="7">
        <f t="shared" si="130"/>
        <v>0</v>
      </c>
    </row>
    <row r="1360" spans="5:21" x14ac:dyDescent="0.25">
      <c r="E1360" s="3">
        <f t="shared" ca="1" si="126"/>
        <v>0.64881110280537435</v>
      </c>
      <c r="F1360" s="3">
        <f t="shared" ca="1" si="126"/>
        <v>0.27738468952152129</v>
      </c>
      <c r="G1360" s="3">
        <f t="shared" ca="1" si="127"/>
        <v>1.5522814027773</v>
      </c>
      <c r="H1360" s="2"/>
      <c r="I1360" s="2"/>
      <c r="J1360" s="2"/>
      <c r="K1360" s="2"/>
      <c r="L1360" s="2"/>
      <c r="M1360" s="2"/>
      <c r="N1360" s="2"/>
      <c r="P1360" s="7">
        <v>1346</v>
      </c>
      <c r="Q1360" s="7">
        <f t="shared" si="128"/>
        <v>0</v>
      </c>
      <c r="R1360" s="7">
        <f t="shared" si="129"/>
        <v>0</v>
      </c>
      <c r="T1360" s="18">
        <f t="shared" si="131"/>
        <v>0</v>
      </c>
      <c r="U1360" s="7">
        <f t="shared" si="130"/>
        <v>0</v>
      </c>
    </row>
    <row r="1361" spans="5:21" x14ac:dyDescent="0.25">
      <c r="E1361" s="3">
        <f t="shared" ca="1" si="126"/>
        <v>0.54838183990500444</v>
      </c>
      <c r="F1361" s="3">
        <f t="shared" ca="1" si="126"/>
        <v>0.38008179586609603</v>
      </c>
      <c r="G1361" s="3">
        <f t="shared" ca="1" si="127"/>
        <v>3.3660279203585821</v>
      </c>
      <c r="H1361" s="2"/>
      <c r="I1361" s="2"/>
      <c r="J1361" s="2"/>
      <c r="K1361" s="2"/>
      <c r="L1361" s="2"/>
      <c r="M1361" s="2"/>
      <c r="N1361" s="2"/>
      <c r="P1361" s="7">
        <v>1347</v>
      </c>
      <c r="Q1361" s="7">
        <f t="shared" si="128"/>
        <v>0</v>
      </c>
      <c r="R1361" s="7">
        <f t="shared" si="129"/>
        <v>0</v>
      </c>
      <c r="T1361" s="18">
        <f t="shared" si="131"/>
        <v>0</v>
      </c>
      <c r="U1361" s="7">
        <f t="shared" si="130"/>
        <v>0</v>
      </c>
    </row>
    <row r="1362" spans="5:21" x14ac:dyDescent="0.25">
      <c r="E1362" s="3">
        <f t="shared" ca="1" si="126"/>
        <v>0.32503225941203107</v>
      </c>
      <c r="F1362" s="3">
        <f t="shared" ca="1" si="126"/>
        <v>0.17283055554955018</v>
      </c>
      <c r="G1362" s="3">
        <f t="shared" ca="1" si="127"/>
        <v>4.5153939175385345</v>
      </c>
      <c r="H1362" s="2"/>
      <c r="I1362" s="2"/>
      <c r="J1362" s="2"/>
      <c r="K1362" s="2"/>
      <c r="L1362" s="2"/>
      <c r="M1362" s="2"/>
      <c r="N1362" s="2"/>
      <c r="P1362" s="7">
        <v>1348</v>
      </c>
      <c r="Q1362" s="7">
        <f t="shared" si="128"/>
        <v>0</v>
      </c>
      <c r="R1362" s="7">
        <f t="shared" si="129"/>
        <v>0</v>
      </c>
      <c r="T1362" s="18">
        <f t="shared" si="131"/>
        <v>0</v>
      </c>
      <c r="U1362" s="7">
        <f t="shared" si="130"/>
        <v>0</v>
      </c>
    </row>
    <row r="1363" spans="5:21" x14ac:dyDescent="0.25">
      <c r="E1363" s="3">
        <f t="shared" ca="1" si="126"/>
        <v>9.88215805893643E-2</v>
      </c>
      <c r="F1363" s="3">
        <f t="shared" ca="1" si="126"/>
        <v>0.43697274385873808</v>
      </c>
      <c r="G1363" s="3">
        <f t="shared" ca="1" si="127"/>
        <v>9.4282999485961998</v>
      </c>
      <c r="H1363" s="2"/>
      <c r="I1363" s="2"/>
      <c r="J1363" s="2"/>
      <c r="K1363" s="2"/>
      <c r="L1363" s="2"/>
      <c r="M1363" s="2"/>
      <c r="N1363" s="2"/>
      <c r="P1363" s="7">
        <v>1349</v>
      </c>
      <c r="Q1363" s="7">
        <f t="shared" si="128"/>
        <v>0</v>
      </c>
      <c r="R1363" s="7">
        <f t="shared" si="129"/>
        <v>0</v>
      </c>
      <c r="T1363" s="18">
        <f t="shared" si="131"/>
        <v>0</v>
      </c>
      <c r="U1363" s="7">
        <f t="shared" si="130"/>
        <v>0</v>
      </c>
    </row>
    <row r="1364" spans="5:21" x14ac:dyDescent="0.25">
      <c r="E1364" s="3">
        <f t="shared" ca="1" si="126"/>
        <v>0.88117995454630438</v>
      </c>
      <c r="F1364" s="3">
        <f t="shared" ca="1" si="126"/>
        <v>0.74269348046635009</v>
      </c>
      <c r="G1364" s="3">
        <f t="shared" ca="1" si="127"/>
        <v>8.5529726370770085</v>
      </c>
      <c r="H1364" s="2"/>
      <c r="I1364" s="2"/>
      <c r="J1364" s="2"/>
      <c r="K1364" s="2"/>
      <c r="L1364" s="2"/>
      <c r="M1364" s="2"/>
      <c r="N1364" s="2"/>
      <c r="P1364" s="7">
        <v>1350</v>
      </c>
      <c r="Q1364" s="7">
        <f t="shared" si="128"/>
        <v>0</v>
      </c>
      <c r="R1364" s="7">
        <f t="shared" si="129"/>
        <v>0</v>
      </c>
      <c r="T1364" s="18">
        <f t="shared" si="131"/>
        <v>0</v>
      </c>
      <c r="U1364" s="7">
        <f t="shared" si="130"/>
        <v>0</v>
      </c>
    </row>
    <row r="1365" spans="5:21" x14ac:dyDescent="0.25">
      <c r="E1365" s="3">
        <f t="shared" ca="1" si="126"/>
        <v>0.33799669751656614</v>
      </c>
      <c r="F1365" s="3">
        <f t="shared" ca="1" si="126"/>
        <v>0.45794608133784898</v>
      </c>
      <c r="G1365" s="3">
        <f t="shared" ca="1" si="127"/>
        <v>5.8556130082624591</v>
      </c>
      <c r="H1365" s="2"/>
      <c r="I1365" s="2"/>
      <c r="J1365" s="2"/>
      <c r="K1365" s="2"/>
      <c r="L1365" s="2"/>
      <c r="M1365" s="2"/>
      <c r="N1365" s="2"/>
      <c r="P1365" s="7">
        <v>1351</v>
      </c>
      <c r="Q1365" s="7">
        <f t="shared" si="128"/>
        <v>0</v>
      </c>
      <c r="R1365" s="7">
        <f t="shared" si="129"/>
        <v>0</v>
      </c>
      <c r="T1365" s="18">
        <f t="shared" si="131"/>
        <v>0</v>
      </c>
      <c r="U1365" s="7">
        <f t="shared" si="130"/>
        <v>0</v>
      </c>
    </row>
    <row r="1366" spans="5:21" x14ac:dyDescent="0.25">
      <c r="E1366" s="3">
        <f t="shared" ca="1" si="126"/>
        <v>0.82856608049496427</v>
      </c>
      <c r="F1366" s="3">
        <f t="shared" ca="1" si="126"/>
        <v>0.44876127661558118</v>
      </c>
      <c r="G1366" s="3">
        <f t="shared" ca="1" si="127"/>
        <v>4.5715954232525604</v>
      </c>
      <c r="H1366" s="2"/>
      <c r="I1366" s="2"/>
      <c r="J1366" s="2"/>
      <c r="K1366" s="2"/>
      <c r="L1366" s="2"/>
      <c r="M1366" s="2"/>
      <c r="N1366" s="2"/>
      <c r="P1366" s="7">
        <v>1352</v>
      </c>
      <c r="Q1366" s="7">
        <f t="shared" si="128"/>
        <v>0</v>
      </c>
      <c r="R1366" s="7">
        <f t="shared" si="129"/>
        <v>0</v>
      </c>
      <c r="T1366" s="18">
        <f t="shared" si="131"/>
        <v>0</v>
      </c>
      <c r="U1366" s="7">
        <f t="shared" si="130"/>
        <v>0</v>
      </c>
    </row>
    <row r="1367" spans="5:21" x14ac:dyDescent="0.25">
      <c r="E1367" s="3">
        <f t="shared" ca="1" si="126"/>
        <v>0.2642265891416048</v>
      </c>
      <c r="F1367" s="3">
        <f t="shared" ca="1" si="126"/>
        <v>0.69148294411188582</v>
      </c>
      <c r="G1367" s="3">
        <f t="shared" ca="1" si="127"/>
        <v>8.8125300221033402</v>
      </c>
      <c r="H1367" s="2"/>
      <c r="I1367" s="2"/>
      <c r="J1367" s="2"/>
      <c r="K1367" s="2"/>
      <c r="L1367" s="2"/>
      <c r="M1367" s="2"/>
      <c r="N1367" s="2"/>
      <c r="P1367" s="7">
        <v>1353</v>
      </c>
      <c r="Q1367" s="7">
        <f t="shared" si="128"/>
        <v>0</v>
      </c>
      <c r="R1367" s="7">
        <f t="shared" si="129"/>
        <v>0</v>
      </c>
      <c r="T1367" s="18">
        <f t="shared" si="131"/>
        <v>0</v>
      </c>
      <c r="U1367" s="7">
        <f t="shared" si="130"/>
        <v>0</v>
      </c>
    </row>
    <row r="1368" spans="5:21" x14ac:dyDescent="0.25">
      <c r="E1368" s="3">
        <f t="shared" ca="1" si="126"/>
        <v>0.60985406089356919</v>
      </c>
      <c r="F1368" s="3">
        <f t="shared" ca="1" si="126"/>
        <v>0.29386556855624435</v>
      </c>
      <c r="G1368" s="3">
        <f t="shared" ca="1" si="127"/>
        <v>1.9520438272099656</v>
      </c>
      <c r="H1368" s="2"/>
      <c r="I1368" s="2"/>
      <c r="J1368" s="2"/>
      <c r="K1368" s="2"/>
      <c r="L1368" s="2"/>
      <c r="M1368" s="2"/>
      <c r="N1368" s="2"/>
      <c r="P1368" s="7">
        <v>1354</v>
      </c>
      <c r="Q1368" s="7">
        <f t="shared" si="128"/>
        <v>0</v>
      </c>
      <c r="R1368" s="7">
        <f t="shared" si="129"/>
        <v>0</v>
      </c>
      <c r="T1368" s="18">
        <f t="shared" si="131"/>
        <v>0</v>
      </c>
      <c r="U1368" s="7">
        <f t="shared" si="130"/>
        <v>0</v>
      </c>
    </row>
    <row r="1369" spans="5:21" x14ac:dyDescent="0.25">
      <c r="E1369" s="3">
        <f t="shared" ca="1" si="126"/>
        <v>0.4924532242089632</v>
      </c>
      <c r="F1369" s="3">
        <f t="shared" ca="1" si="126"/>
        <v>0.70449162444801883</v>
      </c>
      <c r="G1369" s="3">
        <f t="shared" ca="1" si="127"/>
        <v>7.5280680460906746</v>
      </c>
      <c r="H1369" s="2"/>
      <c r="I1369" s="2"/>
      <c r="J1369" s="2"/>
      <c r="K1369" s="2"/>
      <c r="L1369" s="2"/>
      <c r="M1369" s="2"/>
      <c r="N1369" s="2"/>
      <c r="P1369" s="7">
        <v>1355</v>
      </c>
      <c r="Q1369" s="7">
        <f t="shared" si="128"/>
        <v>0</v>
      </c>
      <c r="R1369" s="7">
        <f t="shared" si="129"/>
        <v>0</v>
      </c>
      <c r="T1369" s="18">
        <f t="shared" si="131"/>
        <v>0</v>
      </c>
      <c r="U1369" s="7">
        <f t="shared" si="130"/>
        <v>0</v>
      </c>
    </row>
    <row r="1370" spans="5:21" x14ac:dyDescent="0.25">
      <c r="E1370" s="3">
        <f t="shared" ca="1" si="126"/>
        <v>0.99904700076471009</v>
      </c>
      <c r="F1370" s="3">
        <f t="shared" ca="1" si="126"/>
        <v>0.34646849391077594</v>
      </c>
      <c r="G1370" s="3">
        <f t="shared" ca="1" si="127"/>
        <v>13.514561570008798</v>
      </c>
      <c r="H1370" s="2"/>
      <c r="I1370" s="2"/>
      <c r="J1370" s="2"/>
      <c r="K1370" s="2"/>
      <c r="L1370" s="2"/>
      <c r="M1370" s="2"/>
      <c r="N1370" s="2"/>
      <c r="P1370" s="7">
        <v>1356</v>
      </c>
      <c r="Q1370" s="7">
        <f t="shared" si="128"/>
        <v>0</v>
      </c>
      <c r="R1370" s="7">
        <f t="shared" si="129"/>
        <v>0</v>
      </c>
      <c r="T1370" s="18">
        <f t="shared" si="131"/>
        <v>0</v>
      </c>
      <c r="U1370" s="7">
        <f t="shared" si="130"/>
        <v>0</v>
      </c>
    </row>
    <row r="1371" spans="5:21" x14ac:dyDescent="0.25">
      <c r="E1371" s="3">
        <f t="shared" ca="1" si="126"/>
        <v>9.9907454999498158E-2</v>
      </c>
      <c r="F1371" s="3">
        <f t="shared" ca="1" si="126"/>
        <v>0.24069064573365784</v>
      </c>
      <c r="G1371" s="3">
        <f t="shared" ca="1" si="127"/>
        <v>8.702723201376406</v>
      </c>
      <c r="H1371" s="2"/>
      <c r="I1371" s="2"/>
      <c r="J1371" s="2"/>
      <c r="K1371" s="2"/>
      <c r="L1371" s="2"/>
      <c r="M1371" s="2"/>
      <c r="N1371" s="2"/>
      <c r="P1371" s="7">
        <v>1357</v>
      </c>
      <c r="Q1371" s="7">
        <f t="shared" si="128"/>
        <v>0</v>
      </c>
      <c r="R1371" s="7">
        <f t="shared" si="129"/>
        <v>0</v>
      </c>
      <c r="T1371" s="18">
        <f t="shared" si="131"/>
        <v>0</v>
      </c>
      <c r="U1371" s="7">
        <f t="shared" si="130"/>
        <v>0</v>
      </c>
    </row>
    <row r="1372" spans="5:21" x14ac:dyDescent="0.25">
      <c r="E1372" s="3">
        <f t="shared" ca="1" si="126"/>
        <v>0.55437966555819795</v>
      </c>
      <c r="F1372" s="3">
        <f t="shared" ca="1" si="126"/>
        <v>0.66114071907175453</v>
      </c>
      <c r="G1372" s="3">
        <f t="shared" ca="1" si="127"/>
        <v>6.7303766702389023</v>
      </c>
      <c r="H1372" s="2"/>
      <c r="I1372" s="2"/>
      <c r="J1372" s="2"/>
      <c r="K1372" s="2"/>
      <c r="L1372" s="2"/>
      <c r="M1372" s="2"/>
      <c r="N1372" s="2"/>
      <c r="P1372" s="7">
        <v>1358</v>
      </c>
      <c r="Q1372" s="7">
        <f t="shared" si="128"/>
        <v>0</v>
      </c>
      <c r="R1372" s="7">
        <f t="shared" si="129"/>
        <v>0</v>
      </c>
      <c r="T1372" s="18">
        <f t="shared" si="131"/>
        <v>0</v>
      </c>
      <c r="U1372" s="7">
        <f t="shared" si="130"/>
        <v>0</v>
      </c>
    </row>
    <row r="1373" spans="5:21" x14ac:dyDescent="0.25">
      <c r="E1373" s="3">
        <f t="shared" ca="1" si="126"/>
        <v>0.53468285305203134</v>
      </c>
      <c r="F1373" s="3">
        <f t="shared" ca="1" si="126"/>
        <v>0.3469791377603535</v>
      </c>
      <c r="G1373" s="3">
        <f t="shared" ca="1" si="127"/>
        <v>3.0856448673959873</v>
      </c>
      <c r="H1373" s="2"/>
      <c r="I1373" s="2"/>
      <c r="J1373" s="2"/>
      <c r="K1373" s="2"/>
      <c r="L1373" s="2"/>
      <c r="M1373" s="2"/>
      <c r="N1373" s="2"/>
      <c r="P1373" s="7">
        <v>1359</v>
      </c>
      <c r="Q1373" s="7">
        <f t="shared" si="128"/>
        <v>0</v>
      </c>
      <c r="R1373" s="7">
        <f t="shared" si="129"/>
        <v>0</v>
      </c>
      <c r="T1373" s="18">
        <f t="shared" si="131"/>
        <v>0</v>
      </c>
      <c r="U1373" s="7">
        <f t="shared" si="130"/>
        <v>0</v>
      </c>
    </row>
    <row r="1374" spans="5:21" x14ac:dyDescent="0.25">
      <c r="E1374" s="3">
        <f t="shared" ca="1" si="126"/>
        <v>6.4168365475101519E-2</v>
      </c>
      <c r="F1374" s="3">
        <f t="shared" ca="1" si="126"/>
        <v>0.43990119034416686</v>
      </c>
      <c r="G1374" s="3">
        <f t="shared" ca="1" si="127"/>
        <v>10.521124157096351</v>
      </c>
      <c r="H1374" s="2"/>
      <c r="I1374" s="2"/>
      <c r="J1374" s="2"/>
      <c r="K1374" s="2"/>
      <c r="L1374" s="2"/>
      <c r="M1374" s="2"/>
      <c r="N1374" s="2"/>
      <c r="P1374" s="7">
        <v>1360</v>
      </c>
      <c r="Q1374" s="7">
        <f t="shared" si="128"/>
        <v>0</v>
      </c>
      <c r="R1374" s="7">
        <f t="shared" si="129"/>
        <v>0</v>
      </c>
      <c r="T1374" s="18">
        <f t="shared" si="131"/>
        <v>0</v>
      </c>
      <c r="U1374" s="7">
        <f t="shared" si="130"/>
        <v>0</v>
      </c>
    </row>
    <row r="1375" spans="5:21" x14ac:dyDescent="0.25">
      <c r="E1375" s="3">
        <f t="shared" ca="1" si="126"/>
        <v>0.93369411654031631</v>
      </c>
      <c r="F1375" s="3">
        <f t="shared" ca="1" si="126"/>
        <v>0.69273374014253986</v>
      </c>
      <c r="G1375" s="3">
        <f t="shared" ca="1" si="127"/>
        <v>8.7579211582879637</v>
      </c>
      <c r="H1375" s="2"/>
      <c r="I1375" s="2"/>
      <c r="J1375" s="2"/>
      <c r="K1375" s="2"/>
      <c r="L1375" s="2"/>
      <c r="M1375" s="2"/>
      <c r="N1375" s="2"/>
      <c r="P1375" s="7">
        <v>1361</v>
      </c>
      <c r="Q1375" s="7">
        <f t="shared" si="128"/>
        <v>0</v>
      </c>
      <c r="R1375" s="7">
        <f t="shared" si="129"/>
        <v>0</v>
      </c>
      <c r="T1375" s="18">
        <f t="shared" si="131"/>
        <v>0</v>
      </c>
      <c r="U1375" s="7">
        <f t="shared" si="130"/>
        <v>0</v>
      </c>
    </row>
    <row r="1376" spans="5:21" x14ac:dyDescent="0.25">
      <c r="E1376" s="3">
        <f t="shared" ca="1" si="126"/>
        <v>0.83802506339640281</v>
      </c>
      <c r="F1376" s="3">
        <f t="shared" ca="1" si="126"/>
        <v>0.30876925514306752</v>
      </c>
      <c r="G1376" s="3">
        <f t="shared" ca="1" si="127"/>
        <v>3.3373608280052727</v>
      </c>
      <c r="H1376" s="2"/>
      <c r="I1376" s="2"/>
      <c r="J1376" s="2"/>
      <c r="K1376" s="2"/>
      <c r="L1376" s="2"/>
      <c r="M1376" s="2"/>
      <c r="N1376" s="2"/>
      <c r="P1376" s="7">
        <v>1362</v>
      </c>
      <c r="Q1376" s="7">
        <f t="shared" si="128"/>
        <v>0</v>
      </c>
      <c r="R1376" s="7">
        <f t="shared" si="129"/>
        <v>0</v>
      </c>
      <c r="T1376" s="18">
        <f t="shared" si="131"/>
        <v>0</v>
      </c>
      <c r="U1376" s="7">
        <f t="shared" si="130"/>
        <v>0</v>
      </c>
    </row>
    <row r="1377" spans="5:21" x14ac:dyDescent="0.25">
      <c r="E1377" s="3">
        <f t="shared" ca="1" si="126"/>
        <v>0.55697399228664024</v>
      </c>
      <c r="F1377" s="3">
        <f t="shared" ca="1" si="126"/>
        <v>0.69412170400410711</v>
      </c>
      <c r="G1377" s="3">
        <f t="shared" ca="1" si="127"/>
        <v>7.1715906298994714</v>
      </c>
      <c r="H1377" s="2"/>
      <c r="I1377" s="2"/>
      <c r="J1377" s="2"/>
      <c r="K1377" s="2"/>
      <c r="L1377" s="2"/>
      <c r="M1377" s="2"/>
      <c r="N1377" s="2"/>
      <c r="P1377" s="7">
        <v>1363</v>
      </c>
      <c r="Q1377" s="7">
        <f t="shared" si="128"/>
        <v>0</v>
      </c>
      <c r="R1377" s="7">
        <f t="shared" si="129"/>
        <v>0</v>
      </c>
      <c r="T1377" s="18">
        <f t="shared" si="131"/>
        <v>0</v>
      </c>
      <c r="U1377" s="7">
        <f t="shared" si="130"/>
        <v>0</v>
      </c>
    </row>
    <row r="1378" spans="5:21" x14ac:dyDescent="0.25">
      <c r="E1378" s="3">
        <f t="shared" ca="1" si="126"/>
        <v>1.1061031052656212E-2</v>
      </c>
      <c r="F1378" s="3">
        <f t="shared" ca="1" si="126"/>
        <v>0.18987356683971668</v>
      </c>
      <c r="G1378" s="3">
        <f t="shared" ca="1" si="127"/>
        <v>13.681919092025495</v>
      </c>
      <c r="H1378" s="2"/>
      <c r="I1378" s="2"/>
      <c r="J1378" s="2"/>
      <c r="K1378" s="2"/>
      <c r="L1378" s="2"/>
      <c r="M1378" s="2"/>
      <c r="N1378" s="2"/>
      <c r="P1378" s="7">
        <v>1364</v>
      </c>
      <c r="Q1378" s="7">
        <f t="shared" si="128"/>
        <v>0</v>
      </c>
      <c r="R1378" s="7">
        <f t="shared" si="129"/>
        <v>0</v>
      </c>
      <c r="T1378" s="18">
        <f t="shared" si="131"/>
        <v>0</v>
      </c>
      <c r="U1378" s="7">
        <f t="shared" si="130"/>
        <v>0</v>
      </c>
    </row>
    <row r="1379" spans="5:21" x14ac:dyDescent="0.25">
      <c r="E1379" s="3">
        <f t="shared" ca="1" si="126"/>
        <v>0.68219941599308809</v>
      </c>
      <c r="F1379" s="3">
        <f t="shared" ca="1" si="126"/>
        <v>0.95812309957233588</v>
      </c>
      <c r="G1379" s="3">
        <f t="shared" ca="1" si="127"/>
        <v>13.117162051606462</v>
      </c>
      <c r="H1379" s="2"/>
      <c r="I1379" s="2"/>
      <c r="J1379" s="2"/>
      <c r="K1379" s="2"/>
      <c r="L1379" s="2"/>
      <c r="M1379" s="2"/>
      <c r="N1379" s="2"/>
      <c r="P1379" s="7">
        <v>1365</v>
      </c>
      <c r="Q1379" s="7">
        <f t="shared" si="128"/>
        <v>0</v>
      </c>
      <c r="R1379" s="7">
        <f t="shared" si="129"/>
        <v>0</v>
      </c>
      <c r="T1379" s="18">
        <f t="shared" si="131"/>
        <v>0</v>
      </c>
      <c r="U1379" s="7">
        <f t="shared" si="130"/>
        <v>0</v>
      </c>
    </row>
    <row r="1380" spans="5:21" x14ac:dyDescent="0.25">
      <c r="E1380" s="3">
        <f t="shared" ca="1" si="126"/>
        <v>0.31079631534443986</v>
      </c>
      <c r="F1380" s="3">
        <f t="shared" ca="1" si="126"/>
        <v>0.11682994003987457</v>
      </c>
      <c r="G1380" s="3">
        <f t="shared" ca="1" si="127"/>
        <v>4.9369529525644262</v>
      </c>
      <c r="H1380" s="2"/>
      <c r="I1380" s="2"/>
      <c r="J1380" s="2"/>
      <c r="K1380" s="2"/>
      <c r="L1380" s="2"/>
      <c r="M1380" s="2"/>
      <c r="N1380" s="2"/>
      <c r="P1380" s="7">
        <v>1366</v>
      </c>
      <c r="Q1380" s="7">
        <f t="shared" si="128"/>
        <v>0</v>
      </c>
      <c r="R1380" s="7">
        <f t="shared" si="129"/>
        <v>0</v>
      </c>
      <c r="T1380" s="18">
        <f t="shared" si="131"/>
        <v>0</v>
      </c>
      <c r="U1380" s="7">
        <f t="shared" si="130"/>
        <v>0</v>
      </c>
    </row>
    <row r="1381" spans="5:21" x14ac:dyDescent="0.25">
      <c r="E1381" s="3">
        <f t="shared" ca="1" si="126"/>
        <v>0.51991198906384162</v>
      </c>
      <c r="F1381" s="3">
        <f t="shared" ca="1" si="126"/>
        <v>4.2933689989788859E-2</v>
      </c>
      <c r="G1381" s="3">
        <f t="shared" ca="1" si="127"/>
        <v>4.5739990320008781</v>
      </c>
      <c r="H1381" s="2"/>
      <c r="I1381" s="2"/>
      <c r="J1381" s="2"/>
      <c r="K1381" s="2"/>
      <c r="L1381" s="2"/>
      <c r="M1381" s="2"/>
      <c r="N1381" s="2"/>
      <c r="P1381" s="7">
        <v>1367</v>
      </c>
      <c r="Q1381" s="7">
        <f t="shared" si="128"/>
        <v>0</v>
      </c>
      <c r="R1381" s="7">
        <f t="shared" si="129"/>
        <v>0</v>
      </c>
      <c r="T1381" s="18">
        <f t="shared" si="131"/>
        <v>0</v>
      </c>
      <c r="U1381" s="7">
        <f t="shared" si="130"/>
        <v>0</v>
      </c>
    </row>
    <row r="1382" spans="5:21" x14ac:dyDescent="0.25">
      <c r="E1382" s="3">
        <f t="shared" ca="1" si="126"/>
        <v>0.86306543196336483</v>
      </c>
      <c r="F1382" s="3">
        <f t="shared" ca="1" si="126"/>
        <v>0.9164410752869564</v>
      </c>
      <c r="G1382" s="3">
        <f t="shared" ca="1" si="127"/>
        <v>11.827371753150661</v>
      </c>
      <c r="H1382" s="2"/>
      <c r="I1382" s="2"/>
      <c r="J1382" s="2"/>
      <c r="K1382" s="2"/>
      <c r="L1382" s="2"/>
      <c r="M1382" s="2"/>
      <c r="N1382" s="2"/>
      <c r="P1382" s="7">
        <v>1368</v>
      </c>
      <c r="Q1382" s="7">
        <f t="shared" si="128"/>
        <v>0</v>
      </c>
      <c r="R1382" s="7">
        <f t="shared" si="129"/>
        <v>0</v>
      </c>
      <c r="T1382" s="18">
        <f t="shared" si="131"/>
        <v>0</v>
      </c>
      <c r="U1382" s="7">
        <f t="shared" si="130"/>
        <v>0</v>
      </c>
    </row>
    <row r="1383" spans="5:21" x14ac:dyDescent="0.25">
      <c r="E1383" s="3">
        <f t="shared" ca="1" si="126"/>
        <v>0.30498472760706319</v>
      </c>
      <c r="F1383" s="3">
        <f t="shared" ca="1" si="126"/>
        <v>7.5727997731760199E-2</v>
      </c>
      <c r="G1383" s="3">
        <f t="shared" ca="1" si="127"/>
        <v>5.5003938273209787</v>
      </c>
      <c r="H1383" s="2"/>
      <c r="I1383" s="2"/>
      <c r="J1383" s="2"/>
      <c r="K1383" s="2"/>
      <c r="L1383" s="2"/>
      <c r="M1383" s="2"/>
      <c r="N1383" s="2"/>
      <c r="P1383" s="7">
        <v>1369</v>
      </c>
      <c r="Q1383" s="7">
        <f t="shared" si="128"/>
        <v>0</v>
      </c>
      <c r="R1383" s="7">
        <f t="shared" si="129"/>
        <v>0</v>
      </c>
      <c r="T1383" s="18">
        <f t="shared" si="131"/>
        <v>0</v>
      </c>
      <c r="U1383" s="7">
        <f t="shared" si="130"/>
        <v>0</v>
      </c>
    </row>
    <row r="1384" spans="5:21" x14ac:dyDescent="0.25">
      <c r="E1384" s="3">
        <f t="shared" ca="1" si="126"/>
        <v>0.8821142534222145</v>
      </c>
      <c r="F1384" s="3">
        <f t="shared" ca="1" si="126"/>
        <v>1.5555784709811671E-2</v>
      </c>
      <c r="G1384" s="3">
        <f t="shared" ca="1" si="127"/>
        <v>7.3070667451176963</v>
      </c>
      <c r="H1384" s="2"/>
      <c r="I1384" s="2"/>
      <c r="J1384" s="2"/>
      <c r="K1384" s="2"/>
      <c r="L1384" s="2"/>
      <c r="M1384" s="2"/>
      <c r="N1384" s="2"/>
      <c r="P1384" s="7">
        <v>1370</v>
      </c>
      <c r="Q1384" s="7">
        <f t="shared" si="128"/>
        <v>0</v>
      </c>
      <c r="R1384" s="7">
        <f t="shared" si="129"/>
        <v>0</v>
      </c>
      <c r="T1384" s="18">
        <f t="shared" si="131"/>
        <v>0</v>
      </c>
      <c r="U1384" s="7">
        <f t="shared" si="130"/>
        <v>0</v>
      </c>
    </row>
    <row r="1385" spans="5:21" x14ac:dyDescent="0.25">
      <c r="E1385" s="3">
        <f t="shared" ca="1" si="126"/>
        <v>0.60714100572113716</v>
      </c>
      <c r="F1385" s="3">
        <f t="shared" ca="1" si="126"/>
        <v>0.42853922970669678</v>
      </c>
      <c r="G1385" s="3">
        <f t="shared" ca="1" si="127"/>
        <v>3.6766232073802216</v>
      </c>
      <c r="H1385" s="2"/>
      <c r="I1385" s="2"/>
      <c r="J1385" s="2"/>
      <c r="K1385" s="2"/>
      <c r="L1385" s="2"/>
      <c r="M1385" s="2"/>
      <c r="N1385" s="2"/>
      <c r="P1385" s="7">
        <v>1371</v>
      </c>
      <c r="Q1385" s="7">
        <f t="shared" si="128"/>
        <v>0</v>
      </c>
      <c r="R1385" s="7">
        <f t="shared" si="129"/>
        <v>0</v>
      </c>
      <c r="T1385" s="18">
        <f t="shared" si="131"/>
        <v>0</v>
      </c>
      <c r="U1385" s="7">
        <f t="shared" si="130"/>
        <v>0</v>
      </c>
    </row>
    <row r="1386" spans="5:21" x14ac:dyDescent="0.25">
      <c r="E1386" s="3">
        <f t="shared" ca="1" si="126"/>
        <v>0.74410122763854269</v>
      </c>
      <c r="F1386" s="3">
        <f t="shared" ca="1" si="126"/>
        <v>0.29014935338205528</v>
      </c>
      <c r="G1386" s="3">
        <f t="shared" ca="1" si="127"/>
        <v>1.9972759128528443</v>
      </c>
      <c r="H1386" s="2"/>
      <c r="I1386" s="2"/>
      <c r="J1386" s="2"/>
      <c r="K1386" s="2"/>
      <c r="L1386" s="2"/>
      <c r="M1386" s="2"/>
      <c r="N1386" s="2"/>
      <c r="P1386" s="7">
        <v>1372</v>
      </c>
      <c r="Q1386" s="7">
        <f t="shared" si="128"/>
        <v>0</v>
      </c>
      <c r="R1386" s="7">
        <f t="shared" si="129"/>
        <v>0</v>
      </c>
      <c r="T1386" s="18">
        <f t="shared" si="131"/>
        <v>0</v>
      </c>
      <c r="U1386" s="7">
        <f t="shared" si="130"/>
        <v>0</v>
      </c>
    </row>
    <row r="1387" spans="5:21" x14ac:dyDescent="0.25">
      <c r="E1387" s="3">
        <f t="shared" ca="1" si="126"/>
        <v>0.8203211818583328</v>
      </c>
      <c r="F1387" s="3">
        <f t="shared" ca="1" si="126"/>
        <v>0.68712007345664916</v>
      </c>
      <c r="G1387" s="3">
        <f t="shared" ca="1" si="127"/>
        <v>7.2948660417424573</v>
      </c>
      <c r="H1387" s="2"/>
      <c r="I1387" s="2"/>
      <c r="J1387" s="2"/>
      <c r="K1387" s="2"/>
      <c r="L1387" s="2"/>
      <c r="M1387" s="2"/>
      <c r="N1387" s="2"/>
      <c r="P1387" s="7">
        <v>1373</v>
      </c>
      <c r="Q1387" s="7">
        <f t="shared" si="128"/>
        <v>0</v>
      </c>
      <c r="R1387" s="7">
        <f t="shared" si="129"/>
        <v>0</v>
      </c>
      <c r="T1387" s="18">
        <f t="shared" si="131"/>
        <v>0</v>
      </c>
      <c r="U1387" s="7">
        <f t="shared" si="130"/>
        <v>0</v>
      </c>
    </row>
    <row r="1388" spans="5:21" x14ac:dyDescent="0.25">
      <c r="E1388" s="3">
        <f t="shared" ca="1" si="126"/>
        <v>0.5881308897583376</v>
      </c>
      <c r="F1388" s="3">
        <f t="shared" ca="1" si="126"/>
        <v>0.32086971207336745</v>
      </c>
      <c r="G1388" s="3">
        <f t="shared" ca="1" si="127"/>
        <v>2.4216913604393473</v>
      </c>
      <c r="H1388" s="2"/>
      <c r="I1388" s="2"/>
      <c r="J1388" s="2"/>
      <c r="K1388" s="2"/>
      <c r="L1388" s="2"/>
      <c r="M1388" s="2"/>
      <c r="N1388" s="2"/>
      <c r="P1388" s="7">
        <v>1374</v>
      </c>
      <c r="Q1388" s="7">
        <f t="shared" si="128"/>
        <v>0</v>
      </c>
      <c r="R1388" s="7">
        <f t="shared" si="129"/>
        <v>0</v>
      </c>
      <c r="T1388" s="18">
        <f t="shared" si="131"/>
        <v>0</v>
      </c>
      <c r="U1388" s="7">
        <f t="shared" si="130"/>
        <v>0</v>
      </c>
    </row>
    <row r="1389" spans="5:21" x14ac:dyDescent="0.25">
      <c r="E1389" s="3">
        <f t="shared" ca="1" si="126"/>
        <v>0.53728767254828558</v>
      </c>
      <c r="F1389" s="3">
        <f t="shared" ca="1" si="126"/>
        <v>0.96802373311702539</v>
      </c>
      <c r="G1389" s="3">
        <f t="shared" ca="1" si="127"/>
        <v>13.846436183751882</v>
      </c>
      <c r="H1389" s="2"/>
      <c r="I1389" s="2"/>
      <c r="J1389" s="2"/>
      <c r="K1389" s="2"/>
      <c r="L1389" s="2"/>
      <c r="M1389" s="2"/>
      <c r="N1389" s="2"/>
      <c r="P1389" s="7">
        <v>1375</v>
      </c>
      <c r="Q1389" s="7">
        <f t="shared" si="128"/>
        <v>0</v>
      </c>
      <c r="R1389" s="7">
        <f t="shared" si="129"/>
        <v>0</v>
      </c>
      <c r="T1389" s="18">
        <f t="shared" si="131"/>
        <v>0</v>
      </c>
      <c r="U1389" s="7">
        <f t="shared" si="130"/>
        <v>0</v>
      </c>
    </row>
    <row r="1390" spans="5:21" x14ac:dyDescent="0.25">
      <c r="E1390" s="3">
        <f t="shared" ca="1" si="126"/>
        <v>0.38673581073181251</v>
      </c>
      <c r="F1390" s="3">
        <f t="shared" ca="1" si="126"/>
        <v>0.84926397762139327</v>
      </c>
      <c r="G1390" s="3">
        <f t="shared" ca="1" si="127"/>
        <v>10.314996946119788</v>
      </c>
      <c r="H1390" s="2"/>
      <c r="I1390" s="2"/>
      <c r="J1390" s="2"/>
      <c r="K1390" s="2"/>
      <c r="L1390" s="2"/>
      <c r="M1390" s="2"/>
      <c r="N1390" s="2"/>
      <c r="P1390" s="7">
        <v>1376</v>
      </c>
      <c r="Q1390" s="7">
        <f t="shared" si="128"/>
        <v>0</v>
      </c>
      <c r="R1390" s="7">
        <f t="shared" si="129"/>
        <v>0</v>
      </c>
      <c r="T1390" s="18">
        <f t="shared" si="131"/>
        <v>0</v>
      </c>
      <c r="U1390" s="7">
        <f t="shared" si="130"/>
        <v>0</v>
      </c>
    </row>
    <row r="1391" spans="5:21" x14ac:dyDescent="0.25">
      <c r="E1391" s="3">
        <f t="shared" ca="1" si="126"/>
        <v>0.7607835439869387</v>
      </c>
      <c r="F1391" s="3">
        <f t="shared" ca="1" si="126"/>
        <v>0.20252689599325846</v>
      </c>
      <c r="G1391" s="3">
        <f t="shared" ca="1" si="127"/>
        <v>1.3393783260268728</v>
      </c>
      <c r="H1391" s="2"/>
      <c r="I1391" s="2"/>
      <c r="J1391" s="2"/>
      <c r="K1391" s="2"/>
      <c r="L1391" s="2"/>
      <c r="M1391" s="2"/>
      <c r="N1391" s="2"/>
      <c r="P1391" s="7">
        <v>1377</v>
      </c>
      <c r="Q1391" s="7">
        <f t="shared" si="128"/>
        <v>0</v>
      </c>
      <c r="R1391" s="7">
        <f t="shared" si="129"/>
        <v>0</v>
      </c>
      <c r="T1391" s="18">
        <f t="shared" si="131"/>
        <v>0</v>
      </c>
      <c r="U1391" s="7">
        <f t="shared" si="130"/>
        <v>0</v>
      </c>
    </row>
    <row r="1392" spans="5:21" x14ac:dyDescent="0.25">
      <c r="E1392" s="3">
        <f t="shared" ca="1" si="126"/>
        <v>0.54182274982636258</v>
      </c>
      <c r="F1392" s="3">
        <f t="shared" ca="1" si="126"/>
        <v>0.70667712290416518</v>
      </c>
      <c r="G1392" s="3">
        <f t="shared" ca="1" si="127"/>
        <v>7.3903008700854009</v>
      </c>
      <c r="H1392" s="2"/>
      <c r="I1392" s="2"/>
      <c r="J1392" s="2"/>
      <c r="K1392" s="2"/>
      <c r="L1392" s="2"/>
      <c r="M1392" s="2"/>
      <c r="N1392" s="2"/>
      <c r="P1392" s="7">
        <v>1378</v>
      </c>
      <c r="Q1392" s="7">
        <f t="shared" si="128"/>
        <v>0</v>
      </c>
      <c r="R1392" s="7">
        <f t="shared" si="129"/>
        <v>0</v>
      </c>
      <c r="T1392" s="18">
        <f t="shared" si="131"/>
        <v>0</v>
      </c>
      <c r="U1392" s="7">
        <f t="shared" si="130"/>
        <v>0</v>
      </c>
    </row>
    <row r="1393" spans="5:21" x14ac:dyDescent="0.25">
      <c r="E1393" s="3">
        <f t="shared" ca="1" si="126"/>
        <v>0.50186100066684025</v>
      </c>
      <c r="F1393" s="3">
        <f t="shared" ca="1" si="126"/>
        <v>7.9923928141372169E-3</v>
      </c>
      <c r="G1393" s="3">
        <f t="shared" ca="1" si="127"/>
        <v>7.8940525330346611</v>
      </c>
      <c r="H1393" s="2"/>
      <c r="I1393" s="2"/>
      <c r="J1393" s="2"/>
      <c r="K1393" s="2"/>
      <c r="L1393" s="2"/>
      <c r="M1393" s="2"/>
      <c r="N1393" s="2"/>
      <c r="P1393" s="7">
        <v>1379</v>
      </c>
      <c r="Q1393" s="7">
        <f t="shared" si="128"/>
        <v>0</v>
      </c>
      <c r="R1393" s="7">
        <f t="shared" si="129"/>
        <v>0</v>
      </c>
      <c r="T1393" s="18">
        <f t="shared" si="131"/>
        <v>0</v>
      </c>
      <c r="U1393" s="7">
        <f t="shared" si="130"/>
        <v>0</v>
      </c>
    </row>
    <row r="1394" spans="5:21" x14ac:dyDescent="0.25">
      <c r="E1394" s="3">
        <f t="shared" ca="1" si="126"/>
        <v>0.31106895545371371</v>
      </c>
      <c r="F1394" s="3">
        <f t="shared" ca="1" si="126"/>
        <v>3.352162105711276E-2</v>
      </c>
      <c r="G1394" s="3">
        <f t="shared" ca="1" si="127"/>
        <v>6.6407470542524827</v>
      </c>
      <c r="H1394" s="2"/>
      <c r="I1394" s="2"/>
      <c r="J1394" s="2"/>
      <c r="K1394" s="2"/>
      <c r="L1394" s="2"/>
      <c r="M1394" s="2"/>
      <c r="N1394" s="2"/>
      <c r="P1394" s="7">
        <v>1380</v>
      </c>
      <c r="Q1394" s="7">
        <f t="shared" si="128"/>
        <v>0</v>
      </c>
      <c r="R1394" s="7">
        <f t="shared" si="129"/>
        <v>0</v>
      </c>
      <c r="T1394" s="18">
        <f t="shared" si="131"/>
        <v>0</v>
      </c>
      <c r="U1394" s="7">
        <f t="shared" si="130"/>
        <v>0</v>
      </c>
    </row>
    <row r="1395" spans="5:21" x14ac:dyDescent="0.25">
      <c r="E1395" s="3">
        <f t="shared" ca="1" si="126"/>
        <v>0.54564750237528414</v>
      </c>
      <c r="F1395" s="3">
        <f t="shared" ca="1" si="126"/>
        <v>0.40409489852087355</v>
      </c>
      <c r="G1395" s="3">
        <f t="shared" ca="1" si="127"/>
        <v>3.6580840862054167</v>
      </c>
      <c r="H1395" s="2"/>
      <c r="I1395" s="2"/>
      <c r="J1395" s="2"/>
      <c r="K1395" s="2"/>
      <c r="L1395" s="2"/>
      <c r="M1395" s="2"/>
      <c r="N1395" s="2"/>
      <c r="P1395" s="7">
        <v>1381</v>
      </c>
      <c r="Q1395" s="7">
        <f t="shared" si="128"/>
        <v>0</v>
      </c>
      <c r="R1395" s="7">
        <f t="shared" si="129"/>
        <v>0</v>
      </c>
      <c r="T1395" s="18">
        <f t="shared" si="131"/>
        <v>0</v>
      </c>
      <c r="U1395" s="7">
        <f t="shared" si="130"/>
        <v>0</v>
      </c>
    </row>
    <row r="1396" spans="5:21" x14ac:dyDescent="0.25">
      <c r="E1396" s="3">
        <f t="shared" ca="1" si="126"/>
        <v>0.58792986725692697</v>
      </c>
      <c r="F1396" s="3">
        <f t="shared" ca="1" si="126"/>
        <v>0.70340776927642923</v>
      </c>
      <c r="G1396" s="3">
        <f t="shared" ca="1" si="127"/>
        <v>7.229853805111973</v>
      </c>
      <c r="H1396" s="2"/>
      <c r="I1396" s="2"/>
      <c r="J1396" s="2"/>
      <c r="K1396" s="2"/>
      <c r="L1396" s="2"/>
      <c r="M1396" s="2"/>
      <c r="N1396" s="2"/>
      <c r="P1396" s="7">
        <v>1382</v>
      </c>
      <c r="Q1396" s="7">
        <f t="shared" si="128"/>
        <v>0</v>
      </c>
      <c r="R1396" s="7">
        <f t="shared" si="129"/>
        <v>0</v>
      </c>
      <c r="T1396" s="18">
        <f t="shared" si="131"/>
        <v>0</v>
      </c>
      <c r="U1396" s="7">
        <f t="shared" si="130"/>
        <v>0</v>
      </c>
    </row>
    <row r="1397" spans="5:21" x14ac:dyDescent="0.25">
      <c r="E1397" s="3">
        <f t="shared" ca="1" si="126"/>
        <v>0.95276908192764243</v>
      </c>
      <c r="F1397" s="3">
        <f t="shared" ca="1" si="126"/>
        <v>0.93791616662179234</v>
      </c>
      <c r="G1397" s="3">
        <f t="shared" ca="1" si="127"/>
        <v>13.611587304235272</v>
      </c>
      <c r="H1397" s="2"/>
      <c r="I1397" s="2"/>
      <c r="J1397" s="2"/>
      <c r="K1397" s="2"/>
      <c r="L1397" s="2"/>
      <c r="M1397" s="2"/>
      <c r="N1397" s="2"/>
      <c r="P1397" s="7">
        <v>1383</v>
      </c>
      <c r="Q1397" s="7">
        <f t="shared" si="128"/>
        <v>0</v>
      </c>
      <c r="R1397" s="7">
        <f t="shared" si="129"/>
        <v>0</v>
      </c>
      <c r="T1397" s="18">
        <f t="shared" si="131"/>
        <v>0</v>
      </c>
      <c r="U1397" s="7">
        <f t="shared" si="130"/>
        <v>0</v>
      </c>
    </row>
    <row r="1398" spans="5:21" x14ac:dyDescent="0.25">
      <c r="E1398" s="3">
        <f t="shared" ca="1" si="126"/>
        <v>0.48493897633342664</v>
      </c>
      <c r="F1398" s="3">
        <f t="shared" ca="1" si="126"/>
        <v>0.19339085786079402</v>
      </c>
      <c r="G1398" s="3">
        <f t="shared" ca="1" si="127"/>
        <v>2.4333592108679287</v>
      </c>
      <c r="H1398" s="2"/>
      <c r="I1398" s="2"/>
      <c r="J1398" s="2"/>
      <c r="K1398" s="2"/>
      <c r="L1398" s="2"/>
      <c r="M1398" s="2"/>
      <c r="N1398" s="2"/>
      <c r="P1398" s="7">
        <v>1384</v>
      </c>
      <c r="Q1398" s="7">
        <f t="shared" si="128"/>
        <v>0</v>
      </c>
      <c r="R1398" s="7">
        <f t="shared" si="129"/>
        <v>0</v>
      </c>
      <c r="T1398" s="18">
        <f t="shared" si="131"/>
        <v>0</v>
      </c>
      <c r="U1398" s="7">
        <f t="shared" si="130"/>
        <v>0</v>
      </c>
    </row>
    <row r="1399" spans="5:21" x14ac:dyDescent="0.25">
      <c r="E1399" s="3">
        <f t="shared" ca="1" si="126"/>
        <v>0.98028557120707327</v>
      </c>
      <c r="F1399" s="3">
        <f t="shared" ca="1" si="126"/>
        <v>1.5644690522729876E-2</v>
      </c>
      <c r="G1399" s="3">
        <f t="shared" ca="1" si="127"/>
        <v>10.226574853240338</v>
      </c>
      <c r="H1399" s="2"/>
      <c r="I1399" s="2"/>
      <c r="J1399" s="2"/>
      <c r="K1399" s="2"/>
      <c r="L1399" s="2"/>
      <c r="M1399" s="2"/>
      <c r="N1399" s="2"/>
      <c r="P1399" s="7">
        <v>1385</v>
      </c>
      <c r="Q1399" s="7">
        <f t="shared" si="128"/>
        <v>0</v>
      </c>
      <c r="R1399" s="7">
        <f t="shared" si="129"/>
        <v>0</v>
      </c>
      <c r="T1399" s="18">
        <f t="shared" si="131"/>
        <v>0</v>
      </c>
      <c r="U1399" s="7">
        <f t="shared" si="130"/>
        <v>0</v>
      </c>
    </row>
    <row r="1400" spans="5:21" x14ac:dyDescent="0.25">
      <c r="E1400" s="3">
        <f t="shared" ca="1" si="126"/>
        <v>0.5602488069914352</v>
      </c>
      <c r="F1400" s="3">
        <f t="shared" ca="1" si="126"/>
        <v>0.91742767353888566</v>
      </c>
      <c r="G1400" s="3">
        <f t="shared" ca="1" si="127"/>
        <v>11.505749994652598</v>
      </c>
      <c r="H1400" s="2"/>
      <c r="I1400" s="2"/>
      <c r="J1400" s="2"/>
      <c r="K1400" s="2"/>
      <c r="L1400" s="2"/>
      <c r="M1400" s="2"/>
      <c r="N1400" s="2"/>
      <c r="P1400" s="7">
        <v>1386</v>
      </c>
      <c r="Q1400" s="7">
        <f t="shared" si="128"/>
        <v>0</v>
      </c>
      <c r="R1400" s="7">
        <f t="shared" si="129"/>
        <v>0</v>
      </c>
      <c r="T1400" s="18">
        <f t="shared" si="131"/>
        <v>0</v>
      </c>
      <c r="U1400" s="7">
        <f t="shared" si="130"/>
        <v>0</v>
      </c>
    </row>
    <row r="1401" spans="5:21" x14ac:dyDescent="0.25">
      <c r="E1401" s="3">
        <f t="shared" ca="1" si="126"/>
        <v>0.54699912511415594</v>
      </c>
      <c r="F1401" s="3">
        <f t="shared" ca="1" si="126"/>
        <v>0.58787849867415409</v>
      </c>
      <c r="G1401" s="3">
        <f t="shared" ca="1" si="127"/>
        <v>5.8192471125930219</v>
      </c>
      <c r="H1401" s="2"/>
      <c r="I1401" s="2"/>
      <c r="J1401" s="2"/>
      <c r="K1401" s="2"/>
      <c r="L1401" s="2"/>
      <c r="M1401" s="2"/>
      <c r="N1401" s="2"/>
      <c r="P1401" s="7">
        <v>1387</v>
      </c>
      <c r="Q1401" s="7">
        <f t="shared" si="128"/>
        <v>0</v>
      </c>
      <c r="R1401" s="7">
        <f t="shared" si="129"/>
        <v>0</v>
      </c>
      <c r="T1401" s="18">
        <f t="shared" si="131"/>
        <v>0</v>
      </c>
      <c r="U1401" s="7">
        <f t="shared" si="130"/>
        <v>0</v>
      </c>
    </row>
    <row r="1402" spans="5:21" x14ac:dyDescent="0.25">
      <c r="E1402" s="3">
        <f t="shared" ca="1" si="126"/>
        <v>0.35156561372724782</v>
      </c>
      <c r="F1402" s="3">
        <f t="shared" ca="1" si="126"/>
        <v>0.49255380015617645</v>
      </c>
      <c r="G1402" s="3">
        <f t="shared" ca="1" si="127"/>
        <v>6.028531933442423</v>
      </c>
      <c r="H1402" s="2"/>
      <c r="I1402" s="2"/>
      <c r="J1402" s="2"/>
      <c r="K1402" s="2"/>
      <c r="L1402" s="2"/>
      <c r="M1402" s="2"/>
      <c r="N1402" s="2"/>
      <c r="P1402" s="7">
        <v>1388</v>
      </c>
      <c r="Q1402" s="7">
        <f t="shared" si="128"/>
        <v>0</v>
      </c>
      <c r="R1402" s="7">
        <f t="shared" si="129"/>
        <v>0</v>
      </c>
      <c r="T1402" s="18">
        <f t="shared" si="131"/>
        <v>0</v>
      </c>
      <c r="U1402" s="7">
        <f t="shared" si="130"/>
        <v>0</v>
      </c>
    </row>
    <row r="1403" spans="5:21" x14ac:dyDescent="0.25">
      <c r="E1403" s="3">
        <f t="shared" ca="1" si="126"/>
        <v>0.38250245418458462</v>
      </c>
      <c r="F1403" s="3">
        <f t="shared" ca="1" si="126"/>
        <v>0.20752525943929001</v>
      </c>
      <c r="G1403" s="3">
        <f t="shared" ca="1" si="127"/>
        <v>3.7557503881739915</v>
      </c>
      <c r="H1403" s="2"/>
      <c r="I1403" s="2"/>
      <c r="J1403" s="2"/>
      <c r="K1403" s="2"/>
      <c r="L1403" s="2"/>
      <c r="M1403" s="2"/>
      <c r="N1403" s="2"/>
      <c r="P1403" s="7">
        <v>1389</v>
      </c>
      <c r="Q1403" s="7">
        <f t="shared" si="128"/>
        <v>0</v>
      </c>
      <c r="R1403" s="7">
        <f t="shared" si="129"/>
        <v>0</v>
      </c>
      <c r="T1403" s="18">
        <f t="shared" si="131"/>
        <v>0</v>
      </c>
      <c r="U1403" s="7">
        <f t="shared" si="130"/>
        <v>0</v>
      </c>
    </row>
    <row r="1404" spans="5:21" x14ac:dyDescent="0.25">
      <c r="E1404" s="3">
        <f t="shared" ca="1" si="126"/>
        <v>0.67984558531154493</v>
      </c>
      <c r="F1404" s="3">
        <f t="shared" ca="1" si="126"/>
        <v>0.94000852677384439</v>
      </c>
      <c r="G1404" s="3">
        <f t="shared" ca="1" si="127"/>
        <v>12.244585286821501</v>
      </c>
      <c r="H1404" s="2"/>
      <c r="I1404" s="2"/>
      <c r="J1404" s="2"/>
      <c r="K1404" s="2"/>
      <c r="L1404" s="2"/>
      <c r="M1404" s="2"/>
      <c r="N1404" s="2"/>
      <c r="P1404" s="7">
        <v>1390</v>
      </c>
      <c r="Q1404" s="7">
        <f t="shared" si="128"/>
        <v>0</v>
      </c>
      <c r="R1404" s="7">
        <f t="shared" si="129"/>
        <v>0</v>
      </c>
      <c r="T1404" s="18">
        <f t="shared" si="131"/>
        <v>0</v>
      </c>
      <c r="U1404" s="7">
        <f t="shared" si="130"/>
        <v>0</v>
      </c>
    </row>
    <row r="1405" spans="5:21" x14ac:dyDescent="0.25">
      <c r="E1405" s="3">
        <f t="shared" ca="1" si="126"/>
        <v>0.61980246857293186</v>
      </c>
      <c r="F1405" s="3">
        <f t="shared" ca="1" si="126"/>
        <v>0.35772693913344922</v>
      </c>
      <c r="G1405" s="3">
        <f t="shared" ca="1" si="127"/>
        <v>2.7422798917888551</v>
      </c>
      <c r="H1405" s="2"/>
      <c r="I1405" s="2"/>
      <c r="J1405" s="2"/>
      <c r="K1405" s="2"/>
      <c r="L1405" s="2"/>
      <c r="M1405" s="2"/>
      <c r="N1405" s="2"/>
      <c r="P1405" s="7">
        <v>1391</v>
      </c>
      <c r="Q1405" s="7">
        <f t="shared" si="128"/>
        <v>0</v>
      </c>
      <c r="R1405" s="7">
        <f t="shared" si="129"/>
        <v>0</v>
      </c>
      <c r="T1405" s="18">
        <f t="shared" si="131"/>
        <v>0</v>
      </c>
      <c r="U1405" s="7">
        <f t="shared" si="130"/>
        <v>0</v>
      </c>
    </row>
    <row r="1406" spans="5:21" x14ac:dyDescent="0.25">
      <c r="E1406" s="3">
        <f t="shared" ca="1" si="126"/>
        <v>0.7183442995818744</v>
      </c>
      <c r="F1406" s="3">
        <f t="shared" ca="1" si="126"/>
        <v>0.25496106870510471</v>
      </c>
      <c r="G1406" s="3">
        <f t="shared" ca="1" si="127"/>
        <v>1.3426224821935295</v>
      </c>
      <c r="H1406" s="2"/>
      <c r="I1406" s="2"/>
      <c r="J1406" s="2"/>
      <c r="K1406" s="2"/>
      <c r="L1406" s="2"/>
      <c r="M1406" s="2"/>
      <c r="N1406" s="2"/>
      <c r="P1406" s="7">
        <v>1392</v>
      </c>
      <c r="Q1406" s="7">
        <f t="shared" si="128"/>
        <v>0</v>
      </c>
      <c r="R1406" s="7">
        <f t="shared" si="129"/>
        <v>0</v>
      </c>
      <c r="T1406" s="18">
        <f t="shared" si="131"/>
        <v>0</v>
      </c>
      <c r="U1406" s="7">
        <f t="shared" si="130"/>
        <v>0</v>
      </c>
    </row>
    <row r="1407" spans="5:21" x14ac:dyDescent="0.25">
      <c r="E1407" s="3">
        <f t="shared" ca="1" si="126"/>
        <v>0.51285607236978614</v>
      </c>
      <c r="F1407" s="3">
        <f t="shared" ca="1" si="126"/>
        <v>0.28100509435800936</v>
      </c>
      <c r="G1407" s="3">
        <f t="shared" ca="1" si="127"/>
        <v>2.6058013351460381</v>
      </c>
      <c r="H1407" s="2"/>
      <c r="I1407" s="2"/>
      <c r="J1407" s="2"/>
      <c r="K1407" s="2"/>
      <c r="L1407" s="2"/>
      <c r="M1407" s="2"/>
      <c r="N1407" s="2"/>
      <c r="P1407" s="7">
        <v>1393</v>
      </c>
      <c r="Q1407" s="7">
        <f t="shared" si="128"/>
        <v>0</v>
      </c>
      <c r="R1407" s="7">
        <f t="shared" si="129"/>
        <v>0</v>
      </c>
      <c r="T1407" s="18">
        <f t="shared" si="131"/>
        <v>0</v>
      </c>
      <c r="U1407" s="7">
        <f t="shared" si="130"/>
        <v>0</v>
      </c>
    </row>
    <row r="1408" spans="5:21" x14ac:dyDescent="0.25">
      <c r="E1408" s="3">
        <f t="shared" ca="1" si="126"/>
        <v>0.70996781842072376</v>
      </c>
      <c r="F1408" s="3">
        <f t="shared" ca="1" si="126"/>
        <v>0.60271550157075615</v>
      </c>
      <c r="G1408" s="3">
        <f t="shared" ca="1" si="127"/>
        <v>5.7958198778642158</v>
      </c>
      <c r="H1408" s="2"/>
      <c r="I1408" s="2"/>
      <c r="J1408" s="2"/>
      <c r="K1408" s="2"/>
      <c r="L1408" s="2"/>
      <c r="M1408" s="2"/>
      <c r="N1408" s="2"/>
      <c r="P1408" s="7">
        <v>1394</v>
      </c>
      <c r="Q1408" s="7">
        <f t="shared" si="128"/>
        <v>0</v>
      </c>
      <c r="R1408" s="7">
        <f t="shared" si="129"/>
        <v>0</v>
      </c>
      <c r="T1408" s="18">
        <f t="shared" si="131"/>
        <v>0</v>
      </c>
      <c r="U1408" s="7">
        <f t="shared" si="130"/>
        <v>0</v>
      </c>
    </row>
    <row r="1409" spans="5:21" x14ac:dyDescent="0.25">
      <c r="E1409" s="3">
        <f t="shared" ca="1" si="126"/>
        <v>0.58312777556278028</v>
      </c>
      <c r="F1409" s="3">
        <f t="shared" ca="1" si="126"/>
        <v>0.45213329934043689</v>
      </c>
      <c r="G1409" s="3">
        <f t="shared" ca="1" si="127"/>
        <v>4.0477574947824069</v>
      </c>
      <c r="H1409" s="2"/>
      <c r="I1409" s="2"/>
      <c r="J1409" s="2"/>
      <c r="K1409" s="2"/>
      <c r="L1409" s="2"/>
      <c r="M1409" s="2"/>
      <c r="N1409" s="2"/>
      <c r="P1409" s="7">
        <v>1395</v>
      </c>
      <c r="Q1409" s="7">
        <f t="shared" si="128"/>
        <v>0</v>
      </c>
      <c r="R1409" s="7">
        <f t="shared" si="129"/>
        <v>0</v>
      </c>
      <c r="T1409" s="18">
        <f t="shared" si="131"/>
        <v>0</v>
      </c>
      <c r="U1409" s="7">
        <f t="shared" si="130"/>
        <v>0</v>
      </c>
    </row>
    <row r="1410" spans="5:21" x14ac:dyDescent="0.25">
      <c r="E1410" s="3">
        <f t="shared" ca="1" si="126"/>
        <v>0.30621584605762264</v>
      </c>
      <c r="F1410" s="3">
        <f t="shared" ca="1" si="126"/>
        <v>6.1111651494995534E-2</v>
      </c>
      <c r="G1410" s="3">
        <f t="shared" ca="1" si="127"/>
        <v>5.7790133913388892</v>
      </c>
      <c r="H1410" s="2"/>
      <c r="I1410" s="2"/>
      <c r="J1410" s="2"/>
      <c r="K1410" s="2"/>
      <c r="L1410" s="2"/>
      <c r="M1410" s="2"/>
      <c r="N1410" s="2"/>
      <c r="P1410" s="7">
        <v>1396</v>
      </c>
      <c r="Q1410" s="7">
        <f t="shared" si="128"/>
        <v>0</v>
      </c>
      <c r="R1410" s="7">
        <f t="shared" si="129"/>
        <v>0</v>
      </c>
      <c r="T1410" s="18">
        <f t="shared" si="131"/>
        <v>0</v>
      </c>
      <c r="U1410" s="7">
        <f t="shared" si="130"/>
        <v>0</v>
      </c>
    </row>
    <row r="1411" spans="5:21" x14ac:dyDescent="0.25">
      <c r="E1411" s="3">
        <f t="shared" ca="1" si="126"/>
        <v>4.8890549121258897E-2</v>
      </c>
      <c r="F1411" s="3">
        <f t="shared" ca="1" si="126"/>
        <v>0.95328802829633452</v>
      </c>
      <c r="G1411" s="3">
        <f t="shared" ca="1" si="127"/>
        <v>16.612523267648879</v>
      </c>
      <c r="H1411" s="2"/>
      <c r="I1411" s="2"/>
      <c r="J1411" s="2"/>
      <c r="K1411" s="2"/>
      <c r="L1411" s="2"/>
      <c r="M1411" s="2"/>
      <c r="N1411" s="2"/>
      <c r="P1411" s="7">
        <v>1397</v>
      </c>
      <c r="Q1411" s="7">
        <f t="shared" si="128"/>
        <v>0</v>
      </c>
      <c r="R1411" s="7">
        <f t="shared" si="129"/>
        <v>0</v>
      </c>
      <c r="T1411" s="18">
        <f t="shared" si="131"/>
        <v>0</v>
      </c>
      <c r="U1411" s="7">
        <f t="shared" si="130"/>
        <v>0</v>
      </c>
    </row>
    <row r="1412" spans="5:21" x14ac:dyDescent="0.25">
      <c r="E1412" s="3">
        <f t="shared" ref="E1412:F1475" ca="1" si="132">RAND()</f>
        <v>0.1575760834441946</v>
      </c>
      <c r="F1412" s="3">
        <f t="shared" ca="1" si="132"/>
        <v>0.57393390617288265</v>
      </c>
      <c r="G1412" s="3">
        <f t="shared" ref="G1412:G1475" ca="1" si="133">SQRT(_xlfn.NORM.INV(E1412,$C$3*COS($C$6),$C$4)^2+_xlfn.NORM.INV(F1412,$C$3*SIN($C$6),$C$4)^2)</f>
        <v>9.0514317003409026</v>
      </c>
      <c r="H1412" s="2"/>
      <c r="I1412" s="2"/>
      <c r="J1412" s="2"/>
      <c r="K1412" s="2"/>
      <c r="L1412" s="2"/>
      <c r="M1412" s="2"/>
      <c r="N1412" s="2"/>
      <c r="P1412" s="7">
        <v>1398</v>
      </c>
      <c r="Q1412" s="7">
        <f t="shared" si="128"/>
        <v>0</v>
      </c>
      <c r="R1412" s="7">
        <f t="shared" si="129"/>
        <v>0</v>
      </c>
      <c r="T1412" s="18">
        <f t="shared" si="131"/>
        <v>0</v>
      </c>
      <c r="U1412" s="7">
        <f t="shared" si="130"/>
        <v>0</v>
      </c>
    </row>
    <row r="1413" spans="5:21" x14ac:dyDescent="0.25">
      <c r="E1413" s="3">
        <f t="shared" ca="1" si="132"/>
        <v>0.41576799766285333</v>
      </c>
      <c r="F1413" s="3">
        <f t="shared" ca="1" si="132"/>
        <v>0.46201625771184562</v>
      </c>
      <c r="G1413" s="3">
        <f t="shared" ca="1" si="133"/>
        <v>5.1828850502541739</v>
      </c>
      <c r="H1413" s="2"/>
      <c r="I1413" s="2"/>
      <c r="J1413" s="2"/>
      <c r="K1413" s="2"/>
      <c r="L1413" s="2"/>
      <c r="M1413" s="2"/>
      <c r="N1413" s="2"/>
      <c r="P1413" s="7">
        <v>1399</v>
      </c>
      <c r="Q1413" s="7">
        <f t="shared" si="128"/>
        <v>0</v>
      </c>
      <c r="R1413" s="7">
        <f t="shared" si="129"/>
        <v>0</v>
      </c>
      <c r="T1413" s="18">
        <f t="shared" si="131"/>
        <v>0</v>
      </c>
      <c r="U1413" s="7">
        <f t="shared" si="130"/>
        <v>0</v>
      </c>
    </row>
    <row r="1414" spans="5:21" x14ac:dyDescent="0.25">
      <c r="E1414" s="3">
        <f t="shared" ca="1" si="132"/>
        <v>0.7971198255075771</v>
      </c>
      <c r="F1414" s="3">
        <f t="shared" ca="1" si="132"/>
        <v>3.882153896817242E-2</v>
      </c>
      <c r="G1414" s="3">
        <f t="shared" ca="1" si="133"/>
        <v>4.7559101237466388</v>
      </c>
      <c r="H1414" s="2"/>
      <c r="I1414" s="2"/>
      <c r="J1414" s="2"/>
      <c r="K1414" s="2"/>
      <c r="L1414" s="2"/>
      <c r="M1414" s="2"/>
      <c r="N1414" s="2"/>
      <c r="P1414" s="7">
        <v>1400</v>
      </c>
      <c r="Q1414" s="7">
        <f t="shared" si="128"/>
        <v>0</v>
      </c>
      <c r="R1414" s="7">
        <f t="shared" si="129"/>
        <v>0</v>
      </c>
      <c r="T1414" s="18">
        <f t="shared" si="131"/>
        <v>0</v>
      </c>
      <c r="U1414" s="7">
        <f t="shared" si="130"/>
        <v>0</v>
      </c>
    </row>
    <row r="1415" spans="5:21" x14ac:dyDescent="0.25">
      <c r="E1415" s="3">
        <f t="shared" ca="1" si="132"/>
        <v>0.30014349385645545</v>
      </c>
      <c r="F1415" s="3">
        <f t="shared" ca="1" si="132"/>
        <v>0.17611469004926084</v>
      </c>
      <c r="G1415" s="3">
        <f t="shared" ca="1" si="133"/>
        <v>4.8636907974558339</v>
      </c>
      <c r="H1415" s="2"/>
      <c r="I1415" s="2"/>
      <c r="J1415" s="2"/>
      <c r="K1415" s="2"/>
      <c r="L1415" s="2"/>
      <c r="M1415" s="2"/>
      <c r="N1415" s="2"/>
      <c r="P1415" s="7">
        <v>1401</v>
      </c>
      <c r="Q1415" s="7">
        <f t="shared" si="128"/>
        <v>0</v>
      </c>
      <c r="R1415" s="7">
        <f t="shared" si="129"/>
        <v>0</v>
      </c>
      <c r="T1415" s="18">
        <f t="shared" si="131"/>
        <v>0</v>
      </c>
      <c r="U1415" s="7">
        <f t="shared" si="130"/>
        <v>0</v>
      </c>
    </row>
    <row r="1416" spans="5:21" x14ac:dyDescent="0.25">
      <c r="E1416" s="3">
        <f t="shared" ca="1" si="132"/>
        <v>0.30894748900018854</v>
      </c>
      <c r="F1416" s="3">
        <f t="shared" ca="1" si="132"/>
        <v>6.244837151503313E-2</v>
      </c>
      <c r="G1416" s="3">
        <f t="shared" ca="1" si="133"/>
        <v>5.7160608247410458</v>
      </c>
      <c r="H1416" s="2"/>
      <c r="I1416" s="2"/>
      <c r="J1416" s="2"/>
      <c r="K1416" s="2"/>
      <c r="L1416" s="2"/>
      <c r="M1416" s="2"/>
      <c r="N1416" s="2"/>
      <c r="P1416" s="7">
        <v>1402</v>
      </c>
      <c r="Q1416" s="7">
        <f t="shared" si="128"/>
        <v>0</v>
      </c>
      <c r="R1416" s="7">
        <f t="shared" si="129"/>
        <v>0</v>
      </c>
      <c r="T1416" s="18">
        <f t="shared" si="131"/>
        <v>0</v>
      </c>
      <c r="U1416" s="7">
        <f t="shared" si="130"/>
        <v>0</v>
      </c>
    </row>
    <row r="1417" spans="5:21" x14ac:dyDescent="0.25">
      <c r="E1417" s="3">
        <f t="shared" ca="1" si="132"/>
        <v>0.23668649505897676</v>
      </c>
      <c r="F1417" s="3">
        <f t="shared" ca="1" si="132"/>
        <v>0.78589300194439016</v>
      </c>
      <c r="G1417" s="3">
        <f t="shared" ca="1" si="133"/>
        <v>10.247967923528662</v>
      </c>
      <c r="H1417" s="2"/>
      <c r="I1417" s="2"/>
      <c r="J1417" s="2"/>
      <c r="K1417" s="2"/>
      <c r="L1417" s="2"/>
      <c r="M1417" s="2"/>
      <c r="N1417" s="2"/>
      <c r="P1417" s="7">
        <v>1403</v>
      </c>
      <c r="Q1417" s="7">
        <f t="shared" si="128"/>
        <v>0</v>
      </c>
      <c r="R1417" s="7">
        <f t="shared" si="129"/>
        <v>0</v>
      </c>
      <c r="T1417" s="18">
        <f t="shared" si="131"/>
        <v>0</v>
      </c>
      <c r="U1417" s="7">
        <f t="shared" si="130"/>
        <v>0</v>
      </c>
    </row>
    <row r="1418" spans="5:21" x14ac:dyDescent="0.25">
      <c r="E1418" s="3">
        <f t="shared" ca="1" si="132"/>
        <v>7.1307986840874471E-2</v>
      </c>
      <c r="F1418" s="3">
        <f t="shared" ca="1" si="132"/>
        <v>0.56162870033871615</v>
      </c>
      <c r="G1418" s="3">
        <f t="shared" ca="1" si="133"/>
        <v>10.914136953438858</v>
      </c>
      <c r="H1418" s="2"/>
      <c r="I1418" s="2"/>
      <c r="J1418" s="2"/>
      <c r="K1418" s="2"/>
      <c r="L1418" s="2"/>
      <c r="M1418" s="2"/>
      <c r="N1418" s="2"/>
      <c r="P1418" s="7">
        <v>1404</v>
      </c>
      <c r="Q1418" s="7">
        <f t="shared" si="128"/>
        <v>0</v>
      </c>
      <c r="R1418" s="7">
        <f t="shared" si="129"/>
        <v>0</v>
      </c>
      <c r="T1418" s="18">
        <f t="shared" si="131"/>
        <v>0</v>
      </c>
      <c r="U1418" s="7">
        <f t="shared" si="130"/>
        <v>0</v>
      </c>
    </row>
    <row r="1419" spans="5:21" x14ac:dyDescent="0.25">
      <c r="E1419" s="3">
        <f t="shared" ca="1" si="132"/>
        <v>0.98481734995910841</v>
      </c>
      <c r="F1419" s="3">
        <f t="shared" ca="1" si="132"/>
        <v>0.86114954866422133</v>
      </c>
      <c r="G1419" s="3">
        <f t="shared" ca="1" si="133"/>
        <v>13.102711241719616</v>
      </c>
      <c r="H1419" s="2"/>
      <c r="I1419" s="2"/>
      <c r="J1419" s="2"/>
      <c r="K1419" s="2"/>
      <c r="L1419" s="2"/>
      <c r="M1419" s="2"/>
      <c r="N1419" s="2"/>
      <c r="P1419" s="7">
        <v>1405</v>
      </c>
      <c r="Q1419" s="7">
        <f t="shared" si="128"/>
        <v>0</v>
      </c>
      <c r="R1419" s="7">
        <f t="shared" si="129"/>
        <v>0</v>
      </c>
      <c r="T1419" s="18">
        <f t="shared" si="131"/>
        <v>0</v>
      </c>
      <c r="U1419" s="7">
        <f t="shared" si="130"/>
        <v>0</v>
      </c>
    </row>
    <row r="1420" spans="5:21" x14ac:dyDescent="0.25">
      <c r="E1420" s="3">
        <f t="shared" ca="1" si="132"/>
        <v>0.3855308040602401</v>
      </c>
      <c r="F1420" s="3">
        <f t="shared" ca="1" si="132"/>
        <v>0.52365695537594426</v>
      </c>
      <c r="G1420" s="3">
        <f t="shared" ca="1" si="133"/>
        <v>6.0312711329499553</v>
      </c>
      <c r="H1420" s="2"/>
      <c r="I1420" s="2"/>
      <c r="J1420" s="2"/>
      <c r="K1420" s="2"/>
      <c r="L1420" s="2"/>
      <c r="M1420" s="2"/>
      <c r="N1420" s="2"/>
      <c r="P1420" s="7">
        <v>1406</v>
      </c>
      <c r="Q1420" s="7">
        <f t="shared" si="128"/>
        <v>0</v>
      </c>
      <c r="R1420" s="7">
        <f t="shared" si="129"/>
        <v>0</v>
      </c>
      <c r="T1420" s="18">
        <f t="shared" si="131"/>
        <v>0</v>
      </c>
      <c r="U1420" s="7">
        <f t="shared" si="130"/>
        <v>0</v>
      </c>
    </row>
    <row r="1421" spans="5:21" x14ac:dyDescent="0.25">
      <c r="E1421" s="3">
        <f t="shared" ca="1" si="132"/>
        <v>0.77531236160706329</v>
      </c>
      <c r="F1421" s="3">
        <f t="shared" ca="1" si="132"/>
        <v>0.95690384674501494</v>
      </c>
      <c r="G1421" s="3">
        <f t="shared" ca="1" si="133"/>
        <v>13.139938994632416</v>
      </c>
      <c r="H1421" s="2"/>
      <c r="I1421" s="2"/>
      <c r="J1421" s="2"/>
      <c r="K1421" s="2"/>
      <c r="L1421" s="2"/>
      <c r="M1421" s="2"/>
      <c r="N1421" s="2"/>
      <c r="P1421" s="7">
        <v>1407</v>
      </c>
      <c r="Q1421" s="7">
        <f t="shared" si="128"/>
        <v>0</v>
      </c>
      <c r="R1421" s="7">
        <f t="shared" si="129"/>
        <v>0</v>
      </c>
      <c r="T1421" s="18">
        <f t="shared" si="131"/>
        <v>0</v>
      </c>
      <c r="U1421" s="7">
        <f t="shared" si="130"/>
        <v>0</v>
      </c>
    </row>
    <row r="1422" spans="5:21" x14ac:dyDescent="0.25">
      <c r="E1422" s="3">
        <f t="shared" ca="1" si="132"/>
        <v>3.9592060188662237E-2</v>
      </c>
      <c r="F1422" s="3">
        <f t="shared" ca="1" si="132"/>
        <v>4.9728199556261732E-2</v>
      </c>
      <c r="G1422" s="3">
        <f t="shared" ca="1" si="133"/>
        <v>11.643915172924181</v>
      </c>
      <c r="H1422" s="2"/>
      <c r="I1422" s="2"/>
      <c r="J1422" s="2"/>
      <c r="K1422" s="2"/>
      <c r="L1422" s="2"/>
      <c r="M1422" s="2"/>
      <c r="N1422" s="2"/>
      <c r="P1422" s="7">
        <v>1408</v>
      </c>
      <c r="Q1422" s="7">
        <f t="shared" ref="Q1422:Q1485" si="134">IFERROR((1/(FACT(P1422)*_xlfn.GAMMA(P1422+1)))*(($Q$7/2)^(2*P1422)),0)</f>
        <v>0</v>
      </c>
      <c r="R1422" s="7">
        <f t="shared" ref="R1422:R1485" si="135">IFERROR((1/(FACT(P1422)*_xlfn.GAMMA(P1422+2)))*(($Q$7/2)^(2*P1422+1)),0)</f>
        <v>0</v>
      </c>
      <c r="T1422" s="18">
        <f t="shared" si="131"/>
        <v>0</v>
      </c>
      <c r="U1422" s="7">
        <f t="shared" ref="U1422:U1485" si="136">IFERROR((3*FACT(2*P1422)*$Q$6^P1422)/(2^(2*P1422)*(2*P1422-1)*(2*P1422-3)*FACT(P1422)^3),0)</f>
        <v>0</v>
      </c>
    </row>
    <row r="1423" spans="5:21" x14ac:dyDescent="0.25">
      <c r="E1423" s="3">
        <f t="shared" ca="1" si="132"/>
        <v>0.84447366884034114</v>
      </c>
      <c r="F1423" s="3">
        <f t="shared" ca="1" si="132"/>
        <v>0.53937899114858967</v>
      </c>
      <c r="G1423" s="3">
        <f t="shared" ca="1" si="133"/>
        <v>5.7117038739859893</v>
      </c>
      <c r="H1423" s="2"/>
      <c r="I1423" s="2"/>
      <c r="J1423" s="2"/>
      <c r="K1423" s="2"/>
      <c r="L1423" s="2"/>
      <c r="M1423" s="2"/>
      <c r="N1423" s="2"/>
      <c r="P1423" s="7">
        <v>1409</v>
      </c>
      <c r="Q1423" s="7">
        <f t="shared" si="134"/>
        <v>0</v>
      </c>
      <c r="R1423" s="7">
        <f t="shared" si="135"/>
        <v>0</v>
      </c>
      <c r="T1423" s="18">
        <f t="shared" ref="T1423:T1486" si="137">IFERROR(-(FACT(2*P1423)*$Q$6^P1423)/(2^(2*P1423)*(2*P1423-1)*FACT(P1423)^3),0)</f>
        <v>0</v>
      </c>
      <c r="U1423" s="7">
        <f t="shared" si="136"/>
        <v>0</v>
      </c>
    </row>
    <row r="1424" spans="5:21" x14ac:dyDescent="0.25">
      <c r="E1424" s="3">
        <f t="shared" ca="1" si="132"/>
        <v>0.22651481134370455</v>
      </c>
      <c r="F1424" s="3">
        <f t="shared" ca="1" si="132"/>
        <v>0.11531540585506772</v>
      </c>
      <c r="G1424" s="3">
        <f t="shared" ca="1" si="133"/>
        <v>6.1829238589515665</v>
      </c>
      <c r="H1424" s="2"/>
      <c r="I1424" s="2"/>
      <c r="J1424" s="2"/>
      <c r="K1424" s="2"/>
      <c r="L1424" s="2"/>
      <c r="M1424" s="2"/>
      <c r="N1424" s="2"/>
      <c r="P1424" s="7">
        <v>1410</v>
      </c>
      <c r="Q1424" s="7">
        <f t="shared" si="134"/>
        <v>0</v>
      </c>
      <c r="R1424" s="7">
        <f t="shared" si="135"/>
        <v>0</v>
      </c>
      <c r="T1424" s="18">
        <f t="shared" si="137"/>
        <v>0</v>
      </c>
      <c r="U1424" s="7">
        <f t="shared" si="136"/>
        <v>0</v>
      </c>
    </row>
    <row r="1425" spans="5:21" x14ac:dyDescent="0.25">
      <c r="E1425" s="3">
        <f t="shared" ca="1" si="132"/>
        <v>0.50352744118442383</v>
      </c>
      <c r="F1425" s="3">
        <f t="shared" ca="1" si="132"/>
        <v>0.5651221529666931</v>
      </c>
      <c r="G1425" s="3">
        <f t="shared" ca="1" si="133"/>
        <v>5.7275982708419289</v>
      </c>
      <c r="H1425" s="2"/>
      <c r="I1425" s="2"/>
      <c r="J1425" s="2"/>
      <c r="K1425" s="2"/>
      <c r="L1425" s="2"/>
      <c r="M1425" s="2"/>
      <c r="N1425" s="2"/>
      <c r="P1425" s="7">
        <v>1411</v>
      </c>
      <c r="Q1425" s="7">
        <f t="shared" si="134"/>
        <v>0</v>
      </c>
      <c r="R1425" s="7">
        <f t="shared" si="135"/>
        <v>0</v>
      </c>
      <c r="T1425" s="18">
        <f t="shared" si="137"/>
        <v>0</v>
      </c>
      <c r="U1425" s="7">
        <f t="shared" si="136"/>
        <v>0</v>
      </c>
    </row>
    <row r="1426" spans="5:21" x14ac:dyDescent="0.25">
      <c r="E1426" s="3">
        <f t="shared" ca="1" si="132"/>
        <v>0.60589161453728735</v>
      </c>
      <c r="F1426" s="3">
        <f t="shared" ca="1" si="132"/>
        <v>0.74682336790879589</v>
      </c>
      <c r="G1426" s="3">
        <f t="shared" ca="1" si="133"/>
        <v>7.8440999950956165</v>
      </c>
      <c r="H1426" s="2"/>
      <c r="I1426" s="2"/>
      <c r="J1426" s="2"/>
      <c r="K1426" s="2"/>
      <c r="L1426" s="2"/>
      <c r="M1426" s="2"/>
      <c r="N1426" s="2"/>
      <c r="P1426" s="7">
        <v>1412</v>
      </c>
      <c r="Q1426" s="7">
        <f t="shared" si="134"/>
        <v>0</v>
      </c>
      <c r="R1426" s="7">
        <f t="shared" si="135"/>
        <v>0</v>
      </c>
      <c r="T1426" s="18">
        <f t="shared" si="137"/>
        <v>0</v>
      </c>
      <c r="U1426" s="7">
        <f t="shared" si="136"/>
        <v>0</v>
      </c>
    </row>
    <row r="1427" spans="5:21" x14ac:dyDescent="0.25">
      <c r="E1427" s="3">
        <f t="shared" ca="1" si="132"/>
        <v>0.35563721235333079</v>
      </c>
      <c r="F1427" s="3">
        <f t="shared" ca="1" si="132"/>
        <v>0.30294007474496032</v>
      </c>
      <c r="G1427" s="3">
        <f t="shared" ca="1" si="133"/>
        <v>4.5066370755868759</v>
      </c>
      <c r="H1427" s="2"/>
      <c r="I1427" s="2"/>
      <c r="J1427" s="2"/>
      <c r="K1427" s="2"/>
      <c r="L1427" s="2"/>
      <c r="M1427" s="2"/>
      <c r="N1427" s="2"/>
      <c r="P1427" s="7">
        <v>1413</v>
      </c>
      <c r="Q1427" s="7">
        <f t="shared" si="134"/>
        <v>0</v>
      </c>
      <c r="R1427" s="7">
        <f t="shared" si="135"/>
        <v>0</v>
      </c>
      <c r="T1427" s="18">
        <f t="shared" si="137"/>
        <v>0</v>
      </c>
      <c r="U1427" s="7">
        <f t="shared" si="136"/>
        <v>0</v>
      </c>
    </row>
    <row r="1428" spans="5:21" x14ac:dyDescent="0.25">
      <c r="E1428" s="3">
        <f t="shared" ca="1" si="132"/>
        <v>0.46824051829959457</v>
      </c>
      <c r="F1428" s="3">
        <f t="shared" ca="1" si="132"/>
        <v>0.30448972336586411</v>
      </c>
      <c r="G1428" s="3">
        <f t="shared" ca="1" si="133"/>
        <v>3.2589042536216106</v>
      </c>
      <c r="H1428" s="2"/>
      <c r="I1428" s="2"/>
      <c r="J1428" s="2"/>
      <c r="K1428" s="2"/>
      <c r="L1428" s="2"/>
      <c r="M1428" s="2"/>
      <c r="N1428" s="2"/>
      <c r="P1428" s="7">
        <v>1414</v>
      </c>
      <c r="Q1428" s="7">
        <f t="shared" si="134"/>
        <v>0</v>
      </c>
      <c r="R1428" s="7">
        <f t="shared" si="135"/>
        <v>0</v>
      </c>
      <c r="T1428" s="18">
        <f t="shared" si="137"/>
        <v>0</v>
      </c>
      <c r="U1428" s="7">
        <f t="shared" si="136"/>
        <v>0</v>
      </c>
    </row>
    <row r="1429" spans="5:21" x14ac:dyDescent="0.25">
      <c r="E1429" s="3">
        <f t="shared" ca="1" si="132"/>
        <v>0.23247458050022596</v>
      </c>
      <c r="F1429" s="3">
        <f t="shared" ca="1" si="132"/>
        <v>4.2273119287151939E-2</v>
      </c>
      <c r="G1429" s="3">
        <f t="shared" ca="1" si="133"/>
        <v>7.2110191564596944</v>
      </c>
      <c r="H1429" s="2"/>
      <c r="I1429" s="2"/>
      <c r="J1429" s="2"/>
      <c r="K1429" s="2"/>
      <c r="L1429" s="2"/>
      <c r="M1429" s="2"/>
      <c r="N1429" s="2"/>
      <c r="P1429" s="7">
        <v>1415</v>
      </c>
      <c r="Q1429" s="7">
        <f t="shared" si="134"/>
        <v>0</v>
      </c>
      <c r="R1429" s="7">
        <f t="shared" si="135"/>
        <v>0</v>
      </c>
      <c r="T1429" s="18">
        <f t="shared" si="137"/>
        <v>0</v>
      </c>
      <c r="U1429" s="7">
        <f t="shared" si="136"/>
        <v>0</v>
      </c>
    </row>
    <row r="1430" spans="5:21" x14ac:dyDescent="0.25">
      <c r="E1430" s="3">
        <f t="shared" ca="1" si="132"/>
        <v>0.61868750698601971</v>
      </c>
      <c r="F1430" s="3">
        <f t="shared" ca="1" si="132"/>
        <v>0.48203004902602165</v>
      </c>
      <c r="G1430" s="3">
        <f t="shared" ca="1" si="133"/>
        <v>4.3070346285432564</v>
      </c>
      <c r="H1430" s="2"/>
      <c r="I1430" s="2"/>
      <c r="J1430" s="2"/>
      <c r="K1430" s="2"/>
      <c r="L1430" s="2"/>
      <c r="M1430" s="2"/>
      <c r="N1430" s="2"/>
      <c r="P1430" s="7">
        <v>1416</v>
      </c>
      <c r="Q1430" s="7">
        <f t="shared" si="134"/>
        <v>0</v>
      </c>
      <c r="R1430" s="7">
        <f t="shared" si="135"/>
        <v>0</v>
      </c>
      <c r="T1430" s="18">
        <f t="shared" si="137"/>
        <v>0</v>
      </c>
      <c r="U1430" s="7">
        <f t="shared" si="136"/>
        <v>0</v>
      </c>
    </row>
    <row r="1431" spans="5:21" x14ac:dyDescent="0.25">
      <c r="E1431" s="3">
        <f t="shared" ca="1" si="132"/>
        <v>9.5790231261833836E-2</v>
      </c>
      <c r="F1431" s="3">
        <f t="shared" ca="1" si="132"/>
        <v>0.78208282623180647</v>
      </c>
      <c r="G1431" s="3">
        <f t="shared" ca="1" si="133"/>
        <v>12.120468315611083</v>
      </c>
      <c r="H1431" s="2"/>
      <c r="I1431" s="2"/>
      <c r="J1431" s="2"/>
      <c r="K1431" s="2"/>
      <c r="L1431" s="2"/>
      <c r="M1431" s="2"/>
      <c r="N1431" s="2"/>
      <c r="P1431" s="7">
        <v>1417</v>
      </c>
      <c r="Q1431" s="7">
        <f t="shared" si="134"/>
        <v>0</v>
      </c>
      <c r="R1431" s="7">
        <f t="shared" si="135"/>
        <v>0</v>
      </c>
      <c r="T1431" s="18">
        <f t="shared" si="137"/>
        <v>0</v>
      </c>
      <c r="U1431" s="7">
        <f t="shared" si="136"/>
        <v>0</v>
      </c>
    </row>
    <row r="1432" spans="5:21" x14ac:dyDescent="0.25">
      <c r="E1432" s="3">
        <f t="shared" ca="1" si="132"/>
        <v>0.53890328270128873</v>
      </c>
      <c r="F1432" s="3">
        <f t="shared" ca="1" si="132"/>
        <v>0.89983813601614793</v>
      </c>
      <c r="G1432" s="3">
        <f t="shared" ca="1" si="133"/>
        <v>11.013380668921361</v>
      </c>
      <c r="H1432" s="2"/>
      <c r="I1432" s="2"/>
      <c r="J1432" s="2"/>
      <c r="K1432" s="2"/>
      <c r="L1432" s="2"/>
      <c r="M1432" s="2"/>
      <c r="N1432" s="2"/>
      <c r="P1432" s="7">
        <v>1418</v>
      </c>
      <c r="Q1432" s="7">
        <f t="shared" si="134"/>
        <v>0</v>
      </c>
      <c r="R1432" s="7">
        <f t="shared" si="135"/>
        <v>0</v>
      </c>
      <c r="T1432" s="18">
        <f t="shared" si="137"/>
        <v>0</v>
      </c>
      <c r="U1432" s="7">
        <f t="shared" si="136"/>
        <v>0</v>
      </c>
    </row>
    <row r="1433" spans="5:21" x14ac:dyDescent="0.25">
      <c r="E1433" s="3">
        <f t="shared" ca="1" si="132"/>
        <v>0.14361401578177091</v>
      </c>
      <c r="F1433" s="3">
        <f t="shared" ca="1" si="132"/>
        <v>0.89842894498790804</v>
      </c>
      <c r="G1433" s="3">
        <f t="shared" ca="1" si="133"/>
        <v>13.211168062190335</v>
      </c>
      <c r="H1433" s="2"/>
      <c r="I1433" s="2"/>
      <c r="J1433" s="2"/>
      <c r="K1433" s="2"/>
      <c r="L1433" s="2"/>
      <c r="M1433" s="2"/>
      <c r="N1433" s="2"/>
      <c r="P1433" s="7">
        <v>1419</v>
      </c>
      <c r="Q1433" s="7">
        <f t="shared" si="134"/>
        <v>0</v>
      </c>
      <c r="R1433" s="7">
        <f t="shared" si="135"/>
        <v>0</v>
      </c>
      <c r="T1433" s="18">
        <f t="shared" si="137"/>
        <v>0</v>
      </c>
      <c r="U1433" s="7">
        <f t="shared" si="136"/>
        <v>0</v>
      </c>
    </row>
    <row r="1434" spans="5:21" x14ac:dyDescent="0.25">
      <c r="E1434" s="3">
        <f t="shared" ca="1" si="132"/>
        <v>0.20107230963674072</v>
      </c>
      <c r="F1434" s="3">
        <f t="shared" ca="1" si="132"/>
        <v>8.4502590961478052E-2</v>
      </c>
      <c r="G1434" s="3">
        <f t="shared" ca="1" si="133"/>
        <v>6.8651656927472633</v>
      </c>
      <c r="H1434" s="2"/>
      <c r="I1434" s="2"/>
      <c r="J1434" s="2"/>
      <c r="K1434" s="2"/>
      <c r="L1434" s="2"/>
      <c r="M1434" s="2"/>
      <c r="N1434" s="2"/>
      <c r="P1434" s="7">
        <v>1420</v>
      </c>
      <c r="Q1434" s="7">
        <f t="shared" si="134"/>
        <v>0</v>
      </c>
      <c r="R1434" s="7">
        <f t="shared" si="135"/>
        <v>0</v>
      </c>
      <c r="T1434" s="18">
        <f t="shared" si="137"/>
        <v>0</v>
      </c>
      <c r="U1434" s="7">
        <f t="shared" si="136"/>
        <v>0</v>
      </c>
    </row>
    <row r="1435" spans="5:21" x14ac:dyDescent="0.25">
      <c r="E1435" s="3">
        <f t="shared" ca="1" si="132"/>
        <v>0.69696770999659674</v>
      </c>
      <c r="F1435" s="3">
        <f t="shared" ca="1" si="132"/>
        <v>0.70946620859680543</v>
      </c>
      <c r="G1435" s="3">
        <f t="shared" ca="1" si="133"/>
        <v>7.2370165395259125</v>
      </c>
      <c r="H1435" s="2"/>
      <c r="I1435" s="2"/>
      <c r="J1435" s="2"/>
      <c r="K1435" s="2"/>
      <c r="L1435" s="2"/>
      <c r="M1435" s="2"/>
      <c r="N1435" s="2"/>
      <c r="P1435" s="7">
        <v>1421</v>
      </c>
      <c r="Q1435" s="7">
        <f t="shared" si="134"/>
        <v>0</v>
      </c>
      <c r="R1435" s="7">
        <f t="shared" si="135"/>
        <v>0</v>
      </c>
      <c r="T1435" s="18">
        <f t="shared" si="137"/>
        <v>0</v>
      </c>
      <c r="U1435" s="7">
        <f t="shared" si="136"/>
        <v>0</v>
      </c>
    </row>
    <row r="1436" spans="5:21" x14ac:dyDescent="0.25">
      <c r="E1436" s="3">
        <f t="shared" ca="1" si="132"/>
        <v>0.88805723833816685</v>
      </c>
      <c r="F1436" s="3">
        <f t="shared" ca="1" si="132"/>
        <v>0.58921518599461131</v>
      </c>
      <c r="G1436" s="3">
        <f t="shared" ca="1" si="133"/>
        <v>6.7886747081366607</v>
      </c>
      <c r="H1436" s="2"/>
      <c r="I1436" s="2"/>
      <c r="J1436" s="2"/>
      <c r="K1436" s="2"/>
      <c r="L1436" s="2"/>
      <c r="M1436" s="2"/>
      <c r="N1436" s="2"/>
      <c r="P1436" s="7">
        <v>1422</v>
      </c>
      <c r="Q1436" s="7">
        <f t="shared" si="134"/>
        <v>0</v>
      </c>
      <c r="R1436" s="7">
        <f t="shared" si="135"/>
        <v>0</v>
      </c>
      <c r="T1436" s="18">
        <f t="shared" si="137"/>
        <v>0</v>
      </c>
      <c r="U1436" s="7">
        <f t="shared" si="136"/>
        <v>0</v>
      </c>
    </row>
    <row r="1437" spans="5:21" x14ac:dyDescent="0.25">
      <c r="E1437" s="3">
        <f t="shared" ca="1" si="132"/>
        <v>0.39801109257477185</v>
      </c>
      <c r="F1437" s="3">
        <f t="shared" ca="1" si="132"/>
        <v>0.23238876425378352</v>
      </c>
      <c r="G1437" s="3">
        <f t="shared" ca="1" si="133"/>
        <v>3.6256421487507864</v>
      </c>
      <c r="H1437" s="2"/>
      <c r="I1437" s="2"/>
      <c r="J1437" s="2"/>
      <c r="K1437" s="2"/>
      <c r="L1437" s="2"/>
      <c r="M1437" s="2"/>
      <c r="N1437" s="2"/>
      <c r="P1437" s="7">
        <v>1423</v>
      </c>
      <c r="Q1437" s="7">
        <f t="shared" si="134"/>
        <v>0</v>
      </c>
      <c r="R1437" s="7">
        <f t="shared" si="135"/>
        <v>0</v>
      </c>
      <c r="T1437" s="18">
        <f t="shared" si="137"/>
        <v>0</v>
      </c>
      <c r="U1437" s="7">
        <f t="shared" si="136"/>
        <v>0</v>
      </c>
    </row>
    <row r="1438" spans="5:21" x14ac:dyDescent="0.25">
      <c r="E1438" s="3">
        <f t="shared" ca="1" si="132"/>
        <v>0.34777566213241251</v>
      </c>
      <c r="F1438" s="3">
        <f t="shared" ca="1" si="132"/>
        <v>0.7708064370058787</v>
      </c>
      <c r="G1438" s="3">
        <f t="shared" ca="1" si="133"/>
        <v>9.1916669008276628</v>
      </c>
      <c r="H1438" s="2"/>
      <c r="I1438" s="2"/>
      <c r="J1438" s="2"/>
      <c r="K1438" s="2"/>
      <c r="L1438" s="2"/>
      <c r="M1438" s="2"/>
      <c r="N1438" s="2"/>
      <c r="P1438" s="7">
        <v>1424</v>
      </c>
      <c r="Q1438" s="7">
        <f t="shared" si="134"/>
        <v>0</v>
      </c>
      <c r="R1438" s="7">
        <f t="shared" si="135"/>
        <v>0</v>
      </c>
      <c r="T1438" s="18">
        <f t="shared" si="137"/>
        <v>0</v>
      </c>
      <c r="U1438" s="7">
        <f t="shared" si="136"/>
        <v>0</v>
      </c>
    </row>
    <row r="1439" spans="5:21" x14ac:dyDescent="0.25">
      <c r="E1439" s="3">
        <f t="shared" ca="1" si="132"/>
        <v>0.70050387122260382</v>
      </c>
      <c r="F1439" s="3">
        <f t="shared" ca="1" si="132"/>
        <v>8.4324449399538981E-2</v>
      </c>
      <c r="G1439" s="3">
        <f t="shared" ca="1" si="133"/>
        <v>2.4439455200065536</v>
      </c>
      <c r="H1439" s="2"/>
      <c r="I1439" s="2"/>
      <c r="J1439" s="2"/>
      <c r="K1439" s="2"/>
      <c r="L1439" s="2"/>
      <c r="M1439" s="2"/>
      <c r="N1439" s="2"/>
      <c r="P1439" s="7">
        <v>1425</v>
      </c>
      <c r="Q1439" s="7">
        <f t="shared" si="134"/>
        <v>0</v>
      </c>
      <c r="R1439" s="7">
        <f t="shared" si="135"/>
        <v>0</v>
      </c>
      <c r="T1439" s="18">
        <f t="shared" si="137"/>
        <v>0</v>
      </c>
      <c r="U1439" s="7">
        <f t="shared" si="136"/>
        <v>0</v>
      </c>
    </row>
    <row r="1440" spans="5:21" x14ac:dyDescent="0.25">
      <c r="E1440" s="3">
        <f t="shared" ca="1" si="132"/>
        <v>0.79008916874415736</v>
      </c>
      <c r="F1440" s="3">
        <f t="shared" ca="1" si="132"/>
        <v>0.75459387035115899</v>
      </c>
      <c r="G1440" s="3">
        <f t="shared" ca="1" si="133"/>
        <v>8.1156772851692054</v>
      </c>
      <c r="H1440" s="2"/>
      <c r="I1440" s="2"/>
      <c r="J1440" s="2"/>
      <c r="K1440" s="2"/>
      <c r="L1440" s="2"/>
      <c r="M1440" s="2"/>
      <c r="N1440" s="2"/>
      <c r="P1440" s="7">
        <v>1426</v>
      </c>
      <c r="Q1440" s="7">
        <f t="shared" si="134"/>
        <v>0</v>
      </c>
      <c r="R1440" s="7">
        <f t="shared" si="135"/>
        <v>0</v>
      </c>
      <c r="T1440" s="18">
        <f t="shared" si="137"/>
        <v>0</v>
      </c>
      <c r="U1440" s="7">
        <f t="shared" si="136"/>
        <v>0</v>
      </c>
    </row>
    <row r="1441" spans="5:21" x14ac:dyDescent="0.25">
      <c r="E1441" s="3">
        <f t="shared" ca="1" si="132"/>
        <v>0.76181705479980621</v>
      </c>
      <c r="F1441" s="3">
        <f t="shared" ca="1" si="132"/>
        <v>0.44294136547051921</v>
      </c>
      <c r="G1441" s="3">
        <f t="shared" ca="1" si="133"/>
        <v>3.9779479310631483</v>
      </c>
      <c r="H1441" s="2"/>
      <c r="I1441" s="2"/>
      <c r="J1441" s="2"/>
      <c r="K1441" s="2"/>
      <c r="L1441" s="2"/>
      <c r="M1441" s="2"/>
      <c r="N1441" s="2"/>
      <c r="P1441" s="7">
        <v>1427</v>
      </c>
      <c r="Q1441" s="7">
        <f t="shared" si="134"/>
        <v>0</v>
      </c>
      <c r="R1441" s="7">
        <f t="shared" si="135"/>
        <v>0</v>
      </c>
      <c r="T1441" s="18">
        <f t="shared" si="137"/>
        <v>0</v>
      </c>
      <c r="U1441" s="7">
        <f t="shared" si="136"/>
        <v>0</v>
      </c>
    </row>
    <row r="1442" spans="5:21" x14ac:dyDescent="0.25">
      <c r="E1442" s="3">
        <f t="shared" ca="1" si="132"/>
        <v>2.3363041745588675E-2</v>
      </c>
      <c r="F1442" s="3">
        <f t="shared" ca="1" si="132"/>
        <v>0.65195523989897353</v>
      </c>
      <c r="G1442" s="3">
        <f t="shared" ca="1" si="133"/>
        <v>13.773552402150653</v>
      </c>
      <c r="H1442" s="2"/>
      <c r="I1442" s="2"/>
      <c r="J1442" s="2"/>
      <c r="K1442" s="2"/>
      <c r="L1442" s="2"/>
      <c r="M1442" s="2"/>
      <c r="N1442" s="2"/>
      <c r="P1442" s="7">
        <v>1428</v>
      </c>
      <c r="Q1442" s="7">
        <f t="shared" si="134"/>
        <v>0</v>
      </c>
      <c r="R1442" s="7">
        <f t="shared" si="135"/>
        <v>0</v>
      </c>
      <c r="T1442" s="18">
        <f t="shared" si="137"/>
        <v>0</v>
      </c>
      <c r="U1442" s="7">
        <f t="shared" si="136"/>
        <v>0</v>
      </c>
    </row>
    <row r="1443" spans="5:21" x14ac:dyDescent="0.25">
      <c r="E1443" s="3">
        <f t="shared" ca="1" si="132"/>
        <v>0.16944979240328617</v>
      </c>
      <c r="F1443" s="3">
        <f t="shared" ca="1" si="132"/>
        <v>0.30466367692368357</v>
      </c>
      <c r="G1443" s="3">
        <f t="shared" ca="1" si="133"/>
        <v>7.278466768883602</v>
      </c>
      <c r="H1443" s="2"/>
      <c r="I1443" s="2"/>
      <c r="J1443" s="2"/>
      <c r="K1443" s="2"/>
      <c r="L1443" s="2"/>
      <c r="M1443" s="2"/>
      <c r="N1443" s="2"/>
      <c r="P1443" s="7">
        <v>1429</v>
      </c>
      <c r="Q1443" s="7">
        <f t="shared" si="134"/>
        <v>0</v>
      </c>
      <c r="R1443" s="7">
        <f t="shared" si="135"/>
        <v>0</v>
      </c>
      <c r="T1443" s="18">
        <f t="shared" si="137"/>
        <v>0</v>
      </c>
      <c r="U1443" s="7">
        <f t="shared" si="136"/>
        <v>0</v>
      </c>
    </row>
    <row r="1444" spans="5:21" x14ac:dyDescent="0.25">
      <c r="E1444" s="3">
        <f t="shared" ca="1" si="132"/>
        <v>4.8454981143146836E-2</v>
      </c>
      <c r="F1444" s="3">
        <f t="shared" ca="1" si="132"/>
        <v>0.874933822083237</v>
      </c>
      <c r="G1444" s="3">
        <f t="shared" ca="1" si="133"/>
        <v>14.68171067840643</v>
      </c>
      <c r="H1444" s="2"/>
      <c r="I1444" s="2"/>
      <c r="J1444" s="2"/>
      <c r="K1444" s="2"/>
      <c r="L1444" s="2"/>
      <c r="M1444" s="2"/>
      <c r="N1444" s="2"/>
      <c r="P1444" s="7">
        <v>1430</v>
      </c>
      <c r="Q1444" s="7">
        <f t="shared" si="134"/>
        <v>0</v>
      </c>
      <c r="R1444" s="7">
        <f t="shared" si="135"/>
        <v>0</v>
      </c>
      <c r="T1444" s="18">
        <f t="shared" si="137"/>
        <v>0</v>
      </c>
      <c r="U1444" s="7">
        <f t="shared" si="136"/>
        <v>0</v>
      </c>
    </row>
    <row r="1445" spans="5:21" x14ac:dyDescent="0.25">
      <c r="E1445" s="3">
        <f t="shared" ca="1" si="132"/>
        <v>2.2214166918785971E-2</v>
      </c>
      <c r="F1445" s="3">
        <f t="shared" ca="1" si="132"/>
        <v>0.61635782697907737</v>
      </c>
      <c r="G1445" s="3">
        <f t="shared" ca="1" si="133"/>
        <v>13.654835657908279</v>
      </c>
      <c r="H1445" s="2"/>
      <c r="I1445" s="2"/>
      <c r="J1445" s="2"/>
      <c r="K1445" s="2"/>
      <c r="L1445" s="2"/>
      <c r="M1445" s="2"/>
      <c r="N1445" s="2"/>
      <c r="P1445" s="7">
        <v>1431</v>
      </c>
      <c r="Q1445" s="7">
        <f t="shared" si="134"/>
        <v>0</v>
      </c>
      <c r="R1445" s="7">
        <f t="shared" si="135"/>
        <v>0</v>
      </c>
      <c r="T1445" s="18">
        <f t="shared" si="137"/>
        <v>0</v>
      </c>
      <c r="U1445" s="7">
        <f t="shared" si="136"/>
        <v>0</v>
      </c>
    </row>
    <row r="1446" spans="5:21" x14ac:dyDescent="0.25">
      <c r="E1446" s="3">
        <f t="shared" ca="1" si="132"/>
        <v>0.66780089692729894</v>
      </c>
      <c r="F1446" s="3">
        <f t="shared" ca="1" si="132"/>
        <v>0.88541357073314075</v>
      </c>
      <c r="G1446" s="3">
        <f t="shared" ca="1" si="133"/>
        <v>10.482685963554159</v>
      </c>
      <c r="H1446" s="2"/>
      <c r="I1446" s="2"/>
      <c r="J1446" s="2"/>
      <c r="K1446" s="2"/>
      <c r="L1446" s="2"/>
      <c r="M1446" s="2"/>
      <c r="N1446" s="2"/>
      <c r="P1446" s="7">
        <v>1432</v>
      </c>
      <c r="Q1446" s="7">
        <f t="shared" si="134"/>
        <v>0</v>
      </c>
      <c r="R1446" s="7">
        <f t="shared" si="135"/>
        <v>0</v>
      </c>
      <c r="T1446" s="18">
        <f t="shared" si="137"/>
        <v>0</v>
      </c>
      <c r="U1446" s="7">
        <f t="shared" si="136"/>
        <v>0</v>
      </c>
    </row>
    <row r="1447" spans="5:21" x14ac:dyDescent="0.25">
      <c r="E1447" s="3">
        <f t="shared" ca="1" si="132"/>
        <v>0.14837406582556834</v>
      </c>
      <c r="F1447" s="3">
        <f t="shared" ca="1" si="132"/>
        <v>0.23461294081657091</v>
      </c>
      <c r="G1447" s="3">
        <f t="shared" ca="1" si="133"/>
        <v>7.5059600325003712</v>
      </c>
      <c r="H1447" s="2"/>
      <c r="I1447" s="2"/>
      <c r="J1447" s="2"/>
      <c r="K1447" s="2"/>
      <c r="L1447" s="2"/>
      <c r="M1447" s="2"/>
      <c r="N1447" s="2"/>
      <c r="P1447" s="7">
        <v>1433</v>
      </c>
      <c r="Q1447" s="7">
        <f t="shared" si="134"/>
        <v>0</v>
      </c>
      <c r="R1447" s="7">
        <f t="shared" si="135"/>
        <v>0</v>
      </c>
      <c r="T1447" s="18">
        <f t="shared" si="137"/>
        <v>0</v>
      </c>
      <c r="U1447" s="7">
        <f t="shared" si="136"/>
        <v>0</v>
      </c>
    </row>
    <row r="1448" spans="5:21" x14ac:dyDescent="0.25">
      <c r="E1448" s="3">
        <f t="shared" ca="1" si="132"/>
        <v>0.79293885131003605</v>
      </c>
      <c r="F1448" s="3">
        <f t="shared" ca="1" si="132"/>
        <v>0.45522162237148112</v>
      </c>
      <c r="G1448" s="3">
        <f t="shared" ca="1" si="133"/>
        <v>4.3203750809589963</v>
      </c>
      <c r="H1448" s="2"/>
      <c r="I1448" s="2"/>
      <c r="J1448" s="2"/>
      <c r="K1448" s="2"/>
      <c r="L1448" s="2"/>
      <c r="M1448" s="2"/>
      <c r="N1448" s="2"/>
      <c r="P1448" s="7">
        <v>1434</v>
      </c>
      <c r="Q1448" s="7">
        <f t="shared" si="134"/>
        <v>0</v>
      </c>
      <c r="R1448" s="7">
        <f t="shared" si="135"/>
        <v>0</v>
      </c>
      <c r="T1448" s="18">
        <f t="shared" si="137"/>
        <v>0</v>
      </c>
      <c r="U1448" s="7">
        <f t="shared" si="136"/>
        <v>0</v>
      </c>
    </row>
    <row r="1449" spans="5:21" x14ac:dyDescent="0.25">
      <c r="E1449" s="3">
        <f t="shared" ca="1" si="132"/>
        <v>0.48216232083768329</v>
      </c>
      <c r="F1449" s="3">
        <f t="shared" ca="1" si="132"/>
        <v>0.94272527946353502</v>
      </c>
      <c r="G1449" s="3">
        <f t="shared" ca="1" si="133"/>
        <v>12.603539453759891</v>
      </c>
      <c r="H1449" s="2"/>
      <c r="I1449" s="2"/>
      <c r="J1449" s="2"/>
      <c r="K1449" s="2"/>
      <c r="L1449" s="2"/>
      <c r="M1449" s="2"/>
      <c r="N1449" s="2"/>
      <c r="P1449" s="7">
        <v>1435</v>
      </c>
      <c r="Q1449" s="7">
        <f t="shared" si="134"/>
        <v>0</v>
      </c>
      <c r="R1449" s="7">
        <f t="shared" si="135"/>
        <v>0</v>
      </c>
      <c r="T1449" s="18">
        <f t="shared" si="137"/>
        <v>0</v>
      </c>
      <c r="U1449" s="7">
        <f t="shared" si="136"/>
        <v>0</v>
      </c>
    </row>
    <row r="1450" spans="5:21" x14ac:dyDescent="0.25">
      <c r="E1450" s="3">
        <f t="shared" ca="1" si="132"/>
        <v>0.28546555393982265</v>
      </c>
      <c r="F1450" s="3">
        <f t="shared" ca="1" si="132"/>
        <v>0.40287849846250834</v>
      </c>
      <c r="G1450" s="3">
        <f t="shared" ca="1" si="133"/>
        <v>6.0202808460166768</v>
      </c>
      <c r="H1450" s="2"/>
      <c r="I1450" s="2"/>
      <c r="J1450" s="2"/>
      <c r="K1450" s="2"/>
      <c r="L1450" s="2"/>
      <c r="M1450" s="2"/>
      <c r="N1450" s="2"/>
      <c r="P1450" s="7">
        <v>1436</v>
      </c>
      <c r="Q1450" s="7">
        <f t="shared" si="134"/>
        <v>0</v>
      </c>
      <c r="R1450" s="7">
        <f t="shared" si="135"/>
        <v>0</v>
      </c>
      <c r="T1450" s="18">
        <f t="shared" si="137"/>
        <v>0</v>
      </c>
      <c r="U1450" s="7">
        <f t="shared" si="136"/>
        <v>0</v>
      </c>
    </row>
    <row r="1451" spans="5:21" x14ac:dyDescent="0.25">
      <c r="E1451" s="3">
        <f t="shared" ca="1" si="132"/>
        <v>0.7653303101569805</v>
      </c>
      <c r="F1451" s="3">
        <f t="shared" ca="1" si="132"/>
        <v>0.74386441744324638</v>
      </c>
      <c r="G1451" s="3">
        <f t="shared" ca="1" si="133"/>
        <v>7.8680150252467973</v>
      </c>
      <c r="H1451" s="2"/>
      <c r="I1451" s="2"/>
      <c r="J1451" s="2"/>
      <c r="K1451" s="2"/>
      <c r="L1451" s="2"/>
      <c r="M1451" s="2"/>
      <c r="N1451" s="2"/>
      <c r="P1451" s="7">
        <v>1437</v>
      </c>
      <c r="Q1451" s="7">
        <f t="shared" si="134"/>
        <v>0</v>
      </c>
      <c r="R1451" s="7">
        <f t="shared" si="135"/>
        <v>0</v>
      </c>
      <c r="T1451" s="18">
        <f t="shared" si="137"/>
        <v>0</v>
      </c>
      <c r="U1451" s="7">
        <f t="shared" si="136"/>
        <v>0</v>
      </c>
    </row>
    <row r="1452" spans="5:21" x14ac:dyDescent="0.25">
      <c r="E1452" s="3">
        <f t="shared" ca="1" si="132"/>
        <v>0.25936551563316701</v>
      </c>
      <c r="F1452" s="3">
        <f t="shared" ca="1" si="132"/>
        <v>9.0093740969284575E-2</v>
      </c>
      <c r="G1452" s="3">
        <f t="shared" ca="1" si="133"/>
        <v>5.904552470768186</v>
      </c>
      <c r="H1452" s="2"/>
      <c r="I1452" s="2"/>
      <c r="J1452" s="2"/>
      <c r="K1452" s="2"/>
      <c r="L1452" s="2"/>
      <c r="M1452" s="2"/>
      <c r="N1452" s="2"/>
      <c r="P1452" s="7">
        <v>1438</v>
      </c>
      <c r="Q1452" s="7">
        <f t="shared" si="134"/>
        <v>0</v>
      </c>
      <c r="R1452" s="7">
        <f t="shared" si="135"/>
        <v>0</v>
      </c>
      <c r="T1452" s="18">
        <f t="shared" si="137"/>
        <v>0</v>
      </c>
      <c r="U1452" s="7">
        <f t="shared" si="136"/>
        <v>0</v>
      </c>
    </row>
    <row r="1453" spans="5:21" x14ac:dyDescent="0.25">
      <c r="E1453" s="3">
        <f t="shared" ca="1" si="132"/>
        <v>0.30858053156435439</v>
      </c>
      <c r="F1453" s="3">
        <f t="shared" ca="1" si="132"/>
        <v>0.58000812191449169</v>
      </c>
      <c r="G1453" s="3">
        <f t="shared" ca="1" si="133"/>
        <v>7.2450548641120784</v>
      </c>
      <c r="H1453" s="2"/>
      <c r="I1453" s="2"/>
      <c r="J1453" s="2"/>
      <c r="K1453" s="2"/>
      <c r="L1453" s="2"/>
      <c r="M1453" s="2"/>
      <c r="N1453" s="2"/>
      <c r="P1453" s="7">
        <v>1439</v>
      </c>
      <c r="Q1453" s="7">
        <f t="shared" si="134"/>
        <v>0</v>
      </c>
      <c r="R1453" s="7">
        <f t="shared" si="135"/>
        <v>0</v>
      </c>
      <c r="T1453" s="18">
        <f t="shared" si="137"/>
        <v>0</v>
      </c>
      <c r="U1453" s="7">
        <f t="shared" si="136"/>
        <v>0</v>
      </c>
    </row>
    <row r="1454" spans="5:21" x14ac:dyDescent="0.25">
      <c r="E1454" s="3">
        <f t="shared" ca="1" si="132"/>
        <v>9.3487989499141499E-2</v>
      </c>
      <c r="F1454" s="3">
        <f t="shared" ca="1" si="132"/>
        <v>0.3624325854437499</v>
      </c>
      <c r="G1454" s="3">
        <f t="shared" ca="1" si="133"/>
        <v>9.2444459399408441</v>
      </c>
      <c r="H1454" s="2"/>
      <c r="I1454" s="2"/>
      <c r="J1454" s="2"/>
      <c r="K1454" s="2"/>
      <c r="L1454" s="2"/>
      <c r="M1454" s="2"/>
      <c r="N1454" s="2"/>
      <c r="P1454" s="7">
        <v>1440</v>
      </c>
      <c r="Q1454" s="7">
        <f t="shared" si="134"/>
        <v>0</v>
      </c>
      <c r="R1454" s="7">
        <f t="shared" si="135"/>
        <v>0</v>
      </c>
      <c r="T1454" s="18">
        <f t="shared" si="137"/>
        <v>0</v>
      </c>
      <c r="U1454" s="7">
        <f t="shared" si="136"/>
        <v>0</v>
      </c>
    </row>
    <row r="1455" spans="5:21" x14ac:dyDescent="0.25">
      <c r="E1455" s="3">
        <f t="shared" ca="1" si="132"/>
        <v>0.94747062946537375</v>
      </c>
      <c r="F1455" s="3">
        <f t="shared" ca="1" si="132"/>
        <v>0.4556503053949591</v>
      </c>
      <c r="G1455" s="3">
        <f t="shared" ca="1" si="133"/>
        <v>7.0494099472952021</v>
      </c>
      <c r="H1455" s="2"/>
      <c r="I1455" s="2"/>
      <c r="J1455" s="2"/>
      <c r="K1455" s="2"/>
      <c r="L1455" s="2"/>
      <c r="M1455" s="2"/>
      <c r="N1455" s="2"/>
      <c r="P1455" s="7">
        <v>1441</v>
      </c>
      <c r="Q1455" s="7">
        <f t="shared" si="134"/>
        <v>0</v>
      </c>
      <c r="R1455" s="7">
        <f t="shared" si="135"/>
        <v>0</v>
      </c>
      <c r="T1455" s="18">
        <f t="shared" si="137"/>
        <v>0</v>
      </c>
      <c r="U1455" s="7">
        <f t="shared" si="136"/>
        <v>0</v>
      </c>
    </row>
    <row r="1456" spans="5:21" x14ac:dyDescent="0.25">
      <c r="E1456" s="3">
        <f t="shared" ca="1" si="132"/>
        <v>0.33593161732410126</v>
      </c>
      <c r="F1456" s="3">
        <f t="shared" ca="1" si="132"/>
        <v>0.77547787514078892</v>
      </c>
      <c r="G1456" s="3">
        <f t="shared" ca="1" si="133"/>
        <v>9.3349106013778673</v>
      </c>
      <c r="H1456" s="2"/>
      <c r="I1456" s="2"/>
      <c r="J1456" s="2"/>
      <c r="K1456" s="2"/>
      <c r="L1456" s="2"/>
      <c r="M1456" s="2"/>
      <c r="N1456" s="2"/>
      <c r="P1456" s="7">
        <v>1442</v>
      </c>
      <c r="Q1456" s="7">
        <f t="shared" si="134"/>
        <v>0</v>
      </c>
      <c r="R1456" s="7">
        <f t="shared" si="135"/>
        <v>0</v>
      </c>
      <c r="T1456" s="18">
        <f t="shared" si="137"/>
        <v>0</v>
      </c>
      <c r="U1456" s="7">
        <f t="shared" si="136"/>
        <v>0</v>
      </c>
    </row>
    <row r="1457" spans="5:21" x14ac:dyDescent="0.25">
      <c r="E1457" s="3">
        <f t="shared" ca="1" si="132"/>
        <v>0.61484753752272714</v>
      </c>
      <c r="F1457" s="3">
        <f t="shared" ca="1" si="132"/>
        <v>0.82166015916589441</v>
      </c>
      <c r="G1457" s="3">
        <f t="shared" ca="1" si="133"/>
        <v>9.1120228220556267</v>
      </c>
      <c r="H1457" s="2"/>
      <c r="I1457" s="2"/>
      <c r="J1457" s="2"/>
      <c r="K1457" s="2"/>
      <c r="L1457" s="2"/>
      <c r="M1457" s="2"/>
      <c r="N1457" s="2"/>
      <c r="P1457" s="7">
        <v>1443</v>
      </c>
      <c r="Q1457" s="7">
        <f t="shared" si="134"/>
        <v>0</v>
      </c>
      <c r="R1457" s="7">
        <f t="shared" si="135"/>
        <v>0</v>
      </c>
      <c r="T1457" s="18">
        <f t="shared" si="137"/>
        <v>0</v>
      </c>
      <c r="U1457" s="7">
        <f t="shared" si="136"/>
        <v>0</v>
      </c>
    </row>
    <row r="1458" spans="5:21" x14ac:dyDescent="0.25">
      <c r="E1458" s="3">
        <f t="shared" ca="1" si="132"/>
        <v>0.4346679770845131</v>
      </c>
      <c r="F1458" s="3">
        <f t="shared" ca="1" si="132"/>
        <v>0.56066779012683632</v>
      </c>
      <c r="G1458" s="3">
        <f t="shared" ca="1" si="133"/>
        <v>6.0637124733140393</v>
      </c>
      <c r="H1458" s="2"/>
      <c r="I1458" s="2"/>
      <c r="J1458" s="2"/>
      <c r="K1458" s="2"/>
      <c r="L1458" s="2"/>
      <c r="M1458" s="2"/>
      <c r="N1458" s="2"/>
      <c r="P1458" s="7">
        <v>1444</v>
      </c>
      <c r="Q1458" s="7">
        <f t="shared" si="134"/>
        <v>0</v>
      </c>
      <c r="R1458" s="7">
        <f t="shared" si="135"/>
        <v>0</v>
      </c>
      <c r="T1458" s="18">
        <f t="shared" si="137"/>
        <v>0</v>
      </c>
      <c r="U1458" s="7">
        <f t="shared" si="136"/>
        <v>0</v>
      </c>
    </row>
    <row r="1459" spans="5:21" x14ac:dyDescent="0.25">
      <c r="E1459" s="3">
        <f t="shared" ca="1" si="132"/>
        <v>0.86418559408387408</v>
      </c>
      <c r="F1459" s="3">
        <f t="shared" ca="1" si="132"/>
        <v>0.61923603982644349</v>
      </c>
      <c r="G1459" s="3">
        <f t="shared" ca="1" si="133"/>
        <v>6.815532383811596</v>
      </c>
      <c r="H1459" s="2"/>
      <c r="I1459" s="2"/>
      <c r="J1459" s="2"/>
      <c r="K1459" s="2"/>
      <c r="L1459" s="2"/>
      <c r="M1459" s="2"/>
      <c r="N1459" s="2"/>
      <c r="P1459" s="7">
        <v>1445</v>
      </c>
      <c r="Q1459" s="7">
        <f t="shared" si="134"/>
        <v>0</v>
      </c>
      <c r="R1459" s="7">
        <f t="shared" si="135"/>
        <v>0</v>
      </c>
      <c r="T1459" s="18">
        <f t="shared" si="137"/>
        <v>0</v>
      </c>
      <c r="U1459" s="7">
        <f t="shared" si="136"/>
        <v>0</v>
      </c>
    </row>
    <row r="1460" spans="5:21" x14ac:dyDescent="0.25">
      <c r="E1460" s="3">
        <f t="shared" ca="1" si="132"/>
        <v>0.25990447036649844</v>
      </c>
      <c r="F1460" s="3">
        <f t="shared" ca="1" si="132"/>
        <v>0.32792197376174903</v>
      </c>
      <c r="G1460" s="3">
        <f t="shared" ca="1" si="133"/>
        <v>5.9009440175716357</v>
      </c>
      <c r="H1460" s="2"/>
      <c r="I1460" s="2"/>
      <c r="J1460" s="2"/>
      <c r="K1460" s="2"/>
      <c r="L1460" s="2"/>
      <c r="M1460" s="2"/>
      <c r="N1460" s="2"/>
      <c r="P1460" s="7">
        <v>1446</v>
      </c>
      <c r="Q1460" s="7">
        <f t="shared" si="134"/>
        <v>0</v>
      </c>
      <c r="R1460" s="7">
        <f t="shared" si="135"/>
        <v>0</v>
      </c>
      <c r="T1460" s="18">
        <f t="shared" si="137"/>
        <v>0</v>
      </c>
      <c r="U1460" s="7">
        <f t="shared" si="136"/>
        <v>0</v>
      </c>
    </row>
    <row r="1461" spans="5:21" x14ac:dyDescent="0.25">
      <c r="E1461" s="3">
        <f t="shared" ca="1" si="132"/>
        <v>0.46463856176197083</v>
      </c>
      <c r="F1461" s="3">
        <f t="shared" ca="1" si="132"/>
        <v>0.58804519364653918</v>
      </c>
      <c r="G1461" s="3">
        <f t="shared" ca="1" si="133"/>
        <v>6.1943367085676808</v>
      </c>
      <c r="H1461" s="2"/>
      <c r="I1461" s="2"/>
      <c r="J1461" s="2"/>
      <c r="K1461" s="2"/>
      <c r="L1461" s="2"/>
      <c r="M1461" s="2"/>
      <c r="N1461" s="2"/>
      <c r="P1461" s="7">
        <v>1447</v>
      </c>
      <c r="Q1461" s="7">
        <f t="shared" si="134"/>
        <v>0</v>
      </c>
      <c r="R1461" s="7">
        <f t="shared" si="135"/>
        <v>0</v>
      </c>
      <c r="T1461" s="18">
        <f t="shared" si="137"/>
        <v>0</v>
      </c>
      <c r="U1461" s="7">
        <f t="shared" si="136"/>
        <v>0</v>
      </c>
    </row>
    <row r="1462" spans="5:21" x14ac:dyDescent="0.25">
      <c r="E1462" s="3">
        <f t="shared" ca="1" si="132"/>
        <v>0.31181448013926583</v>
      </c>
      <c r="F1462" s="3">
        <f t="shared" ca="1" si="132"/>
        <v>0.21698292328529301</v>
      </c>
      <c r="G1462" s="3">
        <f t="shared" ca="1" si="133"/>
        <v>4.7269710915860372</v>
      </c>
      <c r="H1462" s="2"/>
      <c r="I1462" s="2"/>
      <c r="J1462" s="2"/>
      <c r="K1462" s="2"/>
      <c r="L1462" s="2"/>
      <c r="M1462" s="2"/>
      <c r="N1462" s="2"/>
      <c r="P1462" s="7">
        <v>1448</v>
      </c>
      <c r="Q1462" s="7">
        <f t="shared" si="134"/>
        <v>0</v>
      </c>
      <c r="R1462" s="7">
        <f t="shared" si="135"/>
        <v>0</v>
      </c>
      <c r="T1462" s="18">
        <f t="shared" si="137"/>
        <v>0</v>
      </c>
      <c r="U1462" s="7">
        <f t="shared" si="136"/>
        <v>0</v>
      </c>
    </row>
    <row r="1463" spans="5:21" x14ac:dyDescent="0.25">
      <c r="E1463" s="3">
        <f t="shared" ca="1" si="132"/>
        <v>0.21779542727394252</v>
      </c>
      <c r="F1463" s="3">
        <f t="shared" ca="1" si="132"/>
        <v>0.32143478491977329</v>
      </c>
      <c r="G1463" s="3">
        <f t="shared" ca="1" si="133"/>
        <v>6.504794449466508</v>
      </c>
      <c r="H1463" s="2"/>
      <c r="I1463" s="2"/>
      <c r="J1463" s="2"/>
      <c r="K1463" s="2"/>
      <c r="L1463" s="2"/>
      <c r="M1463" s="2"/>
      <c r="N1463" s="2"/>
      <c r="P1463" s="7">
        <v>1449</v>
      </c>
      <c r="Q1463" s="7">
        <f t="shared" si="134"/>
        <v>0</v>
      </c>
      <c r="R1463" s="7">
        <f t="shared" si="135"/>
        <v>0</v>
      </c>
      <c r="T1463" s="18">
        <f t="shared" si="137"/>
        <v>0</v>
      </c>
      <c r="U1463" s="7">
        <f t="shared" si="136"/>
        <v>0</v>
      </c>
    </row>
    <row r="1464" spans="5:21" x14ac:dyDescent="0.25">
      <c r="E1464" s="3">
        <f t="shared" ca="1" si="132"/>
        <v>0.38445037986306196</v>
      </c>
      <c r="F1464" s="3">
        <f t="shared" ca="1" si="132"/>
        <v>0.98048425288447483</v>
      </c>
      <c r="G1464" s="3">
        <f t="shared" ca="1" si="133"/>
        <v>15.24736088847653</v>
      </c>
      <c r="H1464" s="2"/>
      <c r="I1464" s="2"/>
      <c r="J1464" s="2"/>
      <c r="K1464" s="2"/>
      <c r="L1464" s="2"/>
      <c r="M1464" s="2"/>
      <c r="N1464" s="2"/>
      <c r="P1464" s="7">
        <v>1450</v>
      </c>
      <c r="Q1464" s="7">
        <f t="shared" si="134"/>
        <v>0</v>
      </c>
      <c r="R1464" s="7">
        <f t="shared" si="135"/>
        <v>0</v>
      </c>
      <c r="T1464" s="18">
        <f t="shared" si="137"/>
        <v>0</v>
      </c>
      <c r="U1464" s="7">
        <f t="shared" si="136"/>
        <v>0</v>
      </c>
    </row>
    <row r="1465" spans="5:21" x14ac:dyDescent="0.25">
      <c r="E1465" s="3">
        <f t="shared" ca="1" si="132"/>
        <v>0.53327252615302612</v>
      </c>
      <c r="F1465" s="3">
        <f t="shared" ca="1" si="132"/>
        <v>0.80954910743523212</v>
      </c>
      <c r="G1465" s="3">
        <f t="shared" ca="1" si="133"/>
        <v>9.0369218518760697</v>
      </c>
      <c r="H1465" s="2"/>
      <c r="I1465" s="2"/>
      <c r="J1465" s="2"/>
      <c r="K1465" s="2"/>
      <c r="L1465" s="2"/>
      <c r="M1465" s="2"/>
      <c r="N1465" s="2"/>
      <c r="P1465" s="7">
        <v>1451</v>
      </c>
      <c r="Q1465" s="7">
        <f t="shared" si="134"/>
        <v>0</v>
      </c>
      <c r="R1465" s="7">
        <f t="shared" si="135"/>
        <v>0</v>
      </c>
      <c r="T1465" s="18">
        <f t="shared" si="137"/>
        <v>0</v>
      </c>
      <c r="U1465" s="7">
        <f t="shared" si="136"/>
        <v>0</v>
      </c>
    </row>
    <row r="1466" spans="5:21" x14ac:dyDescent="0.25">
      <c r="E1466" s="3">
        <f t="shared" ca="1" si="132"/>
        <v>0.75224866303503923</v>
      </c>
      <c r="F1466" s="3">
        <f t="shared" ca="1" si="132"/>
        <v>0.15930386870047297</v>
      </c>
      <c r="G1466" s="3">
        <f t="shared" ca="1" si="133"/>
        <v>1.2767435733719688</v>
      </c>
      <c r="H1466" s="2"/>
      <c r="I1466" s="2"/>
      <c r="J1466" s="2"/>
      <c r="K1466" s="2"/>
      <c r="L1466" s="2"/>
      <c r="M1466" s="2"/>
      <c r="N1466" s="2"/>
      <c r="P1466" s="7">
        <v>1452</v>
      </c>
      <c r="Q1466" s="7">
        <f t="shared" si="134"/>
        <v>0</v>
      </c>
      <c r="R1466" s="7">
        <f t="shared" si="135"/>
        <v>0</v>
      </c>
      <c r="T1466" s="18">
        <f t="shared" si="137"/>
        <v>0</v>
      </c>
      <c r="U1466" s="7">
        <f t="shared" si="136"/>
        <v>0</v>
      </c>
    </row>
    <row r="1467" spans="5:21" x14ac:dyDescent="0.25">
      <c r="E1467" s="3">
        <f t="shared" ca="1" si="132"/>
        <v>0.58383569399930602</v>
      </c>
      <c r="F1467" s="3">
        <f t="shared" ca="1" si="132"/>
        <v>0.47992085430956588</v>
      </c>
      <c r="G1467" s="3">
        <f t="shared" ca="1" si="133"/>
        <v>4.380641703199303</v>
      </c>
      <c r="H1467" s="2"/>
      <c r="I1467" s="2"/>
      <c r="J1467" s="2"/>
      <c r="K1467" s="2"/>
      <c r="L1467" s="2"/>
      <c r="M1467" s="2"/>
      <c r="N1467" s="2"/>
      <c r="P1467" s="7">
        <v>1453</v>
      </c>
      <c r="Q1467" s="7">
        <f t="shared" si="134"/>
        <v>0</v>
      </c>
      <c r="R1467" s="7">
        <f t="shared" si="135"/>
        <v>0</v>
      </c>
      <c r="T1467" s="18">
        <f t="shared" si="137"/>
        <v>0</v>
      </c>
      <c r="U1467" s="7">
        <f t="shared" si="136"/>
        <v>0</v>
      </c>
    </row>
    <row r="1468" spans="5:21" x14ac:dyDescent="0.25">
      <c r="E1468" s="3">
        <f t="shared" ca="1" si="132"/>
        <v>0.97688132206928557</v>
      </c>
      <c r="F1468" s="3">
        <f t="shared" ca="1" si="132"/>
        <v>0.78333673142579596</v>
      </c>
      <c r="G1468" s="3">
        <f t="shared" ca="1" si="133"/>
        <v>11.403412516236012</v>
      </c>
      <c r="H1468" s="2"/>
      <c r="I1468" s="2"/>
      <c r="J1468" s="2"/>
      <c r="K1468" s="2"/>
      <c r="L1468" s="2"/>
      <c r="M1468" s="2"/>
      <c r="N1468" s="2"/>
      <c r="P1468" s="7">
        <v>1454</v>
      </c>
      <c r="Q1468" s="7">
        <f t="shared" si="134"/>
        <v>0</v>
      </c>
      <c r="R1468" s="7">
        <f t="shared" si="135"/>
        <v>0</v>
      </c>
      <c r="T1468" s="18">
        <f t="shared" si="137"/>
        <v>0</v>
      </c>
      <c r="U1468" s="7">
        <f t="shared" si="136"/>
        <v>0</v>
      </c>
    </row>
    <row r="1469" spans="5:21" x14ac:dyDescent="0.25">
      <c r="E1469" s="3">
        <f t="shared" ca="1" si="132"/>
        <v>0.25384282896822952</v>
      </c>
      <c r="F1469" s="3">
        <f t="shared" ca="1" si="132"/>
        <v>0.85578345691548707</v>
      </c>
      <c r="G1469" s="3">
        <f t="shared" ca="1" si="133"/>
        <v>11.244415856781666</v>
      </c>
      <c r="H1469" s="2"/>
      <c r="I1469" s="2"/>
      <c r="J1469" s="2"/>
      <c r="K1469" s="2"/>
      <c r="L1469" s="2"/>
      <c r="M1469" s="2"/>
      <c r="N1469" s="2"/>
      <c r="P1469" s="7">
        <v>1455</v>
      </c>
      <c r="Q1469" s="7">
        <f t="shared" si="134"/>
        <v>0</v>
      </c>
      <c r="R1469" s="7">
        <f t="shared" si="135"/>
        <v>0</v>
      </c>
      <c r="T1469" s="18">
        <f t="shared" si="137"/>
        <v>0</v>
      </c>
      <c r="U1469" s="7">
        <f t="shared" si="136"/>
        <v>0</v>
      </c>
    </row>
    <row r="1470" spans="5:21" x14ac:dyDescent="0.25">
      <c r="E1470" s="3">
        <f t="shared" ca="1" si="132"/>
        <v>0.71030079011587166</v>
      </c>
      <c r="F1470" s="3">
        <f t="shared" ca="1" si="132"/>
        <v>9.8369819169734862E-2</v>
      </c>
      <c r="G1470" s="3">
        <f t="shared" ca="1" si="133"/>
        <v>2.0542982158896477</v>
      </c>
      <c r="H1470" s="2"/>
      <c r="I1470" s="2"/>
      <c r="J1470" s="2"/>
      <c r="K1470" s="2"/>
      <c r="L1470" s="2"/>
      <c r="M1470" s="2"/>
      <c r="N1470" s="2"/>
      <c r="P1470" s="7">
        <v>1456</v>
      </c>
      <c r="Q1470" s="7">
        <f t="shared" si="134"/>
        <v>0</v>
      </c>
      <c r="R1470" s="7">
        <f t="shared" si="135"/>
        <v>0</v>
      </c>
      <c r="T1470" s="18">
        <f t="shared" si="137"/>
        <v>0</v>
      </c>
      <c r="U1470" s="7">
        <f t="shared" si="136"/>
        <v>0</v>
      </c>
    </row>
    <row r="1471" spans="5:21" x14ac:dyDescent="0.25">
      <c r="E1471" s="3">
        <f t="shared" ca="1" si="132"/>
        <v>0.45099056787395253</v>
      </c>
      <c r="F1471" s="3">
        <f t="shared" ca="1" si="132"/>
        <v>0.94944457867163845</v>
      </c>
      <c r="G1471" s="3">
        <f t="shared" ca="1" si="133"/>
        <v>12.985445135681456</v>
      </c>
      <c r="H1471" s="2"/>
      <c r="I1471" s="2"/>
      <c r="J1471" s="2"/>
      <c r="K1471" s="2"/>
      <c r="L1471" s="2"/>
      <c r="M1471" s="2"/>
      <c r="N1471" s="2"/>
      <c r="P1471" s="7">
        <v>1457</v>
      </c>
      <c r="Q1471" s="7">
        <f t="shared" si="134"/>
        <v>0</v>
      </c>
      <c r="R1471" s="7">
        <f t="shared" si="135"/>
        <v>0</v>
      </c>
      <c r="T1471" s="18">
        <f t="shared" si="137"/>
        <v>0</v>
      </c>
      <c r="U1471" s="7">
        <f t="shared" si="136"/>
        <v>0</v>
      </c>
    </row>
    <row r="1472" spans="5:21" x14ac:dyDescent="0.25">
      <c r="E1472" s="3">
        <f t="shared" ca="1" si="132"/>
        <v>0.43984035803874089</v>
      </c>
      <c r="F1472" s="3">
        <f t="shared" ca="1" si="132"/>
        <v>0.22676324412242821</v>
      </c>
      <c r="G1472" s="3">
        <f t="shared" ca="1" si="133"/>
        <v>3.0830285361540382</v>
      </c>
      <c r="H1472" s="2"/>
      <c r="I1472" s="2"/>
      <c r="J1472" s="2"/>
      <c r="K1472" s="2"/>
      <c r="L1472" s="2"/>
      <c r="M1472" s="2"/>
      <c r="N1472" s="2"/>
      <c r="P1472" s="7">
        <v>1458</v>
      </c>
      <c r="Q1472" s="7">
        <f t="shared" si="134"/>
        <v>0</v>
      </c>
      <c r="R1472" s="7">
        <f t="shared" si="135"/>
        <v>0</v>
      </c>
      <c r="T1472" s="18">
        <f t="shared" si="137"/>
        <v>0</v>
      </c>
      <c r="U1472" s="7">
        <f t="shared" si="136"/>
        <v>0</v>
      </c>
    </row>
    <row r="1473" spans="5:21" x14ac:dyDescent="0.25">
      <c r="E1473" s="3">
        <f t="shared" ca="1" si="132"/>
        <v>0.49739676621783291</v>
      </c>
      <c r="F1473" s="3">
        <f t="shared" ca="1" si="132"/>
        <v>0.76780592667830183</v>
      </c>
      <c r="G1473" s="3">
        <f t="shared" ca="1" si="133"/>
        <v>8.4400174390662688</v>
      </c>
      <c r="H1473" s="2"/>
      <c r="I1473" s="2"/>
      <c r="J1473" s="2"/>
      <c r="K1473" s="2"/>
      <c r="L1473" s="2"/>
      <c r="M1473" s="2"/>
      <c r="N1473" s="2"/>
      <c r="P1473" s="7">
        <v>1459</v>
      </c>
      <c r="Q1473" s="7">
        <f t="shared" si="134"/>
        <v>0</v>
      </c>
      <c r="R1473" s="7">
        <f t="shared" si="135"/>
        <v>0</v>
      </c>
      <c r="T1473" s="18">
        <f t="shared" si="137"/>
        <v>0</v>
      </c>
      <c r="U1473" s="7">
        <f t="shared" si="136"/>
        <v>0</v>
      </c>
    </row>
    <row r="1474" spans="5:21" x14ac:dyDescent="0.25">
      <c r="E1474" s="3">
        <f t="shared" ca="1" si="132"/>
        <v>0.89297739986271563</v>
      </c>
      <c r="F1474" s="3">
        <f t="shared" ca="1" si="132"/>
        <v>0.42367953649183665</v>
      </c>
      <c r="G1474" s="3">
        <f t="shared" ca="1" si="133"/>
        <v>5.2991885925412525</v>
      </c>
      <c r="H1474" s="2"/>
      <c r="I1474" s="2"/>
      <c r="J1474" s="2"/>
      <c r="K1474" s="2"/>
      <c r="L1474" s="2"/>
      <c r="M1474" s="2"/>
      <c r="N1474" s="2"/>
      <c r="P1474" s="7">
        <v>1460</v>
      </c>
      <c r="Q1474" s="7">
        <f t="shared" si="134"/>
        <v>0</v>
      </c>
      <c r="R1474" s="7">
        <f t="shared" si="135"/>
        <v>0</v>
      </c>
      <c r="T1474" s="18">
        <f t="shared" si="137"/>
        <v>0</v>
      </c>
      <c r="U1474" s="7">
        <f t="shared" si="136"/>
        <v>0</v>
      </c>
    </row>
    <row r="1475" spans="5:21" x14ac:dyDescent="0.25">
      <c r="E1475" s="3">
        <f t="shared" ca="1" si="132"/>
        <v>0.41766839127047506</v>
      </c>
      <c r="F1475" s="3">
        <f t="shared" ca="1" si="132"/>
        <v>2.2756868412019959E-2</v>
      </c>
      <c r="G1475" s="3">
        <f t="shared" ca="1" si="133"/>
        <v>6.4288779467875417</v>
      </c>
      <c r="H1475" s="2"/>
      <c r="I1475" s="2"/>
      <c r="J1475" s="2"/>
      <c r="K1475" s="2"/>
      <c r="L1475" s="2"/>
      <c r="M1475" s="2"/>
      <c r="N1475" s="2"/>
      <c r="P1475" s="7">
        <v>1461</v>
      </c>
      <c r="Q1475" s="7">
        <f t="shared" si="134"/>
        <v>0</v>
      </c>
      <c r="R1475" s="7">
        <f t="shared" si="135"/>
        <v>0</v>
      </c>
      <c r="T1475" s="18">
        <f t="shared" si="137"/>
        <v>0</v>
      </c>
      <c r="U1475" s="7">
        <f t="shared" si="136"/>
        <v>0</v>
      </c>
    </row>
    <row r="1476" spans="5:21" x14ac:dyDescent="0.25">
      <c r="E1476" s="3">
        <f t="shared" ref="E1476:F1539" ca="1" si="138">RAND()</f>
        <v>0.62755527017065704</v>
      </c>
      <c r="F1476" s="3">
        <f t="shared" ca="1" si="138"/>
        <v>0.87057696909514115</v>
      </c>
      <c r="G1476" s="3">
        <f t="shared" ref="G1476:G1539" ca="1" si="139">SQRT(_xlfn.NORM.INV(E1476,$C$3*COS($C$6),$C$4)^2+_xlfn.NORM.INV(F1476,$C$3*SIN($C$6),$C$4)^2)</f>
        <v>10.13418042773306</v>
      </c>
      <c r="H1476" s="2"/>
      <c r="I1476" s="2"/>
      <c r="J1476" s="2"/>
      <c r="K1476" s="2"/>
      <c r="L1476" s="2"/>
      <c r="M1476" s="2"/>
      <c r="N1476" s="2"/>
      <c r="P1476" s="7">
        <v>1462</v>
      </c>
      <c r="Q1476" s="7">
        <f t="shared" si="134"/>
        <v>0</v>
      </c>
      <c r="R1476" s="7">
        <f t="shared" si="135"/>
        <v>0</v>
      </c>
      <c r="T1476" s="18">
        <f t="shared" si="137"/>
        <v>0</v>
      </c>
      <c r="U1476" s="7">
        <f t="shared" si="136"/>
        <v>0</v>
      </c>
    </row>
    <row r="1477" spans="5:21" x14ac:dyDescent="0.25">
      <c r="E1477" s="3">
        <f t="shared" ca="1" si="138"/>
        <v>0.33862691944389578</v>
      </c>
      <c r="F1477" s="3">
        <f t="shared" ca="1" si="138"/>
        <v>0.6160078919750902</v>
      </c>
      <c r="G1477" s="3">
        <f t="shared" ca="1" si="139"/>
        <v>7.3497197789401163</v>
      </c>
      <c r="H1477" s="2"/>
      <c r="I1477" s="2"/>
      <c r="J1477" s="2"/>
      <c r="K1477" s="2"/>
      <c r="L1477" s="2"/>
      <c r="M1477" s="2"/>
      <c r="N1477" s="2"/>
      <c r="P1477" s="7">
        <v>1463</v>
      </c>
      <c r="Q1477" s="7">
        <f t="shared" si="134"/>
        <v>0</v>
      </c>
      <c r="R1477" s="7">
        <f t="shared" si="135"/>
        <v>0</v>
      </c>
      <c r="T1477" s="18">
        <f t="shared" si="137"/>
        <v>0</v>
      </c>
      <c r="U1477" s="7">
        <f t="shared" si="136"/>
        <v>0</v>
      </c>
    </row>
    <row r="1478" spans="5:21" x14ac:dyDescent="0.25">
      <c r="E1478" s="3">
        <f t="shared" ca="1" si="138"/>
        <v>0.91232687643107702</v>
      </c>
      <c r="F1478" s="3">
        <f t="shared" ca="1" si="138"/>
        <v>0.90391844691278045</v>
      </c>
      <c r="G1478" s="3">
        <f t="shared" ca="1" si="139"/>
        <v>11.890142669749938</v>
      </c>
      <c r="H1478" s="2"/>
      <c r="I1478" s="2"/>
      <c r="J1478" s="2"/>
      <c r="K1478" s="2"/>
      <c r="L1478" s="2"/>
      <c r="M1478" s="2"/>
      <c r="N1478" s="2"/>
      <c r="P1478" s="7">
        <v>1464</v>
      </c>
      <c r="Q1478" s="7">
        <f t="shared" si="134"/>
        <v>0</v>
      </c>
      <c r="R1478" s="7">
        <f t="shared" si="135"/>
        <v>0</v>
      </c>
      <c r="T1478" s="18">
        <f t="shared" si="137"/>
        <v>0</v>
      </c>
      <c r="U1478" s="7">
        <f t="shared" si="136"/>
        <v>0</v>
      </c>
    </row>
    <row r="1479" spans="5:21" x14ac:dyDescent="0.25">
      <c r="E1479" s="3">
        <f t="shared" ca="1" si="138"/>
        <v>0.30585905059939045</v>
      </c>
      <c r="F1479" s="3">
        <f t="shared" ca="1" si="138"/>
        <v>0.80118357189174749</v>
      </c>
      <c r="G1479" s="3">
        <f t="shared" ca="1" si="139"/>
        <v>9.9252755349252499</v>
      </c>
      <c r="H1479" s="2"/>
      <c r="I1479" s="2"/>
      <c r="J1479" s="2"/>
      <c r="K1479" s="2"/>
      <c r="L1479" s="2"/>
      <c r="M1479" s="2"/>
      <c r="N1479" s="2"/>
      <c r="P1479" s="7">
        <v>1465</v>
      </c>
      <c r="Q1479" s="7">
        <f t="shared" si="134"/>
        <v>0</v>
      </c>
      <c r="R1479" s="7">
        <f t="shared" si="135"/>
        <v>0</v>
      </c>
      <c r="T1479" s="18">
        <f t="shared" si="137"/>
        <v>0</v>
      </c>
      <c r="U1479" s="7">
        <f t="shared" si="136"/>
        <v>0</v>
      </c>
    </row>
    <row r="1480" spans="5:21" x14ac:dyDescent="0.25">
      <c r="E1480" s="3">
        <f t="shared" ca="1" si="138"/>
        <v>0.40190846847160977</v>
      </c>
      <c r="F1480" s="3">
        <f t="shared" ca="1" si="138"/>
        <v>0.24009981080206488</v>
      </c>
      <c r="G1480" s="3">
        <f t="shared" ca="1" si="139"/>
        <v>3.6070749412421899</v>
      </c>
      <c r="H1480" s="2"/>
      <c r="I1480" s="2"/>
      <c r="J1480" s="2"/>
      <c r="K1480" s="2"/>
      <c r="L1480" s="2"/>
      <c r="M1480" s="2"/>
      <c r="N1480" s="2"/>
      <c r="P1480" s="7">
        <v>1466</v>
      </c>
      <c r="Q1480" s="7">
        <f t="shared" si="134"/>
        <v>0</v>
      </c>
      <c r="R1480" s="7">
        <f t="shared" si="135"/>
        <v>0</v>
      </c>
      <c r="T1480" s="18">
        <f t="shared" si="137"/>
        <v>0</v>
      </c>
      <c r="U1480" s="7">
        <f t="shared" si="136"/>
        <v>0</v>
      </c>
    </row>
    <row r="1481" spans="5:21" x14ac:dyDescent="0.25">
      <c r="E1481" s="3">
        <f t="shared" ca="1" si="138"/>
        <v>0.39928026577145515</v>
      </c>
      <c r="F1481" s="3">
        <f t="shared" ca="1" si="138"/>
        <v>0.56886422724543739</v>
      </c>
      <c r="G1481" s="3">
        <f t="shared" ca="1" si="139"/>
        <v>6.3916391179097189</v>
      </c>
      <c r="H1481" s="2"/>
      <c r="I1481" s="2"/>
      <c r="J1481" s="2"/>
      <c r="K1481" s="2"/>
      <c r="L1481" s="2"/>
      <c r="M1481" s="2"/>
      <c r="N1481" s="2"/>
      <c r="P1481" s="7">
        <v>1467</v>
      </c>
      <c r="Q1481" s="7">
        <f t="shared" si="134"/>
        <v>0</v>
      </c>
      <c r="R1481" s="7">
        <f t="shared" si="135"/>
        <v>0</v>
      </c>
      <c r="T1481" s="18">
        <f t="shared" si="137"/>
        <v>0</v>
      </c>
      <c r="U1481" s="7">
        <f t="shared" si="136"/>
        <v>0</v>
      </c>
    </row>
    <row r="1482" spans="5:21" x14ac:dyDescent="0.25">
      <c r="E1482" s="3">
        <f t="shared" ca="1" si="138"/>
        <v>0.39928044276393693</v>
      </c>
      <c r="F1482" s="3">
        <f t="shared" ca="1" si="138"/>
        <v>8.2816020566771731E-2</v>
      </c>
      <c r="G1482" s="3">
        <f t="shared" ca="1" si="139"/>
        <v>4.2925678617812224</v>
      </c>
      <c r="H1482" s="2"/>
      <c r="I1482" s="2"/>
      <c r="J1482" s="2"/>
      <c r="K1482" s="2"/>
      <c r="L1482" s="2"/>
      <c r="M1482" s="2"/>
      <c r="N1482" s="2"/>
      <c r="P1482" s="7">
        <v>1468</v>
      </c>
      <c r="Q1482" s="7">
        <f t="shared" si="134"/>
        <v>0</v>
      </c>
      <c r="R1482" s="7">
        <f t="shared" si="135"/>
        <v>0</v>
      </c>
      <c r="T1482" s="18">
        <f t="shared" si="137"/>
        <v>0</v>
      </c>
      <c r="U1482" s="7">
        <f t="shared" si="136"/>
        <v>0</v>
      </c>
    </row>
    <row r="1483" spans="5:21" x14ac:dyDescent="0.25">
      <c r="E1483" s="3">
        <f t="shared" ca="1" si="138"/>
        <v>0.5130634293260572</v>
      </c>
      <c r="F1483" s="3">
        <f t="shared" ca="1" si="138"/>
        <v>0.2681072264081934</v>
      </c>
      <c r="G1483" s="3">
        <f t="shared" ca="1" si="139"/>
        <v>2.4918119299205954</v>
      </c>
      <c r="H1483" s="2"/>
      <c r="I1483" s="2"/>
      <c r="J1483" s="2"/>
      <c r="K1483" s="2"/>
      <c r="L1483" s="2"/>
      <c r="M1483" s="2"/>
      <c r="N1483" s="2"/>
      <c r="P1483" s="7">
        <v>1469</v>
      </c>
      <c r="Q1483" s="7">
        <f t="shared" si="134"/>
        <v>0</v>
      </c>
      <c r="R1483" s="7">
        <f t="shared" si="135"/>
        <v>0</v>
      </c>
      <c r="T1483" s="18">
        <f t="shared" si="137"/>
        <v>0</v>
      </c>
      <c r="U1483" s="7">
        <f t="shared" si="136"/>
        <v>0</v>
      </c>
    </row>
    <row r="1484" spans="5:21" x14ac:dyDescent="0.25">
      <c r="E1484" s="3">
        <f t="shared" ca="1" si="138"/>
        <v>0.86794810371527809</v>
      </c>
      <c r="F1484" s="3">
        <f t="shared" ca="1" si="138"/>
        <v>0.75979590560759946</v>
      </c>
      <c r="G1484" s="3">
        <f t="shared" ca="1" si="139"/>
        <v>8.6688773463361386</v>
      </c>
      <c r="H1484" s="2"/>
      <c r="I1484" s="2"/>
      <c r="J1484" s="2"/>
      <c r="K1484" s="2"/>
      <c r="L1484" s="2"/>
      <c r="M1484" s="2"/>
      <c r="N1484" s="2"/>
      <c r="P1484" s="7">
        <v>1470</v>
      </c>
      <c r="Q1484" s="7">
        <f t="shared" si="134"/>
        <v>0</v>
      </c>
      <c r="R1484" s="7">
        <f t="shared" si="135"/>
        <v>0</v>
      </c>
      <c r="T1484" s="18">
        <f t="shared" si="137"/>
        <v>0</v>
      </c>
      <c r="U1484" s="7">
        <f t="shared" si="136"/>
        <v>0</v>
      </c>
    </row>
    <row r="1485" spans="5:21" x14ac:dyDescent="0.25">
      <c r="E1485" s="3">
        <f t="shared" ca="1" si="138"/>
        <v>1.7250160735640674E-2</v>
      </c>
      <c r="F1485" s="3">
        <f t="shared" ca="1" si="138"/>
        <v>0.84604343275098426</v>
      </c>
      <c r="G1485" s="3">
        <f t="shared" ca="1" si="139"/>
        <v>15.989849258633331</v>
      </c>
      <c r="H1485" s="2"/>
      <c r="I1485" s="2"/>
      <c r="J1485" s="2"/>
      <c r="K1485" s="2"/>
      <c r="L1485" s="2"/>
      <c r="M1485" s="2"/>
      <c r="N1485" s="2"/>
      <c r="P1485" s="7">
        <v>1471</v>
      </c>
      <c r="Q1485" s="7">
        <f t="shared" si="134"/>
        <v>0</v>
      </c>
      <c r="R1485" s="7">
        <f t="shared" si="135"/>
        <v>0</v>
      </c>
      <c r="T1485" s="18">
        <f t="shared" si="137"/>
        <v>0</v>
      </c>
      <c r="U1485" s="7">
        <f t="shared" si="136"/>
        <v>0</v>
      </c>
    </row>
    <row r="1486" spans="5:21" x14ac:dyDescent="0.25">
      <c r="E1486" s="3">
        <f t="shared" ca="1" si="138"/>
        <v>0.84798989049917084</v>
      </c>
      <c r="F1486" s="3">
        <f t="shared" ca="1" si="138"/>
        <v>0.45484085841351751</v>
      </c>
      <c r="G1486" s="3">
        <f t="shared" ca="1" si="139"/>
        <v>4.8616092080884954</v>
      </c>
      <c r="H1486" s="2"/>
      <c r="I1486" s="2"/>
      <c r="J1486" s="2"/>
      <c r="K1486" s="2"/>
      <c r="L1486" s="2"/>
      <c r="M1486" s="2"/>
      <c r="N1486" s="2"/>
      <c r="P1486" s="7">
        <v>1472</v>
      </c>
      <c r="Q1486" s="7">
        <f t="shared" ref="Q1486:Q1549" si="140">IFERROR((1/(FACT(P1486)*_xlfn.GAMMA(P1486+1)))*(($Q$7/2)^(2*P1486)),0)</f>
        <v>0</v>
      </c>
      <c r="R1486" s="7">
        <f t="shared" ref="R1486:R1549" si="141">IFERROR((1/(FACT(P1486)*_xlfn.GAMMA(P1486+2)))*(($Q$7/2)^(2*P1486+1)),0)</f>
        <v>0</v>
      </c>
      <c r="T1486" s="18">
        <f t="shared" si="137"/>
        <v>0</v>
      </c>
      <c r="U1486" s="7">
        <f t="shared" ref="U1486:U1549" si="142">IFERROR((3*FACT(2*P1486)*$Q$6^P1486)/(2^(2*P1486)*(2*P1486-1)*(2*P1486-3)*FACT(P1486)^3),0)</f>
        <v>0</v>
      </c>
    </row>
    <row r="1487" spans="5:21" x14ac:dyDescent="0.25">
      <c r="E1487" s="3">
        <f t="shared" ca="1" si="138"/>
        <v>0.11541646893916313</v>
      </c>
      <c r="F1487" s="3">
        <f t="shared" ca="1" si="138"/>
        <v>0.90792680472320619</v>
      </c>
      <c r="G1487" s="3">
        <f t="shared" ca="1" si="139"/>
        <v>13.827477502846214</v>
      </c>
      <c r="H1487" s="2"/>
      <c r="I1487" s="2"/>
      <c r="J1487" s="2"/>
      <c r="K1487" s="2"/>
      <c r="L1487" s="2"/>
      <c r="M1487" s="2"/>
      <c r="N1487" s="2"/>
      <c r="P1487" s="7">
        <v>1473</v>
      </c>
      <c r="Q1487" s="7">
        <f t="shared" si="140"/>
        <v>0</v>
      </c>
      <c r="R1487" s="7">
        <f t="shared" si="141"/>
        <v>0</v>
      </c>
      <c r="T1487" s="18">
        <f t="shared" ref="T1487:T1550" si="143">IFERROR(-(FACT(2*P1487)*$Q$6^P1487)/(2^(2*P1487)*(2*P1487-1)*FACT(P1487)^3),0)</f>
        <v>0</v>
      </c>
      <c r="U1487" s="7">
        <f t="shared" si="142"/>
        <v>0</v>
      </c>
    </row>
    <row r="1488" spans="5:21" x14ac:dyDescent="0.25">
      <c r="E1488" s="3">
        <f t="shared" ca="1" si="138"/>
        <v>0.4147432652573364</v>
      </c>
      <c r="F1488" s="3">
        <f t="shared" ca="1" si="138"/>
        <v>0.84596801085596074</v>
      </c>
      <c r="G1488" s="3">
        <f t="shared" ca="1" si="139"/>
        <v>10.125241931898509</v>
      </c>
      <c r="H1488" s="2"/>
      <c r="I1488" s="2"/>
      <c r="J1488" s="2"/>
      <c r="K1488" s="2"/>
      <c r="L1488" s="2"/>
      <c r="M1488" s="2"/>
      <c r="N1488" s="2"/>
      <c r="P1488" s="7">
        <v>1474</v>
      </c>
      <c r="Q1488" s="7">
        <f t="shared" si="140"/>
        <v>0</v>
      </c>
      <c r="R1488" s="7">
        <f t="shared" si="141"/>
        <v>0</v>
      </c>
      <c r="T1488" s="18">
        <f t="shared" si="143"/>
        <v>0</v>
      </c>
      <c r="U1488" s="7">
        <f t="shared" si="142"/>
        <v>0</v>
      </c>
    </row>
    <row r="1489" spans="5:21" x14ac:dyDescent="0.25">
      <c r="E1489" s="3">
        <f t="shared" ca="1" si="138"/>
        <v>0.46965338276159929</v>
      </c>
      <c r="F1489" s="3">
        <f t="shared" ca="1" si="138"/>
        <v>0.70931072406178997</v>
      </c>
      <c r="G1489" s="3">
        <f t="shared" ca="1" si="139"/>
        <v>7.6874773648652681</v>
      </c>
      <c r="H1489" s="2"/>
      <c r="I1489" s="2"/>
      <c r="J1489" s="2"/>
      <c r="K1489" s="2"/>
      <c r="L1489" s="2"/>
      <c r="M1489" s="2"/>
      <c r="N1489" s="2"/>
      <c r="P1489" s="7">
        <v>1475</v>
      </c>
      <c r="Q1489" s="7">
        <f t="shared" si="140"/>
        <v>0</v>
      </c>
      <c r="R1489" s="7">
        <f t="shared" si="141"/>
        <v>0</v>
      </c>
      <c r="T1489" s="18">
        <f t="shared" si="143"/>
        <v>0</v>
      </c>
      <c r="U1489" s="7">
        <f t="shared" si="142"/>
        <v>0</v>
      </c>
    </row>
    <row r="1490" spans="5:21" x14ac:dyDescent="0.25">
      <c r="E1490" s="3">
        <f t="shared" ca="1" si="138"/>
        <v>0.59740203660894042</v>
      </c>
      <c r="F1490" s="3">
        <f t="shared" ca="1" si="138"/>
        <v>0.43119931203066519</v>
      </c>
      <c r="G1490" s="3">
        <f t="shared" ca="1" si="139"/>
        <v>3.7414994838377909</v>
      </c>
      <c r="H1490" s="2"/>
      <c r="I1490" s="2"/>
      <c r="J1490" s="2"/>
      <c r="K1490" s="2"/>
      <c r="L1490" s="2"/>
      <c r="M1490" s="2"/>
      <c r="N1490" s="2"/>
      <c r="P1490" s="7">
        <v>1476</v>
      </c>
      <c r="Q1490" s="7">
        <f t="shared" si="140"/>
        <v>0</v>
      </c>
      <c r="R1490" s="7">
        <f t="shared" si="141"/>
        <v>0</v>
      </c>
      <c r="T1490" s="18">
        <f t="shared" si="143"/>
        <v>0</v>
      </c>
      <c r="U1490" s="7">
        <f t="shared" si="142"/>
        <v>0</v>
      </c>
    </row>
    <row r="1491" spans="5:21" x14ac:dyDescent="0.25">
      <c r="E1491" s="3">
        <f t="shared" ca="1" si="138"/>
        <v>0.81089684712739529</v>
      </c>
      <c r="F1491" s="3">
        <f t="shared" ca="1" si="138"/>
        <v>6.8835728234487137E-2</v>
      </c>
      <c r="G1491" s="3">
        <f t="shared" ca="1" si="139"/>
        <v>3.6616921519874679</v>
      </c>
      <c r="H1491" s="2"/>
      <c r="I1491" s="2"/>
      <c r="J1491" s="2"/>
      <c r="K1491" s="2"/>
      <c r="L1491" s="2"/>
      <c r="M1491" s="2"/>
      <c r="N1491" s="2"/>
      <c r="P1491" s="7">
        <v>1477</v>
      </c>
      <c r="Q1491" s="7">
        <f t="shared" si="140"/>
        <v>0</v>
      </c>
      <c r="R1491" s="7">
        <f t="shared" si="141"/>
        <v>0</v>
      </c>
      <c r="T1491" s="18">
        <f t="shared" si="143"/>
        <v>0</v>
      </c>
      <c r="U1491" s="7">
        <f t="shared" si="142"/>
        <v>0</v>
      </c>
    </row>
    <row r="1492" spans="5:21" x14ac:dyDescent="0.25">
      <c r="E1492" s="3">
        <f t="shared" ca="1" si="138"/>
        <v>0.72011971343725567</v>
      </c>
      <c r="F1492" s="3">
        <f t="shared" ca="1" si="138"/>
        <v>0.98262725530688777</v>
      </c>
      <c r="G1492" s="3">
        <f t="shared" ca="1" si="139"/>
        <v>15.041724894282787</v>
      </c>
      <c r="H1492" s="2"/>
      <c r="I1492" s="2"/>
      <c r="J1492" s="2"/>
      <c r="K1492" s="2"/>
      <c r="L1492" s="2"/>
      <c r="M1492" s="2"/>
      <c r="N1492" s="2"/>
      <c r="P1492" s="7">
        <v>1478</v>
      </c>
      <c r="Q1492" s="7">
        <f t="shared" si="140"/>
        <v>0</v>
      </c>
      <c r="R1492" s="7">
        <f t="shared" si="141"/>
        <v>0</v>
      </c>
      <c r="T1492" s="18">
        <f t="shared" si="143"/>
        <v>0</v>
      </c>
      <c r="U1492" s="7">
        <f t="shared" si="142"/>
        <v>0</v>
      </c>
    </row>
    <row r="1493" spans="5:21" x14ac:dyDescent="0.25">
      <c r="E1493" s="3">
        <f t="shared" ca="1" si="138"/>
        <v>0.66035418307914406</v>
      </c>
      <c r="F1493" s="3">
        <f t="shared" ca="1" si="138"/>
        <v>0.94537983446658647</v>
      </c>
      <c r="G1493" s="3">
        <f t="shared" ca="1" si="139"/>
        <v>12.479270511140843</v>
      </c>
      <c r="H1493" s="2"/>
      <c r="I1493" s="2"/>
      <c r="J1493" s="2"/>
      <c r="K1493" s="2"/>
      <c r="L1493" s="2"/>
      <c r="M1493" s="2"/>
      <c r="N1493" s="2"/>
      <c r="P1493" s="7">
        <v>1479</v>
      </c>
      <c r="Q1493" s="7">
        <f t="shared" si="140"/>
        <v>0</v>
      </c>
      <c r="R1493" s="7">
        <f t="shared" si="141"/>
        <v>0</v>
      </c>
      <c r="T1493" s="18">
        <f t="shared" si="143"/>
        <v>0</v>
      </c>
      <c r="U1493" s="7">
        <f t="shared" si="142"/>
        <v>0</v>
      </c>
    </row>
    <row r="1494" spans="5:21" x14ac:dyDescent="0.25">
      <c r="E1494" s="3">
        <f t="shared" ca="1" si="138"/>
        <v>0.14435896649182534</v>
      </c>
      <c r="F1494" s="3">
        <f t="shared" ca="1" si="138"/>
        <v>0.40134700690567005</v>
      </c>
      <c r="G1494" s="3">
        <f t="shared" ca="1" si="139"/>
        <v>8.203697936422893</v>
      </c>
      <c r="H1494" s="2"/>
      <c r="I1494" s="2"/>
      <c r="J1494" s="2"/>
      <c r="K1494" s="2"/>
      <c r="L1494" s="2"/>
      <c r="M1494" s="2"/>
      <c r="N1494" s="2"/>
      <c r="P1494" s="7">
        <v>1480</v>
      </c>
      <c r="Q1494" s="7">
        <f t="shared" si="140"/>
        <v>0</v>
      </c>
      <c r="R1494" s="7">
        <f t="shared" si="141"/>
        <v>0</v>
      </c>
      <c r="T1494" s="18">
        <f t="shared" si="143"/>
        <v>0</v>
      </c>
      <c r="U1494" s="7">
        <f t="shared" si="142"/>
        <v>0</v>
      </c>
    </row>
    <row r="1495" spans="5:21" x14ac:dyDescent="0.25">
      <c r="E1495" s="3">
        <f t="shared" ca="1" si="138"/>
        <v>0.74357866906095338</v>
      </c>
      <c r="F1495" s="3">
        <f t="shared" ca="1" si="138"/>
        <v>0.27984805143811053</v>
      </c>
      <c r="G1495" s="3">
        <f t="shared" ca="1" si="139"/>
        <v>1.8649042897056385</v>
      </c>
      <c r="H1495" s="2"/>
      <c r="I1495" s="2"/>
      <c r="J1495" s="2"/>
      <c r="K1495" s="2"/>
      <c r="L1495" s="2"/>
      <c r="M1495" s="2"/>
      <c r="N1495" s="2"/>
      <c r="P1495" s="7">
        <v>1481</v>
      </c>
      <c r="Q1495" s="7">
        <f t="shared" si="140"/>
        <v>0</v>
      </c>
      <c r="R1495" s="7">
        <f t="shared" si="141"/>
        <v>0</v>
      </c>
      <c r="T1495" s="18">
        <f t="shared" si="143"/>
        <v>0</v>
      </c>
      <c r="U1495" s="7">
        <f t="shared" si="142"/>
        <v>0</v>
      </c>
    </row>
    <row r="1496" spans="5:21" x14ac:dyDescent="0.25">
      <c r="E1496" s="3">
        <f t="shared" ca="1" si="138"/>
        <v>0.67221344028988728</v>
      </c>
      <c r="F1496" s="3">
        <f t="shared" ca="1" si="138"/>
        <v>0.23127257303001469</v>
      </c>
      <c r="G1496" s="3">
        <f t="shared" ca="1" si="139"/>
        <v>0.79673679993425883</v>
      </c>
      <c r="H1496" s="2"/>
      <c r="I1496" s="2"/>
      <c r="J1496" s="2"/>
      <c r="K1496" s="2"/>
      <c r="L1496" s="2"/>
      <c r="M1496" s="2"/>
      <c r="N1496" s="2"/>
      <c r="P1496" s="7">
        <v>1482</v>
      </c>
      <c r="Q1496" s="7">
        <f t="shared" si="140"/>
        <v>0</v>
      </c>
      <c r="R1496" s="7">
        <f t="shared" si="141"/>
        <v>0</v>
      </c>
      <c r="T1496" s="18">
        <f t="shared" si="143"/>
        <v>0</v>
      </c>
      <c r="U1496" s="7">
        <f t="shared" si="142"/>
        <v>0</v>
      </c>
    </row>
    <row r="1497" spans="5:21" x14ac:dyDescent="0.25">
      <c r="E1497" s="3">
        <f t="shared" ca="1" si="138"/>
        <v>0.61707005822580019</v>
      </c>
      <c r="F1497" s="3">
        <f t="shared" ca="1" si="138"/>
        <v>0.59471050795954494</v>
      </c>
      <c r="G1497" s="3">
        <f t="shared" ca="1" si="139"/>
        <v>5.7179643627093109</v>
      </c>
      <c r="H1497" s="2"/>
      <c r="I1497" s="2"/>
      <c r="J1497" s="2"/>
      <c r="K1497" s="2"/>
      <c r="L1497" s="2"/>
      <c r="M1497" s="2"/>
      <c r="N1497" s="2"/>
      <c r="P1497" s="7">
        <v>1483</v>
      </c>
      <c r="Q1497" s="7">
        <f t="shared" si="140"/>
        <v>0</v>
      </c>
      <c r="R1497" s="7">
        <f t="shared" si="141"/>
        <v>0</v>
      </c>
      <c r="T1497" s="18">
        <f t="shared" si="143"/>
        <v>0</v>
      </c>
      <c r="U1497" s="7">
        <f t="shared" si="142"/>
        <v>0</v>
      </c>
    </row>
    <row r="1498" spans="5:21" x14ac:dyDescent="0.25">
      <c r="E1498" s="3">
        <f t="shared" ca="1" si="138"/>
        <v>0.46691765856487988</v>
      </c>
      <c r="F1498" s="3">
        <f t="shared" ca="1" si="138"/>
        <v>0.86409061572126078</v>
      </c>
      <c r="G1498" s="3">
        <f t="shared" ca="1" si="139"/>
        <v>10.312169100625425</v>
      </c>
      <c r="H1498" s="2"/>
      <c r="I1498" s="2"/>
      <c r="J1498" s="2"/>
      <c r="K1498" s="2"/>
      <c r="L1498" s="2"/>
      <c r="M1498" s="2"/>
      <c r="N1498" s="2"/>
      <c r="P1498" s="7">
        <v>1484</v>
      </c>
      <c r="Q1498" s="7">
        <f t="shared" si="140"/>
        <v>0</v>
      </c>
      <c r="R1498" s="7">
        <f t="shared" si="141"/>
        <v>0</v>
      </c>
      <c r="T1498" s="18">
        <f t="shared" si="143"/>
        <v>0</v>
      </c>
      <c r="U1498" s="7">
        <f t="shared" si="142"/>
        <v>0</v>
      </c>
    </row>
    <row r="1499" spans="5:21" x14ac:dyDescent="0.25">
      <c r="E1499" s="3">
        <f t="shared" ca="1" si="138"/>
        <v>0.82646231154572847</v>
      </c>
      <c r="F1499" s="3">
        <f t="shared" ca="1" si="138"/>
        <v>0.31576760853168906</v>
      </c>
      <c r="G1499" s="3">
        <f t="shared" ca="1" si="139"/>
        <v>3.2172046351018659</v>
      </c>
      <c r="H1499" s="2"/>
      <c r="I1499" s="2"/>
      <c r="J1499" s="2"/>
      <c r="K1499" s="2"/>
      <c r="L1499" s="2"/>
      <c r="M1499" s="2"/>
      <c r="N1499" s="2"/>
      <c r="P1499" s="7">
        <v>1485</v>
      </c>
      <c r="Q1499" s="7">
        <f t="shared" si="140"/>
        <v>0</v>
      </c>
      <c r="R1499" s="7">
        <f t="shared" si="141"/>
        <v>0</v>
      </c>
      <c r="T1499" s="18">
        <f t="shared" si="143"/>
        <v>0</v>
      </c>
      <c r="U1499" s="7">
        <f t="shared" si="142"/>
        <v>0</v>
      </c>
    </row>
    <row r="1500" spans="5:21" x14ac:dyDescent="0.25">
      <c r="E1500" s="3">
        <f t="shared" ca="1" si="138"/>
        <v>0.87858756679548444</v>
      </c>
      <c r="F1500" s="3">
        <f t="shared" ca="1" si="138"/>
        <v>0.25037498079671539</v>
      </c>
      <c r="G1500" s="3">
        <f t="shared" ca="1" si="139"/>
        <v>3.7647440158725614</v>
      </c>
      <c r="H1500" s="2"/>
      <c r="I1500" s="2"/>
      <c r="J1500" s="2"/>
      <c r="K1500" s="2"/>
      <c r="L1500" s="2"/>
      <c r="M1500" s="2"/>
      <c r="N1500" s="2"/>
      <c r="P1500" s="7">
        <v>1486</v>
      </c>
      <c r="Q1500" s="7">
        <f t="shared" si="140"/>
        <v>0</v>
      </c>
      <c r="R1500" s="7">
        <f t="shared" si="141"/>
        <v>0</v>
      </c>
      <c r="T1500" s="18">
        <f t="shared" si="143"/>
        <v>0</v>
      </c>
      <c r="U1500" s="7">
        <f t="shared" si="142"/>
        <v>0</v>
      </c>
    </row>
    <row r="1501" spans="5:21" x14ac:dyDescent="0.25">
      <c r="E1501" s="3">
        <f t="shared" ca="1" si="138"/>
        <v>0.72722168029543144</v>
      </c>
      <c r="F1501" s="3">
        <f t="shared" ca="1" si="138"/>
        <v>0.26492997075075098</v>
      </c>
      <c r="G1501" s="3">
        <f t="shared" ca="1" si="139"/>
        <v>1.5417943105339196</v>
      </c>
      <c r="H1501" s="2"/>
      <c r="I1501" s="2"/>
      <c r="J1501" s="2"/>
      <c r="K1501" s="2"/>
      <c r="L1501" s="2"/>
      <c r="M1501" s="2"/>
      <c r="N1501" s="2"/>
      <c r="P1501" s="7">
        <v>1487</v>
      </c>
      <c r="Q1501" s="7">
        <f t="shared" si="140"/>
        <v>0</v>
      </c>
      <c r="R1501" s="7">
        <f t="shared" si="141"/>
        <v>0</v>
      </c>
      <c r="T1501" s="18">
        <f t="shared" si="143"/>
        <v>0</v>
      </c>
      <c r="U1501" s="7">
        <f t="shared" si="142"/>
        <v>0</v>
      </c>
    </row>
    <row r="1502" spans="5:21" x14ac:dyDescent="0.25">
      <c r="E1502" s="3">
        <f t="shared" ca="1" si="138"/>
        <v>0.26431368314823833</v>
      </c>
      <c r="F1502" s="3">
        <f t="shared" ca="1" si="138"/>
        <v>5.9980100419654514E-2</v>
      </c>
      <c r="G1502" s="3">
        <f t="shared" ca="1" si="139"/>
        <v>6.3231938791345375</v>
      </c>
      <c r="H1502" s="2"/>
      <c r="I1502" s="2"/>
      <c r="J1502" s="2"/>
      <c r="K1502" s="2"/>
      <c r="L1502" s="2"/>
      <c r="M1502" s="2"/>
      <c r="N1502" s="2"/>
      <c r="P1502" s="7">
        <v>1488</v>
      </c>
      <c r="Q1502" s="7">
        <f t="shared" si="140"/>
        <v>0</v>
      </c>
      <c r="R1502" s="7">
        <f t="shared" si="141"/>
        <v>0</v>
      </c>
      <c r="T1502" s="18">
        <f t="shared" si="143"/>
        <v>0</v>
      </c>
      <c r="U1502" s="7">
        <f t="shared" si="142"/>
        <v>0</v>
      </c>
    </row>
    <row r="1503" spans="5:21" x14ac:dyDescent="0.25">
      <c r="E1503" s="3">
        <f t="shared" ca="1" si="138"/>
        <v>0.95664711703760608</v>
      </c>
      <c r="F1503" s="3">
        <f t="shared" ca="1" si="138"/>
        <v>0.76852352957787984</v>
      </c>
      <c r="G1503" s="3">
        <f t="shared" ca="1" si="139"/>
        <v>10.308349276354955</v>
      </c>
      <c r="H1503" s="2"/>
      <c r="I1503" s="2"/>
      <c r="J1503" s="2"/>
      <c r="K1503" s="2"/>
      <c r="L1503" s="2"/>
      <c r="M1503" s="2"/>
      <c r="N1503" s="2"/>
      <c r="P1503" s="7">
        <v>1489</v>
      </c>
      <c r="Q1503" s="7">
        <f t="shared" si="140"/>
        <v>0</v>
      </c>
      <c r="R1503" s="7">
        <f t="shared" si="141"/>
        <v>0</v>
      </c>
      <c r="T1503" s="18">
        <f t="shared" si="143"/>
        <v>0</v>
      </c>
      <c r="U1503" s="7">
        <f t="shared" si="142"/>
        <v>0</v>
      </c>
    </row>
    <row r="1504" spans="5:21" x14ac:dyDescent="0.25">
      <c r="E1504" s="3">
        <f t="shared" ca="1" si="138"/>
        <v>3.1843543883414482E-2</v>
      </c>
      <c r="F1504" s="3">
        <f t="shared" ca="1" si="138"/>
        <v>0.97122739970358785</v>
      </c>
      <c r="G1504" s="3">
        <f t="shared" ca="1" si="139"/>
        <v>18.098942535453478</v>
      </c>
      <c r="H1504" s="2"/>
      <c r="I1504" s="2"/>
      <c r="J1504" s="2"/>
      <c r="K1504" s="2"/>
      <c r="L1504" s="2"/>
      <c r="M1504" s="2"/>
      <c r="N1504" s="2"/>
      <c r="P1504" s="7">
        <v>1490</v>
      </c>
      <c r="Q1504" s="7">
        <f t="shared" si="140"/>
        <v>0</v>
      </c>
      <c r="R1504" s="7">
        <f t="shared" si="141"/>
        <v>0</v>
      </c>
      <c r="T1504" s="18">
        <f t="shared" si="143"/>
        <v>0</v>
      </c>
      <c r="U1504" s="7">
        <f t="shared" si="142"/>
        <v>0</v>
      </c>
    </row>
    <row r="1505" spans="5:21" x14ac:dyDescent="0.25">
      <c r="E1505" s="3">
        <f t="shared" ca="1" si="138"/>
        <v>0.63192104955081096</v>
      </c>
      <c r="F1505" s="3">
        <f t="shared" ca="1" si="138"/>
        <v>0.10215246029180747</v>
      </c>
      <c r="G1505" s="3">
        <f t="shared" ca="1" si="139"/>
        <v>1.957443752070366</v>
      </c>
      <c r="H1505" s="2"/>
      <c r="I1505" s="2"/>
      <c r="J1505" s="2"/>
      <c r="K1505" s="2"/>
      <c r="L1505" s="2"/>
      <c r="M1505" s="2"/>
      <c r="N1505" s="2"/>
      <c r="P1505" s="7">
        <v>1491</v>
      </c>
      <c r="Q1505" s="7">
        <f t="shared" si="140"/>
        <v>0</v>
      </c>
      <c r="R1505" s="7">
        <f t="shared" si="141"/>
        <v>0</v>
      </c>
      <c r="T1505" s="18">
        <f t="shared" si="143"/>
        <v>0</v>
      </c>
      <c r="U1505" s="7">
        <f t="shared" si="142"/>
        <v>0</v>
      </c>
    </row>
    <row r="1506" spans="5:21" x14ac:dyDescent="0.25">
      <c r="E1506" s="3">
        <f t="shared" ca="1" si="138"/>
        <v>0.47535711409828452</v>
      </c>
      <c r="F1506" s="3">
        <f t="shared" ca="1" si="138"/>
        <v>0.39959718116617049</v>
      </c>
      <c r="G1506" s="3">
        <f t="shared" ca="1" si="139"/>
        <v>4.0898594608334813</v>
      </c>
      <c r="H1506" s="2"/>
      <c r="I1506" s="2"/>
      <c r="J1506" s="2"/>
      <c r="K1506" s="2"/>
      <c r="L1506" s="2"/>
      <c r="M1506" s="2"/>
      <c r="N1506" s="2"/>
      <c r="P1506" s="7">
        <v>1492</v>
      </c>
      <c r="Q1506" s="7">
        <f t="shared" si="140"/>
        <v>0</v>
      </c>
      <c r="R1506" s="7">
        <f t="shared" si="141"/>
        <v>0</v>
      </c>
      <c r="T1506" s="18">
        <f t="shared" si="143"/>
        <v>0</v>
      </c>
      <c r="U1506" s="7">
        <f t="shared" si="142"/>
        <v>0</v>
      </c>
    </row>
    <row r="1507" spans="5:21" x14ac:dyDescent="0.25">
      <c r="E1507" s="3">
        <f t="shared" ca="1" si="138"/>
        <v>0.87653486473232356</v>
      </c>
      <c r="F1507" s="3">
        <f t="shared" ca="1" si="138"/>
        <v>0.39007619061668297</v>
      </c>
      <c r="G1507" s="3">
        <f t="shared" ca="1" si="139"/>
        <v>4.6953110004077221</v>
      </c>
      <c r="H1507" s="2"/>
      <c r="I1507" s="2"/>
      <c r="J1507" s="2"/>
      <c r="K1507" s="2"/>
      <c r="L1507" s="2"/>
      <c r="M1507" s="2"/>
      <c r="N1507" s="2"/>
      <c r="P1507" s="7">
        <v>1493</v>
      </c>
      <c r="Q1507" s="7">
        <f t="shared" si="140"/>
        <v>0</v>
      </c>
      <c r="R1507" s="7">
        <f t="shared" si="141"/>
        <v>0</v>
      </c>
      <c r="T1507" s="18">
        <f t="shared" si="143"/>
        <v>0</v>
      </c>
      <c r="U1507" s="7">
        <f t="shared" si="142"/>
        <v>0</v>
      </c>
    </row>
    <row r="1508" spans="5:21" x14ac:dyDescent="0.25">
      <c r="E1508" s="3">
        <f t="shared" ca="1" si="138"/>
        <v>0.23159465041157679</v>
      </c>
      <c r="F1508" s="3">
        <f t="shared" ca="1" si="138"/>
        <v>0.88000406563760969</v>
      </c>
      <c r="G1508" s="3">
        <f t="shared" ca="1" si="139"/>
        <v>11.913376740899251</v>
      </c>
      <c r="H1508" s="2"/>
      <c r="I1508" s="2"/>
      <c r="J1508" s="2"/>
      <c r="K1508" s="2"/>
      <c r="L1508" s="2"/>
      <c r="M1508" s="2"/>
      <c r="N1508" s="2"/>
      <c r="P1508" s="7">
        <v>1494</v>
      </c>
      <c r="Q1508" s="7">
        <f t="shared" si="140"/>
        <v>0</v>
      </c>
      <c r="R1508" s="7">
        <f t="shared" si="141"/>
        <v>0</v>
      </c>
      <c r="T1508" s="18">
        <f t="shared" si="143"/>
        <v>0</v>
      </c>
      <c r="U1508" s="7">
        <f t="shared" si="142"/>
        <v>0</v>
      </c>
    </row>
    <row r="1509" spans="5:21" x14ac:dyDescent="0.25">
      <c r="E1509" s="3">
        <f t="shared" ca="1" si="138"/>
        <v>0.60415052753948872</v>
      </c>
      <c r="F1509" s="3">
        <f t="shared" ca="1" si="138"/>
        <v>0.80389725318059602</v>
      </c>
      <c r="G1509" s="3">
        <f t="shared" ca="1" si="139"/>
        <v>8.7963327064288688</v>
      </c>
      <c r="H1509" s="2"/>
      <c r="I1509" s="2"/>
      <c r="J1509" s="2"/>
      <c r="K1509" s="2"/>
      <c r="L1509" s="2"/>
      <c r="M1509" s="2"/>
      <c r="N1509" s="2"/>
      <c r="P1509" s="7">
        <v>1495</v>
      </c>
      <c r="Q1509" s="7">
        <f t="shared" si="140"/>
        <v>0</v>
      </c>
      <c r="R1509" s="7">
        <f t="shared" si="141"/>
        <v>0</v>
      </c>
      <c r="T1509" s="18">
        <f t="shared" si="143"/>
        <v>0</v>
      </c>
      <c r="U1509" s="7">
        <f t="shared" si="142"/>
        <v>0</v>
      </c>
    </row>
    <row r="1510" spans="5:21" x14ac:dyDescent="0.25">
      <c r="E1510" s="3">
        <f t="shared" ca="1" si="138"/>
        <v>0.790722867666658</v>
      </c>
      <c r="F1510" s="3">
        <f t="shared" ca="1" si="138"/>
        <v>1.1719176483553029E-2</v>
      </c>
      <c r="G1510" s="3">
        <f t="shared" ca="1" si="139"/>
        <v>7.0943570686471533</v>
      </c>
      <c r="H1510" s="2"/>
      <c r="I1510" s="2"/>
      <c r="J1510" s="2"/>
      <c r="K1510" s="2"/>
      <c r="L1510" s="2"/>
      <c r="M1510" s="2"/>
      <c r="N1510" s="2"/>
      <c r="P1510" s="7">
        <v>1496</v>
      </c>
      <c r="Q1510" s="7">
        <f t="shared" si="140"/>
        <v>0</v>
      </c>
      <c r="R1510" s="7">
        <f t="shared" si="141"/>
        <v>0</v>
      </c>
      <c r="T1510" s="18">
        <f t="shared" si="143"/>
        <v>0</v>
      </c>
      <c r="U1510" s="7">
        <f t="shared" si="142"/>
        <v>0</v>
      </c>
    </row>
    <row r="1511" spans="5:21" x14ac:dyDescent="0.25">
      <c r="E1511" s="3">
        <f t="shared" ca="1" si="138"/>
        <v>0.54184243203782023</v>
      </c>
      <c r="F1511" s="3">
        <f t="shared" ca="1" si="138"/>
        <v>0.43323788692259868</v>
      </c>
      <c r="G1511" s="3">
        <f t="shared" ca="1" si="139"/>
        <v>4.0140995265171107</v>
      </c>
      <c r="H1511" s="2"/>
      <c r="I1511" s="2"/>
      <c r="J1511" s="2"/>
      <c r="K1511" s="2"/>
      <c r="L1511" s="2"/>
      <c r="M1511" s="2"/>
      <c r="N1511" s="2"/>
      <c r="P1511" s="7">
        <v>1497</v>
      </c>
      <c r="Q1511" s="7">
        <f t="shared" si="140"/>
        <v>0</v>
      </c>
      <c r="R1511" s="7">
        <f t="shared" si="141"/>
        <v>0</v>
      </c>
      <c r="T1511" s="18">
        <f t="shared" si="143"/>
        <v>0</v>
      </c>
      <c r="U1511" s="7">
        <f t="shared" si="142"/>
        <v>0</v>
      </c>
    </row>
    <row r="1512" spans="5:21" x14ac:dyDescent="0.25">
      <c r="E1512" s="3">
        <f t="shared" ca="1" si="138"/>
        <v>0.83505731759692203</v>
      </c>
      <c r="F1512" s="3">
        <f t="shared" ca="1" si="138"/>
        <v>0.38438339188246784</v>
      </c>
      <c r="G1512" s="3">
        <f t="shared" ca="1" si="139"/>
        <v>3.990524109812752</v>
      </c>
      <c r="H1512" s="2"/>
      <c r="I1512" s="2"/>
      <c r="J1512" s="2"/>
      <c r="K1512" s="2"/>
      <c r="L1512" s="2"/>
      <c r="M1512" s="2"/>
      <c r="N1512" s="2"/>
      <c r="P1512" s="7">
        <v>1498</v>
      </c>
      <c r="Q1512" s="7">
        <f t="shared" si="140"/>
        <v>0</v>
      </c>
      <c r="R1512" s="7">
        <f t="shared" si="141"/>
        <v>0</v>
      </c>
      <c r="T1512" s="18">
        <f t="shared" si="143"/>
        <v>0</v>
      </c>
      <c r="U1512" s="7">
        <f t="shared" si="142"/>
        <v>0</v>
      </c>
    </row>
    <row r="1513" spans="5:21" x14ac:dyDescent="0.25">
      <c r="E1513" s="3">
        <f t="shared" ca="1" si="138"/>
        <v>0.65126707295568886</v>
      </c>
      <c r="F1513" s="3">
        <f t="shared" ca="1" si="138"/>
        <v>0.75251630000535508</v>
      </c>
      <c r="G1513" s="3">
        <f t="shared" ca="1" si="139"/>
        <v>7.8877112364260897</v>
      </c>
      <c r="H1513" s="2"/>
      <c r="I1513" s="2"/>
      <c r="J1513" s="2"/>
      <c r="K1513" s="2"/>
      <c r="L1513" s="2"/>
      <c r="M1513" s="2"/>
      <c r="N1513" s="2"/>
      <c r="P1513" s="7">
        <v>1499</v>
      </c>
      <c r="Q1513" s="7">
        <f t="shared" si="140"/>
        <v>0</v>
      </c>
      <c r="R1513" s="7">
        <f t="shared" si="141"/>
        <v>0</v>
      </c>
      <c r="T1513" s="18">
        <f t="shared" si="143"/>
        <v>0</v>
      </c>
      <c r="U1513" s="7">
        <f t="shared" si="142"/>
        <v>0</v>
      </c>
    </row>
    <row r="1514" spans="5:21" x14ac:dyDescent="0.25">
      <c r="E1514" s="3">
        <f t="shared" ca="1" si="138"/>
        <v>0.49260690038156896</v>
      </c>
      <c r="F1514" s="3">
        <f t="shared" ca="1" si="138"/>
        <v>0.35341524366111987</v>
      </c>
      <c r="G1514" s="3">
        <f t="shared" ca="1" si="139"/>
        <v>3.4854042137702019</v>
      </c>
      <c r="H1514" s="2"/>
      <c r="I1514" s="2"/>
      <c r="J1514" s="2"/>
      <c r="K1514" s="2"/>
      <c r="L1514" s="2"/>
      <c r="M1514" s="2"/>
      <c r="N1514" s="2"/>
      <c r="P1514" s="7">
        <v>1500</v>
      </c>
      <c r="Q1514" s="7">
        <f t="shared" si="140"/>
        <v>0</v>
      </c>
      <c r="R1514" s="7">
        <f t="shared" si="141"/>
        <v>0</v>
      </c>
      <c r="T1514" s="18">
        <f t="shared" si="143"/>
        <v>0</v>
      </c>
      <c r="U1514" s="7">
        <f t="shared" si="142"/>
        <v>0</v>
      </c>
    </row>
    <row r="1515" spans="5:21" x14ac:dyDescent="0.25">
      <c r="E1515" s="3">
        <f t="shared" ca="1" si="138"/>
        <v>0.3619765421859038</v>
      </c>
      <c r="F1515" s="3">
        <f t="shared" ca="1" si="138"/>
        <v>0.95864776428037957</v>
      </c>
      <c r="G1515" s="3">
        <f t="shared" ca="1" si="139"/>
        <v>13.742916829155567</v>
      </c>
      <c r="H1515" s="2"/>
      <c r="I1515" s="2"/>
      <c r="J1515" s="2"/>
      <c r="K1515" s="2"/>
      <c r="L1515" s="2"/>
      <c r="M1515" s="2"/>
      <c r="N1515" s="2"/>
      <c r="P1515" s="7">
        <v>1501</v>
      </c>
      <c r="Q1515" s="7">
        <f t="shared" si="140"/>
        <v>0</v>
      </c>
      <c r="R1515" s="7">
        <f t="shared" si="141"/>
        <v>0</v>
      </c>
      <c r="T1515" s="18">
        <f t="shared" si="143"/>
        <v>0</v>
      </c>
      <c r="U1515" s="7">
        <f t="shared" si="142"/>
        <v>0</v>
      </c>
    </row>
    <row r="1516" spans="5:21" x14ac:dyDescent="0.25">
      <c r="E1516" s="3">
        <f t="shared" ca="1" si="138"/>
        <v>0.91742989794869811</v>
      </c>
      <c r="F1516" s="3">
        <f t="shared" ca="1" si="138"/>
        <v>1.569225086579662E-2</v>
      </c>
      <c r="G1516" s="3">
        <f t="shared" ca="1" si="139"/>
        <v>7.8524282490711075</v>
      </c>
      <c r="H1516" s="2"/>
      <c r="I1516" s="2"/>
      <c r="J1516" s="2"/>
      <c r="K1516" s="2"/>
      <c r="L1516" s="2"/>
      <c r="M1516" s="2"/>
      <c r="N1516" s="2"/>
      <c r="P1516" s="7">
        <v>1502</v>
      </c>
      <c r="Q1516" s="7">
        <f t="shared" si="140"/>
        <v>0</v>
      </c>
      <c r="R1516" s="7">
        <f t="shared" si="141"/>
        <v>0</v>
      </c>
      <c r="T1516" s="18">
        <f t="shared" si="143"/>
        <v>0</v>
      </c>
      <c r="U1516" s="7">
        <f t="shared" si="142"/>
        <v>0</v>
      </c>
    </row>
    <row r="1517" spans="5:21" x14ac:dyDescent="0.25">
      <c r="E1517" s="3">
        <f t="shared" ca="1" si="138"/>
        <v>0.40958416464300529</v>
      </c>
      <c r="F1517" s="3">
        <f t="shared" ca="1" si="138"/>
        <v>0.94162897767671794</v>
      </c>
      <c r="G1517" s="3">
        <f t="shared" ca="1" si="139"/>
        <v>12.769368720418349</v>
      </c>
      <c r="H1517" s="2"/>
      <c r="I1517" s="2"/>
      <c r="J1517" s="2"/>
      <c r="K1517" s="2"/>
      <c r="L1517" s="2"/>
      <c r="M1517" s="2"/>
      <c r="N1517" s="2"/>
      <c r="P1517" s="7">
        <v>1503</v>
      </c>
      <c r="Q1517" s="7">
        <f t="shared" si="140"/>
        <v>0</v>
      </c>
      <c r="R1517" s="7">
        <f t="shared" si="141"/>
        <v>0</v>
      </c>
      <c r="T1517" s="18">
        <f t="shared" si="143"/>
        <v>0</v>
      </c>
      <c r="U1517" s="7">
        <f t="shared" si="142"/>
        <v>0</v>
      </c>
    </row>
    <row r="1518" spans="5:21" x14ac:dyDescent="0.25">
      <c r="E1518" s="3">
        <f t="shared" ca="1" si="138"/>
        <v>0.92066812708850632</v>
      </c>
      <c r="F1518" s="3">
        <f t="shared" ca="1" si="138"/>
        <v>0.20639659174037694</v>
      </c>
      <c r="G1518" s="3">
        <f t="shared" ca="1" si="139"/>
        <v>4.8221383783429292</v>
      </c>
      <c r="H1518" s="2"/>
      <c r="I1518" s="2"/>
      <c r="J1518" s="2"/>
      <c r="K1518" s="2"/>
      <c r="L1518" s="2"/>
      <c r="M1518" s="2"/>
      <c r="N1518" s="2"/>
      <c r="P1518" s="7">
        <v>1504</v>
      </c>
      <c r="Q1518" s="7">
        <f t="shared" si="140"/>
        <v>0</v>
      </c>
      <c r="R1518" s="7">
        <f t="shared" si="141"/>
        <v>0</v>
      </c>
      <c r="T1518" s="18">
        <f t="shared" si="143"/>
        <v>0</v>
      </c>
      <c r="U1518" s="7">
        <f t="shared" si="142"/>
        <v>0</v>
      </c>
    </row>
    <row r="1519" spans="5:21" x14ac:dyDescent="0.25">
      <c r="E1519" s="3">
        <f t="shared" ca="1" si="138"/>
        <v>0.57501858507939507</v>
      </c>
      <c r="F1519" s="3">
        <f t="shared" ca="1" si="138"/>
        <v>0.19886041831134893</v>
      </c>
      <c r="G1519" s="3">
        <f t="shared" ca="1" si="139"/>
        <v>1.3168705427448588</v>
      </c>
      <c r="H1519" s="2"/>
      <c r="I1519" s="2"/>
      <c r="J1519" s="2"/>
      <c r="K1519" s="2"/>
      <c r="L1519" s="2"/>
      <c r="M1519" s="2"/>
      <c r="N1519" s="2"/>
      <c r="P1519" s="7">
        <v>1505</v>
      </c>
      <c r="Q1519" s="7">
        <f t="shared" si="140"/>
        <v>0</v>
      </c>
      <c r="R1519" s="7">
        <f t="shared" si="141"/>
        <v>0</v>
      </c>
      <c r="T1519" s="18">
        <f t="shared" si="143"/>
        <v>0</v>
      </c>
      <c r="U1519" s="7">
        <f t="shared" si="142"/>
        <v>0</v>
      </c>
    </row>
    <row r="1520" spans="5:21" x14ac:dyDescent="0.25">
      <c r="E1520" s="3">
        <f t="shared" ca="1" si="138"/>
        <v>0.59527066739376078</v>
      </c>
      <c r="F1520" s="3">
        <f t="shared" ca="1" si="138"/>
        <v>0.20512711538329753</v>
      </c>
      <c r="G1520" s="3">
        <f t="shared" ca="1" si="139"/>
        <v>1.093221262364781</v>
      </c>
      <c r="H1520" s="2"/>
      <c r="I1520" s="2"/>
      <c r="J1520" s="2"/>
      <c r="K1520" s="2"/>
      <c r="L1520" s="2"/>
      <c r="M1520" s="2"/>
      <c r="N1520" s="2"/>
      <c r="P1520" s="7">
        <v>1506</v>
      </c>
      <c r="Q1520" s="7">
        <f t="shared" si="140"/>
        <v>0</v>
      </c>
      <c r="R1520" s="7">
        <f t="shared" si="141"/>
        <v>0</v>
      </c>
      <c r="T1520" s="18">
        <f t="shared" si="143"/>
        <v>0</v>
      </c>
      <c r="U1520" s="7">
        <f t="shared" si="142"/>
        <v>0</v>
      </c>
    </row>
    <row r="1521" spans="5:21" x14ac:dyDescent="0.25">
      <c r="E1521" s="3">
        <f t="shared" ca="1" si="138"/>
        <v>0.98251167763865077</v>
      </c>
      <c r="F1521" s="3">
        <f t="shared" ca="1" si="138"/>
        <v>0.61754639964245728</v>
      </c>
      <c r="G1521" s="3">
        <f t="shared" ca="1" si="139"/>
        <v>10.223486310882786</v>
      </c>
      <c r="H1521" s="2"/>
      <c r="I1521" s="2"/>
      <c r="J1521" s="2"/>
      <c r="K1521" s="2"/>
      <c r="L1521" s="2"/>
      <c r="M1521" s="2"/>
      <c r="N1521" s="2"/>
      <c r="P1521" s="7">
        <v>1507</v>
      </c>
      <c r="Q1521" s="7">
        <f t="shared" si="140"/>
        <v>0</v>
      </c>
      <c r="R1521" s="7">
        <f t="shared" si="141"/>
        <v>0</v>
      </c>
      <c r="T1521" s="18">
        <f t="shared" si="143"/>
        <v>0</v>
      </c>
      <c r="U1521" s="7">
        <f t="shared" si="142"/>
        <v>0</v>
      </c>
    </row>
    <row r="1522" spans="5:21" x14ac:dyDescent="0.25">
      <c r="E1522" s="3">
        <f t="shared" ca="1" si="138"/>
        <v>0.51314439482208263</v>
      </c>
      <c r="F1522" s="3">
        <f t="shared" ca="1" si="138"/>
        <v>0.80214205479737966</v>
      </c>
      <c r="G1522" s="3">
        <f t="shared" ca="1" si="139"/>
        <v>8.9601869811794739</v>
      </c>
      <c r="H1522" s="2"/>
      <c r="I1522" s="2"/>
      <c r="J1522" s="2"/>
      <c r="K1522" s="2"/>
      <c r="L1522" s="2"/>
      <c r="M1522" s="2"/>
      <c r="N1522" s="2"/>
      <c r="P1522" s="7">
        <v>1508</v>
      </c>
      <c r="Q1522" s="7">
        <f t="shared" si="140"/>
        <v>0</v>
      </c>
      <c r="R1522" s="7">
        <f t="shared" si="141"/>
        <v>0</v>
      </c>
      <c r="T1522" s="18">
        <f t="shared" si="143"/>
        <v>0</v>
      </c>
      <c r="U1522" s="7">
        <f t="shared" si="142"/>
        <v>0</v>
      </c>
    </row>
    <row r="1523" spans="5:21" x14ac:dyDescent="0.25">
      <c r="E1523" s="3">
        <f t="shared" ca="1" si="138"/>
        <v>0.98731335990690816</v>
      </c>
      <c r="F1523" s="3">
        <f t="shared" ca="1" si="138"/>
        <v>0.76006520290133117</v>
      </c>
      <c r="G1523" s="3">
        <f t="shared" ca="1" si="139"/>
        <v>11.997016430093115</v>
      </c>
      <c r="H1523" s="2"/>
      <c r="I1523" s="2"/>
      <c r="J1523" s="2"/>
      <c r="K1523" s="2"/>
      <c r="L1523" s="2"/>
      <c r="M1523" s="2"/>
      <c r="N1523" s="2"/>
      <c r="P1523" s="7">
        <v>1509</v>
      </c>
      <c r="Q1523" s="7">
        <f t="shared" si="140"/>
        <v>0</v>
      </c>
      <c r="R1523" s="7">
        <f t="shared" si="141"/>
        <v>0</v>
      </c>
      <c r="T1523" s="18">
        <f t="shared" si="143"/>
        <v>0</v>
      </c>
      <c r="U1523" s="7">
        <f t="shared" si="142"/>
        <v>0</v>
      </c>
    </row>
    <row r="1524" spans="5:21" x14ac:dyDescent="0.25">
      <c r="E1524" s="3">
        <f t="shared" ca="1" si="138"/>
        <v>0.22936925476583103</v>
      </c>
      <c r="F1524" s="3">
        <f t="shared" ca="1" si="138"/>
        <v>0.30826009239822416</v>
      </c>
      <c r="G1524" s="3">
        <f t="shared" ca="1" si="139"/>
        <v>6.2616535219762444</v>
      </c>
      <c r="H1524" s="2"/>
      <c r="I1524" s="2"/>
      <c r="J1524" s="2"/>
      <c r="K1524" s="2"/>
      <c r="L1524" s="2"/>
      <c r="M1524" s="2"/>
      <c r="N1524" s="2"/>
      <c r="P1524" s="7">
        <v>1510</v>
      </c>
      <c r="Q1524" s="7">
        <f t="shared" si="140"/>
        <v>0</v>
      </c>
      <c r="R1524" s="7">
        <f t="shared" si="141"/>
        <v>0</v>
      </c>
      <c r="T1524" s="18">
        <f t="shared" si="143"/>
        <v>0</v>
      </c>
      <c r="U1524" s="7">
        <f t="shared" si="142"/>
        <v>0</v>
      </c>
    </row>
    <row r="1525" spans="5:21" x14ac:dyDescent="0.25">
      <c r="E1525" s="3">
        <f t="shared" ca="1" si="138"/>
        <v>0.5487678644113293</v>
      </c>
      <c r="F1525" s="3">
        <f t="shared" ca="1" si="138"/>
        <v>0.50838337264537969</v>
      </c>
      <c r="G1525" s="3">
        <f t="shared" ca="1" si="139"/>
        <v>4.855959336013485</v>
      </c>
      <c r="H1525" s="2"/>
      <c r="I1525" s="2"/>
      <c r="J1525" s="2"/>
      <c r="K1525" s="2"/>
      <c r="L1525" s="2"/>
      <c r="M1525" s="2"/>
      <c r="N1525" s="2"/>
      <c r="P1525" s="7">
        <v>1511</v>
      </c>
      <c r="Q1525" s="7">
        <f t="shared" si="140"/>
        <v>0</v>
      </c>
      <c r="R1525" s="7">
        <f t="shared" si="141"/>
        <v>0</v>
      </c>
      <c r="T1525" s="18">
        <f t="shared" si="143"/>
        <v>0</v>
      </c>
      <c r="U1525" s="7">
        <f t="shared" si="142"/>
        <v>0</v>
      </c>
    </row>
    <row r="1526" spans="5:21" x14ac:dyDescent="0.25">
      <c r="E1526" s="3">
        <f t="shared" ca="1" si="138"/>
        <v>0.7657692075950906</v>
      </c>
      <c r="F1526" s="3">
        <f t="shared" ca="1" si="138"/>
        <v>0.65177128267359008</v>
      </c>
      <c r="G1526" s="3">
        <f t="shared" ca="1" si="139"/>
        <v>6.5681081531317798</v>
      </c>
      <c r="H1526" s="2"/>
      <c r="I1526" s="2"/>
      <c r="J1526" s="2"/>
      <c r="K1526" s="2"/>
      <c r="L1526" s="2"/>
      <c r="M1526" s="2"/>
      <c r="N1526" s="2"/>
      <c r="P1526" s="7">
        <v>1512</v>
      </c>
      <c r="Q1526" s="7">
        <f t="shared" si="140"/>
        <v>0</v>
      </c>
      <c r="R1526" s="7">
        <f t="shared" si="141"/>
        <v>0</v>
      </c>
      <c r="T1526" s="18">
        <f t="shared" si="143"/>
        <v>0</v>
      </c>
      <c r="U1526" s="7">
        <f t="shared" si="142"/>
        <v>0</v>
      </c>
    </row>
    <row r="1527" spans="5:21" x14ac:dyDescent="0.25">
      <c r="E1527" s="3">
        <f t="shared" ca="1" si="138"/>
        <v>0.80328998400404483</v>
      </c>
      <c r="F1527" s="3">
        <f t="shared" ca="1" si="138"/>
        <v>0.80832247938227597</v>
      </c>
      <c r="G1527" s="3">
        <f t="shared" ca="1" si="139"/>
        <v>9.058297168480042</v>
      </c>
      <c r="H1527" s="2"/>
      <c r="I1527" s="2"/>
      <c r="J1527" s="2"/>
      <c r="K1527" s="2"/>
      <c r="L1527" s="2"/>
      <c r="M1527" s="2"/>
      <c r="N1527" s="2"/>
      <c r="P1527" s="7">
        <v>1513</v>
      </c>
      <c r="Q1527" s="7">
        <f t="shared" si="140"/>
        <v>0</v>
      </c>
      <c r="R1527" s="7">
        <f t="shared" si="141"/>
        <v>0</v>
      </c>
      <c r="T1527" s="18">
        <f t="shared" si="143"/>
        <v>0</v>
      </c>
      <c r="U1527" s="7">
        <f t="shared" si="142"/>
        <v>0</v>
      </c>
    </row>
    <row r="1528" spans="5:21" x14ac:dyDescent="0.25">
      <c r="E1528" s="3">
        <f t="shared" ca="1" si="138"/>
        <v>0.89190286267138841</v>
      </c>
      <c r="F1528" s="3">
        <f t="shared" ca="1" si="138"/>
        <v>0.64719052045019065</v>
      </c>
      <c r="G1528" s="3">
        <f t="shared" ca="1" si="139"/>
        <v>7.482111952017175</v>
      </c>
      <c r="H1528" s="2"/>
      <c r="I1528" s="2"/>
      <c r="J1528" s="2"/>
      <c r="K1528" s="2"/>
      <c r="L1528" s="2"/>
      <c r="M1528" s="2"/>
      <c r="N1528" s="2"/>
      <c r="P1528" s="7">
        <v>1514</v>
      </c>
      <c r="Q1528" s="7">
        <f t="shared" si="140"/>
        <v>0</v>
      </c>
      <c r="R1528" s="7">
        <f t="shared" si="141"/>
        <v>0</v>
      </c>
      <c r="T1528" s="18">
        <f t="shared" si="143"/>
        <v>0</v>
      </c>
      <c r="U1528" s="7">
        <f t="shared" si="142"/>
        <v>0</v>
      </c>
    </row>
    <row r="1529" spans="5:21" x14ac:dyDescent="0.25">
      <c r="E1529" s="3">
        <f t="shared" ca="1" si="138"/>
        <v>0.10722025653797829</v>
      </c>
      <c r="F1529" s="3">
        <f t="shared" ca="1" si="138"/>
        <v>0.87283040759357511</v>
      </c>
      <c r="G1529" s="3">
        <f t="shared" ca="1" si="139"/>
        <v>13.220351180857302</v>
      </c>
      <c r="H1529" s="2"/>
      <c r="I1529" s="2"/>
      <c r="J1529" s="2"/>
      <c r="K1529" s="2"/>
      <c r="L1529" s="2"/>
      <c r="M1529" s="2"/>
      <c r="N1529" s="2"/>
      <c r="P1529" s="7">
        <v>1515</v>
      </c>
      <c r="Q1529" s="7">
        <f t="shared" si="140"/>
        <v>0</v>
      </c>
      <c r="R1529" s="7">
        <f t="shared" si="141"/>
        <v>0</v>
      </c>
      <c r="T1529" s="18">
        <f t="shared" si="143"/>
        <v>0</v>
      </c>
      <c r="U1529" s="7">
        <f t="shared" si="142"/>
        <v>0</v>
      </c>
    </row>
    <row r="1530" spans="5:21" x14ac:dyDescent="0.25">
      <c r="E1530" s="3">
        <f t="shared" ca="1" si="138"/>
        <v>0.27065114704564153</v>
      </c>
      <c r="F1530" s="3">
        <f t="shared" ca="1" si="138"/>
        <v>0.14807529143023856</v>
      </c>
      <c r="G1530" s="3">
        <f t="shared" ca="1" si="139"/>
        <v>5.3479599839743344</v>
      </c>
      <c r="H1530" s="2"/>
      <c r="I1530" s="2"/>
      <c r="J1530" s="2"/>
      <c r="K1530" s="2"/>
      <c r="L1530" s="2"/>
      <c r="M1530" s="2"/>
      <c r="N1530" s="2"/>
      <c r="P1530" s="7">
        <v>1516</v>
      </c>
      <c r="Q1530" s="7">
        <f t="shared" si="140"/>
        <v>0</v>
      </c>
      <c r="R1530" s="7">
        <f t="shared" si="141"/>
        <v>0</v>
      </c>
      <c r="T1530" s="18">
        <f t="shared" si="143"/>
        <v>0</v>
      </c>
      <c r="U1530" s="7">
        <f t="shared" si="142"/>
        <v>0</v>
      </c>
    </row>
    <row r="1531" spans="5:21" x14ac:dyDescent="0.25">
      <c r="E1531" s="3">
        <f t="shared" ca="1" si="138"/>
        <v>0.6636254535189462</v>
      </c>
      <c r="F1531" s="3">
        <f t="shared" ca="1" si="138"/>
        <v>0.72770620123334684</v>
      </c>
      <c r="G1531" s="3">
        <f t="shared" ca="1" si="139"/>
        <v>7.5005352833249201</v>
      </c>
      <c r="H1531" s="2"/>
      <c r="I1531" s="2"/>
      <c r="J1531" s="2"/>
      <c r="K1531" s="2"/>
      <c r="L1531" s="2"/>
      <c r="M1531" s="2"/>
      <c r="N1531" s="2"/>
      <c r="P1531" s="7">
        <v>1517</v>
      </c>
      <c r="Q1531" s="7">
        <f t="shared" si="140"/>
        <v>0</v>
      </c>
      <c r="R1531" s="7">
        <f t="shared" si="141"/>
        <v>0</v>
      </c>
      <c r="T1531" s="18">
        <f t="shared" si="143"/>
        <v>0</v>
      </c>
      <c r="U1531" s="7">
        <f t="shared" si="142"/>
        <v>0</v>
      </c>
    </row>
    <row r="1532" spans="5:21" x14ac:dyDescent="0.25">
      <c r="E1532" s="3">
        <f t="shared" ca="1" si="138"/>
        <v>0.87610447924563006</v>
      </c>
      <c r="F1532" s="3">
        <f t="shared" ca="1" si="138"/>
        <v>0.72743104994751939</v>
      </c>
      <c r="G1532" s="3">
        <f t="shared" ca="1" si="139"/>
        <v>8.2884799100492135</v>
      </c>
      <c r="H1532" s="2"/>
      <c r="I1532" s="2"/>
      <c r="J1532" s="2"/>
      <c r="K1532" s="2"/>
      <c r="L1532" s="2"/>
      <c r="M1532" s="2"/>
      <c r="N1532" s="2"/>
      <c r="P1532" s="7">
        <v>1518</v>
      </c>
      <c r="Q1532" s="7">
        <f t="shared" si="140"/>
        <v>0</v>
      </c>
      <c r="R1532" s="7">
        <f t="shared" si="141"/>
        <v>0</v>
      </c>
      <c r="T1532" s="18">
        <f t="shared" si="143"/>
        <v>0</v>
      </c>
      <c r="U1532" s="7">
        <f t="shared" si="142"/>
        <v>0</v>
      </c>
    </row>
    <row r="1533" spans="5:21" x14ac:dyDescent="0.25">
      <c r="E1533" s="3">
        <f t="shared" ca="1" si="138"/>
        <v>0.63387056486503379</v>
      </c>
      <c r="F1533" s="3">
        <f t="shared" ca="1" si="138"/>
        <v>2.1983627379465354E-2</v>
      </c>
      <c r="G1533" s="3">
        <f t="shared" ca="1" si="139"/>
        <v>5.6270234613240433</v>
      </c>
      <c r="H1533" s="2"/>
      <c r="I1533" s="2"/>
      <c r="J1533" s="2"/>
      <c r="K1533" s="2"/>
      <c r="L1533" s="2"/>
      <c r="M1533" s="2"/>
      <c r="N1533" s="2"/>
      <c r="P1533" s="7">
        <v>1519</v>
      </c>
      <c r="Q1533" s="7">
        <f t="shared" si="140"/>
        <v>0</v>
      </c>
      <c r="R1533" s="7">
        <f t="shared" si="141"/>
        <v>0</v>
      </c>
      <c r="T1533" s="18">
        <f t="shared" si="143"/>
        <v>0</v>
      </c>
      <c r="U1533" s="7">
        <f t="shared" si="142"/>
        <v>0</v>
      </c>
    </row>
    <row r="1534" spans="5:21" x14ac:dyDescent="0.25">
      <c r="E1534" s="3">
        <f t="shared" ca="1" si="138"/>
        <v>1.6920803069888857E-2</v>
      </c>
      <c r="F1534" s="3">
        <f t="shared" ca="1" si="138"/>
        <v>0.70239571334598383</v>
      </c>
      <c r="G1534" s="3">
        <f t="shared" ca="1" si="139"/>
        <v>14.693979900717935</v>
      </c>
      <c r="H1534" s="2"/>
      <c r="I1534" s="2"/>
      <c r="J1534" s="2"/>
      <c r="K1534" s="2"/>
      <c r="L1534" s="2"/>
      <c r="M1534" s="2"/>
      <c r="N1534" s="2"/>
      <c r="P1534" s="7">
        <v>1520</v>
      </c>
      <c r="Q1534" s="7">
        <f t="shared" si="140"/>
        <v>0</v>
      </c>
      <c r="R1534" s="7">
        <f t="shared" si="141"/>
        <v>0</v>
      </c>
      <c r="T1534" s="18">
        <f t="shared" si="143"/>
        <v>0</v>
      </c>
      <c r="U1534" s="7">
        <f t="shared" si="142"/>
        <v>0</v>
      </c>
    </row>
    <row r="1535" spans="5:21" x14ac:dyDescent="0.25">
      <c r="E1535" s="3">
        <f t="shared" ca="1" si="138"/>
        <v>0.11593260821183926</v>
      </c>
      <c r="F1535" s="3">
        <f t="shared" ca="1" si="138"/>
        <v>0.19462328631072834</v>
      </c>
      <c r="G1535" s="3">
        <f t="shared" ca="1" si="139"/>
        <v>8.2198651178399746</v>
      </c>
      <c r="H1535" s="2"/>
      <c r="I1535" s="2"/>
      <c r="J1535" s="2"/>
      <c r="K1535" s="2"/>
      <c r="L1535" s="2"/>
      <c r="M1535" s="2"/>
      <c r="N1535" s="2"/>
      <c r="P1535" s="7">
        <v>1521</v>
      </c>
      <c r="Q1535" s="7">
        <f t="shared" si="140"/>
        <v>0</v>
      </c>
      <c r="R1535" s="7">
        <f t="shared" si="141"/>
        <v>0</v>
      </c>
      <c r="T1535" s="18">
        <f t="shared" si="143"/>
        <v>0</v>
      </c>
      <c r="U1535" s="7">
        <f t="shared" si="142"/>
        <v>0</v>
      </c>
    </row>
    <row r="1536" spans="5:21" x14ac:dyDescent="0.25">
      <c r="E1536" s="3">
        <f t="shared" ca="1" si="138"/>
        <v>0.48194109989619982</v>
      </c>
      <c r="F1536" s="3">
        <f t="shared" ca="1" si="138"/>
        <v>0.52662767956112444</v>
      </c>
      <c r="G1536" s="3">
        <f t="shared" ca="1" si="139"/>
        <v>5.4002810905913012</v>
      </c>
      <c r="H1536" s="2"/>
      <c r="I1536" s="2"/>
      <c r="J1536" s="2"/>
      <c r="K1536" s="2"/>
      <c r="L1536" s="2"/>
      <c r="M1536" s="2"/>
      <c r="N1536" s="2"/>
      <c r="P1536" s="7">
        <v>1522</v>
      </c>
      <c r="Q1536" s="7">
        <f t="shared" si="140"/>
        <v>0</v>
      </c>
      <c r="R1536" s="7">
        <f t="shared" si="141"/>
        <v>0</v>
      </c>
      <c r="T1536" s="18">
        <f t="shared" si="143"/>
        <v>0</v>
      </c>
      <c r="U1536" s="7">
        <f t="shared" si="142"/>
        <v>0</v>
      </c>
    </row>
    <row r="1537" spans="5:21" x14ac:dyDescent="0.25">
      <c r="E1537" s="3">
        <f t="shared" ca="1" si="138"/>
        <v>0.26314753337103769</v>
      </c>
      <c r="F1537" s="3">
        <f t="shared" ca="1" si="138"/>
        <v>0.92230081702088662</v>
      </c>
      <c r="G1537" s="3">
        <f t="shared" ca="1" si="139"/>
        <v>12.775056983955688</v>
      </c>
      <c r="H1537" s="2"/>
      <c r="I1537" s="2"/>
      <c r="J1537" s="2"/>
      <c r="K1537" s="2"/>
      <c r="L1537" s="2"/>
      <c r="M1537" s="2"/>
      <c r="N1537" s="2"/>
      <c r="P1537" s="7">
        <v>1523</v>
      </c>
      <c r="Q1537" s="7">
        <f t="shared" si="140"/>
        <v>0</v>
      </c>
      <c r="R1537" s="7">
        <f t="shared" si="141"/>
        <v>0</v>
      </c>
      <c r="T1537" s="18">
        <f t="shared" si="143"/>
        <v>0</v>
      </c>
      <c r="U1537" s="7">
        <f t="shared" si="142"/>
        <v>0</v>
      </c>
    </row>
    <row r="1538" spans="5:21" x14ac:dyDescent="0.25">
      <c r="E1538" s="3">
        <f t="shared" ca="1" si="138"/>
        <v>0.9869036276783425</v>
      </c>
      <c r="F1538" s="3">
        <f t="shared" ca="1" si="138"/>
        <v>0.16014525079539166</v>
      </c>
      <c r="G1538" s="3">
        <f t="shared" ca="1" si="139"/>
        <v>8.8903752538041996</v>
      </c>
      <c r="H1538" s="2"/>
      <c r="I1538" s="2"/>
      <c r="J1538" s="2"/>
      <c r="K1538" s="2"/>
      <c r="L1538" s="2"/>
      <c r="M1538" s="2"/>
      <c r="N1538" s="2"/>
      <c r="P1538" s="7">
        <v>1524</v>
      </c>
      <c r="Q1538" s="7">
        <f t="shared" si="140"/>
        <v>0</v>
      </c>
      <c r="R1538" s="7">
        <f t="shared" si="141"/>
        <v>0</v>
      </c>
      <c r="T1538" s="18">
        <f t="shared" si="143"/>
        <v>0</v>
      </c>
      <c r="U1538" s="7">
        <f t="shared" si="142"/>
        <v>0</v>
      </c>
    </row>
    <row r="1539" spans="5:21" x14ac:dyDescent="0.25">
      <c r="E1539" s="3">
        <f t="shared" ca="1" si="138"/>
        <v>0.39654629897148586</v>
      </c>
      <c r="F1539" s="3">
        <f t="shared" ca="1" si="138"/>
        <v>0.77084974638872883</v>
      </c>
      <c r="G1539" s="3">
        <f t="shared" ca="1" si="139"/>
        <v>8.9162216363628914</v>
      </c>
      <c r="H1539" s="2"/>
      <c r="I1539" s="2"/>
      <c r="J1539" s="2"/>
      <c r="K1539" s="2"/>
      <c r="L1539" s="2"/>
      <c r="M1539" s="2"/>
      <c r="N1539" s="2"/>
      <c r="P1539" s="7">
        <v>1525</v>
      </c>
      <c r="Q1539" s="7">
        <f t="shared" si="140"/>
        <v>0</v>
      </c>
      <c r="R1539" s="7">
        <f t="shared" si="141"/>
        <v>0</v>
      </c>
      <c r="T1539" s="18">
        <f t="shared" si="143"/>
        <v>0</v>
      </c>
      <c r="U1539" s="7">
        <f t="shared" si="142"/>
        <v>0</v>
      </c>
    </row>
    <row r="1540" spans="5:21" x14ac:dyDescent="0.25">
      <c r="E1540" s="3">
        <f t="shared" ref="E1540:F1603" ca="1" si="144">RAND()</f>
        <v>0.44927044841987218</v>
      </c>
      <c r="F1540" s="3">
        <f t="shared" ca="1" si="144"/>
        <v>0.79597779421337256</v>
      </c>
      <c r="G1540" s="3">
        <f t="shared" ref="G1540:G1603" ca="1" si="145">SQRT(_xlfn.NORM.INV(E1540,$C$3*COS($C$6),$C$4)^2+_xlfn.NORM.INV(F1540,$C$3*SIN($C$6),$C$4)^2)</f>
        <v>9.0750897867475739</v>
      </c>
      <c r="H1540" s="2"/>
      <c r="I1540" s="2"/>
      <c r="J1540" s="2"/>
      <c r="K1540" s="2"/>
      <c r="L1540" s="2"/>
      <c r="M1540" s="2"/>
      <c r="N1540" s="2"/>
      <c r="P1540" s="7">
        <v>1526</v>
      </c>
      <c r="Q1540" s="7">
        <f t="shared" si="140"/>
        <v>0</v>
      </c>
      <c r="R1540" s="7">
        <f t="shared" si="141"/>
        <v>0</v>
      </c>
      <c r="T1540" s="18">
        <f t="shared" si="143"/>
        <v>0</v>
      </c>
      <c r="U1540" s="7">
        <f t="shared" si="142"/>
        <v>0</v>
      </c>
    </row>
    <row r="1541" spans="5:21" x14ac:dyDescent="0.25">
      <c r="E1541" s="3">
        <f t="shared" ca="1" si="144"/>
        <v>0.99751806988052105</v>
      </c>
      <c r="F1541" s="3">
        <f t="shared" ca="1" si="144"/>
        <v>0.99184834738605521</v>
      </c>
      <c r="G1541" s="3">
        <f t="shared" ca="1" si="145"/>
        <v>20.272930724532038</v>
      </c>
      <c r="H1541" s="2"/>
      <c r="I1541" s="2"/>
      <c r="J1541" s="2"/>
      <c r="K1541" s="2"/>
      <c r="L1541" s="2"/>
      <c r="M1541" s="2"/>
      <c r="N1541" s="2"/>
      <c r="P1541" s="7">
        <v>1527</v>
      </c>
      <c r="Q1541" s="7">
        <f t="shared" si="140"/>
        <v>0</v>
      </c>
      <c r="R1541" s="7">
        <f t="shared" si="141"/>
        <v>0</v>
      </c>
      <c r="T1541" s="18">
        <f t="shared" si="143"/>
        <v>0</v>
      </c>
      <c r="U1541" s="7">
        <f t="shared" si="142"/>
        <v>0</v>
      </c>
    </row>
    <row r="1542" spans="5:21" x14ac:dyDescent="0.25">
      <c r="E1542" s="3">
        <f t="shared" ca="1" si="144"/>
        <v>0.57385570480519321</v>
      </c>
      <c r="F1542" s="3">
        <f t="shared" ca="1" si="144"/>
        <v>6.9454425528683639E-2</v>
      </c>
      <c r="G1542" s="3">
        <f t="shared" ca="1" si="145"/>
        <v>3.2086672343432925</v>
      </c>
      <c r="H1542" s="2"/>
      <c r="I1542" s="2"/>
      <c r="J1542" s="2"/>
      <c r="K1542" s="2"/>
      <c r="L1542" s="2"/>
      <c r="M1542" s="2"/>
      <c r="N1542" s="2"/>
      <c r="P1542" s="7">
        <v>1528</v>
      </c>
      <c r="Q1542" s="7">
        <f t="shared" si="140"/>
        <v>0</v>
      </c>
      <c r="R1542" s="7">
        <f t="shared" si="141"/>
        <v>0</v>
      </c>
      <c r="T1542" s="18">
        <f t="shared" si="143"/>
        <v>0</v>
      </c>
      <c r="U1542" s="7">
        <f t="shared" si="142"/>
        <v>0</v>
      </c>
    </row>
    <row r="1543" spans="5:21" x14ac:dyDescent="0.25">
      <c r="E1543" s="3">
        <f t="shared" ca="1" si="144"/>
        <v>0.65608962486559086</v>
      </c>
      <c r="F1543" s="3">
        <f t="shared" ca="1" si="144"/>
        <v>8.6856041827759745E-3</v>
      </c>
      <c r="G1543" s="3">
        <f t="shared" ca="1" si="145"/>
        <v>7.4273949230612866</v>
      </c>
      <c r="H1543" s="2"/>
      <c r="I1543" s="2"/>
      <c r="J1543" s="2"/>
      <c r="K1543" s="2"/>
      <c r="L1543" s="2"/>
      <c r="M1543" s="2"/>
      <c r="N1543" s="2"/>
      <c r="P1543" s="7">
        <v>1529</v>
      </c>
      <c r="Q1543" s="7">
        <f t="shared" si="140"/>
        <v>0</v>
      </c>
      <c r="R1543" s="7">
        <f t="shared" si="141"/>
        <v>0</v>
      </c>
      <c r="T1543" s="18">
        <f t="shared" si="143"/>
        <v>0</v>
      </c>
      <c r="U1543" s="7">
        <f t="shared" si="142"/>
        <v>0</v>
      </c>
    </row>
    <row r="1544" spans="5:21" x14ac:dyDescent="0.25">
      <c r="E1544" s="3">
        <f t="shared" ca="1" si="144"/>
        <v>0.63519604217366599</v>
      </c>
      <c r="F1544" s="3">
        <f t="shared" ca="1" si="144"/>
        <v>0.15626458939526056</v>
      </c>
      <c r="G1544" s="3">
        <f t="shared" ca="1" si="145"/>
        <v>0.77349131000625493</v>
      </c>
      <c r="H1544" s="2"/>
      <c r="I1544" s="2"/>
      <c r="J1544" s="2"/>
      <c r="K1544" s="2"/>
      <c r="L1544" s="2"/>
      <c r="M1544" s="2"/>
      <c r="N1544" s="2"/>
      <c r="P1544" s="7">
        <v>1530</v>
      </c>
      <c r="Q1544" s="7">
        <f t="shared" si="140"/>
        <v>0</v>
      </c>
      <c r="R1544" s="7">
        <f t="shared" si="141"/>
        <v>0</v>
      </c>
      <c r="T1544" s="18">
        <f t="shared" si="143"/>
        <v>0</v>
      </c>
      <c r="U1544" s="7">
        <f t="shared" si="142"/>
        <v>0</v>
      </c>
    </row>
    <row r="1545" spans="5:21" x14ac:dyDescent="0.25">
      <c r="E1545" s="3">
        <f t="shared" ca="1" si="144"/>
        <v>2.5654284346740108E-2</v>
      </c>
      <c r="F1545" s="3">
        <f t="shared" ca="1" si="144"/>
        <v>0.61507456247552017</v>
      </c>
      <c r="G1545" s="3">
        <f t="shared" ca="1" si="145"/>
        <v>13.372896742731223</v>
      </c>
      <c r="H1545" s="2"/>
      <c r="I1545" s="2"/>
      <c r="J1545" s="2"/>
      <c r="K1545" s="2"/>
      <c r="L1545" s="2"/>
      <c r="M1545" s="2"/>
      <c r="N1545" s="2"/>
      <c r="P1545" s="7">
        <v>1531</v>
      </c>
      <c r="Q1545" s="7">
        <f t="shared" si="140"/>
        <v>0</v>
      </c>
      <c r="R1545" s="7">
        <f t="shared" si="141"/>
        <v>0</v>
      </c>
      <c r="T1545" s="18">
        <f t="shared" si="143"/>
        <v>0</v>
      </c>
      <c r="U1545" s="7">
        <f t="shared" si="142"/>
        <v>0</v>
      </c>
    </row>
    <row r="1546" spans="5:21" x14ac:dyDescent="0.25">
      <c r="E1546" s="3">
        <f t="shared" ca="1" si="144"/>
        <v>0.7386911013966343</v>
      </c>
      <c r="F1546" s="3">
        <f t="shared" ca="1" si="144"/>
        <v>0.1768271599343092</v>
      </c>
      <c r="G1546" s="3">
        <f t="shared" ca="1" si="145"/>
        <v>0.97079240131750433</v>
      </c>
      <c r="H1546" s="2"/>
      <c r="I1546" s="2"/>
      <c r="J1546" s="2"/>
      <c r="K1546" s="2"/>
      <c r="L1546" s="2"/>
      <c r="M1546" s="2"/>
      <c r="N1546" s="2"/>
      <c r="P1546" s="7">
        <v>1532</v>
      </c>
      <c r="Q1546" s="7">
        <f t="shared" si="140"/>
        <v>0</v>
      </c>
      <c r="R1546" s="7">
        <f t="shared" si="141"/>
        <v>0</v>
      </c>
      <c r="T1546" s="18">
        <f t="shared" si="143"/>
        <v>0</v>
      </c>
      <c r="U1546" s="7">
        <f t="shared" si="142"/>
        <v>0</v>
      </c>
    </row>
    <row r="1547" spans="5:21" x14ac:dyDescent="0.25">
      <c r="E1547" s="3">
        <f t="shared" ca="1" si="144"/>
        <v>4.3546286340821583E-2</v>
      </c>
      <c r="F1547" s="3">
        <f t="shared" ca="1" si="144"/>
        <v>3.7725969090701139E-2</v>
      </c>
      <c r="G1547" s="3">
        <f t="shared" ca="1" si="145"/>
        <v>11.664342397859125</v>
      </c>
      <c r="H1547" s="2"/>
      <c r="I1547" s="2"/>
      <c r="J1547" s="2"/>
      <c r="K1547" s="2"/>
      <c r="L1547" s="2"/>
      <c r="M1547" s="2"/>
      <c r="N1547" s="2"/>
      <c r="P1547" s="7">
        <v>1533</v>
      </c>
      <c r="Q1547" s="7">
        <f t="shared" si="140"/>
        <v>0</v>
      </c>
      <c r="R1547" s="7">
        <f t="shared" si="141"/>
        <v>0</v>
      </c>
      <c r="T1547" s="18">
        <f t="shared" si="143"/>
        <v>0</v>
      </c>
      <c r="U1547" s="7">
        <f t="shared" si="142"/>
        <v>0</v>
      </c>
    </row>
    <row r="1548" spans="5:21" x14ac:dyDescent="0.25">
      <c r="E1548" s="3">
        <f t="shared" ca="1" si="144"/>
        <v>0.34899659082566137</v>
      </c>
      <c r="F1548" s="3">
        <f t="shared" ca="1" si="144"/>
        <v>0.92748453524646335</v>
      </c>
      <c r="G1548" s="3">
        <f t="shared" ca="1" si="145"/>
        <v>12.477692113515264</v>
      </c>
      <c r="H1548" s="2"/>
      <c r="I1548" s="2"/>
      <c r="J1548" s="2"/>
      <c r="K1548" s="2"/>
      <c r="L1548" s="2"/>
      <c r="M1548" s="2"/>
      <c r="N1548" s="2"/>
      <c r="P1548" s="7">
        <v>1534</v>
      </c>
      <c r="Q1548" s="7">
        <f t="shared" si="140"/>
        <v>0</v>
      </c>
      <c r="R1548" s="7">
        <f t="shared" si="141"/>
        <v>0</v>
      </c>
      <c r="T1548" s="18">
        <f t="shared" si="143"/>
        <v>0</v>
      </c>
      <c r="U1548" s="7">
        <f t="shared" si="142"/>
        <v>0</v>
      </c>
    </row>
    <row r="1549" spans="5:21" x14ac:dyDescent="0.25">
      <c r="E1549" s="3">
        <f t="shared" ca="1" si="144"/>
        <v>0.96557356101323399</v>
      </c>
      <c r="F1549" s="3">
        <f t="shared" ca="1" si="144"/>
        <v>0.37253054106912797</v>
      </c>
      <c r="G1549" s="3">
        <f t="shared" ca="1" si="145"/>
        <v>7.4230532119667547</v>
      </c>
      <c r="H1549" s="2"/>
      <c r="I1549" s="2"/>
      <c r="J1549" s="2"/>
      <c r="K1549" s="2"/>
      <c r="L1549" s="2"/>
      <c r="M1549" s="2"/>
      <c r="N1549" s="2"/>
      <c r="P1549" s="7">
        <v>1535</v>
      </c>
      <c r="Q1549" s="7">
        <f t="shared" si="140"/>
        <v>0</v>
      </c>
      <c r="R1549" s="7">
        <f t="shared" si="141"/>
        <v>0</v>
      </c>
      <c r="T1549" s="18">
        <f t="shared" si="143"/>
        <v>0</v>
      </c>
      <c r="U1549" s="7">
        <f t="shared" si="142"/>
        <v>0</v>
      </c>
    </row>
    <row r="1550" spans="5:21" x14ac:dyDescent="0.25">
      <c r="E1550" s="3">
        <f t="shared" ca="1" si="144"/>
        <v>0.60394993845215017</v>
      </c>
      <c r="F1550" s="3">
        <f t="shared" ca="1" si="144"/>
        <v>0.71211451377579071</v>
      </c>
      <c r="G1550" s="3">
        <f t="shared" ca="1" si="145"/>
        <v>7.3261517158423404</v>
      </c>
      <c r="H1550" s="2"/>
      <c r="I1550" s="2"/>
      <c r="J1550" s="2"/>
      <c r="K1550" s="2"/>
      <c r="L1550" s="2"/>
      <c r="M1550" s="2"/>
      <c r="N1550" s="2"/>
      <c r="P1550" s="7">
        <v>1536</v>
      </c>
      <c r="Q1550" s="7">
        <f t="shared" ref="Q1550:Q1613" si="146">IFERROR((1/(FACT(P1550)*_xlfn.GAMMA(P1550+1)))*(($Q$7/2)^(2*P1550)),0)</f>
        <v>0</v>
      </c>
      <c r="R1550" s="7">
        <f t="shared" ref="R1550:R1613" si="147">IFERROR((1/(FACT(P1550)*_xlfn.GAMMA(P1550+2)))*(($Q$7/2)^(2*P1550+1)),0)</f>
        <v>0</v>
      </c>
      <c r="T1550" s="18">
        <f t="shared" si="143"/>
        <v>0</v>
      </c>
      <c r="U1550" s="7">
        <f t="shared" ref="U1550:U1613" si="148">IFERROR((3*FACT(2*P1550)*$Q$6^P1550)/(2^(2*P1550)*(2*P1550-1)*(2*P1550-3)*FACT(P1550)^3),0)</f>
        <v>0</v>
      </c>
    </row>
    <row r="1551" spans="5:21" x14ac:dyDescent="0.25">
      <c r="E1551" s="3">
        <f t="shared" ca="1" si="144"/>
        <v>0.66657820230047671</v>
      </c>
      <c r="F1551" s="3">
        <f t="shared" ca="1" si="144"/>
        <v>0.56518806975476787</v>
      </c>
      <c r="G1551" s="3">
        <f t="shared" ca="1" si="145"/>
        <v>5.2913956666815558</v>
      </c>
      <c r="H1551" s="2"/>
      <c r="I1551" s="2"/>
      <c r="J1551" s="2"/>
      <c r="K1551" s="2"/>
      <c r="L1551" s="2"/>
      <c r="M1551" s="2"/>
      <c r="N1551" s="2"/>
      <c r="P1551" s="7">
        <v>1537</v>
      </c>
      <c r="Q1551" s="7">
        <f t="shared" si="146"/>
        <v>0</v>
      </c>
      <c r="R1551" s="7">
        <f t="shared" si="147"/>
        <v>0</v>
      </c>
      <c r="T1551" s="18">
        <f t="shared" ref="T1551:T1614" si="149">IFERROR(-(FACT(2*P1551)*$Q$6^P1551)/(2^(2*P1551)*(2*P1551-1)*FACT(P1551)^3),0)</f>
        <v>0</v>
      </c>
      <c r="U1551" s="7">
        <f t="shared" si="148"/>
        <v>0</v>
      </c>
    </row>
    <row r="1552" spans="5:21" x14ac:dyDescent="0.25">
      <c r="E1552" s="3">
        <f t="shared" ca="1" si="144"/>
        <v>0.28938984214094543</v>
      </c>
      <c r="F1552" s="3">
        <f t="shared" ca="1" si="144"/>
        <v>0.51499164605294034</v>
      </c>
      <c r="G1552" s="3">
        <f t="shared" ca="1" si="145"/>
        <v>6.8453317824692164</v>
      </c>
      <c r="H1552" s="2"/>
      <c r="I1552" s="2"/>
      <c r="J1552" s="2"/>
      <c r="K1552" s="2"/>
      <c r="L1552" s="2"/>
      <c r="M1552" s="2"/>
      <c r="N1552" s="2"/>
      <c r="P1552" s="7">
        <v>1538</v>
      </c>
      <c r="Q1552" s="7">
        <f t="shared" si="146"/>
        <v>0</v>
      </c>
      <c r="R1552" s="7">
        <f t="shared" si="147"/>
        <v>0</v>
      </c>
      <c r="T1552" s="18">
        <f t="shared" si="149"/>
        <v>0</v>
      </c>
      <c r="U1552" s="7">
        <f t="shared" si="148"/>
        <v>0</v>
      </c>
    </row>
    <row r="1553" spans="5:21" x14ac:dyDescent="0.25">
      <c r="E1553" s="3">
        <f t="shared" ca="1" si="144"/>
        <v>0.12701337691293169</v>
      </c>
      <c r="F1553" s="3">
        <f t="shared" ca="1" si="144"/>
        <v>0.65346324958555124</v>
      </c>
      <c r="G1553" s="3">
        <f t="shared" ca="1" si="145"/>
        <v>10.228226362786431</v>
      </c>
      <c r="H1553" s="2"/>
      <c r="I1553" s="2"/>
      <c r="J1553" s="2"/>
      <c r="K1553" s="2"/>
      <c r="L1553" s="2"/>
      <c r="M1553" s="2"/>
      <c r="N1553" s="2"/>
      <c r="P1553" s="7">
        <v>1539</v>
      </c>
      <c r="Q1553" s="7">
        <f t="shared" si="146"/>
        <v>0</v>
      </c>
      <c r="R1553" s="7">
        <f t="shared" si="147"/>
        <v>0</v>
      </c>
      <c r="T1553" s="18">
        <f t="shared" si="149"/>
        <v>0</v>
      </c>
      <c r="U1553" s="7">
        <f t="shared" si="148"/>
        <v>0</v>
      </c>
    </row>
    <row r="1554" spans="5:21" x14ac:dyDescent="0.25">
      <c r="E1554" s="3">
        <f t="shared" ca="1" si="144"/>
        <v>0.86148108353577346</v>
      </c>
      <c r="F1554" s="3">
        <f t="shared" ca="1" si="144"/>
        <v>0.93071493124717841</v>
      </c>
      <c r="G1554" s="3">
        <f t="shared" ca="1" si="145"/>
        <v>12.29784806572091</v>
      </c>
      <c r="H1554" s="2"/>
      <c r="I1554" s="2"/>
      <c r="J1554" s="2"/>
      <c r="K1554" s="2"/>
      <c r="L1554" s="2"/>
      <c r="M1554" s="2"/>
      <c r="N1554" s="2"/>
      <c r="P1554" s="7">
        <v>1540</v>
      </c>
      <c r="Q1554" s="7">
        <f t="shared" si="146"/>
        <v>0</v>
      </c>
      <c r="R1554" s="7">
        <f t="shared" si="147"/>
        <v>0</v>
      </c>
      <c r="T1554" s="18">
        <f t="shared" si="149"/>
        <v>0</v>
      </c>
      <c r="U1554" s="7">
        <f t="shared" si="148"/>
        <v>0</v>
      </c>
    </row>
    <row r="1555" spans="5:21" x14ac:dyDescent="0.25">
      <c r="E1555" s="3">
        <f t="shared" ca="1" si="144"/>
        <v>0.38525928848741076</v>
      </c>
      <c r="F1555" s="3">
        <f t="shared" ca="1" si="144"/>
        <v>0.22565518856512878</v>
      </c>
      <c r="G1555" s="3">
        <f t="shared" ca="1" si="145"/>
        <v>3.7652179934126333</v>
      </c>
      <c r="H1555" s="2"/>
      <c r="I1555" s="2"/>
      <c r="J1555" s="2"/>
      <c r="K1555" s="2"/>
      <c r="L1555" s="2"/>
      <c r="M1555" s="2"/>
      <c r="N1555" s="2"/>
      <c r="P1555" s="7">
        <v>1541</v>
      </c>
      <c r="Q1555" s="7">
        <f t="shared" si="146"/>
        <v>0</v>
      </c>
      <c r="R1555" s="7">
        <f t="shared" si="147"/>
        <v>0</v>
      </c>
      <c r="T1555" s="18">
        <f t="shared" si="149"/>
        <v>0</v>
      </c>
      <c r="U1555" s="7">
        <f t="shared" si="148"/>
        <v>0</v>
      </c>
    </row>
    <row r="1556" spans="5:21" x14ac:dyDescent="0.25">
      <c r="E1556" s="3">
        <f t="shared" ca="1" si="144"/>
        <v>0.38291925283881412</v>
      </c>
      <c r="F1556" s="3">
        <f t="shared" ca="1" si="144"/>
        <v>0.55295537362149361</v>
      </c>
      <c r="G1556" s="3">
        <f t="shared" ca="1" si="145"/>
        <v>6.3469557354347641</v>
      </c>
      <c r="H1556" s="2"/>
      <c r="I1556" s="2"/>
      <c r="J1556" s="2"/>
      <c r="K1556" s="2"/>
      <c r="L1556" s="2"/>
      <c r="M1556" s="2"/>
      <c r="N1556" s="2"/>
      <c r="P1556" s="7">
        <v>1542</v>
      </c>
      <c r="Q1556" s="7">
        <f t="shared" si="146"/>
        <v>0</v>
      </c>
      <c r="R1556" s="7">
        <f t="shared" si="147"/>
        <v>0</v>
      </c>
      <c r="T1556" s="18">
        <f t="shared" si="149"/>
        <v>0</v>
      </c>
      <c r="U1556" s="7">
        <f t="shared" si="148"/>
        <v>0</v>
      </c>
    </row>
    <row r="1557" spans="5:21" x14ac:dyDescent="0.25">
      <c r="E1557" s="3">
        <f t="shared" ca="1" si="144"/>
        <v>0.13718012540279412</v>
      </c>
      <c r="F1557" s="3">
        <f t="shared" ca="1" si="144"/>
        <v>0.50094668520781394</v>
      </c>
      <c r="G1557" s="3">
        <f t="shared" ca="1" si="145"/>
        <v>8.9143451397293649</v>
      </c>
      <c r="H1557" s="2"/>
      <c r="I1557" s="2"/>
      <c r="J1557" s="2"/>
      <c r="K1557" s="2"/>
      <c r="L1557" s="2"/>
      <c r="M1557" s="2"/>
      <c r="N1557" s="2"/>
      <c r="P1557" s="7">
        <v>1543</v>
      </c>
      <c r="Q1557" s="7">
        <f t="shared" si="146"/>
        <v>0</v>
      </c>
      <c r="R1557" s="7">
        <f t="shared" si="147"/>
        <v>0</v>
      </c>
      <c r="T1557" s="18">
        <f t="shared" si="149"/>
        <v>0</v>
      </c>
      <c r="U1557" s="7">
        <f t="shared" si="148"/>
        <v>0</v>
      </c>
    </row>
    <row r="1558" spans="5:21" x14ac:dyDescent="0.25">
      <c r="E1558" s="3">
        <f t="shared" ca="1" si="144"/>
        <v>0.2129508905008789</v>
      </c>
      <c r="F1558" s="3">
        <f t="shared" ca="1" si="144"/>
        <v>1.6834441155988422E-4</v>
      </c>
      <c r="G1558" s="3">
        <f t="shared" ca="1" si="145"/>
        <v>14.825147011276895</v>
      </c>
      <c r="H1558" s="2"/>
      <c r="I1558" s="2"/>
      <c r="J1558" s="2"/>
      <c r="K1558" s="2"/>
      <c r="L1558" s="2"/>
      <c r="M1558" s="2"/>
      <c r="N1558" s="2"/>
      <c r="P1558" s="7">
        <v>1544</v>
      </c>
      <c r="Q1558" s="7">
        <f t="shared" si="146"/>
        <v>0</v>
      </c>
      <c r="R1558" s="7">
        <f t="shared" si="147"/>
        <v>0</v>
      </c>
      <c r="T1558" s="18">
        <f t="shared" si="149"/>
        <v>0</v>
      </c>
      <c r="U1558" s="7">
        <f t="shared" si="148"/>
        <v>0</v>
      </c>
    </row>
    <row r="1559" spans="5:21" x14ac:dyDescent="0.25">
      <c r="E1559" s="3">
        <f t="shared" ca="1" si="144"/>
        <v>0.39195402203233887</v>
      </c>
      <c r="F1559" s="3">
        <f t="shared" ca="1" si="144"/>
        <v>0.31646510367998959</v>
      </c>
      <c r="G1559" s="3">
        <f t="shared" ca="1" si="145"/>
        <v>4.1686414195587771</v>
      </c>
      <c r="H1559" s="2"/>
      <c r="I1559" s="2"/>
      <c r="J1559" s="2"/>
      <c r="K1559" s="2"/>
      <c r="L1559" s="2"/>
      <c r="M1559" s="2"/>
      <c r="N1559" s="2"/>
      <c r="P1559" s="7">
        <v>1545</v>
      </c>
      <c r="Q1559" s="7">
        <f t="shared" si="146"/>
        <v>0</v>
      </c>
      <c r="R1559" s="7">
        <f t="shared" si="147"/>
        <v>0</v>
      </c>
      <c r="T1559" s="18">
        <f t="shared" si="149"/>
        <v>0</v>
      </c>
      <c r="U1559" s="7">
        <f t="shared" si="148"/>
        <v>0</v>
      </c>
    </row>
    <row r="1560" spans="5:21" x14ac:dyDescent="0.25">
      <c r="E1560" s="3">
        <f t="shared" ca="1" si="144"/>
        <v>0.32672005285026828</v>
      </c>
      <c r="F1560" s="3">
        <f t="shared" ca="1" si="144"/>
        <v>0.86495753583654211</v>
      </c>
      <c r="G1560" s="3">
        <f t="shared" ca="1" si="145"/>
        <v>10.945529380784036</v>
      </c>
      <c r="H1560" s="2"/>
      <c r="I1560" s="2"/>
      <c r="J1560" s="2"/>
      <c r="K1560" s="2"/>
      <c r="L1560" s="2"/>
      <c r="M1560" s="2"/>
      <c r="N1560" s="2"/>
      <c r="P1560" s="7">
        <v>1546</v>
      </c>
      <c r="Q1560" s="7">
        <f t="shared" si="146"/>
        <v>0</v>
      </c>
      <c r="R1560" s="7">
        <f t="shared" si="147"/>
        <v>0</v>
      </c>
      <c r="T1560" s="18">
        <f t="shared" si="149"/>
        <v>0</v>
      </c>
      <c r="U1560" s="7">
        <f t="shared" si="148"/>
        <v>0</v>
      </c>
    </row>
    <row r="1561" spans="5:21" x14ac:dyDescent="0.25">
      <c r="E1561" s="3">
        <f t="shared" ca="1" si="144"/>
        <v>9.1037198413923215E-2</v>
      </c>
      <c r="F1561" s="3">
        <f t="shared" ca="1" si="144"/>
        <v>0.4300278977455807</v>
      </c>
      <c r="G1561" s="3">
        <f t="shared" ca="1" si="145"/>
        <v>9.60765164831931</v>
      </c>
      <c r="H1561" s="2"/>
      <c r="I1561" s="2"/>
      <c r="J1561" s="2"/>
      <c r="K1561" s="2"/>
      <c r="L1561" s="2"/>
      <c r="M1561" s="2"/>
      <c r="N1561" s="2"/>
      <c r="P1561" s="7">
        <v>1547</v>
      </c>
      <c r="Q1561" s="7">
        <f t="shared" si="146"/>
        <v>0</v>
      </c>
      <c r="R1561" s="7">
        <f t="shared" si="147"/>
        <v>0</v>
      </c>
      <c r="T1561" s="18">
        <f t="shared" si="149"/>
        <v>0</v>
      </c>
      <c r="U1561" s="7">
        <f t="shared" si="148"/>
        <v>0</v>
      </c>
    </row>
    <row r="1562" spans="5:21" x14ac:dyDescent="0.25">
      <c r="E1562" s="3">
        <f t="shared" ca="1" si="144"/>
        <v>0.78615405345082168</v>
      </c>
      <c r="F1562" s="3">
        <f t="shared" ca="1" si="144"/>
        <v>0.39365677023770762</v>
      </c>
      <c r="G1562" s="3">
        <f t="shared" ca="1" si="145"/>
        <v>3.5661481767972636</v>
      </c>
      <c r="H1562" s="2"/>
      <c r="I1562" s="2"/>
      <c r="J1562" s="2"/>
      <c r="K1562" s="2"/>
      <c r="L1562" s="2"/>
      <c r="M1562" s="2"/>
      <c r="N1562" s="2"/>
      <c r="P1562" s="7">
        <v>1548</v>
      </c>
      <c r="Q1562" s="7">
        <f t="shared" si="146"/>
        <v>0</v>
      </c>
      <c r="R1562" s="7">
        <f t="shared" si="147"/>
        <v>0</v>
      </c>
      <c r="T1562" s="18">
        <f t="shared" si="149"/>
        <v>0</v>
      </c>
      <c r="U1562" s="7">
        <f t="shared" si="148"/>
        <v>0</v>
      </c>
    </row>
    <row r="1563" spans="5:21" x14ac:dyDescent="0.25">
      <c r="E1563" s="3">
        <f t="shared" ca="1" si="144"/>
        <v>0.73805777897822267</v>
      </c>
      <c r="F1563" s="3">
        <f t="shared" ca="1" si="144"/>
        <v>0.87020899928834461</v>
      </c>
      <c r="G1563" s="3">
        <f t="shared" ca="1" si="145"/>
        <v>10.151102114986511</v>
      </c>
      <c r="H1563" s="2"/>
      <c r="I1563" s="2"/>
      <c r="J1563" s="2"/>
      <c r="K1563" s="2"/>
      <c r="L1563" s="2"/>
      <c r="M1563" s="2"/>
      <c r="N1563" s="2"/>
      <c r="P1563" s="7">
        <v>1549</v>
      </c>
      <c r="Q1563" s="7">
        <f t="shared" si="146"/>
        <v>0</v>
      </c>
      <c r="R1563" s="7">
        <f t="shared" si="147"/>
        <v>0</v>
      </c>
      <c r="T1563" s="18">
        <f t="shared" si="149"/>
        <v>0</v>
      </c>
      <c r="U1563" s="7">
        <f t="shared" si="148"/>
        <v>0</v>
      </c>
    </row>
    <row r="1564" spans="5:21" x14ac:dyDescent="0.25">
      <c r="E1564" s="3">
        <f t="shared" ca="1" si="144"/>
        <v>0.58462653778178919</v>
      </c>
      <c r="F1564" s="3">
        <f t="shared" ca="1" si="144"/>
        <v>9.6141327960829415E-2</v>
      </c>
      <c r="G1564" s="3">
        <f t="shared" ca="1" si="145"/>
        <v>2.36058917736535</v>
      </c>
      <c r="H1564" s="2"/>
      <c r="I1564" s="2"/>
      <c r="J1564" s="2"/>
      <c r="K1564" s="2"/>
      <c r="L1564" s="2"/>
      <c r="M1564" s="2"/>
      <c r="N1564" s="2"/>
      <c r="P1564" s="7">
        <v>1550</v>
      </c>
      <c r="Q1564" s="7">
        <f t="shared" si="146"/>
        <v>0</v>
      </c>
      <c r="R1564" s="7">
        <f t="shared" si="147"/>
        <v>0</v>
      </c>
      <c r="T1564" s="18">
        <f t="shared" si="149"/>
        <v>0</v>
      </c>
      <c r="U1564" s="7">
        <f t="shared" si="148"/>
        <v>0</v>
      </c>
    </row>
    <row r="1565" spans="5:21" x14ac:dyDescent="0.25">
      <c r="E1565" s="3">
        <f t="shared" ca="1" si="144"/>
        <v>0.51132710292718486</v>
      </c>
      <c r="F1565" s="3">
        <f t="shared" ca="1" si="144"/>
        <v>0.82985386694999208</v>
      </c>
      <c r="G1565" s="3">
        <f t="shared" ca="1" si="145"/>
        <v>9.4732486466702372</v>
      </c>
      <c r="H1565" s="2"/>
      <c r="I1565" s="2"/>
      <c r="J1565" s="2"/>
      <c r="K1565" s="2"/>
      <c r="L1565" s="2"/>
      <c r="M1565" s="2"/>
      <c r="N1565" s="2"/>
      <c r="P1565" s="7">
        <v>1551</v>
      </c>
      <c r="Q1565" s="7">
        <f t="shared" si="146"/>
        <v>0</v>
      </c>
      <c r="R1565" s="7">
        <f t="shared" si="147"/>
        <v>0</v>
      </c>
      <c r="T1565" s="18">
        <f t="shared" si="149"/>
        <v>0</v>
      </c>
      <c r="U1565" s="7">
        <f t="shared" si="148"/>
        <v>0</v>
      </c>
    </row>
    <row r="1566" spans="5:21" x14ac:dyDescent="0.25">
      <c r="E1566" s="3">
        <f t="shared" ca="1" si="144"/>
        <v>0.80996228761331668</v>
      </c>
      <c r="F1566" s="3">
        <f t="shared" ca="1" si="144"/>
        <v>0.14183814872353639</v>
      </c>
      <c r="G1566" s="3">
        <f t="shared" ca="1" si="145"/>
        <v>2.3256609720517623</v>
      </c>
      <c r="H1566" s="2"/>
      <c r="I1566" s="2"/>
      <c r="J1566" s="2"/>
      <c r="K1566" s="2"/>
      <c r="L1566" s="2"/>
      <c r="M1566" s="2"/>
      <c r="N1566" s="2"/>
      <c r="P1566" s="7">
        <v>1552</v>
      </c>
      <c r="Q1566" s="7">
        <f t="shared" si="146"/>
        <v>0</v>
      </c>
      <c r="R1566" s="7">
        <f t="shared" si="147"/>
        <v>0</v>
      </c>
      <c r="T1566" s="18">
        <f t="shared" si="149"/>
        <v>0</v>
      </c>
      <c r="U1566" s="7">
        <f t="shared" si="148"/>
        <v>0</v>
      </c>
    </row>
    <row r="1567" spans="5:21" x14ac:dyDescent="0.25">
      <c r="E1567" s="3">
        <f t="shared" ca="1" si="144"/>
        <v>0.54255812363271361</v>
      </c>
      <c r="F1567" s="3">
        <f t="shared" ca="1" si="144"/>
        <v>0.9120110376510806</v>
      </c>
      <c r="G1567" s="3">
        <f t="shared" ca="1" si="145"/>
        <v>11.364968162964439</v>
      </c>
      <c r="H1567" s="2"/>
      <c r="I1567" s="2"/>
      <c r="J1567" s="2"/>
      <c r="K1567" s="2"/>
      <c r="L1567" s="2"/>
      <c r="M1567" s="2"/>
      <c r="N1567" s="2"/>
      <c r="P1567" s="7">
        <v>1553</v>
      </c>
      <c r="Q1567" s="7">
        <f t="shared" si="146"/>
        <v>0</v>
      </c>
      <c r="R1567" s="7">
        <f t="shared" si="147"/>
        <v>0</v>
      </c>
      <c r="T1567" s="18">
        <f t="shared" si="149"/>
        <v>0</v>
      </c>
      <c r="U1567" s="7">
        <f t="shared" si="148"/>
        <v>0</v>
      </c>
    </row>
    <row r="1568" spans="5:21" x14ac:dyDescent="0.25">
      <c r="E1568" s="3">
        <f t="shared" ca="1" si="144"/>
        <v>0.11767009632546754</v>
      </c>
      <c r="F1568" s="3">
        <f t="shared" ca="1" si="144"/>
        <v>0.46562641990905695</v>
      </c>
      <c r="G1568" s="3">
        <f t="shared" ca="1" si="145"/>
        <v>9.1172325766197382</v>
      </c>
      <c r="H1568" s="2"/>
      <c r="I1568" s="2"/>
      <c r="J1568" s="2"/>
      <c r="K1568" s="2"/>
      <c r="L1568" s="2"/>
      <c r="M1568" s="2"/>
      <c r="N1568" s="2"/>
      <c r="P1568" s="7">
        <v>1554</v>
      </c>
      <c r="Q1568" s="7">
        <f t="shared" si="146"/>
        <v>0</v>
      </c>
      <c r="R1568" s="7">
        <f t="shared" si="147"/>
        <v>0</v>
      </c>
      <c r="T1568" s="18">
        <f t="shared" si="149"/>
        <v>0</v>
      </c>
      <c r="U1568" s="7">
        <f t="shared" si="148"/>
        <v>0</v>
      </c>
    </row>
    <row r="1569" spans="5:21" x14ac:dyDescent="0.25">
      <c r="E1569" s="3">
        <f t="shared" ca="1" si="144"/>
        <v>0.1197129588577972</v>
      </c>
      <c r="F1569" s="3">
        <f t="shared" ca="1" si="144"/>
        <v>0.37549669706585531</v>
      </c>
      <c r="G1569" s="3">
        <f t="shared" ca="1" si="145"/>
        <v>8.6190685454442733</v>
      </c>
      <c r="H1569" s="2"/>
      <c r="I1569" s="2"/>
      <c r="J1569" s="2"/>
      <c r="K1569" s="2"/>
      <c r="L1569" s="2"/>
      <c r="M1569" s="2"/>
      <c r="N1569" s="2"/>
      <c r="P1569" s="7">
        <v>1555</v>
      </c>
      <c r="Q1569" s="7">
        <f t="shared" si="146"/>
        <v>0</v>
      </c>
      <c r="R1569" s="7">
        <f t="shared" si="147"/>
        <v>0</v>
      </c>
      <c r="T1569" s="18">
        <f t="shared" si="149"/>
        <v>0</v>
      </c>
      <c r="U1569" s="7">
        <f t="shared" si="148"/>
        <v>0</v>
      </c>
    </row>
    <row r="1570" spans="5:21" x14ac:dyDescent="0.25">
      <c r="E1570" s="3">
        <f t="shared" ca="1" si="144"/>
        <v>0.27237556312942524</v>
      </c>
      <c r="F1570" s="3">
        <f t="shared" ca="1" si="144"/>
        <v>0.25255507072960937</v>
      </c>
      <c r="G1570" s="3">
        <f t="shared" ca="1" si="145"/>
        <v>5.3900114552453653</v>
      </c>
      <c r="H1570" s="2"/>
      <c r="I1570" s="2"/>
      <c r="J1570" s="2"/>
      <c r="K1570" s="2"/>
      <c r="L1570" s="2"/>
      <c r="M1570" s="2"/>
      <c r="N1570" s="2"/>
      <c r="P1570" s="7">
        <v>1556</v>
      </c>
      <c r="Q1570" s="7">
        <f t="shared" si="146"/>
        <v>0</v>
      </c>
      <c r="R1570" s="7">
        <f t="shared" si="147"/>
        <v>0</v>
      </c>
      <c r="T1570" s="18">
        <f t="shared" si="149"/>
        <v>0</v>
      </c>
      <c r="U1570" s="7">
        <f t="shared" si="148"/>
        <v>0</v>
      </c>
    </row>
    <row r="1571" spans="5:21" x14ac:dyDescent="0.25">
      <c r="E1571" s="3">
        <f t="shared" ca="1" si="144"/>
        <v>0.64581694751431129</v>
      </c>
      <c r="F1571" s="3">
        <f t="shared" ca="1" si="144"/>
        <v>0.63463541762866127</v>
      </c>
      <c r="G1571" s="3">
        <f t="shared" ca="1" si="145"/>
        <v>6.2018156056537288</v>
      </c>
      <c r="H1571" s="2"/>
      <c r="I1571" s="2"/>
      <c r="J1571" s="2"/>
      <c r="K1571" s="2"/>
      <c r="L1571" s="2"/>
      <c r="M1571" s="2"/>
      <c r="N1571" s="2"/>
      <c r="P1571" s="7">
        <v>1557</v>
      </c>
      <c r="Q1571" s="7">
        <f t="shared" si="146"/>
        <v>0</v>
      </c>
      <c r="R1571" s="7">
        <f t="shared" si="147"/>
        <v>0</v>
      </c>
      <c r="T1571" s="18">
        <f t="shared" si="149"/>
        <v>0</v>
      </c>
      <c r="U1571" s="7">
        <f t="shared" si="148"/>
        <v>0</v>
      </c>
    </row>
    <row r="1572" spans="5:21" x14ac:dyDescent="0.25">
      <c r="E1572" s="3">
        <f t="shared" ca="1" si="144"/>
        <v>0.57576192703513918</v>
      </c>
      <c r="F1572" s="3">
        <f t="shared" ca="1" si="144"/>
        <v>0.37737553120633216</v>
      </c>
      <c r="G1572" s="3">
        <f t="shared" ca="1" si="145"/>
        <v>3.1793524964810915</v>
      </c>
      <c r="H1572" s="2"/>
      <c r="I1572" s="2"/>
      <c r="J1572" s="2"/>
      <c r="K1572" s="2"/>
      <c r="L1572" s="2"/>
      <c r="M1572" s="2"/>
      <c r="N1572" s="2"/>
      <c r="P1572" s="7">
        <v>1558</v>
      </c>
      <c r="Q1572" s="7">
        <f t="shared" si="146"/>
        <v>0</v>
      </c>
      <c r="R1572" s="7">
        <f t="shared" si="147"/>
        <v>0</v>
      </c>
      <c r="T1572" s="18">
        <f t="shared" si="149"/>
        <v>0</v>
      </c>
      <c r="U1572" s="7">
        <f t="shared" si="148"/>
        <v>0</v>
      </c>
    </row>
    <row r="1573" spans="5:21" x14ac:dyDescent="0.25">
      <c r="E1573" s="3">
        <f t="shared" ca="1" si="144"/>
        <v>0.32964302712392501</v>
      </c>
      <c r="F1573" s="3">
        <f t="shared" ca="1" si="144"/>
        <v>0.29715653989699176</v>
      </c>
      <c r="G1573" s="3">
        <f t="shared" ca="1" si="145"/>
        <v>4.7981316866397448</v>
      </c>
      <c r="H1573" s="2"/>
      <c r="I1573" s="2"/>
      <c r="J1573" s="2"/>
      <c r="K1573" s="2"/>
      <c r="L1573" s="2"/>
      <c r="M1573" s="2"/>
      <c r="N1573" s="2"/>
      <c r="P1573" s="7">
        <v>1559</v>
      </c>
      <c r="Q1573" s="7">
        <f t="shared" si="146"/>
        <v>0</v>
      </c>
      <c r="R1573" s="7">
        <f t="shared" si="147"/>
        <v>0</v>
      </c>
      <c r="T1573" s="18">
        <f t="shared" si="149"/>
        <v>0</v>
      </c>
      <c r="U1573" s="7">
        <f t="shared" si="148"/>
        <v>0</v>
      </c>
    </row>
    <row r="1574" spans="5:21" x14ac:dyDescent="0.25">
      <c r="E1574" s="3">
        <f t="shared" ca="1" si="144"/>
        <v>0.76637041628645752</v>
      </c>
      <c r="F1574" s="3">
        <f t="shared" ca="1" si="144"/>
        <v>0.15385426423494608</v>
      </c>
      <c r="G1574" s="3">
        <f t="shared" ca="1" si="145"/>
        <v>1.5301725493935763</v>
      </c>
      <c r="H1574" s="2"/>
      <c r="I1574" s="2"/>
      <c r="J1574" s="2"/>
      <c r="K1574" s="2"/>
      <c r="L1574" s="2"/>
      <c r="M1574" s="2"/>
      <c r="N1574" s="2"/>
      <c r="P1574" s="7">
        <v>1560</v>
      </c>
      <c r="Q1574" s="7">
        <f t="shared" si="146"/>
        <v>0</v>
      </c>
      <c r="R1574" s="7">
        <f t="shared" si="147"/>
        <v>0</v>
      </c>
      <c r="T1574" s="18">
        <f t="shared" si="149"/>
        <v>0</v>
      </c>
      <c r="U1574" s="7">
        <f t="shared" si="148"/>
        <v>0</v>
      </c>
    </row>
    <row r="1575" spans="5:21" x14ac:dyDescent="0.25">
      <c r="E1575" s="3">
        <f t="shared" ca="1" si="144"/>
        <v>0.32054574026549287</v>
      </c>
      <c r="F1575" s="3">
        <f t="shared" ca="1" si="144"/>
        <v>0.79932077401366253</v>
      </c>
      <c r="G1575" s="3">
        <f t="shared" ca="1" si="145"/>
        <v>9.7977160768261182</v>
      </c>
      <c r="H1575" s="2"/>
      <c r="I1575" s="2"/>
      <c r="J1575" s="2"/>
      <c r="K1575" s="2"/>
      <c r="L1575" s="2"/>
      <c r="M1575" s="2"/>
      <c r="N1575" s="2"/>
      <c r="P1575" s="7">
        <v>1561</v>
      </c>
      <c r="Q1575" s="7">
        <f t="shared" si="146"/>
        <v>0</v>
      </c>
      <c r="R1575" s="7">
        <f t="shared" si="147"/>
        <v>0</v>
      </c>
      <c r="T1575" s="18">
        <f t="shared" si="149"/>
        <v>0</v>
      </c>
      <c r="U1575" s="7">
        <f t="shared" si="148"/>
        <v>0</v>
      </c>
    </row>
    <row r="1576" spans="5:21" x14ac:dyDescent="0.25">
      <c r="E1576" s="3">
        <f t="shared" ca="1" si="144"/>
        <v>0.73558727932490131</v>
      </c>
      <c r="F1576" s="3">
        <f t="shared" ca="1" si="144"/>
        <v>0.23574913060085889</v>
      </c>
      <c r="G1576" s="3">
        <f t="shared" ca="1" si="145"/>
        <v>1.2578176676485755</v>
      </c>
      <c r="H1576" s="2"/>
      <c r="I1576" s="2"/>
      <c r="J1576" s="2"/>
      <c r="K1576" s="2"/>
      <c r="L1576" s="2"/>
      <c r="M1576" s="2"/>
      <c r="N1576" s="2"/>
      <c r="P1576" s="7">
        <v>1562</v>
      </c>
      <c r="Q1576" s="7">
        <f t="shared" si="146"/>
        <v>0</v>
      </c>
      <c r="R1576" s="7">
        <f t="shared" si="147"/>
        <v>0</v>
      </c>
      <c r="T1576" s="18">
        <f t="shared" si="149"/>
        <v>0</v>
      </c>
      <c r="U1576" s="7">
        <f t="shared" si="148"/>
        <v>0</v>
      </c>
    </row>
    <row r="1577" spans="5:21" x14ac:dyDescent="0.25">
      <c r="E1577" s="3">
        <f t="shared" ca="1" si="144"/>
        <v>0.23457578828376913</v>
      </c>
      <c r="F1577" s="3">
        <f t="shared" ca="1" si="144"/>
        <v>0.99764091400357946</v>
      </c>
      <c r="G1577" s="3">
        <f t="shared" ca="1" si="145"/>
        <v>19.499586659171797</v>
      </c>
      <c r="H1577" s="2"/>
      <c r="I1577" s="2"/>
      <c r="J1577" s="2"/>
      <c r="K1577" s="2"/>
      <c r="L1577" s="2"/>
      <c r="M1577" s="2"/>
      <c r="N1577" s="2"/>
      <c r="P1577" s="7">
        <v>1563</v>
      </c>
      <c r="Q1577" s="7">
        <f t="shared" si="146"/>
        <v>0</v>
      </c>
      <c r="R1577" s="7">
        <f t="shared" si="147"/>
        <v>0</v>
      </c>
      <c r="T1577" s="18">
        <f t="shared" si="149"/>
        <v>0</v>
      </c>
      <c r="U1577" s="7">
        <f t="shared" si="148"/>
        <v>0</v>
      </c>
    </row>
    <row r="1578" spans="5:21" x14ac:dyDescent="0.25">
      <c r="E1578" s="3">
        <f t="shared" ca="1" si="144"/>
        <v>0.42545532274780684</v>
      </c>
      <c r="F1578" s="3">
        <f t="shared" ca="1" si="144"/>
        <v>0.11139813353657291</v>
      </c>
      <c r="G1578" s="3">
        <f t="shared" ca="1" si="145"/>
        <v>3.5715673983721721</v>
      </c>
      <c r="H1578" s="2"/>
      <c r="I1578" s="2"/>
      <c r="J1578" s="2"/>
      <c r="K1578" s="2"/>
      <c r="L1578" s="2"/>
      <c r="M1578" s="2"/>
      <c r="N1578" s="2"/>
      <c r="P1578" s="7">
        <v>1564</v>
      </c>
      <c r="Q1578" s="7">
        <f t="shared" si="146"/>
        <v>0</v>
      </c>
      <c r="R1578" s="7">
        <f t="shared" si="147"/>
        <v>0</v>
      </c>
      <c r="T1578" s="18">
        <f t="shared" si="149"/>
        <v>0</v>
      </c>
      <c r="U1578" s="7">
        <f t="shared" si="148"/>
        <v>0</v>
      </c>
    </row>
    <row r="1579" spans="5:21" x14ac:dyDescent="0.25">
      <c r="E1579" s="3">
        <f t="shared" ca="1" si="144"/>
        <v>0.74519957816389404</v>
      </c>
      <c r="F1579" s="3">
        <f t="shared" ca="1" si="144"/>
        <v>0.65261803437189003</v>
      </c>
      <c r="G1579" s="3">
        <f t="shared" ca="1" si="145"/>
        <v>6.5182358933970148</v>
      </c>
      <c r="H1579" s="2"/>
      <c r="I1579" s="2"/>
      <c r="J1579" s="2"/>
      <c r="K1579" s="2"/>
      <c r="L1579" s="2"/>
      <c r="M1579" s="2"/>
      <c r="N1579" s="2"/>
      <c r="P1579" s="7">
        <v>1565</v>
      </c>
      <c r="Q1579" s="7">
        <f t="shared" si="146"/>
        <v>0</v>
      </c>
      <c r="R1579" s="7">
        <f t="shared" si="147"/>
        <v>0</v>
      </c>
      <c r="T1579" s="18">
        <f t="shared" si="149"/>
        <v>0</v>
      </c>
      <c r="U1579" s="7">
        <f t="shared" si="148"/>
        <v>0</v>
      </c>
    </row>
    <row r="1580" spans="5:21" x14ac:dyDescent="0.25">
      <c r="E1580" s="3">
        <f t="shared" ca="1" si="144"/>
        <v>0.11489776677534669</v>
      </c>
      <c r="F1580" s="3">
        <f t="shared" ca="1" si="144"/>
        <v>0.43601399169456778</v>
      </c>
      <c r="G1580" s="3">
        <f t="shared" ca="1" si="145"/>
        <v>9.0225124702995263</v>
      </c>
      <c r="H1580" s="2"/>
      <c r="I1580" s="2"/>
      <c r="J1580" s="2"/>
      <c r="K1580" s="2"/>
      <c r="L1580" s="2"/>
      <c r="M1580" s="2"/>
      <c r="N1580" s="2"/>
      <c r="P1580" s="7">
        <v>1566</v>
      </c>
      <c r="Q1580" s="7">
        <f t="shared" si="146"/>
        <v>0</v>
      </c>
      <c r="R1580" s="7">
        <f t="shared" si="147"/>
        <v>0</v>
      </c>
      <c r="T1580" s="18">
        <f t="shared" si="149"/>
        <v>0</v>
      </c>
      <c r="U1580" s="7">
        <f t="shared" si="148"/>
        <v>0</v>
      </c>
    </row>
    <row r="1581" spans="5:21" x14ac:dyDescent="0.25">
      <c r="E1581" s="3">
        <f t="shared" ca="1" si="144"/>
        <v>0.69944724064967345</v>
      </c>
      <c r="F1581" s="3">
        <f t="shared" ca="1" si="144"/>
        <v>0.78225513989428286</v>
      </c>
      <c r="G1581" s="3">
        <f t="shared" ca="1" si="145"/>
        <v>8.377482320437986</v>
      </c>
      <c r="H1581" s="2"/>
      <c r="I1581" s="2"/>
      <c r="J1581" s="2"/>
      <c r="K1581" s="2"/>
      <c r="L1581" s="2"/>
      <c r="M1581" s="2"/>
      <c r="N1581" s="2"/>
      <c r="P1581" s="7">
        <v>1567</v>
      </c>
      <c r="Q1581" s="7">
        <f t="shared" si="146"/>
        <v>0</v>
      </c>
      <c r="R1581" s="7">
        <f t="shared" si="147"/>
        <v>0</v>
      </c>
      <c r="T1581" s="18">
        <f t="shared" si="149"/>
        <v>0</v>
      </c>
      <c r="U1581" s="7">
        <f t="shared" si="148"/>
        <v>0</v>
      </c>
    </row>
    <row r="1582" spans="5:21" x14ac:dyDescent="0.25">
      <c r="E1582" s="3">
        <f t="shared" ca="1" si="144"/>
        <v>0.60651673850194343</v>
      </c>
      <c r="F1582" s="3">
        <f t="shared" ca="1" si="144"/>
        <v>0.78240696668830412</v>
      </c>
      <c r="G1582" s="3">
        <f t="shared" ca="1" si="145"/>
        <v>8.4188043114137106</v>
      </c>
      <c r="H1582" s="2"/>
      <c r="I1582" s="2"/>
      <c r="J1582" s="2"/>
      <c r="K1582" s="2"/>
      <c r="L1582" s="2"/>
      <c r="M1582" s="2"/>
      <c r="N1582" s="2"/>
      <c r="P1582" s="7">
        <v>1568</v>
      </c>
      <c r="Q1582" s="7">
        <f t="shared" si="146"/>
        <v>0</v>
      </c>
      <c r="R1582" s="7">
        <f t="shared" si="147"/>
        <v>0</v>
      </c>
      <c r="T1582" s="18">
        <f t="shared" si="149"/>
        <v>0</v>
      </c>
      <c r="U1582" s="7">
        <f t="shared" si="148"/>
        <v>0</v>
      </c>
    </row>
    <row r="1583" spans="5:21" x14ac:dyDescent="0.25">
      <c r="E1583" s="3">
        <f t="shared" ca="1" si="144"/>
        <v>0.16137198498582106</v>
      </c>
      <c r="F1583" s="3">
        <f t="shared" ca="1" si="144"/>
        <v>0.97926424577260296</v>
      </c>
      <c r="G1583" s="3">
        <f t="shared" ca="1" si="145"/>
        <v>16.329354723577001</v>
      </c>
      <c r="H1583" s="2"/>
      <c r="I1583" s="2"/>
      <c r="J1583" s="2"/>
      <c r="K1583" s="2"/>
      <c r="L1583" s="2"/>
      <c r="M1583" s="2"/>
      <c r="N1583" s="2"/>
      <c r="P1583" s="7">
        <v>1569</v>
      </c>
      <c r="Q1583" s="7">
        <f t="shared" si="146"/>
        <v>0</v>
      </c>
      <c r="R1583" s="7">
        <f t="shared" si="147"/>
        <v>0</v>
      </c>
      <c r="T1583" s="18">
        <f t="shared" si="149"/>
        <v>0</v>
      </c>
      <c r="U1583" s="7">
        <f t="shared" si="148"/>
        <v>0</v>
      </c>
    </row>
    <row r="1584" spans="5:21" x14ac:dyDescent="0.25">
      <c r="E1584" s="3">
        <f t="shared" ca="1" si="144"/>
        <v>8.3936251770573622E-2</v>
      </c>
      <c r="F1584" s="3">
        <f t="shared" ca="1" si="144"/>
        <v>0.84911406758249308</v>
      </c>
      <c r="G1584" s="3">
        <f t="shared" ca="1" si="145"/>
        <v>13.276289932912301</v>
      </c>
      <c r="H1584" s="2"/>
      <c r="I1584" s="2"/>
      <c r="J1584" s="2"/>
      <c r="K1584" s="2"/>
      <c r="L1584" s="2"/>
      <c r="M1584" s="2"/>
      <c r="N1584" s="2"/>
      <c r="P1584" s="7">
        <v>1570</v>
      </c>
      <c r="Q1584" s="7">
        <f t="shared" si="146"/>
        <v>0</v>
      </c>
      <c r="R1584" s="7">
        <f t="shared" si="147"/>
        <v>0</v>
      </c>
      <c r="T1584" s="18">
        <f t="shared" si="149"/>
        <v>0</v>
      </c>
      <c r="U1584" s="7">
        <f t="shared" si="148"/>
        <v>0</v>
      </c>
    </row>
    <row r="1585" spans="5:21" x14ac:dyDescent="0.25">
      <c r="E1585" s="3">
        <f t="shared" ca="1" si="144"/>
        <v>0.13562345527575992</v>
      </c>
      <c r="F1585" s="3">
        <f t="shared" ca="1" si="144"/>
        <v>0.12077417779045752</v>
      </c>
      <c r="G1585" s="3">
        <f t="shared" ca="1" si="145"/>
        <v>7.8643784027637267</v>
      </c>
      <c r="H1585" s="2"/>
      <c r="I1585" s="2"/>
      <c r="J1585" s="2"/>
      <c r="K1585" s="2"/>
      <c r="L1585" s="2"/>
      <c r="M1585" s="2"/>
      <c r="N1585" s="2"/>
      <c r="P1585" s="7">
        <v>1571</v>
      </c>
      <c r="Q1585" s="7">
        <f t="shared" si="146"/>
        <v>0</v>
      </c>
      <c r="R1585" s="7">
        <f t="shared" si="147"/>
        <v>0</v>
      </c>
      <c r="T1585" s="18">
        <f t="shared" si="149"/>
        <v>0</v>
      </c>
      <c r="U1585" s="7">
        <f t="shared" si="148"/>
        <v>0</v>
      </c>
    </row>
    <row r="1586" spans="5:21" x14ac:dyDescent="0.25">
      <c r="E1586" s="3">
        <f t="shared" ca="1" si="144"/>
        <v>0.63675829469725165</v>
      </c>
      <c r="F1586" s="3">
        <f t="shared" ca="1" si="144"/>
        <v>0.93763376591182279</v>
      </c>
      <c r="G1586" s="3">
        <f t="shared" ca="1" si="145"/>
        <v>12.155962574942748</v>
      </c>
      <c r="H1586" s="2"/>
      <c r="I1586" s="2"/>
      <c r="J1586" s="2"/>
      <c r="K1586" s="2"/>
      <c r="L1586" s="2"/>
      <c r="M1586" s="2"/>
      <c r="N1586" s="2"/>
      <c r="P1586" s="7">
        <v>1572</v>
      </c>
      <c r="Q1586" s="7">
        <f t="shared" si="146"/>
        <v>0</v>
      </c>
      <c r="R1586" s="7">
        <f t="shared" si="147"/>
        <v>0</v>
      </c>
      <c r="T1586" s="18">
        <f t="shared" si="149"/>
        <v>0</v>
      </c>
      <c r="U1586" s="7">
        <f t="shared" si="148"/>
        <v>0</v>
      </c>
    </row>
    <row r="1587" spans="5:21" x14ac:dyDescent="0.25">
      <c r="E1587" s="3">
        <f t="shared" ca="1" si="144"/>
        <v>0.59481652924733008</v>
      </c>
      <c r="F1587" s="3">
        <f t="shared" ca="1" si="144"/>
        <v>0.19447189317644653</v>
      </c>
      <c r="G1587" s="3">
        <f t="shared" ca="1" si="145"/>
        <v>1.0531871072689851</v>
      </c>
      <c r="H1587" s="2"/>
      <c r="I1587" s="2"/>
      <c r="J1587" s="2"/>
      <c r="K1587" s="2"/>
      <c r="L1587" s="2"/>
      <c r="M1587" s="2"/>
      <c r="N1587" s="2"/>
      <c r="P1587" s="7">
        <v>1573</v>
      </c>
      <c r="Q1587" s="7">
        <f t="shared" si="146"/>
        <v>0</v>
      </c>
      <c r="R1587" s="7">
        <f t="shared" si="147"/>
        <v>0</v>
      </c>
      <c r="T1587" s="18">
        <f t="shared" si="149"/>
        <v>0</v>
      </c>
      <c r="U1587" s="7">
        <f t="shared" si="148"/>
        <v>0</v>
      </c>
    </row>
    <row r="1588" spans="5:21" x14ac:dyDescent="0.25">
      <c r="E1588" s="3">
        <f t="shared" ca="1" si="144"/>
        <v>0.97502326310793375</v>
      </c>
      <c r="F1588" s="3">
        <f t="shared" ca="1" si="144"/>
        <v>0.99008437051742693</v>
      </c>
      <c r="G1588" s="3">
        <f t="shared" ca="1" si="145"/>
        <v>17.803166826994911</v>
      </c>
      <c r="H1588" s="2"/>
      <c r="I1588" s="2"/>
      <c r="J1588" s="2"/>
      <c r="K1588" s="2"/>
      <c r="L1588" s="2"/>
      <c r="M1588" s="2"/>
      <c r="N1588" s="2"/>
      <c r="P1588" s="7">
        <v>1574</v>
      </c>
      <c r="Q1588" s="7">
        <f t="shared" si="146"/>
        <v>0</v>
      </c>
      <c r="R1588" s="7">
        <f t="shared" si="147"/>
        <v>0</v>
      </c>
      <c r="T1588" s="18">
        <f t="shared" si="149"/>
        <v>0</v>
      </c>
      <c r="U1588" s="7">
        <f t="shared" si="148"/>
        <v>0</v>
      </c>
    </row>
    <row r="1589" spans="5:21" x14ac:dyDescent="0.25">
      <c r="E1589" s="3">
        <f t="shared" ca="1" si="144"/>
        <v>0.30891431385794998</v>
      </c>
      <c r="F1589" s="3">
        <f t="shared" ca="1" si="144"/>
        <v>1.2947201167716305E-2</v>
      </c>
      <c r="G1589" s="3">
        <f t="shared" ca="1" si="145"/>
        <v>8.1789753167387254</v>
      </c>
      <c r="H1589" s="2"/>
      <c r="I1589" s="2"/>
      <c r="J1589" s="2"/>
      <c r="K1589" s="2"/>
      <c r="L1589" s="2"/>
      <c r="M1589" s="2"/>
      <c r="N1589" s="2"/>
      <c r="P1589" s="7">
        <v>1575</v>
      </c>
      <c r="Q1589" s="7">
        <f t="shared" si="146"/>
        <v>0</v>
      </c>
      <c r="R1589" s="7">
        <f t="shared" si="147"/>
        <v>0</v>
      </c>
      <c r="T1589" s="18">
        <f t="shared" si="149"/>
        <v>0</v>
      </c>
      <c r="U1589" s="7">
        <f t="shared" si="148"/>
        <v>0</v>
      </c>
    </row>
    <row r="1590" spans="5:21" x14ac:dyDescent="0.25">
      <c r="E1590" s="3">
        <f t="shared" ca="1" si="144"/>
        <v>0.68641911437475023</v>
      </c>
      <c r="F1590" s="3">
        <f t="shared" ca="1" si="144"/>
        <v>0.46511358038819783</v>
      </c>
      <c r="G1590" s="3">
        <f t="shared" ca="1" si="145"/>
        <v>4.0365805859424757</v>
      </c>
      <c r="H1590" s="2"/>
      <c r="I1590" s="2"/>
      <c r="J1590" s="2"/>
      <c r="K1590" s="2"/>
      <c r="L1590" s="2"/>
      <c r="M1590" s="2"/>
      <c r="N1590" s="2"/>
      <c r="P1590" s="7">
        <v>1576</v>
      </c>
      <c r="Q1590" s="7">
        <f t="shared" si="146"/>
        <v>0</v>
      </c>
      <c r="R1590" s="7">
        <f t="shared" si="147"/>
        <v>0</v>
      </c>
      <c r="T1590" s="18">
        <f t="shared" si="149"/>
        <v>0</v>
      </c>
      <c r="U1590" s="7">
        <f t="shared" si="148"/>
        <v>0</v>
      </c>
    </row>
    <row r="1591" spans="5:21" x14ac:dyDescent="0.25">
      <c r="E1591" s="3">
        <f t="shared" ca="1" si="144"/>
        <v>1.4162794110962551E-2</v>
      </c>
      <c r="F1591" s="3">
        <f t="shared" ca="1" si="144"/>
        <v>0.52398483228627957</v>
      </c>
      <c r="G1591" s="3">
        <f t="shared" ca="1" si="145"/>
        <v>14.039538035036871</v>
      </c>
      <c r="H1591" s="2"/>
      <c r="I1591" s="2"/>
      <c r="J1591" s="2"/>
      <c r="K1591" s="2"/>
      <c r="L1591" s="2"/>
      <c r="M1591" s="2"/>
      <c r="N1591" s="2"/>
      <c r="P1591" s="7">
        <v>1577</v>
      </c>
      <c r="Q1591" s="7">
        <f t="shared" si="146"/>
        <v>0</v>
      </c>
      <c r="R1591" s="7">
        <f t="shared" si="147"/>
        <v>0</v>
      </c>
      <c r="T1591" s="18">
        <f t="shared" si="149"/>
        <v>0</v>
      </c>
      <c r="U1591" s="7">
        <f t="shared" si="148"/>
        <v>0</v>
      </c>
    </row>
    <row r="1592" spans="5:21" x14ac:dyDescent="0.25">
      <c r="E1592" s="3">
        <f t="shared" ca="1" si="144"/>
        <v>0.82188470440508099</v>
      </c>
      <c r="F1592" s="3">
        <f t="shared" ca="1" si="144"/>
        <v>0.45682694970111659</v>
      </c>
      <c r="G1592" s="3">
        <f t="shared" ca="1" si="145"/>
        <v>4.5887410009572314</v>
      </c>
      <c r="H1592" s="2"/>
      <c r="I1592" s="2"/>
      <c r="J1592" s="2"/>
      <c r="K1592" s="2"/>
      <c r="L1592" s="2"/>
      <c r="M1592" s="2"/>
      <c r="N1592" s="2"/>
      <c r="P1592" s="7">
        <v>1578</v>
      </c>
      <c r="Q1592" s="7">
        <f t="shared" si="146"/>
        <v>0</v>
      </c>
      <c r="R1592" s="7">
        <f t="shared" si="147"/>
        <v>0</v>
      </c>
      <c r="T1592" s="18">
        <f t="shared" si="149"/>
        <v>0</v>
      </c>
      <c r="U1592" s="7">
        <f t="shared" si="148"/>
        <v>0</v>
      </c>
    </row>
    <row r="1593" spans="5:21" x14ac:dyDescent="0.25">
      <c r="E1593" s="3">
        <f t="shared" ca="1" si="144"/>
        <v>0.6976121382242304</v>
      </c>
      <c r="F1593" s="3">
        <f t="shared" ca="1" si="144"/>
        <v>0.2565542884251889</v>
      </c>
      <c r="G1593" s="3">
        <f t="shared" ca="1" si="145"/>
        <v>1.2492225014517055</v>
      </c>
      <c r="H1593" s="2"/>
      <c r="I1593" s="2"/>
      <c r="J1593" s="2"/>
      <c r="K1593" s="2"/>
      <c r="L1593" s="2"/>
      <c r="M1593" s="2"/>
      <c r="N1593" s="2"/>
      <c r="P1593" s="7">
        <v>1579</v>
      </c>
      <c r="Q1593" s="7">
        <f t="shared" si="146"/>
        <v>0</v>
      </c>
      <c r="R1593" s="7">
        <f t="shared" si="147"/>
        <v>0</v>
      </c>
      <c r="T1593" s="18">
        <f t="shared" si="149"/>
        <v>0</v>
      </c>
      <c r="U1593" s="7">
        <f t="shared" si="148"/>
        <v>0</v>
      </c>
    </row>
    <row r="1594" spans="5:21" x14ac:dyDescent="0.25">
      <c r="E1594" s="3">
        <f t="shared" ca="1" si="144"/>
        <v>0.54529160239473318</v>
      </c>
      <c r="F1594" s="3">
        <f t="shared" ca="1" si="144"/>
        <v>0.60530303418586173</v>
      </c>
      <c r="G1594" s="3">
        <f t="shared" ca="1" si="145"/>
        <v>6.0413083117199839</v>
      </c>
      <c r="H1594" s="2"/>
      <c r="I1594" s="2"/>
      <c r="J1594" s="2"/>
      <c r="K1594" s="2"/>
      <c r="L1594" s="2"/>
      <c r="M1594" s="2"/>
      <c r="N1594" s="2"/>
      <c r="P1594" s="7">
        <v>1580</v>
      </c>
      <c r="Q1594" s="7">
        <f t="shared" si="146"/>
        <v>0</v>
      </c>
      <c r="R1594" s="7">
        <f t="shared" si="147"/>
        <v>0</v>
      </c>
      <c r="T1594" s="18">
        <f t="shared" si="149"/>
        <v>0</v>
      </c>
      <c r="U1594" s="7">
        <f t="shared" si="148"/>
        <v>0</v>
      </c>
    </row>
    <row r="1595" spans="5:21" x14ac:dyDescent="0.25">
      <c r="E1595" s="3">
        <f t="shared" ca="1" si="144"/>
        <v>0.73987292378914871</v>
      </c>
      <c r="F1595" s="3">
        <f t="shared" ca="1" si="144"/>
        <v>0.2923528334633545</v>
      </c>
      <c r="G1595" s="3">
        <f t="shared" ca="1" si="145"/>
        <v>1.9919548444359412</v>
      </c>
      <c r="H1595" s="2"/>
      <c r="I1595" s="2"/>
      <c r="J1595" s="2"/>
      <c r="K1595" s="2"/>
      <c r="L1595" s="2"/>
      <c r="M1595" s="2"/>
      <c r="N1595" s="2"/>
      <c r="P1595" s="7">
        <v>1581</v>
      </c>
      <c r="Q1595" s="7">
        <f t="shared" si="146"/>
        <v>0</v>
      </c>
      <c r="R1595" s="7">
        <f t="shared" si="147"/>
        <v>0</v>
      </c>
      <c r="T1595" s="18">
        <f t="shared" si="149"/>
        <v>0</v>
      </c>
      <c r="U1595" s="7">
        <f t="shared" si="148"/>
        <v>0</v>
      </c>
    </row>
    <row r="1596" spans="5:21" x14ac:dyDescent="0.25">
      <c r="E1596" s="3">
        <f t="shared" ca="1" si="144"/>
        <v>0.85720394106016984</v>
      </c>
      <c r="F1596" s="3">
        <f t="shared" ca="1" si="144"/>
        <v>0.66682131136746492</v>
      </c>
      <c r="G1596" s="3">
        <f t="shared" ca="1" si="145"/>
        <v>7.3145961267296986</v>
      </c>
      <c r="H1596" s="2"/>
      <c r="I1596" s="2"/>
      <c r="J1596" s="2"/>
      <c r="K1596" s="2"/>
      <c r="L1596" s="2"/>
      <c r="M1596" s="2"/>
      <c r="N1596" s="2"/>
      <c r="P1596" s="7">
        <v>1582</v>
      </c>
      <c r="Q1596" s="7">
        <f t="shared" si="146"/>
        <v>0</v>
      </c>
      <c r="R1596" s="7">
        <f t="shared" si="147"/>
        <v>0</v>
      </c>
      <c r="T1596" s="18">
        <f t="shared" si="149"/>
        <v>0</v>
      </c>
      <c r="U1596" s="7">
        <f t="shared" si="148"/>
        <v>0</v>
      </c>
    </row>
    <row r="1597" spans="5:21" x14ac:dyDescent="0.25">
      <c r="E1597" s="3">
        <f t="shared" ca="1" si="144"/>
        <v>0.66623861326611278</v>
      </c>
      <c r="F1597" s="3">
        <f t="shared" ca="1" si="144"/>
        <v>0.42940261892759801</v>
      </c>
      <c r="G1597" s="3">
        <f t="shared" ca="1" si="145"/>
        <v>3.5817046930654937</v>
      </c>
      <c r="H1597" s="2"/>
      <c r="I1597" s="2"/>
      <c r="J1597" s="2"/>
      <c r="K1597" s="2"/>
      <c r="L1597" s="2"/>
      <c r="M1597" s="2"/>
      <c r="N1597" s="2"/>
      <c r="P1597" s="7">
        <v>1583</v>
      </c>
      <c r="Q1597" s="7">
        <f t="shared" si="146"/>
        <v>0</v>
      </c>
      <c r="R1597" s="7">
        <f t="shared" si="147"/>
        <v>0</v>
      </c>
      <c r="T1597" s="18">
        <f t="shared" si="149"/>
        <v>0</v>
      </c>
      <c r="U1597" s="7">
        <f t="shared" si="148"/>
        <v>0</v>
      </c>
    </row>
    <row r="1598" spans="5:21" x14ac:dyDescent="0.25">
      <c r="E1598" s="3">
        <f t="shared" ca="1" si="144"/>
        <v>0.45164317514063546</v>
      </c>
      <c r="F1598" s="3">
        <f t="shared" ca="1" si="144"/>
        <v>0.73589130327013785</v>
      </c>
      <c r="G1598" s="3">
        <f t="shared" ca="1" si="145"/>
        <v>8.138206963108745</v>
      </c>
      <c r="H1598" s="2"/>
      <c r="I1598" s="2"/>
      <c r="J1598" s="2"/>
      <c r="K1598" s="2"/>
      <c r="L1598" s="2"/>
      <c r="M1598" s="2"/>
      <c r="N1598" s="2"/>
      <c r="P1598" s="7">
        <v>1584</v>
      </c>
      <c r="Q1598" s="7">
        <f t="shared" si="146"/>
        <v>0</v>
      </c>
      <c r="R1598" s="7">
        <f t="shared" si="147"/>
        <v>0</v>
      </c>
      <c r="T1598" s="18">
        <f t="shared" si="149"/>
        <v>0</v>
      </c>
      <c r="U1598" s="7">
        <f t="shared" si="148"/>
        <v>0</v>
      </c>
    </row>
    <row r="1599" spans="5:21" x14ac:dyDescent="0.25">
      <c r="E1599" s="3">
        <f t="shared" ca="1" si="144"/>
        <v>0.31277873437726811</v>
      </c>
      <c r="F1599" s="3">
        <f t="shared" ca="1" si="144"/>
        <v>0.49328692441476929</v>
      </c>
      <c r="G1599" s="3">
        <f t="shared" ca="1" si="145"/>
        <v>6.4141222218910139</v>
      </c>
      <c r="H1599" s="2"/>
      <c r="I1599" s="2"/>
      <c r="J1599" s="2"/>
      <c r="K1599" s="2"/>
      <c r="L1599" s="2"/>
      <c r="M1599" s="2"/>
      <c r="N1599" s="2"/>
      <c r="P1599" s="7">
        <v>1585</v>
      </c>
      <c r="Q1599" s="7">
        <f t="shared" si="146"/>
        <v>0</v>
      </c>
      <c r="R1599" s="7">
        <f t="shared" si="147"/>
        <v>0</v>
      </c>
      <c r="T1599" s="18">
        <f t="shared" si="149"/>
        <v>0</v>
      </c>
      <c r="U1599" s="7">
        <f t="shared" si="148"/>
        <v>0</v>
      </c>
    </row>
    <row r="1600" spans="5:21" x14ac:dyDescent="0.25">
      <c r="E1600" s="3">
        <f t="shared" ca="1" si="144"/>
        <v>0.53036229625630782</v>
      </c>
      <c r="F1600" s="3">
        <f t="shared" ca="1" si="144"/>
        <v>0.66424341929500985</v>
      </c>
      <c r="G1600" s="3">
        <f t="shared" ca="1" si="145"/>
        <v>6.847645448750292</v>
      </c>
      <c r="H1600" s="2"/>
      <c r="I1600" s="2"/>
      <c r="J1600" s="2"/>
      <c r="K1600" s="2"/>
      <c r="L1600" s="2"/>
      <c r="M1600" s="2"/>
      <c r="N1600" s="2"/>
      <c r="P1600" s="7">
        <v>1586</v>
      </c>
      <c r="Q1600" s="7">
        <f t="shared" si="146"/>
        <v>0</v>
      </c>
      <c r="R1600" s="7">
        <f t="shared" si="147"/>
        <v>0</v>
      </c>
      <c r="T1600" s="18">
        <f t="shared" si="149"/>
        <v>0</v>
      </c>
      <c r="U1600" s="7">
        <f t="shared" si="148"/>
        <v>0</v>
      </c>
    </row>
    <row r="1601" spans="5:21" x14ac:dyDescent="0.25">
      <c r="E1601" s="3">
        <f t="shared" ca="1" si="144"/>
        <v>5.4052010772382864E-2</v>
      </c>
      <c r="F1601" s="3">
        <f t="shared" ca="1" si="144"/>
        <v>0.91584224965768979</v>
      </c>
      <c r="G1601" s="3">
        <f t="shared" ca="1" si="145"/>
        <v>15.315609152314716</v>
      </c>
      <c r="H1601" s="2"/>
      <c r="I1601" s="2"/>
      <c r="J1601" s="2"/>
      <c r="K1601" s="2"/>
      <c r="L1601" s="2"/>
      <c r="M1601" s="2"/>
      <c r="N1601" s="2"/>
      <c r="P1601" s="7">
        <v>1587</v>
      </c>
      <c r="Q1601" s="7">
        <f t="shared" si="146"/>
        <v>0</v>
      </c>
      <c r="R1601" s="7">
        <f t="shared" si="147"/>
        <v>0</v>
      </c>
      <c r="T1601" s="18">
        <f t="shared" si="149"/>
        <v>0</v>
      </c>
      <c r="U1601" s="7">
        <f t="shared" si="148"/>
        <v>0</v>
      </c>
    </row>
    <row r="1602" spans="5:21" x14ac:dyDescent="0.25">
      <c r="E1602" s="3">
        <f t="shared" ca="1" si="144"/>
        <v>0.673579534035609</v>
      </c>
      <c r="F1602" s="3">
        <f t="shared" ca="1" si="144"/>
        <v>0.1036390348798113</v>
      </c>
      <c r="G1602" s="3">
        <f t="shared" ca="1" si="145"/>
        <v>1.8354645746462492</v>
      </c>
      <c r="H1602" s="2"/>
      <c r="I1602" s="2"/>
      <c r="J1602" s="2"/>
      <c r="K1602" s="2"/>
      <c r="L1602" s="2"/>
      <c r="M1602" s="2"/>
      <c r="N1602" s="2"/>
      <c r="P1602" s="7">
        <v>1588</v>
      </c>
      <c r="Q1602" s="7">
        <f t="shared" si="146"/>
        <v>0</v>
      </c>
      <c r="R1602" s="7">
        <f t="shared" si="147"/>
        <v>0</v>
      </c>
      <c r="T1602" s="18">
        <f t="shared" si="149"/>
        <v>0</v>
      </c>
      <c r="U1602" s="7">
        <f t="shared" si="148"/>
        <v>0</v>
      </c>
    </row>
    <row r="1603" spans="5:21" x14ac:dyDescent="0.25">
      <c r="E1603" s="3">
        <f t="shared" ca="1" si="144"/>
        <v>0.82910331450258656</v>
      </c>
      <c r="F1603" s="3">
        <f t="shared" ca="1" si="144"/>
        <v>1.8479411421630343E-2</v>
      </c>
      <c r="G1603" s="3">
        <f t="shared" ca="1" si="145"/>
        <v>6.4690685208822547</v>
      </c>
      <c r="H1603" s="2"/>
      <c r="I1603" s="2"/>
      <c r="J1603" s="2"/>
      <c r="K1603" s="2"/>
      <c r="L1603" s="2"/>
      <c r="M1603" s="2"/>
      <c r="N1603" s="2"/>
      <c r="P1603" s="7">
        <v>1589</v>
      </c>
      <c r="Q1603" s="7">
        <f t="shared" si="146"/>
        <v>0</v>
      </c>
      <c r="R1603" s="7">
        <f t="shared" si="147"/>
        <v>0</v>
      </c>
      <c r="T1603" s="18">
        <f t="shared" si="149"/>
        <v>0</v>
      </c>
      <c r="U1603" s="7">
        <f t="shared" si="148"/>
        <v>0</v>
      </c>
    </row>
    <row r="1604" spans="5:21" x14ac:dyDescent="0.25">
      <c r="E1604" s="3">
        <f t="shared" ref="E1604:F1667" ca="1" si="150">RAND()</f>
        <v>0.38897743166632137</v>
      </c>
      <c r="F1604" s="3">
        <f t="shared" ca="1" si="150"/>
        <v>0.86267400167812114</v>
      </c>
      <c r="G1604" s="3">
        <f t="shared" ref="G1604:G1667" ca="1" si="151">SQRT(_xlfn.NORM.INV(E1604,$C$3*COS($C$6),$C$4)^2+_xlfn.NORM.INV(F1604,$C$3*SIN($C$6),$C$4)^2)</f>
        <v>10.581594557551842</v>
      </c>
      <c r="H1604" s="2"/>
      <c r="I1604" s="2"/>
      <c r="J1604" s="2"/>
      <c r="K1604" s="2"/>
      <c r="L1604" s="2"/>
      <c r="M1604" s="2"/>
      <c r="N1604" s="2"/>
      <c r="P1604" s="7">
        <v>1590</v>
      </c>
      <c r="Q1604" s="7">
        <f t="shared" si="146"/>
        <v>0</v>
      </c>
      <c r="R1604" s="7">
        <f t="shared" si="147"/>
        <v>0</v>
      </c>
      <c r="T1604" s="18">
        <f t="shared" si="149"/>
        <v>0</v>
      </c>
      <c r="U1604" s="7">
        <f t="shared" si="148"/>
        <v>0</v>
      </c>
    </row>
    <row r="1605" spans="5:21" x14ac:dyDescent="0.25">
      <c r="E1605" s="3">
        <f t="shared" ca="1" si="150"/>
        <v>0.31239966540646114</v>
      </c>
      <c r="F1605" s="3">
        <f t="shared" ca="1" si="150"/>
        <v>0.89916429853308699</v>
      </c>
      <c r="G1605" s="3">
        <f t="shared" ca="1" si="151"/>
        <v>11.822219816688797</v>
      </c>
      <c r="H1605" s="2"/>
      <c r="I1605" s="2"/>
      <c r="J1605" s="2"/>
      <c r="K1605" s="2"/>
      <c r="L1605" s="2"/>
      <c r="M1605" s="2"/>
      <c r="N1605" s="2"/>
      <c r="P1605" s="7">
        <v>1591</v>
      </c>
      <c r="Q1605" s="7">
        <f t="shared" si="146"/>
        <v>0</v>
      </c>
      <c r="R1605" s="7">
        <f t="shared" si="147"/>
        <v>0</v>
      </c>
      <c r="T1605" s="18">
        <f t="shared" si="149"/>
        <v>0</v>
      </c>
      <c r="U1605" s="7">
        <f t="shared" si="148"/>
        <v>0</v>
      </c>
    </row>
    <row r="1606" spans="5:21" x14ac:dyDescent="0.25">
      <c r="E1606" s="3">
        <f t="shared" ca="1" si="150"/>
        <v>0.23251420929780209</v>
      </c>
      <c r="F1606" s="3">
        <f t="shared" ca="1" si="150"/>
        <v>0.24944001604816246</v>
      </c>
      <c r="G1606" s="3">
        <f t="shared" ca="1" si="151"/>
        <v>5.9930477820767107</v>
      </c>
      <c r="H1606" s="2"/>
      <c r="I1606" s="2"/>
      <c r="J1606" s="2"/>
      <c r="K1606" s="2"/>
      <c r="L1606" s="2"/>
      <c r="M1606" s="2"/>
      <c r="N1606" s="2"/>
      <c r="P1606" s="7">
        <v>1592</v>
      </c>
      <c r="Q1606" s="7">
        <f t="shared" si="146"/>
        <v>0</v>
      </c>
      <c r="R1606" s="7">
        <f t="shared" si="147"/>
        <v>0</v>
      </c>
      <c r="T1606" s="18">
        <f t="shared" si="149"/>
        <v>0</v>
      </c>
      <c r="U1606" s="7">
        <f t="shared" si="148"/>
        <v>0</v>
      </c>
    </row>
    <row r="1607" spans="5:21" x14ac:dyDescent="0.25">
      <c r="E1607" s="3">
        <f t="shared" ca="1" si="150"/>
        <v>0.70771325046834321</v>
      </c>
      <c r="F1607" s="3">
        <f t="shared" ca="1" si="150"/>
        <v>0.29195377454598559</v>
      </c>
      <c r="G1607" s="3">
        <f t="shared" ca="1" si="151"/>
        <v>1.8004271844287569</v>
      </c>
      <c r="H1607" s="2"/>
      <c r="I1607" s="2"/>
      <c r="J1607" s="2"/>
      <c r="K1607" s="2"/>
      <c r="L1607" s="2"/>
      <c r="M1607" s="2"/>
      <c r="N1607" s="2"/>
      <c r="P1607" s="7">
        <v>1593</v>
      </c>
      <c r="Q1607" s="7">
        <f t="shared" si="146"/>
        <v>0</v>
      </c>
      <c r="R1607" s="7">
        <f t="shared" si="147"/>
        <v>0</v>
      </c>
      <c r="T1607" s="18">
        <f t="shared" si="149"/>
        <v>0</v>
      </c>
      <c r="U1607" s="7">
        <f t="shared" si="148"/>
        <v>0</v>
      </c>
    </row>
    <row r="1608" spans="5:21" x14ac:dyDescent="0.25">
      <c r="E1608" s="3">
        <f t="shared" ca="1" si="150"/>
        <v>0.38960280057661634</v>
      </c>
      <c r="F1608" s="3">
        <f t="shared" ca="1" si="150"/>
        <v>0.39618622247018731</v>
      </c>
      <c r="G1608" s="3">
        <f t="shared" ca="1" si="151"/>
        <v>4.8178640918713445</v>
      </c>
      <c r="H1608" s="2"/>
      <c r="I1608" s="2"/>
      <c r="J1608" s="2"/>
      <c r="K1608" s="2"/>
      <c r="L1608" s="2"/>
      <c r="M1608" s="2"/>
      <c r="N1608" s="2"/>
      <c r="P1608" s="7">
        <v>1594</v>
      </c>
      <c r="Q1608" s="7">
        <f t="shared" si="146"/>
        <v>0</v>
      </c>
      <c r="R1608" s="7">
        <f t="shared" si="147"/>
        <v>0</v>
      </c>
      <c r="T1608" s="18">
        <f t="shared" si="149"/>
        <v>0</v>
      </c>
      <c r="U1608" s="7">
        <f t="shared" si="148"/>
        <v>0</v>
      </c>
    </row>
    <row r="1609" spans="5:21" x14ac:dyDescent="0.25">
      <c r="E1609" s="3">
        <f t="shared" ca="1" si="150"/>
        <v>0.82180898774397582</v>
      </c>
      <c r="F1609" s="3">
        <f t="shared" ca="1" si="150"/>
        <v>0.830688580546041</v>
      </c>
      <c r="G1609" s="3">
        <f t="shared" ca="1" si="151"/>
        <v>9.5533418776758641</v>
      </c>
      <c r="H1609" s="2"/>
      <c r="I1609" s="2"/>
      <c r="J1609" s="2"/>
      <c r="K1609" s="2"/>
      <c r="L1609" s="2"/>
      <c r="M1609" s="2"/>
      <c r="N1609" s="2"/>
      <c r="P1609" s="7">
        <v>1595</v>
      </c>
      <c r="Q1609" s="7">
        <f t="shared" si="146"/>
        <v>0</v>
      </c>
      <c r="R1609" s="7">
        <f t="shared" si="147"/>
        <v>0</v>
      </c>
      <c r="T1609" s="18">
        <f t="shared" si="149"/>
        <v>0</v>
      </c>
      <c r="U1609" s="7">
        <f t="shared" si="148"/>
        <v>0</v>
      </c>
    </row>
    <row r="1610" spans="5:21" x14ac:dyDescent="0.25">
      <c r="E1610" s="3">
        <f t="shared" ca="1" si="150"/>
        <v>0.64012910685249391</v>
      </c>
      <c r="F1610" s="3">
        <f t="shared" ca="1" si="150"/>
        <v>0.21531112383653717</v>
      </c>
      <c r="G1610" s="3">
        <f t="shared" ca="1" si="151"/>
        <v>0.69241248862317073</v>
      </c>
      <c r="H1610" s="2"/>
      <c r="I1610" s="2"/>
      <c r="J1610" s="2"/>
      <c r="K1610" s="2"/>
      <c r="L1610" s="2"/>
      <c r="M1610" s="2"/>
      <c r="N1610" s="2"/>
      <c r="P1610" s="7">
        <v>1596</v>
      </c>
      <c r="Q1610" s="7">
        <f t="shared" si="146"/>
        <v>0</v>
      </c>
      <c r="R1610" s="7">
        <f t="shared" si="147"/>
        <v>0</v>
      </c>
      <c r="T1610" s="18">
        <f t="shared" si="149"/>
        <v>0</v>
      </c>
      <c r="U1610" s="7">
        <f t="shared" si="148"/>
        <v>0</v>
      </c>
    </row>
    <row r="1611" spans="5:21" x14ac:dyDescent="0.25">
      <c r="E1611" s="3">
        <f t="shared" ca="1" si="150"/>
        <v>0.9410214924190502</v>
      </c>
      <c r="F1611" s="3">
        <f t="shared" ca="1" si="150"/>
        <v>6.5101605048499045E-2</v>
      </c>
      <c r="G1611" s="3">
        <f t="shared" ca="1" si="151"/>
        <v>6.3786858323571574</v>
      </c>
      <c r="H1611" s="2"/>
      <c r="I1611" s="2"/>
      <c r="J1611" s="2"/>
      <c r="K1611" s="2"/>
      <c r="L1611" s="2"/>
      <c r="M1611" s="2"/>
      <c r="N1611" s="2"/>
      <c r="P1611" s="7">
        <v>1597</v>
      </c>
      <c r="Q1611" s="7">
        <f t="shared" si="146"/>
        <v>0</v>
      </c>
      <c r="R1611" s="7">
        <f t="shared" si="147"/>
        <v>0</v>
      </c>
      <c r="T1611" s="18">
        <f t="shared" si="149"/>
        <v>0</v>
      </c>
      <c r="U1611" s="7">
        <f t="shared" si="148"/>
        <v>0</v>
      </c>
    </row>
    <row r="1612" spans="5:21" x14ac:dyDescent="0.25">
      <c r="E1612" s="3">
        <f t="shared" ca="1" si="150"/>
        <v>0.93083825708488543</v>
      </c>
      <c r="F1612" s="3">
        <f t="shared" ca="1" si="150"/>
        <v>3.5981826127416183E-2</v>
      </c>
      <c r="G1612" s="3">
        <f t="shared" ca="1" si="151"/>
        <v>6.8716726898848979</v>
      </c>
      <c r="H1612" s="2"/>
      <c r="I1612" s="2"/>
      <c r="J1612" s="2"/>
      <c r="K1612" s="2"/>
      <c r="L1612" s="2"/>
      <c r="M1612" s="2"/>
      <c r="N1612" s="2"/>
      <c r="P1612" s="7">
        <v>1598</v>
      </c>
      <c r="Q1612" s="7">
        <f t="shared" si="146"/>
        <v>0</v>
      </c>
      <c r="R1612" s="7">
        <f t="shared" si="147"/>
        <v>0</v>
      </c>
      <c r="T1612" s="18">
        <f t="shared" si="149"/>
        <v>0</v>
      </c>
      <c r="U1612" s="7">
        <f t="shared" si="148"/>
        <v>0</v>
      </c>
    </row>
    <row r="1613" spans="5:21" x14ac:dyDescent="0.25">
      <c r="E1613" s="3">
        <f t="shared" ca="1" si="150"/>
        <v>0.81754121289137816</v>
      </c>
      <c r="F1613" s="3">
        <f t="shared" ca="1" si="150"/>
        <v>0.8477339823874378</v>
      </c>
      <c r="G1613" s="3">
        <f t="shared" ca="1" si="151"/>
        <v>9.873001339775632</v>
      </c>
      <c r="H1613" s="2"/>
      <c r="I1613" s="2"/>
      <c r="J1613" s="2"/>
      <c r="K1613" s="2"/>
      <c r="L1613" s="2"/>
      <c r="M1613" s="2"/>
      <c r="N1613" s="2"/>
      <c r="P1613" s="7">
        <v>1599</v>
      </c>
      <c r="Q1613" s="7">
        <f t="shared" si="146"/>
        <v>0</v>
      </c>
      <c r="R1613" s="7">
        <f t="shared" si="147"/>
        <v>0</v>
      </c>
      <c r="T1613" s="18">
        <f t="shared" si="149"/>
        <v>0</v>
      </c>
      <c r="U1613" s="7">
        <f t="shared" si="148"/>
        <v>0</v>
      </c>
    </row>
    <row r="1614" spans="5:21" x14ac:dyDescent="0.25">
      <c r="E1614" s="3">
        <f t="shared" ca="1" si="150"/>
        <v>0.31941553558296765</v>
      </c>
      <c r="F1614" s="3">
        <f t="shared" ca="1" si="150"/>
        <v>0.26036358717792363</v>
      </c>
      <c r="G1614" s="3">
        <f t="shared" ca="1" si="151"/>
        <v>4.7566410473051706</v>
      </c>
      <c r="H1614" s="2"/>
      <c r="I1614" s="2"/>
      <c r="J1614" s="2"/>
      <c r="K1614" s="2"/>
      <c r="L1614" s="2"/>
      <c r="M1614" s="2"/>
      <c r="N1614" s="2"/>
      <c r="P1614" s="7">
        <v>1600</v>
      </c>
      <c r="Q1614" s="7">
        <f t="shared" ref="Q1614:Q1677" si="152">IFERROR((1/(FACT(P1614)*_xlfn.GAMMA(P1614+1)))*(($Q$7/2)^(2*P1614)),0)</f>
        <v>0</v>
      </c>
      <c r="R1614" s="7">
        <f t="shared" ref="R1614:R1677" si="153">IFERROR((1/(FACT(P1614)*_xlfn.GAMMA(P1614+2)))*(($Q$7/2)^(2*P1614+1)),0)</f>
        <v>0</v>
      </c>
      <c r="T1614" s="18">
        <f t="shared" si="149"/>
        <v>0</v>
      </c>
      <c r="U1614" s="7">
        <f t="shared" ref="U1614:U1677" si="154">IFERROR((3*FACT(2*P1614)*$Q$6^P1614)/(2^(2*P1614)*(2*P1614-1)*(2*P1614-3)*FACT(P1614)^3),0)</f>
        <v>0</v>
      </c>
    </row>
    <row r="1615" spans="5:21" x14ac:dyDescent="0.25">
      <c r="E1615" s="3">
        <f t="shared" ca="1" si="150"/>
        <v>2.6736210587761322E-2</v>
      </c>
      <c r="F1615" s="3">
        <f t="shared" ca="1" si="150"/>
        <v>0.52929857074742448</v>
      </c>
      <c r="G1615" s="3">
        <f t="shared" ca="1" si="151"/>
        <v>12.84179042074984</v>
      </c>
      <c r="H1615" s="2"/>
      <c r="I1615" s="2"/>
      <c r="J1615" s="2"/>
      <c r="K1615" s="2"/>
      <c r="L1615" s="2"/>
      <c r="M1615" s="2"/>
      <c r="N1615" s="2"/>
      <c r="P1615" s="7">
        <v>1601</v>
      </c>
      <c r="Q1615" s="7">
        <f t="shared" si="152"/>
        <v>0</v>
      </c>
      <c r="R1615" s="7">
        <f t="shared" si="153"/>
        <v>0</v>
      </c>
      <c r="T1615" s="18">
        <f t="shared" ref="T1615:T1678" si="155">IFERROR(-(FACT(2*P1615)*$Q$6^P1615)/(2^(2*P1615)*(2*P1615-1)*FACT(P1615)^3),0)</f>
        <v>0</v>
      </c>
      <c r="U1615" s="7">
        <f t="shared" si="154"/>
        <v>0</v>
      </c>
    </row>
    <row r="1616" spans="5:21" x14ac:dyDescent="0.25">
      <c r="E1616" s="3">
        <f t="shared" ca="1" si="150"/>
        <v>0.74996040090291316</v>
      </c>
      <c r="F1616" s="3">
        <f t="shared" ca="1" si="150"/>
        <v>0.77686068007870868</v>
      </c>
      <c r="G1616" s="3">
        <f t="shared" ca="1" si="151"/>
        <v>8.35511795718336</v>
      </c>
      <c r="H1616" s="2"/>
      <c r="I1616" s="2"/>
      <c r="J1616" s="2"/>
      <c r="K1616" s="2"/>
      <c r="L1616" s="2"/>
      <c r="M1616" s="2"/>
      <c r="N1616" s="2"/>
      <c r="P1616" s="7">
        <v>1602</v>
      </c>
      <c r="Q1616" s="7">
        <f t="shared" si="152"/>
        <v>0</v>
      </c>
      <c r="R1616" s="7">
        <f t="shared" si="153"/>
        <v>0</v>
      </c>
      <c r="T1616" s="18">
        <f t="shared" si="155"/>
        <v>0</v>
      </c>
      <c r="U1616" s="7">
        <f t="shared" si="154"/>
        <v>0</v>
      </c>
    </row>
    <row r="1617" spans="5:21" x14ac:dyDescent="0.25">
      <c r="E1617" s="3">
        <f t="shared" ca="1" si="150"/>
        <v>0.26607315113795371</v>
      </c>
      <c r="F1617" s="3">
        <f t="shared" ca="1" si="150"/>
        <v>0.3763694429062312</v>
      </c>
      <c r="G1617" s="3">
        <f t="shared" ca="1" si="151"/>
        <v>6.0953188505065592</v>
      </c>
      <c r="H1617" s="2"/>
      <c r="I1617" s="2"/>
      <c r="J1617" s="2"/>
      <c r="K1617" s="2"/>
      <c r="L1617" s="2"/>
      <c r="M1617" s="2"/>
      <c r="N1617" s="2"/>
      <c r="P1617" s="7">
        <v>1603</v>
      </c>
      <c r="Q1617" s="7">
        <f t="shared" si="152"/>
        <v>0</v>
      </c>
      <c r="R1617" s="7">
        <f t="shared" si="153"/>
        <v>0</v>
      </c>
      <c r="T1617" s="18">
        <f t="shared" si="155"/>
        <v>0</v>
      </c>
      <c r="U1617" s="7">
        <f t="shared" si="154"/>
        <v>0</v>
      </c>
    </row>
    <row r="1618" spans="5:21" x14ac:dyDescent="0.25">
      <c r="E1618" s="3">
        <f t="shared" ca="1" si="150"/>
        <v>0.3555374369889901</v>
      </c>
      <c r="F1618" s="3">
        <f t="shared" ca="1" si="150"/>
        <v>1.4793767178137296E-3</v>
      </c>
      <c r="G1618" s="3">
        <f t="shared" ca="1" si="151"/>
        <v>11.166893787860433</v>
      </c>
      <c r="H1618" s="2"/>
      <c r="I1618" s="2"/>
      <c r="J1618" s="2"/>
      <c r="K1618" s="2"/>
      <c r="L1618" s="2"/>
      <c r="M1618" s="2"/>
      <c r="N1618" s="2"/>
      <c r="P1618" s="7">
        <v>1604</v>
      </c>
      <c r="Q1618" s="7">
        <f t="shared" si="152"/>
        <v>0</v>
      </c>
      <c r="R1618" s="7">
        <f t="shared" si="153"/>
        <v>0</v>
      </c>
      <c r="T1618" s="18">
        <f t="shared" si="155"/>
        <v>0</v>
      </c>
      <c r="U1618" s="7">
        <f t="shared" si="154"/>
        <v>0</v>
      </c>
    </row>
    <row r="1619" spans="5:21" x14ac:dyDescent="0.25">
      <c r="E1619" s="3">
        <f t="shared" ca="1" si="150"/>
        <v>0.67771013556487281</v>
      </c>
      <c r="F1619" s="3">
        <f t="shared" ca="1" si="150"/>
        <v>0.69696310590393662</v>
      </c>
      <c r="G1619" s="3">
        <f t="shared" ca="1" si="151"/>
        <v>7.0487234061880217</v>
      </c>
      <c r="H1619" s="2"/>
      <c r="I1619" s="2"/>
      <c r="J1619" s="2"/>
      <c r="K1619" s="2"/>
      <c r="L1619" s="2"/>
      <c r="M1619" s="2"/>
      <c r="N1619" s="2"/>
      <c r="P1619" s="7">
        <v>1605</v>
      </c>
      <c r="Q1619" s="7">
        <f t="shared" si="152"/>
        <v>0</v>
      </c>
      <c r="R1619" s="7">
        <f t="shared" si="153"/>
        <v>0</v>
      </c>
      <c r="T1619" s="18">
        <f t="shared" si="155"/>
        <v>0</v>
      </c>
      <c r="U1619" s="7">
        <f t="shared" si="154"/>
        <v>0</v>
      </c>
    </row>
    <row r="1620" spans="5:21" x14ac:dyDescent="0.25">
      <c r="E1620" s="3">
        <f t="shared" ca="1" si="150"/>
        <v>5.014784182364207E-2</v>
      </c>
      <c r="F1620" s="3">
        <f t="shared" ca="1" si="150"/>
        <v>0.42721595100590748</v>
      </c>
      <c r="G1620" s="3">
        <f t="shared" ca="1" si="151"/>
        <v>11.044462631139004</v>
      </c>
      <c r="H1620" s="2"/>
      <c r="I1620" s="2"/>
      <c r="J1620" s="2"/>
      <c r="K1620" s="2"/>
      <c r="L1620" s="2"/>
      <c r="M1620" s="2"/>
      <c r="N1620" s="2"/>
      <c r="P1620" s="7">
        <v>1606</v>
      </c>
      <c r="Q1620" s="7">
        <f t="shared" si="152"/>
        <v>0</v>
      </c>
      <c r="R1620" s="7">
        <f t="shared" si="153"/>
        <v>0</v>
      </c>
      <c r="T1620" s="18">
        <f t="shared" si="155"/>
        <v>0</v>
      </c>
      <c r="U1620" s="7">
        <f t="shared" si="154"/>
        <v>0</v>
      </c>
    </row>
    <row r="1621" spans="5:21" x14ac:dyDescent="0.25">
      <c r="E1621" s="3">
        <f t="shared" ca="1" si="150"/>
        <v>0.8182227843479335</v>
      </c>
      <c r="F1621" s="3">
        <f t="shared" ca="1" si="150"/>
        <v>0.86198865582009621</v>
      </c>
      <c r="G1621" s="3">
        <f t="shared" ca="1" si="151"/>
        <v>10.180314976314548</v>
      </c>
      <c r="H1621" s="2"/>
      <c r="I1621" s="2"/>
      <c r="J1621" s="2"/>
      <c r="K1621" s="2"/>
      <c r="L1621" s="2"/>
      <c r="M1621" s="2"/>
      <c r="N1621" s="2"/>
      <c r="P1621" s="7">
        <v>1607</v>
      </c>
      <c r="Q1621" s="7">
        <f t="shared" si="152"/>
        <v>0</v>
      </c>
      <c r="R1621" s="7">
        <f t="shared" si="153"/>
        <v>0</v>
      </c>
      <c r="T1621" s="18">
        <f t="shared" si="155"/>
        <v>0</v>
      </c>
      <c r="U1621" s="7">
        <f t="shared" si="154"/>
        <v>0</v>
      </c>
    </row>
    <row r="1622" spans="5:21" x14ac:dyDescent="0.25">
      <c r="E1622" s="3">
        <f t="shared" ca="1" si="150"/>
        <v>0.80978928729515909</v>
      </c>
      <c r="F1622" s="3">
        <f t="shared" ca="1" si="150"/>
        <v>0.40577506923602813</v>
      </c>
      <c r="G1622" s="3">
        <f t="shared" ca="1" si="151"/>
        <v>3.9174379306685294</v>
      </c>
      <c r="H1622" s="2"/>
      <c r="I1622" s="2"/>
      <c r="J1622" s="2"/>
      <c r="K1622" s="2"/>
      <c r="L1622" s="2"/>
      <c r="M1622" s="2"/>
      <c r="N1622" s="2"/>
      <c r="P1622" s="7">
        <v>1608</v>
      </c>
      <c r="Q1622" s="7">
        <f t="shared" si="152"/>
        <v>0</v>
      </c>
      <c r="R1622" s="7">
        <f t="shared" si="153"/>
        <v>0</v>
      </c>
      <c r="T1622" s="18">
        <f t="shared" si="155"/>
        <v>0</v>
      </c>
      <c r="U1622" s="7">
        <f t="shared" si="154"/>
        <v>0</v>
      </c>
    </row>
    <row r="1623" spans="5:21" x14ac:dyDescent="0.25">
      <c r="E1623" s="3">
        <f t="shared" ca="1" si="150"/>
        <v>0.62151718996547411</v>
      </c>
      <c r="F1623" s="3">
        <f t="shared" ca="1" si="150"/>
        <v>0.45713934926443256</v>
      </c>
      <c r="G1623" s="3">
        <f t="shared" ca="1" si="151"/>
        <v>3.992377908617172</v>
      </c>
      <c r="H1623" s="2"/>
      <c r="I1623" s="2"/>
      <c r="J1623" s="2"/>
      <c r="K1623" s="2"/>
      <c r="L1623" s="2"/>
      <c r="M1623" s="2"/>
      <c r="N1623" s="2"/>
      <c r="P1623" s="7">
        <v>1609</v>
      </c>
      <c r="Q1623" s="7">
        <f t="shared" si="152"/>
        <v>0</v>
      </c>
      <c r="R1623" s="7">
        <f t="shared" si="153"/>
        <v>0</v>
      </c>
      <c r="T1623" s="18">
        <f t="shared" si="155"/>
        <v>0</v>
      </c>
      <c r="U1623" s="7">
        <f t="shared" si="154"/>
        <v>0</v>
      </c>
    </row>
    <row r="1624" spans="5:21" x14ac:dyDescent="0.25">
      <c r="E1624" s="3">
        <f t="shared" ca="1" si="150"/>
        <v>0.44911833277551483</v>
      </c>
      <c r="F1624" s="3">
        <f t="shared" ca="1" si="150"/>
        <v>0.21550589000572795</v>
      </c>
      <c r="G1624" s="3">
        <f t="shared" ca="1" si="151"/>
        <v>2.928663961152997</v>
      </c>
      <c r="H1624" s="2"/>
      <c r="I1624" s="2"/>
      <c r="J1624" s="2"/>
      <c r="K1624" s="2"/>
      <c r="L1624" s="2"/>
      <c r="M1624" s="2"/>
      <c r="N1624" s="2"/>
      <c r="P1624" s="7">
        <v>1610</v>
      </c>
      <c r="Q1624" s="7">
        <f t="shared" si="152"/>
        <v>0</v>
      </c>
      <c r="R1624" s="7">
        <f t="shared" si="153"/>
        <v>0</v>
      </c>
      <c r="T1624" s="18">
        <f t="shared" si="155"/>
        <v>0</v>
      </c>
      <c r="U1624" s="7">
        <f t="shared" si="154"/>
        <v>0</v>
      </c>
    </row>
    <row r="1625" spans="5:21" x14ac:dyDescent="0.25">
      <c r="E1625" s="3">
        <f t="shared" ca="1" si="150"/>
        <v>0.48051165835767873</v>
      </c>
      <c r="F1625" s="3">
        <f t="shared" ca="1" si="150"/>
        <v>0.30801962336232513</v>
      </c>
      <c r="G1625" s="3">
        <f t="shared" ca="1" si="151"/>
        <v>3.1663399389872211</v>
      </c>
      <c r="H1625" s="2"/>
      <c r="I1625" s="2"/>
      <c r="J1625" s="2"/>
      <c r="K1625" s="2"/>
      <c r="L1625" s="2"/>
      <c r="M1625" s="2"/>
      <c r="N1625" s="2"/>
      <c r="P1625" s="7">
        <v>1611</v>
      </c>
      <c r="Q1625" s="7">
        <f t="shared" si="152"/>
        <v>0</v>
      </c>
      <c r="R1625" s="7">
        <f t="shared" si="153"/>
        <v>0</v>
      </c>
      <c r="T1625" s="18">
        <f t="shared" si="155"/>
        <v>0</v>
      </c>
      <c r="U1625" s="7">
        <f t="shared" si="154"/>
        <v>0</v>
      </c>
    </row>
    <row r="1626" spans="5:21" x14ac:dyDescent="0.25">
      <c r="E1626" s="3">
        <f t="shared" ca="1" si="150"/>
        <v>0.96704834595771372</v>
      </c>
      <c r="F1626" s="3">
        <f t="shared" ca="1" si="150"/>
        <v>0.15736730919486064</v>
      </c>
      <c r="G1626" s="3">
        <f t="shared" ca="1" si="151"/>
        <v>6.9772801745543074</v>
      </c>
      <c r="H1626" s="2"/>
      <c r="I1626" s="2"/>
      <c r="J1626" s="2"/>
      <c r="K1626" s="2"/>
      <c r="L1626" s="2"/>
      <c r="M1626" s="2"/>
      <c r="N1626" s="2"/>
      <c r="P1626" s="7">
        <v>1612</v>
      </c>
      <c r="Q1626" s="7">
        <f t="shared" si="152"/>
        <v>0</v>
      </c>
      <c r="R1626" s="7">
        <f t="shared" si="153"/>
        <v>0</v>
      </c>
      <c r="T1626" s="18">
        <f t="shared" si="155"/>
        <v>0</v>
      </c>
      <c r="U1626" s="7">
        <f t="shared" si="154"/>
        <v>0</v>
      </c>
    </row>
    <row r="1627" spans="5:21" x14ac:dyDescent="0.25">
      <c r="E1627" s="3">
        <f t="shared" ca="1" si="150"/>
        <v>0.25943183487136934</v>
      </c>
      <c r="F1627" s="3">
        <f t="shared" ca="1" si="150"/>
        <v>0.86029935980991035</v>
      </c>
      <c r="G1627" s="3">
        <f t="shared" ca="1" si="151"/>
        <v>11.289668266799398</v>
      </c>
      <c r="H1627" s="2"/>
      <c r="I1627" s="2"/>
      <c r="J1627" s="2"/>
      <c r="K1627" s="2"/>
      <c r="L1627" s="2"/>
      <c r="M1627" s="2"/>
      <c r="N1627" s="2"/>
      <c r="P1627" s="7">
        <v>1613</v>
      </c>
      <c r="Q1627" s="7">
        <f t="shared" si="152"/>
        <v>0</v>
      </c>
      <c r="R1627" s="7">
        <f t="shared" si="153"/>
        <v>0</v>
      </c>
      <c r="T1627" s="18">
        <f t="shared" si="155"/>
        <v>0</v>
      </c>
      <c r="U1627" s="7">
        <f t="shared" si="154"/>
        <v>0</v>
      </c>
    </row>
    <row r="1628" spans="5:21" x14ac:dyDescent="0.25">
      <c r="E1628" s="3">
        <f t="shared" ca="1" si="150"/>
        <v>0.90034196300942049</v>
      </c>
      <c r="F1628" s="3">
        <f t="shared" ca="1" si="150"/>
        <v>0.87548237237042759</v>
      </c>
      <c r="G1628" s="3">
        <f t="shared" ca="1" si="151"/>
        <v>11.053157485868631</v>
      </c>
      <c r="H1628" s="2"/>
      <c r="I1628" s="2"/>
      <c r="J1628" s="2"/>
      <c r="K1628" s="2"/>
      <c r="L1628" s="2"/>
      <c r="M1628" s="2"/>
      <c r="N1628" s="2"/>
      <c r="P1628" s="7">
        <v>1614</v>
      </c>
      <c r="Q1628" s="7">
        <f t="shared" si="152"/>
        <v>0</v>
      </c>
      <c r="R1628" s="7">
        <f t="shared" si="153"/>
        <v>0</v>
      </c>
      <c r="T1628" s="18">
        <f t="shared" si="155"/>
        <v>0</v>
      </c>
      <c r="U1628" s="7">
        <f t="shared" si="154"/>
        <v>0</v>
      </c>
    </row>
    <row r="1629" spans="5:21" x14ac:dyDescent="0.25">
      <c r="E1629" s="3">
        <f t="shared" ca="1" si="150"/>
        <v>6.2960181134156468E-2</v>
      </c>
      <c r="F1629" s="3">
        <f t="shared" ca="1" si="150"/>
        <v>9.1536441240135047E-2</v>
      </c>
      <c r="G1629" s="3">
        <f t="shared" ca="1" si="151"/>
        <v>10.13113594900021</v>
      </c>
      <c r="H1629" s="2"/>
      <c r="I1629" s="2"/>
      <c r="J1629" s="2"/>
      <c r="K1629" s="2"/>
      <c r="L1629" s="2"/>
      <c r="M1629" s="2"/>
      <c r="N1629" s="2"/>
      <c r="P1629" s="7">
        <v>1615</v>
      </c>
      <c r="Q1629" s="7">
        <f t="shared" si="152"/>
        <v>0</v>
      </c>
      <c r="R1629" s="7">
        <f t="shared" si="153"/>
        <v>0</v>
      </c>
      <c r="T1629" s="18">
        <f t="shared" si="155"/>
        <v>0</v>
      </c>
      <c r="U1629" s="7">
        <f t="shared" si="154"/>
        <v>0</v>
      </c>
    </row>
    <row r="1630" spans="5:21" x14ac:dyDescent="0.25">
      <c r="E1630" s="3">
        <f t="shared" ca="1" si="150"/>
        <v>0.93609572591664247</v>
      </c>
      <c r="F1630" s="3">
        <f t="shared" ca="1" si="150"/>
        <v>8.9758640596932726E-2</v>
      </c>
      <c r="G1630" s="3">
        <f t="shared" ca="1" si="151"/>
        <v>5.8222915116398406</v>
      </c>
      <c r="H1630" s="2"/>
      <c r="I1630" s="2"/>
      <c r="J1630" s="2"/>
      <c r="K1630" s="2"/>
      <c r="L1630" s="2"/>
      <c r="M1630" s="2"/>
      <c r="N1630" s="2"/>
      <c r="P1630" s="7">
        <v>1616</v>
      </c>
      <c r="Q1630" s="7">
        <f t="shared" si="152"/>
        <v>0</v>
      </c>
      <c r="R1630" s="7">
        <f t="shared" si="153"/>
        <v>0</v>
      </c>
      <c r="T1630" s="18">
        <f t="shared" si="155"/>
        <v>0</v>
      </c>
      <c r="U1630" s="7">
        <f t="shared" si="154"/>
        <v>0</v>
      </c>
    </row>
    <row r="1631" spans="5:21" x14ac:dyDescent="0.25">
      <c r="E1631" s="3">
        <f t="shared" ca="1" si="150"/>
        <v>0.80877828722023803</v>
      </c>
      <c r="F1631" s="3">
        <f t="shared" ca="1" si="150"/>
        <v>0.8890855052065797</v>
      </c>
      <c r="G1631" s="3">
        <f t="shared" ca="1" si="151"/>
        <v>10.790029214814529</v>
      </c>
      <c r="H1631" s="2"/>
      <c r="I1631" s="2"/>
      <c r="J1631" s="2"/>
      <c r="K1631" s="2"/>
      <c r="L1631" s="2"/>
      <c r="M1631" s="2"/>
      <c r="N1631" s="2"/>
      <c r="P1631" s="7">
        <v>1617</v>
      </c>
      <c r="Q1631" s="7">
        <f t="shared" si="152"/>
        <v>0</v>
      </c>
      <c r="R1631" s="7">
        <f t="shared" si="153"/>
        <v>0</v>
      </c>
      <c r="T1631" s="18">
        <f t="shared" si="155"/>
        <v>0</v>
      </c>
      <c r="U1631" s="7">
        <f t="shared" si="154"/>
        <v>0</v>
      </c>
    </row>
    <row r="1632" spans="5:21" x14ac:dyDescent="0.25">
      <c r="E1632" s="3">
        <f t="shared" ca="1" si="150"/>
        <v>0.81919353712070875</v>
      </c>
      <c r="F1632" s="3">
        <f t="shared" ca="1" si="150"/>
        <v>0.40600405037600895</v>
      </c>
      <c r="G1632" s="3">
        <f t="shared" ca="1" si="151"/>
        <v>4.018858348800685</v>
      </c>
      <c r="H1632" s="2"/>
      <c r="I1632" s="2"/>
      <c r="J1632" s="2"/>
      <c r="K1632" s="2"/>
      <c r="L1632" s="2"/>
      <c r="M1632" s="2"/>
      <c r="N1632" s="2"/>
      <c r="P1632" s="7">
        <v>1618</v>
      </c>
      <c r="Q1632" s="7">
        <f t="shared" si="152"/>
        <v>0</v>
      </c>
      <c r="R1632" s="7">
        <f t="shared" si="153"/>
        <v>0</v>
      </c>
      <c r="T1632" s="18">
        <f t="shared" si="155"/>
        <v>0</v>
      </c>
      <c r="U1632" s="7">
        <f t="shared" si="154"/>
        <v>0</v>
      </c>
    </row>
    <row r="1633" spans="5:21" x14ac:dyDescent="0.25">
      <c r="E1633" s="3">
        <f t="shared" ca="1" si="150"/>
        <v>0.54578459363644571</v>
      </c>
      <c r="F1633" s="3">
        <f t="shared" ca="1" si="150"/>
        <v>0.38097537555926198</v>
      </c>
      <c r="G1633" s="3">
        <f t="shared" ca="1" si="151"/>
        <v>3.392261447739167</v>
      </c>
      <c r="H1633" s="2"/>
      <c r="I1633" s="2"/>
      <c r="J1633" s="2"/>
      <c r="K1633" s="2"/>
      <c r="L1633" s="2"/>
      <c r="M1633" s="2"/>
      <c r="N1633" s="2"/>
      <c r="P1633" s="7">
        <v>1619</v>
      </c>
      <c r="Q1633" s="7">
        <f t="shared" si="152"/>
        <v>0</v>
      </c>
      <c r="R1633" s="7">
        <f t="shared" si="153"/>
        <v>0</v>
      </c>
      <c r="T1633" s="18">
        <f t="shared" si="155"/>
        <v>0</v>
      </c>
      <c r="U1633" s="7">
        <f t="shared" si="154"/>
        <v>0</v>
      </c>
    </row>
    <row r="1634" spans="5:21" x14ac:dyDescent="0.25">
      <c r="E1634" s="3">
        <f t="shared" ca="1" si="150"/>
        <v>0.91841361600698468</v>
      </c>
      <c r="F1634" s="3">
        <f t="shared" ca="1" si="150"/>
        <v>0.43862958884610426</v>
      </c>
      <c r="G1634" s="3">
        <f t="shared" ca="1" si="151"/>
        <v>6.0054597654149662</v>
      </c>
      <c r="H1634" s="2"/>
      <c r="I1634" s="2"/>
      <c r="J1634" s="2"/>
      <c r="K1634" s="2"/>
      <c r="L1634" s="2"/>
      <c r="M1634" s="2"/>
      <c r="N1634" s="2"/>
      <c r="P1634" s="7">
        <v>1620</v>
      </c>
      <c r="Q1634" s="7">
        <f t="shared" si="152"/>
        <v>0</v>
      </c>
      <c r="R1634" s="7">
        <f t="shared" si="153"/>
        <v>0</v>
      </c>
      <c r="T1634" s="18">
        <f t="shared" si="155"/>
        <v>0</v>
      </c>
      <c r="U1634" s="7">
        <f t="shared" si="154"/>
        <v>0</v>
      </c>
    </row>
    <row r="1635" spans="5:21" x14ac:dyDescent="0.25">
      <c r="E1635" s="3">
        <f t="shared" ca="1" si="150"/>
        <v>0.5717406796015696</v>
      </c>
      <c r="F1635" s="3">
        <f t="shared" ca="1" si="150"/>
        <v>0.34836232815784707</v>
      </c>
      <c r="G1635" s="3">
        <f t="shared" ca="1" si="151"/>
        <v>2.8535077724348379</v>
      </c>
      <c r="H1635" s="2"/>
      <c r="I1635" s="2"/>
      <c r="J1635" s="2"/>
      <c r="K1635" s="2"/>
      <c r="L1635" s="2"/>
      <c r="M1635" s="2"/>
      <c r="N1635" s="2"/>
      <c r="P1635" s="7">
        <v>1621</v>
      </c>
      <c r="Q1635" s="7">
        <f t="shared" si="152"/>
        <v>0</v>
      </c>
      <c r="R1635" s="7">
        <f t="shared" si="153"/>
        <v>0</v>
      </c>
      <c r="T1635" s="18">
        <f t="shared" si="155"/>
        <v>0</v>
      </c>
      <c r="U1635" s="7">
        <f t="shared" si="154"/>
        <v>0</v>
      </c>
    </row>
    <row r="1636" spans="5:21" x14ac:dyDescent="0.25">
      <c r="E1636" s="3">
        <f t="shared" ca="1" si="150"/>
        <v>0.29821045100374799</v>
      </c>
      <c r="F1636" s="3">
        <f t="shared" ca="1" si="150"/>
        <v>0.80697917331959068</v>
      </c>
      <c r="G1636" s="3">
        <f t="shared" ca="1" si="151"/>
        <v>10.070036501047655</v>
      </c>
      <c r="H1636" s="2"/>
      <c r="I1636" s="2"/>
      <c r="J1636" s="2"/>
      <c r="K1636" s="2"/>
      <c r="L1636" s="2"/>
      <c r="M1636" s="2"/>
      <c r="N1636" s="2"/>
      <c r="P1636" s="7">
        <v>1622</v>
      </c>
      <c r="Q1636" s="7">
        <f t="shared" si="152"/>
        <v>0</v>
      </c>
      <c r="R1636" s="7">
        <f t="shared" si="153"/>
        <v>0</v>
      </c>
      <c r="T1636" s="18">
        <f t="shared" si="155"/>
        <v>0</v>
      </c>
      <c r="U1636" s="7">
        <f t="shared" si="154"/>
        <v>0</v>
      </c>
    </row>
    <row r="1637" spans="5:21" x14ac:dyDescent="0.25">
      <c r="E1637" s="3">
        <f t="shared" ca="1" si="150"/>
        <v>0.91011747079460292</v>
      </c>
      <c r="F1637" s="3">
        <f t="shared" ca="1" si="150"/>
        <v>0.21363401426838802</v>
      </c>
      <c r="G1637" s="3">
        <f t="shared" ca="1" si="151"/>
        <v>4.494989025987028</v>
      </c>
      <c r="H1637" s="2"/>
      <c r="I1637" s="2"/>
      <c r="J1637" s="2"/>
      <c r="K1637" s="2"/>
      <c r="L1637" s="2"/>
      <c r="M1637" s="2"/>
      <c r="N1637" s="2"/>
      <c r="P1637" s="7">
        <v>1623</v>
      </c>
      <c r="Q1637" s="7">
        <f t="shared" si="152"/>
        <v>0</v>
      </c>
      <c r="R1637" s="7">
        <f t="shared" si="153"/>
        <v>0</v>
      </c>
      <c r="T1637" s="18">
        <f t="shared" si="155"/>
        <v>0</v>
      </c>
      <c r="U1637" s="7">
        <f t="shared" si="154"/>
        <v>0</v>
      </c>
    </row>
    <row r="1638" spans="5:21" x14ac:dyDescent="0.25">
      <c r="E1638" s="3">
        <f t="shared" ca="1" si="150"/>
        <v>0.21480505724774146</v>
      </c>
      <c r="F1638" s="3">
        <f t="shared" ca="1" si="150"/>
        <v>0.89333412756017783</v>
      </c>
      <c r="G1638" s="3">
        <f t="shared" ca="1" si="151"/>
        <v>12.354611913286078</v>
      </c>
      <c r="H1638" s="2"/>
      <c r="I1638" s="2"/>
      <c r="J1638" s="2"/>
      <c r="K1638" s="2"/>
      <c r="L1638" s="2"/>
      <c r="M1638" s="2"/>
      <c r="N1638" s="2"/>
      <c r="P1638" s="7">
        <v>1624</v>
      </c>
      <c r="Q1638" s="7">
        <f t="shared" si="152"/>
        <v>0</v>
      </c>
      <c r="R1638" s="7">
        <f t="shared" si="153"/>
        <v>0</v>
      </c>
      <c r="T1638" s="18">
        <f t="shared" si="155"/>
        <v>0</v>
      </c>
      <c r="U1638" s="7">
        <f t="shared" si="154"/>
        <v>0</v>
      </c>
    </row>
    <row r="1639" spans="5:21" x14ac:dyDescent="0.25">
      <c r="E1639" s="3">
        <f t="shared" ca="1" si="150"/>
        <v>0.44431053755710948</v>
      </c>
      <c r="F1639" s="3">
        <f t="shared" ca="1" si="150"/>
        <v>0.74081014764424669</v>
      </c>
      <c r="G1639" s="3">
        <f t="shared" ca="1" si="151"/>
        <v>8.2416640230876013</v>
      </c>
      <c r="H1639" s="2"/>
      <c r="I1639" s="2"/>
      <c r="J1639" s="2"/>
      <c r="K1639" s="2"/>
      <c r="L1639" s="2"/>
      <c r="M1639" s="2"/>
      <c r="N1639" s="2"/>
      <c r="P1639" s="7">
        <v>1625</v>
      </c>
      <c r="Q1639" s="7">
        <f t="shared" si="152"/>
        <v>0</v>
      </c>
      <c r="R1639" s="7">
        <f t="shared" si="153"/>
        <v>0</v>
      </c>
      <c r="T1639" s="18">
        <f t="shared" si="155"/>
        <v>0</v>
      </c>
      <c r="U1639" s="7">
        <f t="shared" si="154"/>
        <v>0</v>
      </c>
    </row>
    <row r="1640" spans="5:21" x14ac:dyDescent="0.25">
      <c r="E1640" s="3">
        <f t="shared" ca="1" si="150"/>
        <v>9.421870704041424E-2</v>
      </c>
      <c r="F1640" s="3">
        <f t="shared" ca="1" si="150"/>
        <v>0.29444989396079724</v>
      </c>
      <c r="G1640" s="3">
        <f t="shared" ca="1" si="151"/>
        <v>8.9919379269714419</v>
      </c>
      <c r="H1640" s="2"/>
      <c r="I1640" s="2"/>
      <c r="J1640" s="2"/>
      <c r="K1640" s="2"/>
      <c r="L1640" s="2"/>
      <c r="M1640" s="2"/>
      <c r="N1640" s="2"/>
      <c r="P1640" s="7">
        <v>1626</v>
      </c>
      <c r="Q1640" s="7">
        <f t="shared" si="152"/>
        <v>0</v>
      </c>
      <c r="R1640" s="7">
        <f t="shared" si="153"/>
        <v>0</v>
      </c>
      <c r="T1640" s="18">
        <f t="shared" si="155"/>
        <v>0</v>
      </c>
      <c r="U1640" s="7">
        <f t="shared" si="154"/>
        <v>0</v>
      </c>
    </row>
    <row r="1641" spans="5:21" x14ac:dyDescent="0.25">
      <c r="E1641" s="3">
        <f t="shared" ca="1" si="150"/>
        <v>0.95456379275197234</v>
      </c>
      <c r="F1641" s="3">
        <f t="shared" ca="1" si="150"/>
        <v>0.12462190284186592</v>
      </c>
      <c r="G1641" s="3">
        <f t="shared" ca="1" si="151"/>
        <v>6.3463875321846137</v>
      </c>
      <c r="H1641" s="2"/>
      <c r="I1641" s="2"/>
      <c r="J1641" s="2"/>
      <c r="K1641" s="2"/>
      <c r="L1641" s="2"/>
      <c r="M1641" s="2"/>
      <c r="N1641" s="2"/>
      <c r="P1641" s="7">
        <v>1627</v>
      </c>
      <c r="Q1641" s="7">
        <f t="shared" si="152"/>
        <v>0</v>
      </c>
      <c r="R1641" s="7">
        <f t="shared" si="153"/>
        <v>0</v>
      </c>
      <c r="T1641" s="18">
        <f t="shared" si="155"/>
        <v>0</v>
      </c>
      <c r="U1641" s="7">
        <f t="shared" si="154"/>
        <v>0</v>
      </c>
    </row>
    <row r="1642" spans="5:21" x14ac:dyDescent="0.25">
      <c r="E1642" s="3">
        <f t="shared" ca="1" si="150"/>
        <v>7.1109243612922812E-2</v>
      </c>
      <c r="F1642" s="3">
        <f t="shared" ca="1" si="150"/>
        <v>0.70138663005608848</v>
      </c>
      <c r="G1642" s="3">
        <f t="shared" ca="1" si="151"/>
        <v>11.929918816133794</v>
      </c>
      <c r="H1642" s="2"/>
      <c r="I1642" s="2"/>
      <c r="J1642" s="2"/>
      <c r="K1642" s="2"/>
      <c r="L1642" s="2"/>
      <c r="M1642" s="2"/>
      <c r="N1642" s="2"/>
      <c r="P1642" s="7">
        <v>1628</v>
      </c>
      <c r="Q1642" s="7">
        <f t="shared" si="152"/>
        <v>0</v>
      </c>
      <c r="R1642" s="7">
        <f t="shared" si="153"/>
        <v>0</v>
      </c>
      <c r="T1642" s="18">
        <f t="shared" si="155"/>
        <v>0</v>
      </c>
      <c r="U1642" s="7">
        <f t="shared" si="154"/>
        <v>0</v>
      </c>
    </row>
    <row r="1643" spans="5:21" x14ac:dyDescent="0.25">
      <c r="E1643" s="3">
        <f t="shared" ca="1" si="150"/>
        <v>0.95695653195418251</v>
      </c>
      <c r="F1643" s="3">
        <f t="shared" ca="1" si="150"/>
        <v>3.6355687935035075E-2</v>
      </c>
      <c r="G1643" s="3">
        <f t="shared" ca="1" si="151"/>
        <v>7.7779069811635759</v>
      </c>
      <c r="H1643" s="2"/>
      <c r="I1643" s="2"/>
      <c r="J1643" s="2"/>
      <c r="K1643" s="2"/>
      <c r="L1643" s="2"/>
      <c r="M1643" s="2"/>
      <c r="N1643" s="2"/>
      <c r="P1643" s="7">
        <v>1629</v>
      </c>
      <c r="Q1643" s="7">
        <f t="shared" si="152"/>
        <v>0</v>
      </c>
      <c r="R1643" s="7">
        <f t="shared" si="153"/>
        <v>0</v>
      </c>
      <c r="T1643" s="18">
        <f t="shared" si="155"/>
        <v>0</v>
      </c>
      <c r="U1643" s="7">
        <f t="shared" si="154"/>
        <v>0</v>
      </c>
    </row>
    <row r="1644" spans="5:21" x14ac:dyDescent="0.25">
      <c r="E1644" s="3">
        <f t="shared" ca="1" si="150"/>
        <v>0.74490220385054084</v>
      </c>
      <c r="F1644" s="3">
        <f t="shared" ca="1" si="150"/>
        <v>0.86143691330548045</v>
      </c>
      <c r="G1644" s="3">
        <f t="shared" ca="1" si="151"/>
        <v>9.9597188601761086</v>
      </c>
      <c r="H1644" s="2"/>
      <c r="I1644" s="2"/>
      <c r="J1644" s="2"/>
      <c r="K1644" s="2"/>
      <c r="L1644" s="2"/>
      <c r="M1644" s="2"/>
      <c r="N1644" s="2"/>
      <c r="P1644" s="7">
        <v>1630</v>
      </c>
      <c r="Q1644" s="7">
        <f t="shared" si="152"/>
        <v>0</v>
      </c>
      <c r="R1644" s="7">
        <f t="shared" si="153"/>
        <v>0</v>
      </c>
      <c r="T1644" s="18">
        <f t="shared" si="155"/>
        <v>0</v>
      </c>
      <c r="U1644" s="7">
        <f t="shared" si="154"/>
        <v>0</v>
      </c>
    </row>
    <row r="1645" spans="5:21" x14ac:dyDescent="0.25">
      <c r="E1645" s="3">
        <f t="shared" ca="1" si="150"/>
        <v>0.84435665135395344</v>
      </c>
      <c r="F1645" s="3">
        <f t="shared" ca="1" si="150"/>
        <v>0.28076877935938571</v>
      </c>
      <c r="G1645" s="3">
        <f t="shared" ca="1" si="151"/>
        <v>3.2281935414408403</v>
      </c>
      <c r="H1645" s="2"/>
      <c r="I1645" s="2"/>
      <c r="J1645" s="2"/>
      <c r="K1645" s="2"/>
      <c r="L1645" s="2"/>
      <c r="M1645" s="2"/>
      <c r="N1645" s="2"/>
      <c r="P1645" s="7">
        <v>1631</v>
      </c>
      <c r="Q1645" s="7">
        <f t="shared" si="152"/>
        <v>0</v>
      </c>
      <c r="R1645" s="7">
        <f t="shared" si="153"/>
        <v>0</v>
      </c>
      <c r="T1645" s="18">
        <f t="shared" si="155"/>
        <v>0</v>
      </c>
      <c r="U1645" s="7">
        <f t="shared" si="154"/>
        <v>0</v>
      </c>
    </row>
    <row r="1646" spans="5:21" x14ac:dyDescent="0.25">
      <c r="E1646" s="3">
        <f t="shared" ca="1" si="150"/>
        <v>0.15020909632533919</v>
      </c>
      <c r="F1646" s="3">
        <f t="shared" ca="1" si="150"/>
        <v>0.55775274283421328</v>
      </c>
      <c r="G1646" s="3">
        <f t="shared" ca="1" si="151"/>
        <v>9.0570194718703991</v>
      </c>
      <c r="H1646" s="2"/>
      <c r="I1646" s="2"/>
      <c r="J1646" s="2"/>
      <c r="K1646" s="2"/>
      <c r="L1646" s="2"/>
      <c r="M1646" s="2"/>
      <c r="N1646" s="2"/>
      <c r="P1646" s="7">
        <v>1632</v>
      </c>
      <c r="Q1646" s="7">
        <f t="shared" si="152"/>
        <v>0</v>
      </c>
      <c r="R1646" s="7">
        <f t="shared" si="153"/>
        <v>0</v>
      </c>
      <c r="T1646" s="18">
        <f t="shared" si="155"/>
        <v>0</v>
      </c>
      <c r="U1646" s="7">
        <f t="shared" si="154"/>
        <v>0</v>
      </c>
    </row>
    <row r="1647" spans="5:21" x14ac:dyDescent="0.25">
      <c r="E1647" s="3">
        <f t="shared" ca="1" si="150"/>
        <v>0.60049547468023501</v>
      </c>
      <c r="F1647" s="3">
        <f t="shared" ca="1" si="150"/>
        <v>0.92172398198864991</v>
      </c>
      <c r="G1647" s="3">
        <f t="shared" ca="1" si="151"/>
        <v>11.594216031075481</v>
      </c>
      <c r="H1647" s="2"/>
      <c r="I1647" s="2"/>
      <c r="J1647" s="2"/>
      <c r="K1647" s="2"/>
      <c r="L1647" s="2"/>
      <c r="M1647" s="2"/>
      <c r="N1647" s="2"/>
      <c r="P1647" s="7">
        <v>1633</v>
      </c>
      <c r="Q1647" s="7">
        <f t="shared" si="152"/>
        <v>0</v>
      </c>
      <c r="R1647" s="7">
        <f t="shared" si="153"/>
        <v>0</v>
      </c>
      <c r="T1647" s="18">
        <f t="shared" si="155"/>
        <v>0</v>
      </c>
      <c r="U1647" s="7">
        <f t="shared" si="154"/>
        <v>0</v>
      </c>
    </row>
    <row r="1648" spans="5:21" x14ac:dyDescent="0.25">
      <c r="E1648" s="3">
        <f t="shared" ca="1" si="150"/>
        <v>0.13497912245228438</v>
      </c>
      <c r="F1648" s="3">
        <f t="shared" ca="1" si="150"/>
        <v>0.67107266641778873</v>
      </c>
      <c r="G1648" s="3">
        <f t="shared" ca="1" si="151"/>
        <v>10.23908331668434</v>
      </c>
      <c r="H1648" s="2"/>
      <c r="I1648" s="2"/>
      <c r="J1648" s="2"/>
      <c r="K1648" s="2"/>
      <c r="L1648" s="2"/>
      <c r="M1648" s="2"/>
      <c r="N1648" s="2"/>
      <c r="P1648" s="7">
        <v>1634</v>
      </c>
      <c r="Q1648" s="7">
        <f t="shared" si="152"/>
        <v>0</v>
      </c>
      <c r="R1648" s="7">
        <f t="shared" si="153"/>
        <v>0</v>
      </c>
      <c r="T1648" s="18">
        <f t="shared" si="155"/>
        <v>0</v>
      </c>
      <c r="U1648" s="7">
        <f t="shared" si="154"/>
        <v>0</v>
      </c>
    </row>
    <row r="1649" spans="5:21" x14ac:dyDescent="0.25">
      <c r="E1649" s="3">
        <f t="shared" ca="1" si="150"/>
        <v>0.61063585527738895</v>
      </c>
      <c r="F1649" s="3">
        <f t="shared" ca="1" si="150"/>
        <v>0.7028157911890941</v>
      </c>
      <c r="G1649" s="3">
        <f t="shared" ca="1" si="151"/>
        <v>7.1813313160449761</v>
      </c>
      <c r="H1649" s="2"/>
      <c r="I1649" s="2"/>
      <c r="J1649" s="2"/>
      <c r="K1649" s="2"/>
      <c r="L1649" s="2"/>
      <c r="M1649" s="2"/>
      <c r="N1649" s="2"/>
      <c r="P1649" s="7">
        <v>1635</v>
      </c>
      <c r="Q1649" s="7">
        <f t="shared" si="152"/>
        <v>0</v>
      </c>
      <c r="R1649" s="7">
        <f t="shared" si="153"/>
        <v>0</v>
      </c>
      <c r="T1649" s="18">
        <f t="shared" si="155"/>
        <v>0</v>
      </c>
      <c r="U1649" s="7">
        <f t="shared" si="154"/>
        <v>0</v>
      </c>
    </row>
    <row r="1650" spans="5:21" x14ac:dyDescent="0.25">
      <c r="E1650" s="3">
        <f t="shared" ca="1" si="150"/>
        <v>5.1783566844568196E-2</v>
      </c>
      <c r="F1650" s="3">
        <f t="shared" ca="1" si="150"/>
        <v>0.75177122760161808</v>
      </c>
      <c r="G1650" s="3">
        <f t="shared" ca="1" si="151"/>
        <v>13.025890848769503</v>
      </c>
      <c r="H1650" s="2"/>
      <c r="I1650" s="2"/>
      <c r="J1650" s="2"/>
      <c r="K1650" s="2"/>
      <c r="L1650" s="2"/>
      <c r="M1650" s="2"/>
      <c r="N1650" s="2"/>
      <c r="P1650" s="7">
        <v>1636</v>
      </c>
      <c r="Q1650" s="7">
        <f t="shared" si="152"/>
        <v>0</v>
      </c>
      <c r="R1650" s="7">
        <f t="shared" si="153"/>
        <v>0</v>
      </c>
      <c r="T1650" s="18">
        <f t="shared" si="155"/>
        <v>0</v>
      </c>
      <c r="U1650" s="7">
        <f t="shared" si="154"/>
        <v>0</v>
      </c>
    </row>
    <row r="1651" spans="5:21" x14ac:dyDescent="0.25">
      <c r="E1651" s="3">
        <f t="shared" ca="1" si="150"/>
        <v>0.34006951682266195</v>
      </c>
      <c r="F1651" s="3">
        <f t="shared" ca="1" si="150"/>
        <v>0.3232803080823764</v>
      </c>
      <c r="G1651" s="3">
        <f t="shared" ca="1" si="151"/>
        <v>4.8213451662170916</v>
      </c>
      <c r="H1651" s="2"/>
      <c r="I1651" s="2"/>
      <c r="J1651" s="2"/>
      <c r="K1651" s="2"/>
      <c r="L1651" s="2"/>
      <c r="M1651" s="2"/>
      <c r="N1651" s="2"/>
      <c r="P1651" s="7">
        <v>1637</v>
      </c>
      <c r="Q1651" s="7">
        <f t="shared" si="152"/>
        <v>0</v>
      </c>
      <c r="R1651" s="7">
        <f t="shared" si="153"/>
        <v>0</v>
      </c>
      <c r="T1651" s="18">
        <f t="shared" si="155"/>
        <v>0</v>
      </c>
      <c r="U1651" s="7">
        <f t="shared" si="154"/>
        <v>0</v>
      </c>
    </row>
    <row r="1652" spans="5:21" x14ac:dyDescent="0.25">
      <c r="E1652" s="3">
        <f t="shared" ca="1" si="150"/>
        <v>0.36898262652668801</v>
      </c>
      <c r="F1652" s="3">
        <f t="shared" ca="1" si="150"/>
        <v>0.18615220936899268</v>
      </c>
      <c r="G1652" s="3">
        <f t="shared" ca="1" si="151"/>
        <v>3.9131242532644679</v>
      </c>
      <c r="H1652" s="2"/>
      <c r="I1652" s="2"/>
      <c r="J1652" s="2"/>
      <c r="K1652" s="2"/>
      <c r="L1652" s="2"/>
      <c r="M1652" s="2"/>
      <c r="N1652" s="2"/>
      <c r="P1652" s="7">
        <v>1638</v>
      </c>
      <c r="Q1652" s="7">
        <f t="shared" si="152"/>
        <v>0</v>
      </c>
      <c r="R1652" s="7">
        <f t="shared" si="153"/>
        <v>0</v>
      </c>
      <c r="T1652" s="18">
        <f t="shared" si="155"/>
        <v>0</v>
      </c>
      <c r="U1652" s="7">
        <f t="shared" si="154"/>
        <v>0</v>
      </c>
    </row>
    <row r="1653" spans="5:21" x14ac:dyDescent="0.25">
      <c r="E1653" s="3">
        <f t="shared" ca="1" si="150"/>
        <v>0.20442939461536824</v>
      </c>
      <c r="F1653" s="3">
        <f t="shared" ca="1" si="150"/>
        <v>0.90236866971024499</v>
      </c>
      <c r="G1653" s="3">
        <f t="shared" ca="1" si="151"/>
        <v>12.664374250268187</v>
      </c>
      <c r="H1653" s="2"/>
      <c r="I1653" s="2"/>
      <c r="J1653" s="2"/>
      <c r="K1653" s="2"/>
      <c r="L1653" s="2"/>
      <c r="M1653" s="2"/>
      <c r="N1653" s="2"/>
      <c r="P1653" s="7">
        <v>1639</v>
      </c>
      <c r="Q1653" s="7">
        <f t="shared" si="152"/>
        <v>0</v>
      </c>
      <c r="R1653" s="7">
        <f t="shared" si="153"/>
        <v>0</v>
      </c>
      <c r="T1653" s="18">
        <f t="shared" si="155"/>
        <v>0</v>
      </c>
      <c r="U1653" s="7">
        <f t="shared" si="154"/>
        <v>0</v>
      </c>
    </row>
    <row r="1654" spans="5:21" x14ac:dyDescent="0.25">
      <c r="E1654" s="3">
        <f t="shared" ca="1" si="150"/>
        <v>0.5290796517015609</v>
      </c>
      <c r="F1654" s="3">
        <f t="shared" ca="1" si="150"/>
        <v>0.39902863963988511</v>
      </c>
      <c r="G1654" s="3">
        <f t="shared" ca="1" si="151"/>
        <v>3.7011095277252806</v>
      </c>
      <c r="H1654" s="2"/>
      <c r="I1654" s="2"/>
      <c r="J1654" s="2"/>
      <c r="K1654" s="2"/>
      <c r="L1654" s="2"/>
      <c r="M1654" s="2"/>
      <c r="N1654" s="2"/>
      <c r="P1654" s="7">
        <v>1640</v>
      </c>
      <c r="Q1654" s="7">
        <f t="shared" si="152"/>
        <v>0</v>
      </c>
      <c r="R1654" s="7">
        <f t="shared" si="153"/>
        <v>0</v>
      </c>
      <c r="T1654" s="18">
        <f t="shared" si="155"/>
        <v>0</v>
      </c>
      <c r="U1654" s="7">
        <f t="shared" si="154"/>
        <v>0</v>
      </c>
    </row>
    <row r="1655" spans="5:21" x14ac:dyDescent="0.25">
      <c r="E1655" s="3">
        <f t="shared" ca="1" si="150"/>
        <v>0.59114263708991588</v>
      </c>
      <c r="F1655" s="3">
        <f t="shared" ca="1" si="150"/>
        <v>0.91152147429686192</v>
      </c>
      <c r="G1655" s="3">
        <f t="shared" ca="1" si="151"/>
        <v>11.273520299464741</v>
      </c>
      <c r="H1655" s="2"/>
      <c r="I1655" s="2"/>
      <c r="J1655" s="2"/>
      <c r="K1655" s="2"/>
      <c r="L1655" s="2"/>
      <c r="M1655" s="2"/>
      <c r="N1655" s="2"/>
      <c r="P1655" s="7">
        <v>1641</v>
      </c>
      <c r="Q1655" s="7">
        <f t="shared" si="152"/>
        <v>0</v>
      </c>
      <c r="R1655" s="7">
        <f t="shared" si="153"/>
        <v>0</v>
      </c>
      <c r="T1655" s="18">
        <f t="shared" si="155"/>
        <v>0</v>
      </c>
      <c r="U1655" s="7">
        <f t="shared" si="154"/>
        <v>0</v>
      </c>
    </row>
    <row r="1656" spans="5:21" x14ac:dyDescent="0.25">
      <c r="E1656" s="3">
        <f t="shared" ca="1" si="150"/>
        <v>0.17732114299096124</v>
      </c>
      <c r="F1656" s="3">
        <f t="shared" ca="1" si="150"/>
        <v>0.31910423761953199</v>
      </c>
      <c r="G1656" s="3">
        <f t="shared" ca="1" si="151"/>
        <v>7.1879061903523551</v>
      </c>
      <c r="H1656" s="2"/>
      <c r="I1656" s="2"/>
      <c r="J1656" s="2"/>
      <c r="K1656" s="2"/>
      <c r="L1656" s="2"/>
      <c r="M1656" s="2"/>
      <c r="N1656" s="2"/>
      <c r="P1656" s="7">
        <v>1642</v>
      </c>
      <c r="Q1656" s="7">
        <f t="shared" si="152"/>
        <v>0</v>
      </c>
      <c r="R1656" s="7">
        <f t="shared" si="153"/>
        <v>0</v>
      </c>
      <c r="T1656" s="18">
        <f t="shared" si="155"/>
        <v>0</v>
      </c>
      <c r="U1656" s="7">
        <f t="shared" si="154"/>
        <v>0</v>
      </c>
    </row>
    <row r="1657" spans="5:21" x14ac:dyDescent="0.25">
      <c r="E1657" s="3">
        <f t="shared" ca="1" si="150"/>
        <v>0.45085359612031162</v>
      </c>
      <c r="F1657" s="3">
        <f t="shared" ca="1" si="150"/>
        <v>0.56771337481961381</v>
      </c>
      <c r="G1657" s="3">
        <f t="shared" ca="1" si="151"/>
        <v>6.0414682952901817</v>
      </c>
      <c r="H1657" s="2"/>
      <c r="I1657" s="2"/>
      <c r="J1657" s="2"/>
      <c r="K1657" s="2"/>
      <c r="L1657" s="2"/>
      <c r="M1657" s="2"/>
      <c r="N1657" s="2"/>
      <c r="P1657" s="7">
        <v>1643</v>
      </c>
      <c r="Q1657" s="7">
        <f t="shared" si="152"/>
        <v>0</v>
      </c>
      <c r="R1657" s="7">
        <f t="shared" si="153"/>
        <v>0</v>
      </c>
      <c r="T1657" s="18">
        <f t="shared" si="155"/>
        <v>0</v>
      </c>
      <c r="U1657" s="7">
        <f t="shared" si="154"/>
        <v>0</v>
      </c>
    </row>
    <row r="1658" spans="5:21" x14ac:dyDescent="0.25">
      <c r="E1658" s="3">
        <f t="shared" ca="1" si="150"/>
        <v>0.25563522111939496</v>
      </c>
      <c r="F1658" s="3">
        <f t="shared" ca="1" si="150"/>
        <v>0.99749811662872456</v>
      </c>
      <c r="G1658" s="3">
        <f t="shared" ca="1" si="151"/>
        <v>19.311078843401123</v>
      </c>
      <c r="H1658" s="2"/>
      <c r="I1658" s="2"/>
      <c r="J1658" s="2"/>
      <c r="K1658" s="2"/>
      <c r="L1658" s="2"/>
      <c r="M1658" s="2"/>
      <c r="N1658" s="2"/>
      <c r="P1658" s="7">
        <v>1644</v>
      </c>
      <c r="Q1658" s="7">
        <f t="shared" si="152"/>
        <v>0</v>
      </c>
      <c r="R1658" s="7">
        <f t="shared" si="153"/>
        <v>0</v>
      </c>
      <c r="T1658" s="18">
        <f t="shared" si="155"/>
        <v>0</v>
      </c>
      <c r="U1658" s="7">
        <f t="shared" si="154"/>
        <v>0</v>
      </c>
    </row>
    <row r="1659" spans="5:21" x14ac:dyDescent="0.25">
      <c r="E1659" s="3">
        <f t="shared" ca="1" si="150"/>
        <v>0.90454406942254395</v>
      </c>
      <c r="F1659" s="3">
        <f t="shared" ca="1" si="150"/>
        <v>0.46484840295433016</v>
      </c>
      <c r="G1659" s="3">
        <f t="shared" ca="1" si="151"/>
        <v>5.8918244054941677</v>
      </c>
      <c r="H1659" s="2"/>
      <c r="I1659" s="2"/>
      <c r="J1659" s="2"/>
      <c r="K1659" s="2"/>
      <c r="L1659" s="2"/>
      <c r="M1659" s="2"/>
      <c r="N1659" s="2"/>
      <c r="P1659" s="7">
        <v>1645</v>
      </c>
      <c r="Q1659" s="7">
        <f t="shared" si="152"/>
        <v>0</v>
      </c>
      <c r="R1659" s="7">
        <f t="shared" si="153"/>
        <v>0</v>
      </c>
      <c r="T1659" s="18">
        <f t="shared" si="155"/>
        <v>0</v>
      </c>
      <c r="U1659" s="7">
        <f t="shared" si="154"/>
        <v>0</v>
      </c>
    </row>
    <row r="1660" spans="5:21" x14ac:dyDescent="0.25">
      <c r="E1660" s="3">
        <f t="shared" ca="1" si="150"/>
        <v>0.68547454437983635</v>
      </c>
      <c r="F1660" s="3">
        <f t="shared" ca="1" si="150"/>
        <v>5.3205767976174823E-2</v>
      </c>
      <c r="G1660" s="3">
        <f t="shared" ca="1" si="151"/>
        <v>3.6069345209646815</v>
      </c>
      <c r="H1660" s="2"/>
      <c r="I1660" s="2"/>
      <c r="J1660" s="2"/>
      <c r="K1660" s="2"/>
      <c r="L1660" s="2"/>
      <c r="M1660" s="2"/>
      <c r="N1660" s="2"/>
      <c r="P1660" s="7">
        <v>1646</v>
      </c>
      <c r="Q1660" s="7">
        <f t="shared" si="152"/>
        <v>0</v>
      </c>
      <c r="R1660" s="7">
        <f t="shared" si="153"/>
        <v>0</v>
      </c>
      <c r="T1660" s="18">
        <f t="shared" si="155"/>
        <v>0</v>
      </c>
      <c r="U1660" s="7">
        <f t="shared" si="154"/>
        <v>0</v>
      </c>
    </row>
    <row r="1661" spans="5:21" x14ac:dyDescent="0.25">
      <c r="E1661" s="3">
        <f t="shared" ca="1" si="150"/>
        <v>9.8315178893104371E-2</v>
      </c>
      <c r="F1661" s="3">
        <f t="shared" ca="1" si="150"/>
        <v>0.95822910452219734</v>
      </c>
      <c r="G1661" s="3">
        <f t="shared" ca="1" si="151"/>
        <v>15.742515324588011</v>
      </c>
      <c r="H1661" s="2"/>
      <c r="I1661" s="2"/>
      <c r="J1661" s="2"/>
      <c r="K1661" s="2"/>
      <c r="L1661" s="2"/>
      <c r="M1661" s="2"/>
      <c r="N1661" s="2"/>
      <c r="P1661" s="7">
        <v>1647</v>
      </c>
      <c r="Q1661" s="7">
        <f t="shared" si="152"/>
        <v>0</v>
      </c>
      <c r="R1661" s="7">
        <f t="shared" si="153"/>
        <v>0</v>
      </c>
      <c r="T1661" s="18">
        <f t="shared" si="155"/>
        <v>0</v>
      </c>
      <c r="U1661" s="7">
        <f t="shared" si="154"/>
        <v>0</v>
      </c>
    </row>
    <row r="1662" spans="5:21" x14ac:dyDescent="0.25">
      <c r="E1662" s="3">
        <f t="shared" ca="1" si="150"/>
        <v>0.18444517194764432</v>
      </c>
      <c r="F1662" s="3">
        <f t="shared" ca="1" si="150"/>
        <v>0.58737090533073522</v>
      </c>
      <c r="G1662" s="3">
        <f t="shared" ca="1" si="151"/>
        <v>8.7409216574452167</v>
      </c>
      <c r="H1662" s="2"/>
      <c r="I1662" s="2"/>
      <c r="J1662" s="2"/>
      <c r="K1662" s="2"/>
      <c r="L1662" s="2"/>
      <c r="M1662" s="2"/>
      <c r="N1662" s="2"/>
      <c r="P1662" s="7">
        <v>1648</v>
      </c>
      <c r="Q1662" s="7">
        <f t="shared" si="152"/>
        <v>0</v>
      </c>
      <c r="R1662" s="7">
        <f t="shared" si="153"/>
        <v>0</v>
      </c>
      <c r="T1662" s="18">
        <f t="shared" si="155"/>
        <v>0</v>
      </c>
      <c r="U1662" s="7">
        <f t="shared" si="154"/>
        <v>0</v>
      </c>
    </row>
    <row r="1663" spans="5:21" x14ac:dyDescent="0.25">
      <c r="E1663" s="3">
        <f t="shared" ca="1" si="150"/>
        <v>0.78024262711498393</v>
      </c>
      <c r="F1663" s="3">
        <f t="shared" ca="1" si="150"/>
        <v>0.57062468037507308</v>
      </c>
      <c r="G1663" s="3">
        <f t="shared" ca="1" si="151"/>
        <v>5.6006402880076251</v>
      </c>
      <c r="H1663" s="2"/>
      <c r="I1663" s="2"/>
      <c r="J1663" s="2"/>
      <c r="K1663" s="2"/>
      <c r="L1663" s="2"/>
      <c r="M1663" s="2"/>
      <c r="N1663" s="2"/>
      <c r="P1663" s="7">
        <v>1649</v>
      </c>
      <c r="Q1663" s="7">
        <f t="shared" si="152"/>
        <v>0</v>
      </c>
      <c r="R1663" s="7">
        <f t="shared" si="153"/>
        <v>0</v>
      </c>
      <c r="T1663" s="18">
        <f t="shared" si="155"/>
        <v>0</v>
      </c>
      <c r="U1663" s="7">
        <f t="shared" si="154"/>
        <v>0</v>
      </c>
    </row>
    <row r="1664" spans="5:21" x14ac:dyDescent="0.25">
      <c r="E1664" s="3">
        <f t="shared" ca="1" si="150"/>
        <v>2.6172396508509332E-2</v>
      </c>
      <c r="F1664" s="3">
        <f t="shared" ca="1" si="150"/>
        <v>4.6667810798975529E-2</v>
      </c>
      <c r="G1664" s="3">
        <f t="shared" ca="1" si="151"/>
        <v>12.568831424829582</v>
      </c>
      <c r="H1664" s="2"/>
      <c r="I1664" s="2"/>
      <c r="J1664" s="2"/>
      <c r="K1664" s="2"/>
      <c r="L1664" s="2"/>
      <c r="M1664" s="2"/>
      <c r="N1664" s="2"/>
      <c r="P1664" s="7">
        <v>1650</v>
      </c>
      <c r="Q1664" s="7">
        <f t="shared" si="152"/>
        <v>0</v>
      </c>
      <c r="R1664" s="7">
        <f t="shared" si="153"/>
        <v>0</v>
      </c>
      <c r="T1664" s="18">
        <f t="shared" si="155"/>
        <v>0</v>
      </c>
      <c r="U1664" s="7">
        <f t="shared" si="154"/>
        <v>0</v>
      </c>
    </row>
    <row r="1665" spans="5:21" x14ac:dyDescent="0.25">
      <c r="E1665" s="3">
        <f t="shared" ca="1" si="150"/>
        <v>0.11924696057583484</v>
      </c>
      <c r="F1665" s="3">
        <f t="shared" ca="1" si="150"/>
        <v>5.1384051844089118E-2</v>
      </c>
      <c r="G1665" s="3">
        <f t="shared" ca="1" si="151"/>
        <v>8.9311458959456953</v>
      </c>
      <c r="H1665" s="2"/>
      <c r="I1665" s="2"/>
      <c r="J1665" s="2"/>
      <c r="K1665" s="2"/>
      <c r="L1665" s="2"/>
      <c r="M1665" s="2"/>
      <c r="N1665" s="2"/>
      <c r="P1665" s="7">
        <v>1651</v>
      </c>
      <c r="Q1665" s="7">
        <f t="shared" si="152"/>
        <v>0</v>
      </c>
      <c r="R1665" s="7">
        <f t="shared" si="153"/>
        <v>0</v>
      </c>
      <c r="T1665" s="18">
        <f t="shared" si="155"/>
        <v>0</v>
      </c>
      <c r="U1665" s="7">
        <f t="shared" si="154"/>
        <v>0</v>
      </c>
    </row>
    <row r="1666" spans="5:21" x14ac:dyDescent="0.25">
      <c r="E1666" s="3">
        <f t="shared" ca="1" si="150"/>
        <v>0.30024077985406761</v>
      </c>
      <c r="F1666" s="3">
        <f t="shared" ca="1" si="150"/>
        <v>0.28065422847948218</v>
      </c>
      <c r="G1666" s="3">
        <f t="shared" ca="1" si="151"/>
        <v>5.104874742923049</v>
      </c>
      <c r="H1666" s="2"/>
      <c r="I1666" s="2"/>
      <c r="J1666" s="2"/>
      <c r="K1666" s="2"/>
      <c r="L1666" s="2"/>
      <c r="M1666" s="2"/>
      <c r="N1666" s="2"/>
      <c r="P1666" s="7">
        <v>1652</v>
      </c>
      <c r="Q1666" s="7">
        <f t="shared" si="152"/>
        <v>0</v>
      </c>
      <c r="R1666" s="7">
        <f t="shared" si="153"/>
        <v>0</v>
      </c>
      <c r="T1666" s="18">
        <f t="shared" si="155"/>
        <v>0</v>
      </c>
      <c r="U1666" s="7">
        <f t="shared" si="154"/>
        <v>0</v>
      </c>
    </row>
    <row r="1667" spans="5:21" x14ac:dyDescent="0.25">
      <c r="E1667" s="3">
        <f t="shared" ca="1" si="150"/>
        <v>0.18341588039643497</v>
      </c>
      <c r="F1667" s="3">
        <f t="shared" ca="1" si="150"/>
        <v>0.74024255189075916</v>
      </c>
      <c r="G1667" s="3">
        <f t="shared" ca="1" si="151"/>
        <v>10.234212601202159</v>
      </c>
      <c r="H1667" s="2"/>
      <c r="I1667" s="2"/>
      <c r="J1667" s="2"/>
      <c r="K1667" s="2"/>
      <c r="L1667" s="2"/>
      <c r="M1667" s="2"/>
      <c r="N1667" s="2"/>
      <c r="P1667" s="7">
        <v>1653</v>
      </c>
      <c r="Q1667" s="7">
        <f t="shared" si="152"/>
        <v>0</v>
      </c>
      <c r="R1667" s="7">
        <f t="shared" si="153"/>
        <v>0</v>
      </c>
      <c r="T1667" s="18">
        <f t="shared" si="155"/>
        <v>0</v>
      </c>
      <c r="U1667" s="7">
        <f t="shared" si="154"/>
        <v>0</v>
      </c>
    </row>
    <row r="1668" spans="5:21" x14ac:dyDescent="0.25">
      <c r="E1668" s="3">
        <f t="shared" ref="E1668:F1731" ca="1" si="156">RAND()</f>
        <v>0.71112050780312841</v>
      </c>
      <c r="F1668" s="3">
        <f t="shared" ca="1" si="156"/>
        <v>0.11330349235318049</v>
      </c>
      <c r="G1668" s="3">
        <f t="shared" ref="G1668:G1731" ca="1" si="157">SQRT(_xlfn.NORM.INV(E1668,$C$3*COS($C$6),$C$4)^2+_xlfn.NORM.INV(F1668,$C$3*SIN($C$6),$C$4)^2)</f>
        <v>1.6666581902347766</v>
      </c>
      <c r="H1668" s="2"/>
      <c r="I1668" s="2"/>
      <c r="J1668" s="2"/>
      <c r="K1668" s="2"/>
      <c r="L1668" s="2"/>
      <c r="M1668" s="2"/>
      <c r="N1668" s="2"/>
      <c r="P1668" s="7">
        <v>1654</v>
      </c>
      <c r="Q1668" s="7">
        <f t="shared" si="152"/>
        <v>0</v>
      </c>
      <c r="R1668" s="7">
        <f t="shared" si="153"/>
        <v>0</v>
      </c>
      <c r="T1668" s="18">
        <f t="shared" si="155"/>
        <v>0</v>
      </c>
      <c r="U1668" s="7">
        <f t="shared" si="154"/>
        <v>0</v>
      </c>
    </row>
    <row r="1669" spans="5:21" x14ac:dyDescent="0.25">
      <c r="E1669" s="3">
        <f t="shared" ca="1" si="156"/>
        <v>0.47271358071221081</v>
      </c>
      <c r="F1669" s="3">
        <f t="shared" ca="1" si="156"/>
        <v>0.24538700796567847</v>
      </c>
      <c r="G1669" s="3">
        <f t="shared" ca="1" si="157"/>
        <v>2.7784372053243205</v>
      </c>
      <c r="H1669" s="2"/>
      <c r="I1669" s="2"/>
      <c r="J1669" s="2"/>
      <c r="K1669" s="2"/>
      <c r="L1669" s="2"/>
      <c r="M1669" s="2"/>
      <c r="N1669" s="2"/>
      <c r="P1669" s="7">
        <v>1655</v>
      </c>
      <c r="Q1669" s="7">
        <f t="shared" si="152"/>
        <v>0</v>
      </c>
      <c r="R1669" s="7">
        <f t="shared" si="153"/>
        <v>0</v>
      </c>
      <c r="T1669" s="18">
        <f t="shared" si="155"/>
        <v>0</v>
      </c>
      <c r="U1669" s="7">
        <f t="shared" si="154"/>
        <v>0</v>
      </c>
    </row>
    <row r="1670" spans="5:21" x14ac:dyDescent="0.25">
      <c r="E1670" s="3">
        <f t="shared" ca="1" si="156"/>
        <v>0.59033615633081427</v>
      </c>
      <c r="F1670" s="3">
        <f t="shared" ca="1" si="156"/>
        <v>0.16580980898606679</v>
      </c>
      <c r="G1670" s="3">
        <f t="shared" ca="1" si="157"/>
        <v>1.1636115540947711</v>
      </c>
      <c r="H1670" s="2"/>
      <c r="I1670" s="2"/>
      <c r="J1670" s="2"/>
      <c r="K1670" s="2"/>
      <c r="L1670" s="2"/>
      <c r="M1670" s="2"/>
      <c r="N1670" s="2"/>
      <c r="P1670" s="7">
        <v>1656</v>
      </c>
      <c r="Q1670" s="7">
        <f t="shared" si="152"/>
        <v>0</v>
      </c>
      <c r="R1670" s="7">
        <f t="shared" si="153"/>
        <v>0</v>
      </c>
      <c r="T1670" s="18">
        <f t="shared" si="155"/>
        <v>0</v>
      </c>
      <c r="U1670" s="7">
        <f t="shared" si="154"/>
        <v>0</v>
      </c>
    </row>
    <row r="1671" spans="5:21" x14ac:dyDescent="0.25">
      <c r="E1671" s="3">
        <f t="shared" ca="1" si="156"/>
        <v>0.26188475358203156</v>
      </c>
      <c r="F1671" s="3">
        <f t="shared" ca="1" si="156"/>
        <v>0.88219490641617571</v>
      </c>
      <c r="G1671" s="3">
        <f t="shared" ca="1" si="157"/>
        <v>11.731456464415798</v>
      </c>
      <c r="H1671" s="2"/>
      <c r="I1671" s="2"/>
      <c r="J1671" s="2"/>
      <c r="K1671" s="2"/>
      <c r="L1671" s="2"/>
      <c r="M1671" s="2"/>
      <c r="N1671" s="2"/>
      <c r="P1671" s="7">
        <v>1657</v>
      </c>
      <c r="Q1671" s="7">
        <f t="shared" si="152"/>
        <v>0</v>
      </c>
      <c r="R1671" s="7">
        <f t="shared" si="153"/>
        <v>0</v>
      </c>
      <c r="T1671" s="18">
        <f t="shared" si="155"/>
        <v>0</v>
      </c>
      <c r="U1671" s="7">
        <f t="shared" si="154"/>
        <v>0</v>
      </c>
    </row>
    <row r="1672" spans="5:21" x14ac:dyDescent="0.25">
      <c r="E1672" s="3">
        <f t="shared" ca="1" si="156"/>
        <v>0.42452437503696772</v>
      </c>
      <c r="F1672" s="3">
        <f t="shared" ca="1" si="156"/>
        <v>0.86089931953704202</v>
      </c>
      <c r="G1672" s="3">
        <f t="shared" ca="1" si="157"/>
        <v>10.394098772220618</v>
      </c>
      <c r="H1672" s="2"/>
      <c r="I1672" s="2"/>
      <c r="J1672" s="2"/>
      <c r="K1672" s="2"/>
      <c r="L1672" s="2"/>
      <c r="M1672" s="2"/>
      <c r="N1672" s="2"/>
      <c r="P1672" s="7">
        <v>1658</v>
      </c>
      <c r="Q1672" s="7">
        <f t="shared" si="152"/>
        <v>0</v>
      </c>
      <c r="R1672" s="7">
        <f t="shared" si="153"/>
        <v>0</v>
      </c>
      <c r="T1672" s="18">
        <f t="shared" si="155"/>
        <v>0</v>
      </c>
      <c r="U1672" s="7">
        <f t="shared" si="154"/>
        <v>0</v>
      </c>
    </row>
    <row r="1673" spans="5:21" x14ac:dyDescent="0.25">
      <c r="E1673" s="3">
        <f t="shared" ca="1" si="156"/>
        <v>0.60200633177022966</v>
      </c>
      <c r="F1673" s="3">
        <f t="shared" ca="1" si="156"/>
        <v>0.25875902097904169</v>
      </c>
      <c r="G1673" s="3">
        <f t="shared" ca="1" si="157"/>
        <v>1.5559726326220729</v>
      </c>
      <c r="H1673" s="2"/>
      <c r="I1673" s="2"/>
      <c r="J1673" s="2"/>
      <c r="K1673" s="2"/>
      <c r="L1673" s="2"/>
      <c r="M1673" s="2"/>
      <c r="N1673" s="2"/>
      <c r="P1673" s="7">
        <v>1659</v>
      </c>
      <c r="Q1673" s="7">
        <f t="shared" si="152"/>
        <v>0</v>
      </c>
      <c r="R1673" s="7">
        <f t="shared" si="153"/>
        <v>0</v>
      </c>
      <c r="T1673" s="18">
        <f t="shared" si="155"/>
        <v>0</v>
      </c>
      <c r="U1673" s="7">
        <f t="shared" si="154"/>
        <v>0</v>
      </c>
    </row>
    <row r="1674" spans="5:21" x14ac:dyDescent="0.25">
      <c r="E1674" s="3">
        <f t="shared" ca="1" si="156"/>
        <v>0.14145139706261323</v>
      </c>
      <c r="F1674" s="3">
        <f t="shared" ca="1" si="156"/>
        <v>0.6043428503728524</v>
      </c>
      <c r="G1674" s="3">
        <f t="shared" ca="1" si="157"/>
        <v>9.5636293670780006</v>
      </c>
      <c r="H1674" s="2"/>
      <c r="I1674" s="2"/>
      <c r="J1674" s="2"/>
      <c r="K1674" s="2"/>
      <c r="L1674" s="2"/>
      <c r="M1674" s="2"/>
      <c r="N1674" s="2"/>
      <c r="P1674" s="7">
        <v>1660</v>
      </c>
      <c r="Q1674" s="7">
        <f t="shared" si="152"/>
        <v>0</v>
      </c>
      <c r="R1674" s="7">
        <f t="shared" si="153"/>
        <v>0</v>
      </c>
      <c r="T1674" s="18">
        <f t="shared" si="155"/>
        <v>0</v>
      </c>
      <c r="U1674" s="7">
        <f t="shared" si="154"/>
        <v>0</v>
      </c>
    </row>
    <row r="1675" spans="5:21" x14ac:dyDescent="0.25">
      <c r="E1675" s="3">
        <f t="shared" ca="1" si="156"/>
        <v>0.16025915745323693</v>
      </c>
      <c r="F1675" s="3">
        <f t="shared" ca="1" si="156"/>
        <v>5.7201362204145179E-2</v>
      </c>
      <c r="G1675" s="3">
        <f t="shared" ca="1" si="157"/>
        <v>7.9791266497428657</v>
      </c>
      <c r="H1675" s="2"/>
      <c r="I1675" s="2"/>
      <c r="J1675" s="2"/>
      <c r="K1675" s="2"/>
      <c r="L1675" s="2"/>
      <c r="M1675" s="2"/>
      <c r="N1675" s="2"/>
      <c r="P1675" s="7">
        <v>1661</v>
      </c>
      <c r="Q1675" s="7">
        <f t="shared" si="152"/>
        <v>0</v>
      </c>
      <c r="R1675" s="7">
        <f t="shared" si="153"/>
        <v>0</v>
      </c>
      <c r="T1675" s="18">
        <f t="shared" si="155"/>
        <v>0</v>
      </c>
      <c r="U1675" s="7">
        <f t="shared" si="154"/>
        <v>0</v>
      </c>
    </row>
    <row r="1676" spans="5:21" x14ac:dyDescent="0.25">
      <c r="E1676" s="3">
        <f t="shared" ca="1" si="156"/>
        <v>0.26033421118434663</v>
      </c>
      <c r="F1676" s="3">
        <f t="shared" ca="1" si="156"/>
        <v>0.22908949049684957</v>
      </c>
      <c r="G1676" s="3">
        <f t="shared" ca="1" si="157"/>
        <v>5.5047642480859214</v>
      </c>
      <c r="H1676" s="2"/>
      <c r="I1676" s="2"/>
      <c r="J1676" s="2"/>
      <c r="K1676" s="2"/>
      <c r="L1676" s="2"/>
      <c r="M1676" s="2"/>
      <c r="N1676" s="2"/>
      <c r="P1676" s="7">
        <v>1662</v>
      </c>
      <c r="Q1676" s="7">
        <f t="shared" si="152"/>
        <v>0</v>
      </c>
      <c r="R1676" s="7">
        <f t="shared" si="153"/>
        <v>0</v>
      </c>
      <c r="T1676" s="18">
        <f t="shared" si="155"/>
        <v>0</v>
      </c>
      <c r="U1676" s="7">
        <f t="shared" si="154"/>
        <v>0</v>
      </c>
    </row>
    <row r="1677" spans="5:21" x14ac:dyDescent="0.25">
      <c r="E1677" s="3">
        <f t="shared" ca="1" si="156"/>
        <v>0.55616246246363099</v>
      </c>
      <c r="F1677" s="3">
        <f t="shared" ca="1" si="156"/>
        <v>0.33462393794406065</v>
      </c>
      <c r="G1677" s="3">
        <f t="shared" ca="1" si="157"/>
        <v>2.7931170722228851</v>
      </c>
      <c r="H1677" s="2"/>
      <c r="I1677" s="2"/>
      <c r="J1677" s="2"/>
      <c r="K1677" s="2"/>
      <c r="L1677" s="2"/>
      <c r="M1677" s="2"/>
      <c r="N1677" s="2"/>
      <c r="P1677" s="7">
        <v>1663</v>
      </c>
      <c r="Q1677" s="7">
        <f t="shared" si="152"/>
        <v>0</v>
      </c>
      <c r="R1677" s="7">
        <f t="shared" si="153"/>
        <v>0</v>
      </c>
      <c r="T1677" s="18">
        <f t="shared" si="155"/>
        <v>0</v>
      </c>
      <c r="U1677" s="7">
        <f t="shared" si="154"/>
        <v>0</v>
      </c>
    </row>
    <row r="1678" spans="5:21" x14ac:dyDescent="0.25">
      <c r="E1678" s="3">
        <f t="shared" ca="1" si="156"/>
        <v>0.25547599540819899</v>
      </c>
      <c r="F1678" s="3">
        <f t="shared" ca="1" si="156"/>
        <v>0.17111472012224738</v>
      </c>
      <c r="G1678" s="3">
        <f t="shared" ca="1" si="157"/>
        <v>5.5341787797985749</v>
      </c>
      <c r="H1678" s="2"/>
      <c r="I1678" s="2"/>
      <c r="J1678" s="2"/>
      <c r="K1678" s="2"/>
      <c r="L1678" s="2"/>
      <c r="M1678" s="2"/>
      <c r="N1678" s="2"/>
      <c r="P1678" s="7">
        <v>1664</v>
      </c>
      <c r="Q1678" s="7">
        <f t="shared" ref="Q1678:Q1741" si="158">IFERROR((1/(FACT(P1678)*_xlfn.GAMMA(P1678+1)))*(($Q$7/2)^(2*P1678)),0)</f>
        <v>0</v>
      </c>
      <c r="R1678" s="7">
        <f t="shared" ref="R1678:R1741" si="159">IFERROR((1/(FACT(P1678)*_xlfn.GAMMA(P1678+2)))*(($Q$7/2)^(2*P1678+1)),0)</f>
        <v>0</v>
      </c>
      <c r="T1678" s="18">
        <f t="shared" si="155"/>
        <v>0</v>
      </c>
      <c r="U1678" s="7">
        <f t="shared" ref="U1678:U1741" si="160">IFERROR((3*FACT(2*P1678)*$Q$6^P1678)/(2^(2*P1678)*(2*P1678-1)*(2*P1678-3)*FACT(P1678)^3),0)</f>
        <v>0</v>
      </c>
    </row>
    <row r="1679" spans="5:21" x14ac:dyDescent="0.25">
      <c r="E1679" s="3">
        <f t="shared" ca="1" si="156"/>
        <v>0.21796076230982486</v>
      </c>
      <c r="F1679" s="3">
        <f t="shared" ca="1" si="156"/>
        <v>2.7550726793739044E-2</v>
      </c>
      <c r="G1679" s="3">
        <f t="shared" ca="1" si="157"/>
        <v>7.991697765348265</v>
      </c>
      <c r="H1679" s="2"/>
      <c r="I1679" s="2"/>
      <c r="J1679" s="2"/>
      <c r="K1679" s="2"/>
      <c r="L1679" s="2"/>
      <c r="M1679" s="2"/>
      <c r="N1679" s="2"/>
      <c r="P1679" s="7">
        <v>1665</v>
      </c>
      <c r="Q1679" s="7">
        <f t="shared" si="158"/>
        <v>0</v>
      </c>
      <c r="R1679" s="7">
        <f t="shared" si="159"/>
        <v>0</v>
      </c>
      <c r="T1679" s="18">
        <f t="shared" ref="T1679:T1742" si="161">IFERROR(-(FACT(2*P1679)*$Q$6^P1679)/(2^(2*P1679)*(2*P1679-1)*FACT(P1679)^3),0)</f>
        <v>0</v>
      </c>
      <c r="U1679" s="7">
        <f t="shared" si="160"/>
        <v>0</v>
      </c>
    </row>
    <row r="1680" spans="5:21" x14ac:dyDescent="0.25">
      <c r="E1680" s="3">
        <f t="shared" ca="1" si="156"/>
        <v>0.9320570822699793</v>
      </c>
      <c r="F1680" s="3">
        <f t="shared" ca="1" si="156"/>
        <v>0.25675661292134855</v>
      </c>
      <c r="G1680" s="3">
        <f t="shared" ca="1" si="157"/>
        <v>5.3530237804138681</v>
      </c>
      <c r="H1680" s="2"/>
      <c r="I1680" s="2"/>
      <c r="J1680" s="2"/>
      <c r="K1680" s="2"/>
      <c r="L1680" s="2"/>
      <c r="M1680" s="2"/>
      <c r="N1680" s="2"/>
      <c r="P1680" s="7">
        <v>1666</v>
      </c>
      <c r="Q1680" s="7">
        <f t="shared" si="158"/>
        <v>0</v>
      </c>
      <c r="R1680" s="7">
        <f t="shared" si="159"/>
        <v>0</v>
      </c>
      <c r="T1680" s="18">
        <f t="shared" si="161"/>
        <v>0</v>
      </c>
      <c r="U1680" s="7">
        <f t="shared" si="160"/>
        <v>0</v>
      </c>
    </row>
    <row r="1681" spans="5:21" x14ac:dyDescent="0.25">
      <c r="E1681" s="3">
        <f t="shared" ca="1" si="156"/>
        <v>0.7916689493246416</v>
      </c>
      <c r="F1681" s="3">
        <f t="shared" ca="1" si="156"/>
        <v>0.67924624743238138</v>
      </c>
      <c r="G1681" s="3">
        <f t="shared" ca="1" si="157"/>
        <v>7.037557042756597</v>
      </c>
      <c r="H1681" s="2"/>
      <c r="I1681" s="2"/>
      <c r="J1681" s="2"/>
      <c r="K1681" s="2"/>
      <c r="L1681" s="2"/>
      <c r="M1681" s="2"/>
      <c r="N1681" s="2"/>
      <c r="P1681" s="7">
        <v>1667</v>
      </c>
      <c r="Q1681" s="7">
        <f t="shared" si="158"/>
        <v>0</v>
      </c>
      <c r="R1681" s="7">
        <f t="shared" si="159"/>
        <v>0</v>
      </c>
      <c r="T1681" s="18">
        <f t="shared" si="161"/>
        <v>0</v>
      </c>
      <c r="U1681" s="7">
        <f t="shared" si="160"/>
        <v>0</v>
      </c>
    </row>
    <row r="1682" spans="5:21" x14ac:dyDescent="0.25">
      <c r="E1682" s="3">
        <f t="shared" ca="1" si="156"/>
        <v>0.72981521466626831</v>
      </c>
      <c r="F1682" s="3">
        <f t="shared" ca="1" si="156"/>
        <v>0.67203866895815068</v>
      </c>
      <c r="G1682" s="3">
        <f t="shared" ca="1" si="157"/>
        <v>6.7478502546935637</v>
      </c>
      <c r="H1682" s="2"/>
      <c r="I1682" s="2"/>
      <c r="J1682" s="2"/>
      <c r="K1682" s="2"/>
      <c r="L1682" s="2"/>
      <c r="M1682" s="2"/>
      <c r="N1682" s="2"/>
      <c r="P1682" s="7">
        <v>1668</v>
      </c>
      <c r="Q1682" s="7">
        <f t="shared" si="158"/>
        <v>0</v>
      </c>
      <c r="R1682" s="7">
        <f t="shared" si="159"/>
        <v>0</v>
      </c>
      <c r="T1682" s="18">
        <f t="shared" si="161"/>
        <v>0</v>
      </c>
      <c r="U1682" s="7">
        <f t="shared" si="160"/>
        <v>0</v>
      </c>
    </row>
    <row r="1683" spans="5:21" x14ac:dyDescent="0.25">
      <c r="E1683" s="3">
        <f t="shared" ca="1" si="156"/>
        <v>0.66206651799619864</v>
      </c>
      <c r="F1683" s="3">
        <f t="shared" ca="1" si="156"/>
        <v>0.50955355702524452</v>
      </c>
      <c r="G1683" s="3">
        <f t="shared" ca="1" si="157"/>
        <v>4.5921754368496739</v>
      </c>
      <c r="H1683" s="2"/>
      <c r="I1683" s="2"/>
      <c r="J1683" s="2"/>
      <c r="K1683" s="2"/>
      <c r="L1683" s="2"/>
      <c r="M1683" s="2"/>
      <c r="N1683" s="2"/>
      <c r="P1683" s="7">
        <v>1669</v>
      </c>
      <c r="Q1683" s="7">
        <f t="shared" si="158"/>
        <v>0</v>
      </c>
      <c r="R1683" s="7">
        <f t="shared" si="159"/>
        <v>0</v>
      </c>
      <c r="T1683" s="18">
        <f t="shared" si="161"/>
        <v>0</v>
      </c>
      <c r="U1683" s="7">
        <f t="shared" si="160"/>
        <v>0</v>
      </c>
    </row>
    <row r="1684" spans="5:21" x14ac:dyDescent="0.25">
      <c r="E1684" s="3">
        <f t="shared" ca="1" si="156"/>
        <v>3.0296368548891284E-2</v>
      </c>
      <c r="F1684" s="3">
        <f t="shared" ca="1" si="156"/>
        <v>0.79000745470061906</v>
      </c>
      <c r="G1684" s="3">
        <f t="shared" ca="1" si="157"/>
        <v>14.400473445455365</v>
      </c>
      <c r="H1684" s="2"/>
      <c r="I1684" s="2"/>
      <c r="J1684" s="2"/>
      <c r="K1684" s="2"/>
      <c r="L1684" s="2"/>
      <c r="M1684" s="2"/>
      <c r="N1684" s="2"/>
      <c r="P1684" s="7">
        <v>1670</v>
      </c>
      <c r="Q1684" s="7">
        <f t="shared" si="158"/>
        <v>0</v>
      </c>
      <c r="R1684" s="7">
        <f t="shared" si="159"/>
        <v>0</v>
      </c>
      <c r="T1684" s="18">
        <f t="shared" si="161"/>
        <v>0</v>
      </c>
      <c r="U1684" s="7">
        <f t="shared" si="160"/>
        <v>0</v>
      </c>
    </row>
    <row r="1685" spans="5:21" x14ac:dyDescent="0.25">
      <c r="E1685" s="3">
        <f t="shared" ca="1" si="156"/>
        <v>0.99600660328691382</v>
      </c>
      <c r="F1685" s="3">
        <f t="shared" ca="1" si="156"/>
        <v>0.90051247791165989</v>
      </c>
      <c r="G1685" s="3">
        <f t="shared" ca="1" si="157"/>
        <v>15.496617803805348</v>
      </c>
      <c r="H1685" s="2"/>
      <c r="I1685" s="2"/>
      <c r="J1685" s="2"/>
      <c r="K1685" s="2"/>
      <c r="L1685" s="2"/>
      <c r="M1685" s="2"/>
      <c r="N1685" s="2"/>
      <c r="P1685" s="7">
        <v>1671</v>
      </c>
      <c r="Q1685" s="7">
        <f t="shared" si="158"/>
        <v>0</v>
      </c>
      <c r="R1685" s="7">
        <f t="shared" si="159"/>
        <v>0</v>
      </c>
      <c r="T1685" s="18">
        <f t="shared" si="161"/>
        <v>0</v>
      </c>
      <c r="U1685" s="7">
        <f t="shared" si="160"/>
        <v>0</v>
      </c>
    </row>
    <row r="1686" spans="5:21" x14ac:dyDescent="0.25">
      <c r="E1686" s="3">
        <f t="shared" ca="1" si="156"/>
        <v>0.75274911237038578</v>
      </c>
      <c r="F1686" s="3">
        <f t="shared" ca="1" si="156"/>
        <v>0.80192135840760426</v>
      </c>
      <c r="G1686" s="3">
        <f t="shared" ca="1" si="157"/>
        <v>8.7914411738770806</v>
      </c>
      <c r="H1686" s="2"/>
      <c r="I1686" s="2"/>
      <c r="J1686" s="2"/>
      <c r="K1686" s="2"/>
      <c r="L1686" s="2"/>
      <c r="M1686" s="2"/>
      <c r="N1686" s="2"/>
      <c r="P1686" s="7">
        <v>1672</v>
      </c>
      <c r="Q1686" s="7">
        <f t="shared" si="158"/>
        <v>0</v>
      </c>
      <c r="R1686" s="7">
        <f t="shared" si="159"/>
        <v>0</v>
      </c>
      <c r="T1686" s="18">
        <f t="shared" si="161"/>
        <v>0</v>
      </c>
      <c r="U1686" s="7">
        <f t="shared" si="160"/>
        <v>0</v>
      </c>
    </row>
    <row r="1687" spans="5:21" x14ac:dyDescent="0.25">
      <c r="E1687" s="3">
        <f t="shared" ca="1" si="156"/>
        <v>0.55853780060828895</v>
      </c>
      <c r="F1687" s="3">
        <f t="shared" ca="1" si="156"/>
        <v>0.87611493684024389</v>
      </c>
      <c r="G1687" s="3">
        <f t="shared" ca="1" si="157"/>
        <v>10.358669899691686</v>
      </c>
      <c r="H1687" s="2"/>
      <c r="I1687" s="2"/>
      <c r="J1687" s="2"/>
      <c r="K1687" s="2"/>
      <c r="L1687" s="2"/>
      <c r="M1687" s="2"/>
      <c r="N1687" s="2"/>
      <c r="P1687" s="7">
        <v>1673</v>
      </c>
      <c r="Q1687" s="7">
        <f t="shared" si="158"/>
        <v>0</v>
      </c>
      <c r="R1687" s="7">
        <f t="shared" si="159"/>
        <v>0</v>
      </c>
      <c r="T1687" s="18">
        <f t="shared" si="161"/>
        <v>0</v>
      </c>
      <c r="U1687" s="7">
        <f t="shared" si="160"/>
        <v>0</v>
      </c>
    </row>
    <row r="1688" spans="5:21" x14ac:dyDescent="0.25">
      <c r="E1688" s="3">
        <f t="shared" ca="1" si="156"/>
        <v>0.2662755821613304</v>
      </c>
      <c r="F1688" s="3">
        <f t="shared" ca="1" si="156"/>
        <v>0.25213978651025448</v>
      </c>
      <c r="G1688" s="3">
        <f t="shared" ca="1" si="157"/>
        <v>5.4789809015822533</v>
      </c>
      <c r="H1688" s="2"/>
      <c r="I1688" s="2"/>
      <c r="J1688" s="2"/>
      <c r="K1688" s="2"/>
      <c r="L1688" s="2"/>
      <c r="M1688" s="2"/>
      <c r="N1688" s="2"/>
      <c r="P1688" s="7">
        <v>1674</v>
      </c>
      <c r="Q1688" s="7">
        <f t="shared" si="158"/>
        <v>0</v>
      </c>
      <c r="R1688" s="7">
        <f t="shared" si="159"/>
        <v>0</v>
      </c>
      <c r="T1688" s="18">
        <f t="shared" si="161"/>
        <v>0</v>
      </c>
      <c r="U1688" s="7">
        <f t="shared" si="160"/>
        <v>0</v>
      </c>
    </row>
    <row r="1689" spans="5:21" x14ac:dyDescent="0.25">
      <c r="E1689" s="3">
        <f t="shared" ca="1" si="156"/>
        <v>0.22174794004447629</v>
      </c>
      <c r="F1689" s="3">
        <f t="shared" ca="1" si="156"/>
        <v>0.81149410561636048</v>
      </c>
      <c r="G1689" s="3">
        <f t="shared" ca="1" si="157"/>
        <v>10.763253913761998</v>
      </c>
      <c r="H1689" s="2"/>
      <c r="I1689" s="2"/>
      <c r="J1689" s="2"/>
      <c r="K1689" s="2"/>
      <c r="L1689" s="2"/>
      <c r="M1689" s="2"/>
      <c r="N1689" s="2"/>
      <c r="P1689" s="7">
        <v>1675</v>
      </c>
      <c r="Q1689" s="7">
        <f t="shared" si="158"/>
        <v>0</v>
      </c>
      <c r="R1689" s="7">
        <f t="shared" si="159"/>
        <v>0</v>
      </c>
      <c r="T1689" s="18">
        <f t="shared" si="161"/>
        <v>0</v>
      </c>
      <c r="U1689" s="7">
        <f t="shared" si="160"/>
        <v>0</v>
      </c>
    </row>
    <row r="1690" spans="5:21" x14ac:dyDescent="0.25">
      <c r="E1690" s="3">
        <f t="shared" ca="1" si="156"/>
        <v>7.3543633209557147E-2</v>
      </c>
      <c r="F1690" s="3">
        <f t="shared" ca="1" si="156"/>
        <v>0.13884095597802948</v>
      </c>
      <c r="G1690" s="3">
        <f t="shared" ca="1" si="157"/>
        <v>9.5380574068385791</v>
      </c>
      <c r="H1690" s="2"/>
      <c r="I1690" s="2"/>
      <c r="J1690" s="2"/>
      <c r="K1690" s="2"/>
      <c r="L1690" s="2"/>
      <c r="M1690" s="2"/>
      <c r="N1690" s="2"/>
      <c r="P1690" s="7">
        <v>1676</v>
      </c>
      <c r="Q1690" s="7">
        <f t="shared" si="158"/>
        <v>0</v>
      </c>
      <c r="R1690" s="7">
        <f t="shared" si="159"/>
        <v>0</v>
      </c>
      <c r="T1690" s="18">
        <f t="shared" si="161"/>
        <v>0</v>
      </c>
      <c r="U1690" s="7">
        <f t="shared" si="160"/>
        <v>0</v>
      </c>
    </row>
    <row r="1691" spans="5:21" x14ac:dyDescent="0.25">
      <c r="E1691" s="3">
        <f t="shared" ca="1" si="156"/>
        <v>0.83404097990307591</v>
      </c>
      <c r="F1691" s="3">
        <f t="shared" ca="1" si="156"/>
        <v>8.3651140259970336E-2</v>
      </c>
      <c r="G1691" s="3">
        <f t="shared" ca="1" si="157"/>
        <v>3.5699252020081884</v>
      </c>
      <c r="H1691" s="2"/>
      <c r="I1691" s="2"/>
      <c r="J1691" s="2"/>
      <c r="K1691" s="2"/>
      <c r="L1691" s="2"/>
      <c r="M1691" s="2"/>
      <c r="N1691" s="2"/>
      <c r="P1691" s="7">
        <v>1677</v>
      </c>
      <c r="Q1691" s="7">
        <f t="shared" si="158"/>
        <v>0</v>
      </c>
      <c r="R1691" s="7">
        <f t="shared" si="159"/>
        <v>0</v>
      </c>
      <c r="T1691" s="18">
        <f t="shared" si="161"/>
        <v>0</v>
      </c>
      <c r="U1691" s="7">
        <f t="shared" si="160"/>
        <v>0</v>
      </c>
    </row>
    <row r="1692" spans="5:21" x14ac:dyDescent="0.25">
      <c r="E1692" s="3">
        <f t="shared" ca="1" si="156"/>
        <v>0.29633751938350916</v>
      </c>
      <c r="F1692" s="3">
        <f t="shared" ca="1" si="156"/>
        <v>0.67749754094107784</v>
      </c>
      <c r="G1692" s="3">
        <f t="shared" ca="1" si="157"/>
        <v>8.3689887869850992</v>
      </c>
      <c r="H1692" s="2"/>
      <c r="I1692" s="2"/>
      <c r="J1692" s="2"/>
      <c r="K1692" s="2"/>
      <c r="L1692" s="2"/>
      <c r="M1692" s="2"/>
      <c r="N1692" s="2"/>
      <c r="P1692" s="7">
        <v>1678</v>
      </c>
      <c r="Q1692" s="7">
        <f t="shared" si="158"/>
        <v>0</v>
      </c>
      <c r="R1692" s="7">
        <f t="shared" si="159"/>
        <v>0</v>
      </c>
      <c r="T1692" s="18">
        <f t="shared" si="161"/>
        <v>0</v>
      </c>
      <c r="U1692" s="7">
        <f t="shared" si="160"/>
        <v>0</v>
      </c>
    </row>
    <row r="1693" spans="5:21" x14ac:dyDescent="0.25">
      <c r="E1693" s="3">
        <f t="shared" ca="1" si="156"/>
        <v>0.91776975715357167</v>
      </c>
      <c r="F1693" s="3">
        <f t="shared" ca="1" si="156"/>
        <v>0.11324145581141853</v>
      </c>
      <c r="G1693" s="3">
        <f t="shared" ca="1" si="157"/>
        <v>4.9678269578623953</v>
      </c>
      <c r="H1693" s="2"/>
      <c r="I1693" s="2"/>
      <c r="J1693" s="2"/>
      <c r="K1693" s="2"/>
      <c r="L1693" s="2"/>
      <c r="M1693" s="2"/>
      <c r="N1693" s="2"/>
      <c r="P1693" s="7">
        <v>1679</v>
      </c>
      <c r="Q1693" s="7">
        <f t="shared" si="158"/>
        <v>0</v>
      </c>
      <c r="R1693" s="7">
        <f t="shared" si="159"/>
        <v>0</v>
      </c>
      <c r="T1693" s="18">
        <f t="shared" si="161"/>
        <v>0</v>
      </c>
      <c r="U1693" s="7">
        <f t="shared" si="160"/>
        <v>0</v>
      </c>
    </row>
    <row r="1694" spans="5:21" x14ac:dyDescent="0.25">
      <c r="E1694" s="3">
        <f t="shared" ca="1" si="156"/>
        <v>0.39774492597953914</v>
      </c>
      <c r="F1694" s="3">
        <f t="shared" ca="1" si="156"/>
        <v>0.44533530792894505</v>
      </c>
      <c r="G1694" s="3">
        <f t="shared" ca="1" si="157"/>
        <v>5.1782570903714094</v>
      </c>
      <c r="H1694" s="2"/>
      <c r="I1694" s="2"/>
      <c r="J1694" s="2"/>
      <c r="K1694" s="2"/>
      <c r="L1694" s="2"/>
      <c r="M1694" s="2"/>
      <c r="N1694" s="2"/>
      <c r="P1694" s="7">
        <v>1680</v>
      </c>
      <c r="Q1694" s="7">
        <f t="shared" si="158"/>
        <v>0</v>
      </c>
      <c r="R1694" s="7">
        <f t="shared" si="159"/>
        <v>0</v>
      </c>
      <c r="T1694" s="18">
        <f t="shared" si="161"/>
        <v>0</v>
      </c>
      <c r="U1694" s="7">
        <f t="shared" si="160"/>
        <v>0</v>
      </c>
    </row>
    <row r="1695" spans="5:21" x14ac:dyDescent="0.25">
      <c r="E1695" s="3">
        <f t="shared" ca="1" si="156"/>
        <v>0.40863439694127013</v>
      </c>
      <c r="F1695" s="3">
        <f t="shared" ca="1" si="156"/>
        <v>0.64578449413018124</v>
      </c>
      <c r="G1695" s="3">
        <f t="shared" ca="1" si="157"/>
        <v>7.1919155259253982</v>
      </c>
      <c r="H1695" s="2"/>
      <c r="I1695" s="2"/>
      <c r="J1695" s="2"/>
      <c r="K1695" s="2"/>
      <c r="L1695" s="2"/>
      <c r="M1695" s="2"/>
      <c r="N1695" s="2"/>
      <c r="P1695" s="7">
        <v>1681</v>
      </c>
      <c r="Q1695" s="7">
        <f t="shared" si="158"/>
        <v>0</v>
      </c>
      <c r="R1695" s="7">
        <f t="shared" si="159"/>
        <v>0</v>
      </c>
      <c r="T1695" s="18">
        <f t="shared" si="161"/>
        <v>0</v>
      </c>
      <c r="U1695" s="7">
        <f t="shared" si="160"/>
        <v>0</v>
      </c>
    </row>
    <row r="1696" spans="5:21" x14ac:dyDescent="0.25">
      <c r="E1696" s="3">
        <f t="shared" ca="1" si="156"/>
        <v>0.43064939487739073</v>
      </c>
      <c r="F1696" s="3">
        <f t="shared" ca="1" si="156"/>
        <v>0.2975708065607332</v>
      </c>
      <c r="G1696" s="3">
        <f t="shared" ca="1" si="157"/>
        <v>3.6032956663716447</v>
      </c>
      <c r="H1696" s="2"/>
      <c r="I1696" s="2"/>
      <c r="J1696" s="2"/>
      <c r="K1696" s="2"/>
      <c r="L1696" s="2"/>
      <c r="M1696" s="2"/>
      <c r="N1696" s="2"/>
      <c r="P1696" s="7">
        <v>1682</v>
      </c>
      <c r="Q1696" s="7">
        <f t="shared" si="158"/>
        <v>0</v>
      </c>
      <c r="R1696" s="7">
        <f t="shared" si="159"/>
        <v>0</v>
      </c>
      <c r="T1696" s="18">
        <f t="shared" si="161"/>
        <v>0</v>
      </c>
      <c r="U1696" s="7">
        <f t="shared" si="160"/>
        <v>0</v>
      </c>
    </row>
    <row r="1697" spans="5:21" x14ac:dyDescent="0.25">
      <c r="E1697" s="3">
        <f t="shared" ca="1" si="156"/>
        <v>0.91700014756909864</v>
      </c>
      <c r="F1697" s="3">
        <f t="shared" ca="1" si="156"/>
        <v>0.31218269901546625</v>
      </c>
      <c r="G1697" s="3">
        <f t="shared" ca="1" si="157"/>
        <v>5.1030191577444199</v>
      </c>
      <c r="H1697" s="2"/>
      <c r="I1697" s="2"/>
      <c r="J1697" s="2"/>
      <c r="K1697" s="2"/>
      <c r="L1697" s="2"/>
      <c r="M1697" s="2"/>
      <c r="N1697" s="2"/>
      <c r="P1697" s="7">
        <v>1683</v>
      </c>
      <c r="Q1697" s="7">
        <f t="shared" si="158"/>
        <v>0</v>
      </c>
      <c r="R1697" s="7">
        <f t="shared" si="159"/>
        <v>0</v>
      </c>
      <c r="T1697" s="18">
        <f t="shared" si="161"/>
        <v>0</v>
      </c>
      <c r="U1697" s="7">
        <f t="shared" si="160"/>
        <v>0</v>
      </c>
    </row>
    <row r="1698" spans="5:21" x14ac:dyDescent="0.25">
      <c r="E1698" s="3">
        <f t="shared" ca="1" si="156"/>
        <v>0.41019157964576791</v>
      </c>
      <c r="F1698" s="3">
        <f t="shared" ca="1" si="156"/>
        <v>0.31724849348615436</v>
      </c>
      <c r="G1698" s="3">
        <f t="shared" ca="1" si="157"/>
        <v>3.9718139961974597</v>
      </c>
      <c r="H1698" s="2"/>
      <c r="I1698" s="2"/>
      <c r="J1698" s="2"/>
      <c r="K1698" s="2"/>
      <c r="L1698" s="2"/>
      <c r="M1698" s="2"/>
      <c r="N1698" s="2"/>
      <c r="P1698" s="7">
        <v>1684</v>
      </c>
      <c r="Q1698" s="7">
        <f t="shared" si="158"/>
        <v>0</v>
      </c>
      <c r="R1698" s="7">
        <f t="shared" si="159"/>
        <v>0</v>
      </c>
      <c r="T1698" s="18">
        <f t="shared" si="161"/>
        <v>0</v>
      </c>
      <c r="U1698" s="7">
        <f t="shared" si="160"/>
        <v>0</v>
      </c>
    </row>
    <row r="1699" spans="5:21" x14ac:dyDescent="0.25">
      <c r="E1699" s="3">
        <f t="shared" ca="1" si="156"/>
        <v>0.99228575752675985</v>
      </c>
      <c r="F1699" s="3">
        <f t="shared" ca="1" si="156"/>
        <v>0.15650771645978689</v>
      </c>
      <c r="G1699" s="3">
        <f t="shared" ca="1" si="157"/>
        <v>9.8871505624852976</v>
      </c>
      <c r="H1699" s="2"/>
      <c r="I1699" s="2"/>
      <c r="J1699" s="2"/>
      <c r="K1699" s="2"/>
      <c r="L1699" s="2"/>
      <c r="M1699" s="2"/>
      <c r="N1699" s="2"/>
      <c r="P1699" s="7">
        <v>1685</v>
      </c>
      <c r="Q1699" s="7">
        <f t="shared" si="158"/>
        <v>0</v>
      </c>
      <c r="R1699" s="7">
        <f t="shared" si="159"/>
        <v>0</v>
      </c>
      <c r="T1699" s="18">
        <f t="shared" si="161"/>
        <v>0</v>
      </c>
      <c r="U1699" s="7">
        <f t="shared" si="160"/>
        <v>0</v>
      </c>
    </row>
    <row r="1700" spans="5:21" x14ac:dyDescent="0.25">
      <c r="E1700" s="3">
        <f t="shared" ca="1" si="156"/>
        <v>0.83145732824313945</v>
      </c>
      <c r="F1700" s="3">
        <f t="shared" ca="1" si="156"/>
        <v>0.91534896729409676</v>
      </c>
      <c r="G1700" s="3">
        <f t="shared" ca="1" si="157"/>
        <v>11.627399727826671</v>
      </c>
      <c r="H1700" s="2"/>
      <c r="I1700" s="2"/>
      <c r="J1700" s="2"/>
      <c r="K1700" s="2"/>
      <c r="L1700" s="2"/>
      <c r="M1700" s="2"/>
      <c r="N1700" s="2"/>
      <c r="P1700" s="7">
        <v>1686</v>
      </c>
      <c r="Q1700" s="7">
        <f t="shared" si="158"/>
        <v>0</v>
      </c>
      <c r="R1700" s="7">
        <f t="shared" si="159"/>
        <v>0</v>
      </c>
      <c r="T1700" s="18">
        <f t="shared" si="161"/>
        <v>0</v>
      </c>
      <c r="U1700" s="7">
        <f t="shared" si="160"/>
        <v>0</v>
      </c>
    </row>
    <row r="1701" spans="5:21" x14ac:dyDescent="0.25">
      <c r="E1701" s="3">
        <f t="shared" ca="1" si="156"/>
        <v>0.16321037988062825</v>
      </c>
      <c r="F1701" s="3">
        <f t="shared" ca="1" si="156"/>
        <v>0.25844782405310629</v>
      </c>
      <c r="G1701" s="3">
        <f t="shared" ca="1" si="157"/>
        <v>7.2520599158871235</v>
      </c>
      <c r="H1701" s="2"/>
      <c r="I1701" s="2"/>
      <c r="J1701" s="2"/>
      <c r="K1701" s="2"/>
      <c r="L1701" s="2"/>
      <c r="M1701" s="2"/>
      <c r="N1701" s="2"/>
      <c r="P1701" s="7">
        <v>1687</v>
      </c>
      <c r="Q1701" s="7">
        <f t="shared" si="158"/>
        <v>0</v>
      </c>
      <c r="R1701" s="7">
        <f t="shared" si="159"/>
        <v>0</v>
      </c>
      <c r="T1701" s="18">
        <f t="shared" si="161"/>
        <v>0</v>
      </c>
      <c r="U1701" s="7">
        <f t="shared" si="160"/>
        <v>0</v>
      </c>
    </row>
    <row r="1702" spans="5:21" x14ac:dyDescent="0.25">
      <c r="E1702" s="3">
        <f t="shared" ca="1" si="156"/>
        <v>0.89502997730506295</v>
      </c>
      <c r="F1702" s="3">
        <f t="shared" ca="1" si="156"/>
        <v>0.99681543681556317</v>
      </c>
      <c r="G1702" s="3">
        <f t="shared" ca="1" si="157"/>
        <v>18.553305450799311</v>
      </c>
      <c r="H1702" s="2"/>
      <c r="I1702" s="2"/>
      <c r="J1702" s="2"/>
      <c r="K1702" s="2"/>
      <c r="L1702" s="2"/>
      <c r="M1702" s="2"/>
      <c r="N1702" s="2"/>
      <c r="P1702" s="7">
        <v>1688</v>
      </c>
      <c r="Q1702" s="7">
        <f t="shared" si="158"/>
        <v>0</v>
      </c>
      <c r="R1702" s="7">
        <f t="shared" si="159"/>
        <v>0</v>
      </c>
      <c r="T1702" s="18">
        <f t="shared" si="161"/>
        <v>0</v>
      </c>
      <c r="U1702" s="7">
        <f t="shared" si="160"/>
        <v>0</v>
      </c>
    </row>
    <row r="1703" spans="5:21" x14ac:dyDescent="0.25">
      <c r="E1703" s="3">
        <f t="shared" ca="1" si="156"/>
        <v>0.11455710101630756</v>
      </c>
      <c r="F1703" s="3">
        <f t="shared" ca="1" si="156"/>
        <v>0.50223254482782542</v>
      </c>
      <c r="G1703" s="3">
        <f t="shared" ca="1" si="157"/>
        <v>9.3996478528184948</v>
      </c>
      <c r="H1703" s="2"/>
      <c r="I1703" s="2"/>
      <c r="J1703" s="2"/>
      <c r="K1703" s="2"/>
      <c r="L1703" s="2"/>
      <c r="M1703" s="2"/>
      <c r="N1703" s="2"/>
      <c r="P1703" s="7">
        <v>1689</v>
      </c>
      <c r="Q1703" s="7">
        <f t="shared" si="158"/>
        <v>0</v>
      </c>
      <c r="R1703" s="7">
        <f t="shared" si="159"/>
        <v>0</v>
      </c>
      <c r="T1703" s="18">
        <f t="shared" si="161"/>
        <v>0</v>
      </c>
      <c r="U1703" s="7">
        <f t="shared" si="160"/>
        <v>0</v>
      </c>
    </row>
    <row r="1704" spans="5:21" x14ac:dyDescent="0.25">
      <c r="E1704" s="3">
        <f t="shared" ca="1" si="156"/>
        <v>0.29934739462768434</v>
      </c>
      <c r="F1704" s="3">
        <f t="shared" ca="1" si="156"/>
        <v>0.98761297049208274</v>
      </c>
      <c r="G1704" s="3">
        <f t="shared" ca="1" si="157"/>
        <v>16.433260788362528</v>
      </c>
      <c r="H1704" s="2"/>
      <c r="I1704" s="2"/>
      <c r="J1704" s="2"/>
      <c r="K1704" s="2"/>
      <c r="L1704" s="2"/>
      <c r="M1704" s="2"/>
      <c r="N1704" s="2"/>
      <c r="P1704" s="7">
        <v>1690</v>
      </c>
      <c r="Q1704" s="7">
        <f t="shared" si="158"/>
        <v>0</v>
      </c>
      <c r="R1704" s="7">
        <f t="shared" si="159"/>
        <v>0</v>
      </c>
      <c r="T1704" s="18">
        <f t="shared" si="161"/>
        <v>0</v>
      </c>
      <c r="U1704" s="7">
        <f t="shared" si="160"/>
        <v>0</v>
      </c>
    </row>
    <row r="1705" spans="5:21" x14ac:dyDescent="0.25">
      <c r="E1705" s="3">
        <f t="shared" ca="1" si="156"/>
        <v>6.9800457255081549E-2</v>
      </c>
      <c r="F1705" s="3">
        <f t="shared" ca="1" si="156"/>
        <v>0.91494784182361111</v>
      </c>
      <c r="G1705" s="3">
        <f t="shared" ca="1" si="157"/>
        <v>14.867017034212848</v>
      </c>
      <c r="H1705" s="2"/>
      <c r="I1705" s="2"/>
      <c r="J1705" s="2"/>
      <c r="K1705" s="2"/>
      <c r="L1705" s="2"/>
      <c r="M1705" s="2"/>
      <c r="N1705" s="2"/>
      <c r="P1705" s="7">
        <v>1691</v>
      </c>
      <c r="Q1705" s="7">
        <f t="shared" si="158"/>
        <v>0</v>
      </c>
      <c r="R1705" s="7">
        <f t="shared" si="159"/>
        <v>0</v>
      </c>
      <c r="T1705" s="18">
        <f t="shared" si="161"/>
        <v>0</v>
      </c>
      <c r="U1705" s="7">
        <f t="shared" si="160"/>
        <v>0</v>
      </c>
    </row>
    <row r="1706" spans="5:21" x14ac:dyDescent="0.25">
      <c r="E1706" s="3">
        <f t="shared" ca="1" si="156"/>
        <v>0.78145314854200909</v>
      </c>
      <c r="F1706" s="3">
        <f t="shared" ca="1" si="156"/>
        <v>0.68650122492099985</v>
      </c>
      <c r="G1706" s="3">
        <f t="shared" ca="1" si="157"/>
        <v>7.0931968280863495</v>
      </c>
      <c r="H1706" s="2"/>
      <c r="I1706" s="2"/>
      <c r="J1706" s="2"/>
      <c r="K1706" s="2"/>
      <c r="L1706" s="2"/>
      <c r="M1706" s="2"/>
      <c r="N1706" s="2"/>
      <c r="P1706" s="7">
        <v>1692</v>
      </c>
      <c r="Q1706" s="7">
        <f t="shared" si="158"/>
        <v>0</v>
      </c>
      <c r="R1706" s="7">
        <f t="shared" si="159"/>
        <v>0</v>
      </c>
      <c r="T1706" s="18">
        <f t="shared" si="161"/>
        <v>0</v>
      </c>
      <c r="U1706" s="7">
        <f t="shared" si="160"/>
        <v>0</v>
      </c>
    </row>
    <row r="1707" spans="5:21" x14ac:dyDescent="0.25">
      <c r="E1707" s="3">
        <f t="shared" ca="1" si="156"/>
        <v>0.65819437530740488</v>
      </c>
      <c r="F1707" s="3">
        <f t="shared" ca="1" si="156"/>
        <v>0.87208727719003853</v>
      </c>
      <c r="G1707" s="3">
        <f t="shared" ca="1" si="157"/>
        <v>10.153572900258876</v>
      </c>
      <c r="H1707" s="2"/>
      <c r="I1707" s="2"/>
      <c r="J1707" s="2"/>
      <c r="K1707" s="2"/>
      <c r="L1707" s="2"/>
      <c r="M1707" s="2"/>
      <c r="N1707" s="2"/>
      <c r="P1707" s="7">
        <v>1693</v>
      </c>
      <c r="Q1707" s="7">
        <f t="shared" si="158"/>
        <v>0</v>
      </c>
      <c r="R1707" s="7">
        <f t="shared" si="159"/>
        <v>0</v>
      </c>
      <c r="T1707" s="18">
        <f t="shared" si="161"/>
        <v>0</v>
      </c>
      <c r="U1707" s="7">
        <f t="shared" si="160"/>
        <v>0</v>
      </c>
    </row>
    <row r="1708" spans="5:21" x14ac:dyDescent="0.25">
      <c r="E1708" s="3">
        <f t="shared" ca="1" si="156"/>
        <v>0.59832573767078578</v>
      </c>
      <c r="F1708" s="3">
        <f t="shared" ca="1" si="156"/>
        <v>0.70555999967714</v>
      </c>
      <c r="G1708" s="3">
        <f t="shared" ca="1" si="157"/>
        <v>7.2410103653175133</v>
      </c>
      <c r="H1708" s="2"/>
      <c r="I1708" s="2"/>
      <c r="J1708" s="2"/>
      <c r="K1708" s="2"/>
      <c r="L1708" s="2"/>
      <c r="M1708" s="2"/>
      <c r="N1708" s="2"/>
      <c r="P1708" s="7">
        <v>1694</v>
      </c>
      <c r="Q1708" s="7">
        <f t="shared" si="158"/>
        <v>0</v>
      </c>
      <c r="R1708" s="7">
        <f t="shared" si="159"/>
        <v>0</v>
      </c>
      <c r="T1708" s="18">
        <f t="shared" si="161"/>
        <v>0</v>
      </c>
      <c r="U1708" s="7">
        <f t="shared" si="160"/>
        <v>0</v>
      </c>
    </row>
    <row r="1709" spans="5:21" x14ac:dyDescent="0.25">
      <c r="E1709" s="3">
        <f t="shared" ca="1" si="156"/>
        <v>0.85769410059770856</v>
      </c>
      <c r="F1709" s="3">
        <f t="shared" ca="1" si="156"/>
        <v>0.37187538968621769</v>
      </c>
      <c r="G1709" s="3">
        <f t="shared" ca="1" si="157"/>
        <v>4.2083924782475242</v>
      </c>
      <c r="H1709" s="2"/>
      <c r="I1709" s="2"/>
      <c r="J1709" s="2"/>
      <c r="K1709" s="2"/>
      <c r="L1709" s="2"/>
      <c r="M1709" s="2"/>
      <c r="N1709" s="2"/>
      <c r="P1709" s="7">
        <v>1695</v>
      </c>
      <c r="Q1709" s="7">
        <f t="shared" si="158"/>
        <v>0</v>
      </c>
      <c r="R1709" s="7">
        <f t="shared" si="159"/>
        <v>0</v>
      </c>
      <c r="T1709" s="18">
        <f t="shared" si="161"/>
        <v>0</v>
      </c>
      <c r="U1709" s="7">
        <f t="shared" si="160"/>
        <v>0</v>
      </c>
    </row>
    <row r="1710" spans="5:21" x14ac:dyDescent="0.25">
      <c r="E1710" s="3">
        <f t="shared" ca="1" si="156"/>
        <v>0.82896971068094816</v>
      </c>
      <c r="F1710" s="3">
        <f t="shared" ca="1" si="156"/>
        <v>0.33444311485147815</v>
      </c>
      <c r="G1710" s="3">
        <f t="shared" ca="1" si="157"/>
        <v>3.4259529359421697</v>
      </c>
      <c r="H1710" s="2"/>
      <c r="I1710" s="2"/>
      <c r="J1710" s="2"/>
      <c r="K1710" s="2"/>
      <c r="L1710" s="2"/>
      <c r="M1710" s="2"/>
      <c r="N1710" s="2"/>
      <c r="P1710" s="7">
        <v>1696</v>
      </c>
      <c r="Q1710" s="7">
        <f t="shared" si="158"/>
        <v>0</v>
      </c>
      <c r="R1710" s="7">
        <f t="shared" si="159"/>
        <v>0</v>
      </c>
      <c r="T1710" s="18">
        <f t="shared" si="161"/>
        <v>0</v>
      </c>
      <c r="U1710" s="7">
        <f t="shared" si="160"/>
        <v>0</v>
      </c>
    </row>
    <row r="1711" spans="5:21" x14ac:dyDescent="0.25">
      <c r="E1711" s="3">
        <f t="shared" ca="1" si="156"/>
        <v>0.81010263950498462</v>
      </c>
      <c r="F1711" s="3">
        <f t="shared" ca="1" si="156"/>
        <v>0.50216704879989671</v>
      </c>
      <c r="G1711" s="3">
        <f t="shared" ca="1" si="157"/>
        <v>4.9850898254620963</v>
      </c>
      <c r="H1711" s="2"/>
      <c r="I1711" s="2"/>
      <c r="J1711" s="2"/>
      <c r="K1711" s="2"/>
      <c r="L1711" s="2"/>
      <c r="M1711" s="2"/>
      <c r="N1711" s="2"/>
      <c r="P1711" s="7">
        <v>1697</v>
      </c>
      <c r="Q1711" s="7">
        <f t="shared" si="158"/>
        <v>0</v>
      </c>
      <c r="R1711" s="7">
        <f t="shared" si="159"/>
        <v>0</v>
      </c>
      <c r="T1711" s="18">
        <f t="shared" si="161"/>
        <v>0</v>
      </c>
      <c r="U1711" s="7">
        <f t="shared" si="160"/>
        <v>0</v>
      </c>
    </row>
    <row r="1712" spans="5:21" x14ac:dyDescent="0.25">
      <c r="E1712" s="3">
        <f t="shared" ca="1" si="156"/>
        <v>0.1909769932771489</v>
      </c>
      <c r="F1712" s="3">
        <f t="shared" ca="1" si="156"/>
        <v>0.77196205726033662</v>
      </c>
      <c r="G1712" s="3">
        <f t="shared" ca="1" si="157"/>
        <v>10.530964580905879</v>
      </c>
      <c r="H1712" s="2"/>
      <c r="I1712" s="2"/>
      <c r="J1712" s="2"/>
      <c r="K1712" s="2"/>
      <c r="L1712" s="2"/>
      <c r="M1712" s="2"/>
      <c r="N1712" s="2"/>
      <c r="P1712" s="7">
        <v>1698</v>
      </c>
      <c r="Q1712" s="7">
        <f t="shared" si="158"/>
        <v>0</v>
      </c>
      <c r="R1712" s="7">
        <f t="shared" si="159"/>
        <v>0</v>
      </c>
      <c r="T1712" s="18">
        <f t="shared" si="161"/>
        <v>0</v>
      </c>
      <c r="U1712" s="7">
        <f t="shared" si="160"/>
        <v>0</v>
      </c>
    </row>
    <row r="1713" spans="5:21" x14ac:dyDescent="0.25">
      <c r="E1713" s="3">
        <f t="shared" ca="1" si="156"/>
        <v>0.96466069793968312</v>
      </c>
      <c r="F1713" s="3">
        <f t="shared" ca="1" si="156"/>
        <v>0.78122776582109477</v>
      </c>
      <c r="G1713" s="3">
        <f t="shared" ca="1" si="157"/>
        <v>10.768224667125654</v>
      </c>
      <c r="H1713" s="2"/>
      <c r="I1713" s="2"/>
      <c r="J1713" s="2"/>
      <c r="K1713" s="2"/>
      <c r="L1713" s="2"/>
      <c r="M1713" s="2"/>
      <c r="N1713" s="2"/>
      <c r="P1713" s="7">
        <v>1699</v>
      </c>
      <c r="Q1713" s="7">
        <f t="shared" si="158"/>
        <v>0</v>
      </c>
      <c r="R1713" s="7">
        <f t="shared" si="159"/>
        <v>0</v>
      </c>
      <c r="T1713" s="18">
        <f t="shared" si="161"/>
        <v>0</v>
      </c>
      <c r="U1713" s="7">
        <f t="shared" si="160"/>
        <v>0</v>
      </c>
    </row>
    <row r="1714" spans="5:21" x14ac:dyDescent="0.25">
      <c r="E1714" s="3">
        <f t="shared" ca="1" si="156"/>
        <v>0.25992516098039409</v>
      </c>
      <c r="F1714" s="3">
        <f t="shared" ca="1" si="156"/>
        <v>0.40567122528340094</v>
      </c>
      <c r="G1714" s="3">
        <f t="shared" ca="1" si="157"/>
        <v>6.3661606919391014</v>
      </c>
      <c r="H1714" s="2"/>
      <c r="I1714" s="2"/>
      <c r="J1714" s="2"/>
      <c r="K1714" s="2"/>
      <c r="L1714" s="2"/>
      <c r="M1714" s="2"/>
      <c r="N1714" s="2"/>
      <c r="P1714" s="7">
        <v>1700</v>
      </c>
      <c r="Q1714" s="7">
        <f t="shared" si="158"/>
        <v>0</v>
      </c>
      <c r="R1714" s="7">
        <f t="shared" si="159"/>
        <v>0</v>
      </c>
      <c r="T1714" s="18">
        <f t="shared" si="161"/>
        <v>0</v>
      </c>
      <c r="U1714" s="7">
        <f t="shared" si="160"/>
        <v>0</v>
      </c>
    </row>
    <row r="1715" spans="5:21" x14ac:dyDescent="0.25">
      <c r="E1715" s="3">
        <f t="shared" ca="1" si="156"/>
        <v>0.78523382567465705</v>
      </c>
      <c r="F1715" s="3">
        <f t="shared" ca="1" si="156"/>
        <v>0.73178428268990736</v>
      </c>
      <c r="G1715" s="3">
        <f t="shared" ca="1" si="157"/>
        <v>7.7519391909501936</v>
      </c>
      <c r="H1715" s="2"/>
      <c r="I1715" s="2"/>
      <c r="J1715" s="2"/>
      <c r="K1715" s="2"/>
      <c r="L1715" s="2"/>
      <c r="M1715" s="2"/>
      <c r="N1715" s="2"/>
      <c r="P1715" s="7">
        <v>1701</v>
      </c>
      <c r="Q1715" s="7">
        <f t="shared" si="158"/>
        <v>0</v>
      </c>
      <c r="R1715" s="7">
        <f t="shared" si="159"/>
        <v>0</v>
      </c>
      <c r="T1715" s="18">
        <f t="shared" si="161"/>
        <v>0</v>
      </c>
      <c r="U1715" s="7">
        <f t="shared" si="160"/>
        <v>0</v>
      </c>
    </row>
    <row r="1716" spans="5:21" x14ac:dyDescent="0.25">
      <c r="E1716" s="3">
        <f t="shared" ca="1" si="156"/>
        <v>0.5909397589832236</v>
      </c>
      <c r="F1716" s="3">
        <f t="shared" ca="1" si="156"/>
        <v>0.56824167897643196</v>
      </c>
      <c r="G1716" s="3">
        <f t="shared" ca="1" si="157"/>
        <v>5.4399139998116679</v>
      </c>
      <c r="H1716" s="2"/>
      <c r="I1716" s="2"/>
      <c r="J1716" s="2"/>
      <c r="K1716" s="2"/>
      <c r="L1716" s="2"/>
      <c r="M1716" s="2"/>
      <c r="N1716" s="2"/>
      <c r="P1716" s="7">
        <v>1702</v>
      </c>
      <c r="Q1716" s="7">
        <f t="shared" si="158"/>
        <v>0</v>
      </c>
      <c r="R1716" s="7">
        <f t="shared" si="159"/>
        <v>0</v>
      </c>
      <c r="T1716" s="18">
        <f t="shared" si="161"/>
        <v>0</v>
      </c>
      <c r="U1716" s="7">
        <f t="shared" si="160"/>
        <v>0</v>
      </c>
    </row>
    <row r="1717" spans="5:21" x14ac:dyDescent="0.25">
      <c r="E1717" s="3">
        <f t="shared" ca="1" si="156"/>
        <v>1.5191860135081781E-2</v>
      </c>
      <c r="F1717" s="3">
        <f t="shared" ca="1" si="156"/>
        <v>0.61254286952926695</v>
      </c>
      <c r="G1717" s="3">
        <f t="shared" ca="1" si="157"/>
        <v>14.335886002316867</v>
      </c>
      <c r="H1717" s="2"/>
      <c r="I1717" s="2"/>
      <c r="J1717" s="2"/>
      <c r="K1717" s="2"/>
      <c r="L1717" s="2"/>
      <c r="M1717" s="2"/>
      <c r="N1717" s="2"/>
      <c r="P1717" s="7">
        <v>1703</v>
      </c>
      <c r="Q1717" s="7">
        <f t="shared" si="158"/>
        <v>0</v>
      </c>
      <c r="R1717" s="7">
        <f t="shared" si="159"/>
        <v>0</v>
      </c>
      <c r="T1717" s="18">
        <f t="shared" si="161"/>
        <v>0</v>
      </c>
      <c r="U1717" s="7">
        <f t="shared" si="160"/>
        <v>0</v>
      </c>
    </row>
    <row r="1718" spans="5:21" x14ac:dyDescent="0.25">
      <c r="E1718" s="3">
        <f t="shared" ca="1" si="156"/>
        <v>0.59453320573221657</v>
      </c>
      <c r="F1718" s="3">
        <f t="shared" ca="1" si="156"/>
        <v>0.96890402050551561</v>
      </c>
      <c r="G1718" s="3">
        <f t="shared" ca="1" si="157"/>
        <v>13.834075858082114</v>
      </c>
      <c r="H1718" s="2"/>
      <c r="I1718" s="2"/>
      <c r="J1718" s="2"/>
      <c r="K1718" s="2"/>
      <c r="L1718" s="2"/>
      <c r="M1718" s="2"/>
      <c r="N1718" s="2"/>
      <c r="P1718" s="7">
        <v>1704</v>
      </c>
      <c r="Q1718" s="7">
        <f t="shared" si="158"/>
        <v>0</v>
      </c>
      <c r="R1718" s="7">
        <f t="shared" si="159"/>
        <v>0</v>
      </c>
      <c r="T1718" s="18">
        <f t="shared" si="161"/>
        <v>0</v>
      </c>
      <c r="U1718" s="7">
        <f t="shared" si="160"/>
        <v>0</v>
      </c>
    </row>
    <row r="1719" spans="5:21" x14ac:dyDescent="0.25">
      <c r="E1719" s="3">
        <f t="shared" ca="1" si="156"/>
        <v>0.53390624595374059</v>
      </c>
      <c r="F1719" s="3">
        <f t="shared" ca="1" si="156"/>
        <v>0.58667999594757103</v>
      </c>
      <c r="G1719" s="3">
        <f t="shared" ca="1" si="157"/>
        <v>5.8535144110373318</v>
      </c>
      <c r="H1719" s="2"/>
      <c r="I1719" s="2"/>
      <c r="J1719" s="2"/>
      <c r="K1719" s="2"/>
      <c r="L1719" s="2"/>
      <c r="M1719" s="2"/>
      <c r="N1719" s="2"/>
      <c r="P1719" s="7">
        <v>1705</v>
      </c>
      <c r="Q1719" s="7">
        <f t="shared" si="158"/>
        <v>0</v>
      </c>
      <c r="R1719" s="7">
        <f t="shared" si="159"/>
        <v>0</v>
      </c>
      <c r="T1719" s="18">
        <f t="shared" si="161"/>
        <v>0</v>
      </c>
      <c r="U1719" s="7">
        <f t="shared" si="160"/>
        <v>0</v>
      </c>
    </row>
    <row r="1720" spans="5:21" x14ac:dyDescent="0.25">
      <c r="E1720" s="3">
        <f t="shared" ca="1" si="156"/>
        <v>0.49964217187941407</v>
      </c>
      <c r="F1720" s="3">
        <f t="shared" ca="1" si="156"/>
        <v>0.13715358153798451</v>
      </c>
      <c r="G1720" s="3">
        <f t="shared" ca="1" si="157"/>
        <v>2.4558881957671197</v>
      </c>
      <c r="H1720" s="2"/>
      <c r="I1720" s="2"/>
      <c r="J1720" s="2"/>
      <c r="K1720" s="2"/>
      <c r="L1720" s="2"/>
      <c r="M1720" s="2"/>
      <c r="N1720" s="2"/>
      <c r="P1720" s="7">
        <v>1706</v>
      </c>
      <c r="Q1720" s="7">
        <f t="shared" si="158"/>
        <v>0</v>
      </c>
      <c r="R1720" s="7">
        <f t="shared" si="159"/>
        <v>0</v>
      </c>
      <c r="T1720" s="18">
        <f t="shared" si="161"/>
        <v>0</v>
      </c>
      <c r="U1720" s="7">
        <f t="shared" si="160"/>
        <v>0</v>
      </c>
    </row>
    <row r="1721" spans="5:21" x14ac:dyDescent="0.25">
      <c r="E1721" s="3">
        <f t="shared" ca="1" si="156"/>
        <v>0.25618897212068759</v>
      </c>
      <c r="F1721" s="3">
        <f t="shared" ca="1" si="156"/>
        <v>0.63594672989264822</v>
      </c>
      <c r="G1721" s="3">
        <f t="shared" ca="1" si="157"/>
        <v>8.3047487542130956</v>
      </c>
      <c r="H1721" s="2"/>
      <c r="I1721" s="2"/>
      <c r="J1721" s="2"/>
      <c r="K1721" s="2"/>
      <c r="L1721" s="2"/>
      <c r="M1721" s="2"/>
      <c r="N1721" s="2"/>
      <c r="P1721" s="7">
        <v>1707</v>
      </c>
      <c r="Q1721" s="7">
        <f t="shared" si="158"/>
        <v>0</v>
      </c>
      <c r="R1721" s="7">
        <f t="shared" si="159"/>
        <v>0</v>
      </c>
      <c r="T1721" s="18">
        <f t="shared" si="161"/>
        <v>0</v>
      </c>
      <c r="U1721" s="7">
        <f t="shared" si="160"/>
        <v>0</v>
      </c>
    </row>
    <row r="1722" spans="5:21" x14ac:dyDescent="0.25">
      <c r="E1722" s="3">
        <f t="shared" ca="1" si="156"/>
        <v>0.18974891425138485</v>
      </c>
      <c r="F1722" s="3">
        <f t="shared" ca="1" si="156"/>
        <v>0.80905542267045316</v>
      </c>
      <c r="G1722" s="3">
        <f t="shared" ca="1" si="157"/>
        <v>11.054356616167572</v>
      </c>
      <c r="H1722" s="2"/>
      <c r="I1722" s="2"/>
      <c r="J1722" s="2"/>
      <c r="K1722" s="2"/>
      <c r="L1722" s="2"/>
      <c r="M1722" s="2"/>
      <c r="N1722" s="2"/>
      <c r="P1722" s="7">
        <v>1708</v>
      </c>
      <c r="Q1722" s="7">
        <f t="shared" si="158"/>
        <v>0</v>
      </c>
      <c r="R1722" s="7">
        <f t="shared" si="159"/>
        <v>0</v>
      </c>
      <c r="T1722" s="18">
        <f t="shared" si="161"/>
        <v>0</v>
      </c>
      <c r="U1722" s="7">
        <f t="shared" si="160"/>
        <v>0</v>
      </c>
    </row>
    <row r="1723" spans="5:21" x14ac:dyDescent="0.25">
      <c r="E1723" s="3">
        <f t="shared" ca="1" si="156"/>
        <v>0.8010197831861845</v>
      </c>
      <c r="F1723" s="3">
        <f t="shared" ca="1" si="156"/>
        <v>0.16519208263241625</v>
      </c>
      <c r="G1723" s="3">
        <f t="shared" ca="1" si="157"/>
        <v>2.0252155811496295</v>
      </c>
      <c r="H1723" s="2"/>
      <c r="I1723" s="2"/>
      <c r="J1723" s="2"/>
      <c r="K1723" s="2"/>
      <c r="L1723" s="2"/>
      <c r="M1723" s="2"/>
      <c r="N1723" s="2"/>
      <c r="P1723" s="7">
        <v>1709</v>
      </c>
      <c r="Q1723" s="7">
        <f t="shared" si="158"/>
        <v>0</v>
      </c>
      <c r="R1723" s="7">
        <f t="shared" si="159"/>
        <v>0</v>
      </c>
      <c r="T1723" s="18">
        <f t="shared" si="161"/>
        <v>0</v>
      </c>
      <c r="U1723" s="7">
        <f t="shared" si="160"/>
        <v>0</v>
      </c>
    </row>
    <row r="1724" spans="5:21" x14ac:dyDescent="0.25">
      <c r="E1724" s="3">
        <f t="shared" ca="1" si="156"/>
        <v>0.67221014350685326</v>
      </c>
      <c r="F1724" s="3">
        <f t="shared" ca="1" si="156"/>
        <v>0.37930917084548177</v>
      </c>
      <c r="G1724" s="3">
        <f t="shared" ca="1" si="157"/>
        <v>2.9335229327636858</v>
      </c>
      <c r="H1724" s="2"/>
      <c r="I1724" s="2"/>
      <c r="J1724" s="2"/>
      <c r="K1724" s="2"/>
      <c r="L1724" s="2"/>
      <c r="M1724" s="2"/>
      <c r="N1724" s="2"/>
      <c r="P1724" s="7">
        <v>1710</v>
      </c>
      <c r="Q1724" s="7">
        <f t="shared" si="158"/>
        <v>0</v>
      </c>
      <c r="R1724" s="7">
        <f t="shared" si="159"/>
        <v>0</v>
      </c>
      <c r="T1724" s="18">
        <f t="shared" si="161"/>
        <v>0</v>
      </c>
      <c r="U1724" s="7">
        <f t="shared" si="160"/>
        <v>0</v>
      </c>
    </row>
    <row r="1725" spans="5:21" x14ac:dyDescent="0.25">
      <c r="E1725" s="3">
        <f t="shared" ca="1" si="156"/>
        <v>0.64140375659610471</v>
      </c>
      <c r="F1725" s="3">
        <f t="shared" ca="1" si="156"/>
        <v>0.17712292051465961</v>
      </c>
      <c r="G1725" s="3">
        <f t="shared" ca="1" si="157"/>
        <v>0.45882934175890216</v>
      </c>
      <c r="H1725" s="2"/>
      <c r="I1725" s="2"/>
      <c r="J1725" s="2"/>
      <c r="K1725" s="2"/>
      <c r="L1725" s="2"/>
      <c r="M1725" s="2"/>
      <c r="N1725" s="2"/>
      <c r="P1725" s="7">
        <v>1711</v>
      </c>
      <c r="Q1725" s="7">
        <f t="shared" si="158"/>
        <v>0</v>
      </c>
      <c r="R1725" s="7">
        <f t="shared" si="159"/>
        <v>0</v>
      </c>
      <c r="T1725" s="18">
        <f t="shared" si="161"/>
        <v>0</v>
      </c>
      <c r="U1725" s="7">
        <f t="shared" si="160"/>
        <v>0</v>
      </c>
    </row>
    <row r="1726" spans="5:21" x14ac:dyDescent="0.25">
      <c r="E1726" s="3">
        <f t="shared" ca="1" si="156"/>
        <v>0.43638328747270405</v>
      </c>
      <c r="F1726" s="3">
        <f t="shared" ca="1" si="156"/>
        <v>0.10226984652271132</v>
      </c>
      <c r="G1726" s="3">
        <f t="shared" ca="1" si="157"/>
        <v>3.571941095562404</v>
      </c>
      <c r="H1726" s="2"/>
      <c r="I1726" s="2"/>
      <c r="J1726" s="2"/>
      <c r="K1726" s="2"/>
      <c r="L1726" s="2"/>
      <c r="M1726" s="2"/>
      <c r="N1726" s="2"/>
      <c r="P1726" s="7">
        <v>1712</v>
      </c>
      <c r="Q1726" s="7">
        <f t="shared" si="158"/>
        <v>0</v>
      </c>
      <c r="R1726" s="7">
        <f t="shared" si="159"/>
        <v>0</v>
      </c>
      <c r="T1726" s="18">
        <f t="shared" si="161"/>
        <v>0</v>
      </c>
      <c r="U1726" s="7">
        <f t="shared" si="160"/>
        <v>0</v>
      </c>
    </row>
    <row r="1727" spans="5:21" x14ac:dyDescent="0.25">
      <c r="E1727" s="3">
        <f t="shared" ca="1" si="156"/>
        <v>0.90995407135835971</v>
      </c>
      <c r="F1727" s="3">
        <f t="shared" ca="1" si="156"/>
        <v>0.17951478614015703</v>
      </c>
      <c r="G1727" s="3">
        <f t="shared" ca="1" si="157"/>
        <v>4.4635032935308026</v>
      </c>
      <c r="H1727" s="2"/>
      <c r="I1727" s="2"/>
      <c r="J1727" s="2"/>
      <c r="K1727" s="2"/>
      <c r="L1727" s="2"/>
      <c r="M1727" s="2"/>
      <c r="N1727" s="2"/>
      <c r="P1727" s="7">
        <v>1713</v>
      </c>
      <c r="Q1727" s="7">
        <f t="shared" si="158"/>
        <v>0</v>
      </c>
      <c r="R1727" s="7">
        <f t="shared" si="159"/>
        <v>0</v>
      </c>
      <c r="T1727" s="18">
        <f t="shared" si="161"/>
        <v>0</v>
      </c>
      <c r="U1727" s="7">
        <f t="shared" si="160"/>
        <v>0</v>
      </c>
    </row>
    <row r="1728" spans="5:21" x14ac:dyDescent="0.25">
      <c r="E1728" s="3">
        <f t="shared" ca="1" si="156"/>
        <v>0.3410061153516577</v>
      </c>
      <c r="F1728" s="3">
        <f t="shared" ca="1" si="156"/>
        <v>0.53154672705596517</v>
      </c>
      <c r="G1728" s="3">
        <f t="shared" ca="1" si="157"/>
        <v>6.4862139094843929</v>
      </c>
      <c r="H1728" s="2"/>
      <c r="I1728" s="2"/>
      <c r="J1728" s="2"/>
      <c r="K1728" s="2"/>
      <c r="L1728" s="2"/>
      <c r="M1728" s="2"/>
      <c r="N1728" s="2"/>
      <c r="P1728" s="7">
        <v>1714</v>
      </c>
      <c r="Q1728" s="7">
        <f t="shared" si="158"/>
        <v>0</v>
      </c>
      <c r="R1728" s="7">
        <f t="shared" si="159"/>
        <v>0</v>
      </c>
      <c r="T1728" s="18">
        <f t="shared" si="161"/>
        <v>0</v>
      </c>
      <c r="U1728" s="7">
        <f t="shared" si="160"/>
        <v>0</v>
      </c>
    </row>
    <row r="1729" spans="5:21" x14ac:dyDescent="0.25">
      <c r="E1729" s="3">
        <f t="shared" ca="1" si="156"/>
        <v>0.98380654080123564</v>
      </c>
      <c r="F1729" s="3">
        <f t="shared" ca="1" si="156"/>
        <v>0.64407014873600577</v>
      </c>
      <c r="G1729" s="3">
        <f t="shared" ca="1" si="157"/>
        <v>10.556204861829853</v>
      </c>
      <c r="H1729" s="2"/>
      <c r="I1729" s="2"/>
      <c r="J1729" s="2"/>
      <c r="K1729" s="2"/>
      <c r="L1729" s="2"/>
      <c r="M1729" s="2"/>
      <c r="N1729" s="2"/>
      <c r="P1729" s="7">
        <v>1715</v>
      </c>
      <c r="Q1729" s="7">
        <f t="shared" si="158"/>
        <v>0</v>
      </c>
      <c r="R1729" s="7">
        <f t="shared" si="159"/>
        <v>0</v>
      </c>
      <c r="T1729" s="18">
        <f t="shared" si="161"/>
        <v>0</v>
      </c>
      <c r="U1729" s="7">
        <f t="shared" si="160"/>
        <v>0</v>
      </c>
    </row>
    <row r="1730" spans="5:21" x14ac:dyDescent="0.25">
      <c r="E1730" s="3">
        <f t="shared" ca="1" si="156"/>
        <v>0.16262089041044803</v>
      </c>
      <c r="F1730" s="3">
        <f t="shared" ca="1" si="156"/>
        <v>0.553563292576713</v>
      </c>
      <c r="G1730" s="3">
        <f t="shared" ca="1" si="157"/>
        <v>8.8151190516155147</v>
      </c>
      <c r="H1730" s="2"/>
      <c r="I1730" s="2"/>
      <c r="J1730" s="2"/>
      <c r="K1730" s="2"/>
      <c r="L1730" s="2"/>
      <c r="M1730" s="2"/>
      <c r="N1730" s="2"/>
      <c r="P1730" s="7">
        <v>1716</v>
      </c>
      <c r="Q1730" s="7">
        <f t="shared" si="158"/>
        <v>0</v>
      </c>
      <c r="R1730" s="7">
        <f t="shared" si="159"/>
        <v>0</v>
      </c>
      <c r="T1730" s="18">
        <f t="shared" si="161"/>
        <v>0</v>
      </c>
      <c r="U1730" s="7">
        <f t="shared" si="160"/>
        <v>0</v>
      </c>
    </row>
    <row r="1731" spans="5:21" x14ac:dyDescent="0.25">
      <c r="E1731" s="3">
        <f t="shared" ca="1" si="156"/>
        <v>0.39164169318485786</v>
      </c>
      <c r="F1731" s="3">
        <f t="shared" ca="1" si="156"/>
        <v>0.3408696905666625</v>
      </c>
      <c r="G1731" s="3">
        <f t="shared" ca="1" si="157"/>
        <v>4.3504661588409164</v>
      </c>
      <c r="H1731" s="2"/>
      <c r="I1731" s="2"/>
      <c r="J1731" s="2"/>
      <c r="K1731" s="2"/>
      <c r="L1731" s="2"/>
      <c r="M1731" s="2"/>
      <c r="N1731" s="2"/>
      <c r="P1731" s="7">
        <v>1717</v>
      </c>
      <c r="Q1731" s="7">
        <f t="shared" si="158"/>
        <v>0</v>
      </c>
      <c r="R1731" s="7">
        <f t="shared" si="159"/>
        <v>0</v>
      </c>
      <c r="T1731" s="18">
        <f t="shared" si="161"/>
        <v>0</v>
      </c>
      <c r="U1731" s="7">
        <f t="shared" si="160"/>
        <v>0</v>
      </c>
    </row>
    <row r="1732" spans="5:21" x14ac:dyDescent="0.25">
      <c r="E1732" s="3">
        <f t="shared" ref="E1732:F1795" ca="1" si="162">RAND()</f>
        <v>7.2649207380441116E-2</v>
      </c>
      <c r="F1732" s="3">
        <f t="shared" ca="1" si="162"/>
        <v>0.7034484636266416</v>
      </c>
      <c r="G1732" s="3">
        <f t="shared" ref="G1732:G1795" ca="1" si="163">SQRT(_xlfn.NORM.INV(E1732,$C$3*COS($C$6),$C$4)^2+_xlfn.NORM.INV(F1732,$C$3*SIN($C$6),$C$4)^2)</f>
        <v>11.902681999794332</v>
      </c>
      <c r="H1732" s="2"/>
      <c r="I1732" s="2"/>
      <c r="J1732" s="2"/>
      <c r="K1732" s="2"/>
      <c r="L1732" s="2"/>
      <c r="M1732" s="2"/>
      <c r="N1732" s="2"/>
      <c r="P1732" s="7">
        <v>1718</v>
      </c>
      <c r="Q1732" s="7">
        <f t="shared" si="158"/>
        <v>0</v>
      </c>
      <c r="R1732" s="7">
        <f t="shared" si="159"/>
        <v>0</v>
      </c>
      <c r="T1732" s="18">
        <f t="shared" si="161"/>
        <v>0</v>
      </c>
      <c r="U1732" s="7">
        <f t="shared" si="160"/>
        <v>0</v>
      </c>
    </row>
    <row r="1733" spans="5:21" x14ac:dyDescent="0.25">
      <c r="E1733" s="3">
        <f t="shared" ca="1" si="162"/>
        <v>0.93773909702121971</v>
      </c>
      <c r="F1733" s="3">
        <f t="shared" ca="1" si="162"/>
        <v>0.79186960632334402</v>
      </c>
      <c r="G1733" s="3">
        <f t="shared" ca="1" si="163"/>
        <v>10.120911594280898</v>
      </c>
      <c r="H1733" s="2"/>
      <c r="I1733" s="2"/>
      <c r="J1733" s="2"/>
      <c r="K1733" s="2"/>
      <c r="L1733" s="2"/>
      <c r="M1733" s="2"/>
      <c r="N1733" s="2"/>
      <c r="P1733" s="7">
        <v>1719</v>
      </c>
      <c r="Q1733" s="7">
        <f t="shared" si="158"/>
        <v>0</v>
      </c>
      <c r="R1733" s="7">
        <f t="shared" si="159"/>
        <v>0</v>
      </c>
      <c r="T1733" s="18">
        <f t="shared" si="161"/>
        <v>0</v>
      </c>
      <c r="U1733" s="7">
        <f t="shared" si="160"/>
        <v>0</v>
      </c>
    </row>
    <row r="1734" spans="5:21" x14ac:dyDescent="0.25">
      <c r="E1734" s="3">
        <f t="shared" ca="1" si="162"/>
        <v>0.40354742147129896</v>
      </c>
      <c r="F1734" s="3">
        <f t="shared" ca="1" si="162"/>
        <v>0.39328521280495432</v>
      </c>
      <c r="G1734" s="3">
        <f t="shared" ca="1" si="163"/>
        <v>4.6573180409692752</v>
      </c>
      <c r="H1734" s="2"/>
      <c r="I1734" s="2"/>
      <c r="J1734" s="2"/>
      <c r="K1734" s="2"/>
      <c r="L1734" s="2"/>
      <c r="M1734" s="2"/>
      <c r="N1734" s="2"/>
      <c r="P1734" s="7">
        <v>1720</v>
      </c>
      <c r="Q1734" s="7">
        <f t="shared" si="158"/>
        <v>0</v>
      </c>
      <c r="R1734" s="7">
        <f t="shared" si="159"/>
        <v>0</v>
      </c>
      <c r="T1734" s="18">
        <f t="shared" si="161"/>
        <v>0</v>
      </c>
      <c r="U1734" s="7">
        <f t="shared" si="160"/>
        <v>0</v>
      </c>
    </row>
    <row r="1735" spans="5:21" x14ac:dyDescent="0.25">
      <c r="E1735" s="3">
        <f t="shared" ca="1" si="162"/>
        <v>0.50592771790235724</v>
      </c>
      <c r="F1735" s="3">
        <f t="shared" ca="1" si="162"/>
        <v>0.56976604327337899</v>
      </c>
      <c r="G1735" s="3">
        <f t="shared" ca="1" si="163"/>
        <v>5.77081844218747</v>
      </c>
      <c r="H1735" s="2"/>
      <c r="I1735" s="2"/>
      <c r="J1735" s="2"/>
      <c r="K1735" s="2"/>
      <c r="L1735" s="2"/>
      <c r="M1735" s="2"/>
      <c r="N1735" s="2"/>
      <c r="P1735" s="7">
        <v>1721</v>
      </c>
      <c r="Q1735" s="7">
        <f t="shared" si="158"/>
        <v>0</v>
      </c>
      <c r="R1735" s="7">
        <f t="shared" si="159"/>
        <v>0</v>
      </c>
      <c r="T1735" s="18">
        <f t="shared" si="161"/>
        <v>0</v>
      </c>
      <c r="U1735" s="7">
        <f t="shared" si="160"/>
        <v>0</v>
      </c>
    </row>
    <row r="1736" spans="5:21" x14ac:dyDescent="0.25">
      <c r="E1736" s="3">
        <f t="shared" ca="1" si="162"/>
        <v>0.44808927771082696</v>
      </c>
      <c r="F1736" s="3">
        <f t="shared" ca="1" si="162"/>
        <v>0.4873446363250673</v>
      </c>
      <c r="G1736" s="3">
        <f t="shared" ca="1" si="163"/>
        <v>5.1919266118113807</v>
      </c>
      <c r="H1736" s="2"/>
      <c r="I1736" s="2"/>
      <c r="J1736" s="2"/>
      <c r="K1736" s="2"/>
      <c r="L1736" s="2"/>
      <c r="M1736" s="2"/>
      <c r="N1736" s="2"/>
      <c r="P1736" s="7">
        <v>1722</v>
      </c>
      <c r="Q1736" s="7">
        <f t="shared" si="158"/>
        <v>0</v>
      </c>
      <c r="R1736" s="7">
        <f t="shared" si="159"/>
        <v>0</v>
      </c>
      <c r="T1736" s="18">
        <f t="shared" si="161"/>
        <v>0</v>
      </c>
      <c r="U1736" s="7">
        <f t="shared" si="160"/>
        <v>0</v>
      </c>
    </row>
    <row r="1737" spans="5:21" x14ac:dyDescent="0.25">
      <c r="E1737" s="3">
        <f t="shared" ca="1" si="162"/>
        <v>0.81385873189495983</v>
      </c>
      <c r="F1737" s="3">
        <f t="shared" ca="1" si="162"/>
        <v>0.9413662079690458</v>
      </c>
      <c r="G1737" s="3">
        <f t="shared" ca="1" si="163"/>
        <v>12.500540692310562</v>
      </c>
      <c r="H1737" s="2"/>
      <c r="I1737" s="2"/>
      <c r="J1737" s="2"/>
      <c r="K1737" s="2"/>
      <c r="L1737" s="2"/>
      <c r="M1737" s="2"/>
      <c r="N1737" s="2"/>
      <c r="P1737" s="7">
        <v>1723</v>
      </c>
      <c r="Q1737" s="7">
        <f t="shared" si="158"/>
        <v>0</v>
      </c>
      <c r="R1737" s="7">
        <f t="shared" si="159"/>
        <v>0</v>
      </c>
      <c r="T1737" s="18">
        <f t="shared" si="161"/>
        <v>0</v>
      </c>
      <c r="U1737" s="7">
        <f t="shared" si="160"/>
        <v>0</v>
      </c>
    </row>
    <row r="1738" spans="5:21" x14ac:dyDescent="0.25">
      <c r="E1738" s="3">
        <f t="shared" ca="1" si="162"/>
        <v>0.71143222137746831</v>
      </c>
      <c r="F1738" s="3">
        <f t="shared" ca="1" si="162"/>
        <v>0.23088978978022678</v>
      </c>
      <c r="G1738" s="3">
        <f t="shared" ca="1" si="163"/>
        <v>0.96149088610970945</v>
      </c>
      <c r="H1738" s="2"/>
      <c r="I1738" s="2"/>
      <c r="J1738" s="2"/>
      <c r="K1738" s="2"/>
      <c r="L1738" s="2"/>
      <c r="M1738" s="2"/>
      <c r="N1738" s="2"/>
      <c r="P1738" s="7">
        <v>1724</v>
      </c>
      <c r="Q1738" s="7">
        <f t="shared" si="158"/>
        <v>0</v>
      </c>
      <c r="R1738" s="7">
        <f t="shared" si="159"/>
        <v>0</v>
      </c>
      <c r="T1738" s="18">
        <f t="shared" si="161"/>
        <v>0</v>
      </c>
      <c r="U1738" s="7">
        <f t="shared" si="160"/>
        <v>0</v>
      </c>
    </row>
    <row r="1739" spans="5:21" x14ac:dyDescent="0.25">
      <c r="E1739" s="3">
        <f t="shared" ca="1" si="162"/>
        <v>0.19954828507410094</v>
      </c>
      <c r="F1739" s="3">
        <f t="shared" ca="1" si="162"/>
        <v>6.9968955398015398E-2</v>
      </c>
      <c r="G1739" s="3">
        <f t="shared" ca="1" si="163"/>
        <v>7.0820792745658476</v>
      </c>
      <c r="H1739" s="2"/>
      <c r="I1739" s="2"/>
      <c r="J1739" s="2"/>
      <c r="K1739" s="2"/>
      <c r="L1739" s="2"/>
      <c r="M1739" s="2"/>
      <c r="N1739" s="2"/>
      <c r="P1739" s="7">
        <v>1725</v>
      </c>
      <c r="Q1739" s="7">
        <f t="shared" si="158"/>
        <v>0</v>
      </c>
      <c r="R1739" s="7">
        <f t="shared" si="159"/>
        <v>0</v>
      </c>
      <c r="T1739" s="18">
        <f t="shared" si="161"/>
        <v>0</v>
      </c>
      <c r="U1739" s="7">
        <f t="shared" si="160"/>
        <v>0</v>
      </c>
    </row>
    <row r="1740" spans="5:21" x14ac:dyDescent="0.25">
      <c r="E1740" s="3">
        <f t="shared" ca="1" si="162"/>
        <v>0.86712832735747669</v>
      </c>
      <c r="F1740" s="3">
        <f t="shared" ca="1" si="162"/>
        <v>2.922770357294624E-2</v>
      </c>
      <c r="G1740" s="3">
        <f t="shared" ca="1" si="163"/>
        <v>5.9970050492208067</v>
      </c>
      <c r="H1740" s="2"/>
      <c r="I1740" s="2"/>
      <c r="J1740" s="2"/>
      <c r="K1740" s="2"/>
      <c r="L1740" s="2"/>
      <c r="M1740" s="2"/>
      <c r="N1740" s="2"/>
      <c r="P1740" s="7">
        <v>1726</v>
      </c>
      <c r="Q1740" s="7">
        <f t="shared" si="158"/>
        <v>0</v>
      </c>
      <c r="R1740" s="7">
        <f t="shared" si="159"/>
        <v>0</v>
      </c>
      <c r="T1740" s="18">
        <f t="shared" si="161"/>
        <v>0</v>
      </c>
      <c r="U1740" s="7">
        <f t="shared" si="160"/>
        <v>0</v>
      </c>
    </row>
    <row r="1741" spans="5:21" x14ac:dyDescent="0.25">
      <c r="E1741" s="3">
        <f t="shared" ca="1" si="162"/>
        <v>0.50953821267096577</v>
      </c>
      <c r="F1741" s="3">
        <f t="shared" ca="1" si="162"/>
        <v>0.45798368262010924</v>
      </c>
      <c r="G1741" s="3">
        <f t="shared" ca="1" si="163"/>
        <v>4.4766550666947298</v>
      </c>
      <c r="H1741" s="2"/>
      <c r="I1741" s="2"/>
      <c r="J1741" s="2"/>
      <c r="K1741" s="2"/>
      <c r="L1741" s="2"/>
      <c r="M1741" s="2"/>
      <c r="N1741" s="2"/>
      <c r="P1741" s="7">
        <v>1727</v>
      </c>
      <c r="Q1741" s="7">
        <f t="shared" si="158"/>
        <v>0</v>
      </c>
      <c r="R1741" s="7">
        <f t="shared" si="159"/>
        <v>0</v>
      </c>
      <c r="T1741" s="18">
        <f t="shared" si="161"/>
        <v>0</v>
      </c>
      <c r="U1741" s="7">
        <f t="shared" si="160"/>
        <v>0</v>
      </c>
    </row>
    <row r="1742" spans="5:21" x14ac:dyDescent="0.25">
      <c r="E1742" s="3">
        <f t="shared" ca="1" si="162"/>
        <v>0.36534764885801263</v>
      </c>
      <c r="F1742" s="3">
        <f t="shared" ca="1" si="162"/>
        <v>0.2389891338262613</v>
      </c>
      <c r="G1742" s="3">
        <f t="shared" ca="1" si="163"/>
        <v>4.0672974208225483</v>
      </c>
      <c r="H1742" s="2"/>
      <c r="I1742" s="2"/>
      <c r="J1742" s="2"/>
      <c r="K1742" s="2"/>
      <c r="L1742" s="2"/>
      <c r="M1742" s="2"/>
      <c r="N1742" s="2"/>
      <c r="P1742" s="7">
        <v>1728</v>
      </c>
      <c r="Q1742" s="7">
        <f t="shared" ref="Q1742:Q1805" si="164">IFERROR((1/(FACT(P1742)*_xlfn.GAMMA(P1742+1)))*(($Q$7/2)^(2*P1742)),0)</f>
        <v>0</v>
      </c>
      <c r="R1742" s="7">
        <f t="shared" ref="R1742:R1805" si="165">IFERROR((1/(FACT(P1742)*_xlfn.GAMMA(P1742+2)))*(($Q$7/2)^(2*P1742+1)),0)</f>
        <v>0</v>
      </c>
      <c r="T1742" s="18">
        <f t="shared" si="161"/>
        <v>0</v>
      </c>
      <c r="U1742" s="7">
        <f t="shared" ref="U1742:U1805" si="166">IFERROR((3*FACT(2*P1742)*$Q$6^P1742)/(2^(2*P1742)*(2*P1742-1)*(2*P1742-3)*FACT(P1742)^3),0)</f>
        <v>0</v>
      </c>
    </row>
    <row r="1743" spans="5:21" x14ac:dyDescent="0.25">
      <c r="E1743" s="3">
        <f t="shared" ca="1" si="162"/>
        <v>0.93519675514624134</v>
      </c>
      <c r="F1743" s="3">
        <f t="shared" ca="1" si="162"/>
        <v>0.60435110291546468</v>
      </c>
      <c r="G1743" s="3">
        <f t="shared" ca="1" si="163"/>
        <v>7.8773994783519719</v>
      </c>
      <c r="H1743" s="2"/>
      <c r="I1743" s="2"/>
      <c r="J1743" s="2"/>
      <c r="K1743" s="2"/>
      <c r="L1743" s="2"/>
      <c r="M1743" s="2"/>
      <c r="N1743" s="2"/>
      <c r="P1743" s="7">
        <v>1729</v>
      </c>
      <c r="Q1743" s="7">
        <f t="shared" si="164"/>
        <v>0</v>
      </c>
      <c r="R1743" s="7">
        <f t="shared" si="165"/>
        <v>0</v>
      </c>
      <c r="T1743" s="18">
        <f t="shared" ref="T1743:T1806" si="167">IFERROR(-(FACT(2*P1743)*$Q$6^P1743)/(2^(2*P1743)*(2*P1743-1)*FACT(P1743)^3),0)</f>
        <v>0</v>
      </c>
      <c r="U1743" s="7">
        <f t="shared" si="166"/>
        <v>0</v>
      </c>
    </row>
    <row r="1744" spans="5:21" x14ac:dyDescent="0.25">
      <c r="E1744" s="3">
        <f t="shared" ca="1" si="162"/>
        <v>0.67868751467698796</v>
      </c>
      <c r="F1744" s="3">
        <f t="shared" ca="1" si="162"/>
        <v>0.45896983723779661</v>
      </c>
      <c r="G1744" s="3">
        <f t="shared" ca="1" si="163"/>
        <v>3.9556413812573621</v>
      </c>
      <c r="H1744" s="2"/>
      <c r="I1744" s="2"/>
      <c r="J1744" s="2"/>
      <c r="K1744" s="2"/>
      <c r="L1744" s="2"/>
      <c r="M1744" s="2"/>
      <c r="N1744" s="2"/>
      <c r="P1744" s="7">
        <v>1730</v>
      </c>
      <c r="Q1744" s="7">
        <f t="shared" si="164"/>
        <v>0</v>
      </c>
      <c r="R1744" s="7">
        <f t="shared" si="165"/>
        <v>0</v>
      </c>
      <c r="T1744" s="18">
        <f t="shared" si="167"/>
        <v>0</v>
      </c>
      <c r="U1744" s="7">
        <f t="shared" si="166"/>
        <v>0</v>
      </c>
    </row>
    <row r="1745" spans="5:21" x14ac:dyDescent="0.25">
      <c r="E1745" s="3">
        <f t="shared" ca="1" si="162"/>
        <v>0.41206092941063421</v>
      </c>
      <c r="F1745" s="3">
        <f t="shared" ca="1" si="162"/>
        <v>0.24192713588102632</v>
      </c>
      <c r="G1745" s="3">
        <f t="shared" ca="1" si="163"/>
        <v>3.4889777885692306</v>
      </c>
      <c r="H1745" s="2"/>
      <c r="I1745" s="2"/>
      <c r="J1745" s="2"/>
      <c r="K1745" s="2"/>
      <c r="L1745" s="2"/>
      <c r="M1745" s="2"/>
      <c r="N1745" s="2"/>
      <c r="P1745" s="7">
        <v>1731</v>
      </c>
      <c r="Q1745" s="7">
        <f t="shared" si="164"/>
        <v>0</v>
      </c>
      <c r="R1745" s="7">
        <f t="shared" si="165"/>
        <v>0</v>
      </c>
      <c r="T1745" s="18">
        <f t="shared" si="167"/>
        <v>0</v>
      </c>
      <c r="U1745" s="7">
        <f t="shared" si="166"/>
        <v>0</v>
      </c>
    </row>
    <row r="1746" spans="5:21" x14ac:dyDescent="0.25">
      <c r="E1746" s="3">
        <f t="shared" ca="1" si="162"/>
        <v>0.11016357229064333</v>
      </c>
      <c r="F1746" s="3">
        <f t="shared" ca="1" si="162"/>
        <v>0.65839440836547969</v>
      </c>
      <c r="G1746" s="3">
        <f t="shared" ca="1" si="163"/>
        <v>10.602826017638611</v>
      </c>
      <c r="H1746" s="2"/>
      <c r="I1746" s="2"/>
      <c r="J1746" s="2"/>
      <c r="K1746" s="2"/>
      <c r="L1746" s="2"/>
      <c r="M1746" s="2"/>
      <c r="N1746" s="2"/>
      <c r="P1746" s="7">
        <v>1732</v>
      </c>
      <c r="Q1746" s="7">
        <f t="shared" si="164"/>
        <v>0</v>
      </c>
      <c r="R1746" s="7">
        <f t="shared" si="165"/>
        <v>0</v>
      </c>
      <c r="T1746" s="18">
        <f t="shared" si="167"/>
        <v>0</v>
      </c>
      <c r="U1746" s="7">
        <f t="shared" si="166"/>
        <v>0</v>
      </c>
    </row>
    <row r="1747" spans="5:21" x14ac:dyDescent="0.25">
      <c r="E1747" s="3">
        <f t="shared" ca="1" si="162"/>
        <v>0.33605307502853066</v>
      </c>
      <c r="F1747" s="3">
        <f t="shared" ca="1" si="162"/>
        <v>0.44893445690324496</v>
      </c>
      <c r="G1747" s="3">
        <f t="shared" ca="1" si="163"/>
        <v>5.7996330532740554</v>
      </c>
      <c r="H1747" s="2"/>
      <c r="I1747" s="2"/>
      <c r="J1747" s="2"/>
      <c r="K1747" s="2"/>
      <c r="L1747" s="2"/>
      <c r="M1747" s="2"/>
      <c r="N1747" s="2"/>
      <c r="P1747" s="7">
        <v>1733</v>
      </c>
      <c r="Q1747" s="7">
        <f t="shared" si="164"/>
        <v>0</v>
      </c>
      <c r="R1747" s="7">
        <f t="shared" si="165"/>
        <v>0</v>
      </c>
      <c r="T1747" s="18">
        <f t="shared" si="167"/>
        <v>0</v>
      </c>
      <c r="U1747" s="7">
        <f t="shared" si="166"/>
        <v>0</v>
      </c>
    </row>
    <row r="1748" spans="5:21" x14ac:dyDescent="0.25">
      <c r="E1748" s="3">
        <f t="shared" ca="1" si="162"/>
        <v>0.87299979559196939</v>
      </c>
      <c r="F1748" s="3">
        <f t="shared" ca="1" si="162"/>
        <v>0.1928119922985323</v>
      </c>
      <c r="G1748" s="3">
        <f t="shared" ca="1" si="163"/>
        <v>3.465582233784319</v>
      </c>
      <c r="H1748" s="2"/>
      <c r="I1748" s="2"/>
      <c r="J1748" s="2"/>
      <c r="K1748" s="2"/>
      <c r="L1748" s="2"/>
      <c r="M1748" s="2"/>
      <c r="N1748" s="2"/>
      <c r="P1748" s="7">
        <v>1734</v>
      </c>
      <c r="Q1748" s="7">
        <f t="shared" si="164"/>
        <v>0</v>
      </c>
      <c r="R1748" s="7">
        <f t="shared" si="165"/>
        <v>0</v>
      </c>
      <c r="T1748" s="18">
        <f t="shared" si="167"/>
        <v>0</v>
      </c>
      <c r="U1748" s="7">
        <f t="shared" si="166"/>
        <v>0</v>
      </c>
    </row>
    <row r="1749" spans="5:21" x14ac:dyDescent="0.25">
      <c r="E1749" s="3">
        <f t="shared" ca="1" si="162"/>
        <v>0.81139184723213087</v>
      </c>
      <c r="F1749" s="3">
        <f t="shared" ca="1" si="162"/>
        <v>4.7296933381111406E-2</v>
      </c>
      <c r="G1749" s="3">
        <f t="shared" ca="1" si="163"/>
        <v>4.4551481880628607</v>
      </c>
      <c r="H1749" s="2"/>
      <c r="I1749" s="2"/>
      <c r="J1749" s="2"/>
      <c r="K1749" s="2"/>
      <c r="L1749" s="2"/>
      <c r="M1749" s="2"/>
      <c r="N1749" s="2"/>
      <c r="P1749" s="7">
        <v>1735</v>
      </c>
      <c r="Q1749" s="7">
        <f t="shared" si="164"/>
        <v>0</v>
      </c>
      <c r="R1749" s="7">
        <f t="shared" si="165"/>
        <v>0</v>
      </c>
      <c r="T1749" s="18">
        <f t="shared" si="167"/>
        <v>0</v>
      </c>
      <c r="U1749" s="7">
        <f t="shared" si="166"/>
        <v>0</v>
      </c>
    </row>
    <row r="1750" spans="5:21" x14ac:dyDescent="0.25">
      <c r="E1750" s="3">
        <f t="shared" ca="1" si="162"/>
        <v>0.31456703294452115</v>
      </c>
      <c r="F1750" s="3">
        <f t="shared" ca="1" si="162"/>
        <v>7.8712760015284489E-2</v>
      </c>
      <c r="G1750" s="3">
        <f t="shared" ca="1" si="163"/>
        <v>5.3314533005337816</v>
      </c>
      <c r="H1750" s="2"/>
      <c r="I1750" s="2"/>
      <c r="J1750" s="2"/>
      <c r="K1750" s="2"/>
      <c r="L1750" s="2"/>
      <c r="M1750" s="2"/>
      <c r="N1750" s="2"/>
      <c r="P1750" s="7">
        <v>1736</v>
      </c>
      <c r="Q1750" s="7">
        <f t="shared" si="164"/>
        <v>0</v>
      </c>
      <c r="R1750" s="7">
        <f t="shared" si="165"/>
        <v>0</v>
      </c>
      <c r="T1750" s="18">
        <f t="shared" si="167"/>
        <v>0</v>
      </c>
      <c r="U1750" s="7">
        <f t="shared" si="166"/>
        <v>0</v>
      </c>
    </row>
    <row r="1751" spans="5:21" x14ac:dyDescent="0.25">
      <c r="E1751" s="3">
        <f t="shared" ca="1" si="162"/>
        <v>0.52105790412856079</v>
      </c>
      <c r="F1751" s="3">
        <f t="shared" ca="1" si="162"/>
        <v>6.5734356199643962E-2</v>
      </c>
      <c r="G1751" s="3">
        <f t="shared" ca="1" si="163"/>
        <v>3.6525548462761566</v>
      </c>
      <c r="H1751" s="2"/>
      <c r="I1751" s="2"/>
      <c r="J1751" s="2"/>
      <c r="K1751" s="2"/>
      <c r="L1751" s="2"/>
      <c r="M1751" s="2"/>
      <c r="N1751" s="2"/>
      <c r="P1751" s="7">
        <v>1737</v>
      </c>
      <c r="Q1751" s="7">
        <f t="shared" si="164"/>
        <v>0</v>
      </c>
      <c r="R1751" s="7">
        <f t="shared" si="165"/>
        <v>0</v>
      </c>
      <c r="T1751" s="18">
        <f t="shared" si="167"/>
        <v>0</v>
      </c>
      <c r="U1751" s="7">
        <f t="shared" si="166"/>
        <v>0</v>
      </c>
    </row>
    <row r="1752" spans="5:21" x14ac:dyDescent="0.25">
      <c r="E1752" s="3">
        <f t="shared" ca="1" si="162"/>
        <v>0.84202441986372767</v>
      </c>
      <c r="F1752" s="3">
        <f t="shared" ca="1" si="162"/>
        <v>0.45267552581201387</v>
      </c>
      <c r="G1752" s="3">
        <f t="shared" ca="1" si="163"/>
        <v>4.7657726688150115</v>
      </c>
      <c r="H1752" s="2"/>
      <c r="I1752" s="2"/>
      <c r="J1752" s="2"/>
      <c r="K1752" s="2"/>
      <c r="L1752" s="2"/>
      <c r="M1752" s="2"/>
      <c r="N1752" s="2"/>
      <c r="P1752" s="7">
        <v>1738</v>
      </c>
      <c r="Q1752" s="7">
        <f t="shared" si="164"/>
        <v>0</v>
      </c>
      <c r="R1752" s="7">
        <f t="shared" si="165"/>
        <v>0</v>
      </c>
      <c r="T1752" s="18">
        <f t="shared" si="167"/>
        <v>0</v>
      </c>
      <c r="U1752" s="7">
        <f t="shared" si="166"/>
        <v>0</v>
      </c>
    </row>
    <row r="1753" spans="5:21" x14ac:dyDescent="0.25">
      <c r="E1753" s="3">
        <f t="shared" ca="1" si="162"/>
        <v>6.291846401319201E-2</v>
      </c>
      <c r="F1753" s="3">
        <f t="shared" ca="1" si="162"/>
        <v>0.64790756366470059</v>
      </c>
      <c r="G1753" s="3">
        <f t="shared" ca="1" si="163"/>
        <v>11.766368156924095</v>
      </c>
      <c r="H1753" s="2"/>
      <c r="I1753" s="2"/>
      <c r="J1753" s="2"/>
      <c r="K1753" s="2"/>
      <c r="L1753" s="2"/>
      <c r="M1753" s="2"/>
      <c r="N1753" s="2"/>
      <c r="P1753" s="7">
        <v>1739</v>
      </c>
      <c r="Q1753" s="7">
        <f t="shared" si="164"/>
        <v>0</v>
      </c>
      <c r="R1753" s="7">
        <f t="shared" si="165"/>
        <v>0</v>
      </c>
      <c r="T1753" s="18">
        <f t="shared" si="167"/>
        <v>0</v>
      </c>
      <c r="U1753" s="7">
        <f t="shared" si="166"/>
        <v>0</v>
      </c>
    </row>
    <row r="1754" spans="5:21" x14ac:dyDescent="0.25">
      <c r="E1754" s="3">
        <f t="shared" ca="1" si="162"/>
        <v>0.63762631704405925</v>
      </c>
      <c r="F1754" s="3">
        <f t="shared" ca="1" si="162"/>
        <v>0.63966623824545643</v>
      </c>
      <c r="G1754" s="3">
        <f t="shared" ca="1" si="163"/>
        <v>6.276181127726006</v>
      </c>
      <c r="H1754" s="2"/>
      <c r="I1754" s="2"/>
      <c r="J1754" s="2"/>
      <c r="K1754" s="2"/>
      <c r="L1754" s="2"/>
      <c r="M1754" s="2"/>
      <c r="N1754" s="2"/>
      <c r="P1754" s="7">
        <v>1740</v>
      </c>
      <c r="Q1754" s="7">
        <f t="shared" si="164"/>
        <v>0</v>
      </c>
      <c r="R1754" s="7">
        <f t="shared" si="165"/>
        <v>0</v>
      </c>
      <c r="T1754" s="18">
        <f t="shared" si="167"/>
        <v>0</v>
      </c>
      <c r="U1754" s="7">
        <f t="shared" si="166"/>
        <v>0</v>
      </c>
    </row>
    <row r="1755" spans="5:21" x14ac:dyDescent="0.25">
      <c r="E1755" s="3">
        <f t="shared" ca="1" si="162"/>
        <v>4.813512639687878E-2</v>
      </c>
      <c r="F1755" s="3">
        <f t="shared" ca="1" si="162"/>
        <v>0.18870851048719472</v>
      </c>
      <c r="G1755" s="3">
        <f t="shared" ca="1" si="163"/>
        <v>10.556573957236136</v>
      </c>
      <c r="H1755" s="2"/>
      <c r="I1755" s="2"/>
      <c r="J1755" s="2"/>
      <c r="K1755" s="2"/>
      <c r="L1755" s="2"/>
      <c r="M1755" s="2"/>
      <c r="N1755" s="2"/>
      <c r="P1755" s="7">
        <v>1741</v>
      </c>
      <c r="Q1755" s="7">
        <f t="shared" si="164"/>
        <v>0</v>
      </c>
      <c r="R1755" s="7">
        <f t="shared" si="165"/>
        <v>0</v>
      </c>
      <c r="T1755" s="18">
        <f t="shared" si="167"/>
        <v>0</v>
      </c>
      <c r="U1755" s="7">
        <f t="shared" si="166"/>
        <v>0</v>
      </c>
    </row>
    <row r="1756" spans="5:21" x14ac:dyDescent="0.25">
      <c r="E1756" s="3">
        <f t="shared" ca="1" si="162"/>
        <v>0.22106577472290911</v>
      </c>
      <c r="F1756" s="3">
        <f t="shared" ca="1" si="162"/>
        <v>0.22962512798148627</v>
      </c>
      <c r="G1756" s="3">
        <f t="shared" ca="1" si="163"/>
        <v>6.1318459119431425</v>
      </c>
      <c r="H1756" s="2"/>
      <c r="I1756" s="2"/>
      <c r="J1756" s="2"/>
      <c r="K1756" s="2"/>
      <c r="L1756" s="2"/>
      <c r="M1756" s="2"/>
      <c r="N1756" s="2"/>
      <c r="P1756" s="7">
        <v>1742</v>
      </c>
      <c r="Q1756" s="7">
        <f t="shared" si="164"/>
        <v>0</v>
      </c>
      <c r="R1756" s="7">
        <f t="shared" si="165"/>
        <v>0</v>
      </c>
      <c r="T1756" s="18">
        <f t="shared" si="167"/>
        <v>0</v>
      </c>
      <c r="U1756" s="7">
        <f t="shared" si="166"/>
        <v>0</v>
      </c>
    </row>
    <row r="1757" spans="5:21" x14ac:dyDescent="0.25">
      <c r="E1757" s="3">
        <f t="shared" ca="1" si="162"/>
        <v>0.8042547045789582</v>
      </c>
      <c r="F1757" s="3">
        <f t="shared" ca="1" si="162"/>
        <v>0.77885513356549385</v>
      </c>
      <c r="G1757" s="3">
        <f t="shared" ca="1" si="163"/>
        <v>8.5593385552606591</v>
      </c>
      <c r="H1757" s="2"/>
      <c r="I1757" s="2"/>
      <c r="J1757" s="2"/>
      <c r="K1757" s="2"/>
      <c r="L1757" s="2"/>
      <c r="M1757" s="2"/>
      <c r="N1757" s="2"/>
      <c r="P1757" s="7">
        <v>1743</v>
      </c>
      <c r="Q1757" s="7">
        <f t="shared" si="164"/>
        <v>0</v>
      </c>
      <c r="R1757" s="7">
        <f t="shared" si="165"/>
        <v>0</v>
      </c>
      <c r="T1757" s="18">
        <f t="shared" si="167"/>
        <v>0</v>
      </c>
      <c r="U1757" s="7">
        <f t="shared" si="166"/>
        <v>0</v>
      </c>
    </row>
    <row r="1758" spans="5:21" x14ac:dyDescent="0.25">
      <c r="E1758" s="3">
        <f t="shared" ca="1" si="162"/>
        <v>0.11392479140183986</v>
      </c>
      <c r="F1758" s="3">
        <f t="shared" ca="1" si="162"/>
        <v>7.0693999039856514E-2</v>
      </c>
      <c r="G1758" s="3">
        <f t="shared" ca="1" si="163"/>
        <v>8.7581446153395799</v>
      </c>
      <c r="H1758" s="2"/>
      <c r="I1758" s="2"/>
      <c r="J1758" s="2"/>
      <c r="K1758" s="2"/>
      <c r="L1758" s="2"/>
      <c r="M1758" s="2"/>
      <c r="N1758" s="2"/>
      <c r="P1758" s="7">
        <v>1744</v>
      </c>
      <c r="Q1758" s="7">
        <f t="shared" si="164"/>
        <v>0</v>
      </c>
      <c r="R1758" s="7">
        <f t="shared" si="165"/>
        <v>0</v>
      </c>
      <c r="T1758" s="18">
        <f t="shared" si="167"/>
        <v>0</v>
      </c>
      <c r="U1758" s="7">
        <f t="shared" si="166"/>
        <v>0</v>
      </c>
    </row>
    <row r="1759" spans="5:21" x14ac:dyDescent="0.25">
      <c r="E1759" s="3">
        <f t="shared" ca="1" si="162"/>
        <v>0.8527290970968644</v>
      </c>
      <c r="F1759" s="3">
        <f t="shared" ca="1" si="162"/>
        <v>0.11179815552447847</v>
      </c>
      <c r="G1759" s="3">
        <f t="shared" ca="1" si="163"/>
        <v>3.4077426877007522</v>
      </c>
      <c r="H1759" s="2"/>
      <c r="I1759" s="2"/>
      <c r="J1759" s="2"/>
      <c r="K1759" s="2"/>
      <c r="L1759" s="2"/>
      <c r="M1759" s="2"/>
      <c r="N1759" s="2"/>
      <c r="P1759" s="7">
        <v>1745</v>
      </c>
      <c r="Q1759" s="7">
        <f t="shared" si="164"/>
        <v>0</v>
      </c>
      <c r="R1759" s="7">
        <f t="shared" si="165"/>
        <v>0</v>
      </c>
      <c r="T1759" s="18">
        <f t="shared" si="167"/>
        <v>0</v>
      </c>
      <c r="U1759" s="7">
        <f t="shared" si="166"/>
        <v>0</v>
      </c>
    </row>
    <row r="1760" spans="5:21" x14ac:dyDescent="0.25">
      <c r="E1760" s="3">
        <f t="shared" ca="1" si="162"/>
        <v>0.86765226742489454</v>
      </c>
      <c r="F1760" s="3">
        <f t="shared" ca="1" si="162"/>
        <v>1.3210913854780904E-2</v>
      </c>
      <c r="G1760" s="3">
        <f t="shared" ca="1" si="163"/>
        <v>7.4219920834913475</v>
      </c>
      <c r="H1760" s="2"/>
      <c r="I1760" s="2"/>
      <c r="J1760" s="2"/>
      <c r="K1760" s="2"/>
      <c r="L1760" s="2"/>
      <c r="M1760" s="2"/>
      <c r="N1760" s="2"/>
      <c r="P1760" s="7">
        <v>1746</v>
      </c>
      <c r="Q1760" s="7">
        <f t="shared" si="164"/>
        <v>0</v>
      </c>
      <c r="R1760" s="7">
        <f t="shared" si="165"/>
        <v>0</v>
      </c>
      <c r="T1760" s="18">
        <f t="shared" si="167"/>
        <v>0</v>
      </c>
      <c r="U1760" s="7">
        <f t="shared" si="166"/>
        <v>0</v>
      </c>
    </row>
    <row r="1761" spans="5:21" x14ac:dyDescent="0.25">
      <c r="E1761" s="3">
        <f t="shared" ca="1" si="162"/>
        <v>0.28401958570851316</v>
      </c>
      <c r="F1761" s="3">
        <f t="shared" ca="1" si="162"/>
        <v>0.60773955450269124</v>
      </c>
      <c r="G1761" s="3">
        <f t="shared" ca="1" si="163"/>
        <v>7.7480363351635759</v>
      </c>
      <c r="H1761" s="2"/>
      <c r="I1761" s="2"/>
      <c r="J1761" s="2"/>
      <c r="K1761" s="2"/>
      <c r="L1761" s="2"/>
      <c r="M1761" s="2"/>
      <c r="N1761" s="2"/>
      <c r="P1761" s="7">
        <v>1747</v>
      </c>
      <c r="Q1761" s="7">
        <f t="shared" si="164"/>
        <v>0</v>
      </c>
      <c r="R1761" s="7">
        <f t="shared" si="165"/>
        <v>0</v>
      </c>
      <c r="T1761" s="18">
        <f t="shared" si="167"/>
        <v>0</v>
      </c>
      <c r="U1761" s="7">
        <f t="shared" si="166"/>
        <v>0</v>
      </c>
    </row>
    <row r="1762" spans="5:21" x14ac:dyDescent="0.25">
      <c r="E1762" s="3">
        <f t="shared" ca="1" si="162"/>
        <v>0.44781994876875286</v>
      </c>
      <c r="F1762" s="3">
        <f t="shared" ca="1" si="162"/>
        <v>0.37145151532767784</v>
      </c>
      <c r="G1762" s="3">
        <f t="shared" ca="1" si="163"/>
        <v>4.0492710102601848</v>
      </c>
      <c r="H1762" s="2"/>
      <c r="I1762" s="2"/>
      <c r="J1762" s="2"/>
      <c r="K1762" s="2"/>
      <c r="L1762" s="2"/>
      <c r="M1762" s="2"/>
      <c r="N1762" s="2"/>
      <c r="P1762" s="7">
        <v>1748</v>
      </c>
      <c r="Q1762" s="7">
        <f t="shared" si="164"/>
        <v>0</v>
      </c>
      <c r="R1762" s="7">
        <f t="shared" si="165"/>
        <v>0</v>
      </c>
      <c r="T1762" s="18">
        <f t="shared" si="167"/>
        <v>0</v>
      </c>
      <c r="U1762" s="7">
        <f t="shared" si="166"/>
        <v>0</v>
      </c>
    </row>
    <row r="1763" spans="5:21" x14ac:dyDescent="0.25">
      <c r="E1763" s="3">
        <f t="shared" ca="1" si="162"/>
        <v>0.35012395582489597</v>
      </c>
      <c r="F1763" s="3">
        <f t="shared" ca="1" si="162"/>
        <v>0.66552075831501745</v>
      </c>
      <c r="G1763" s="3">
        <f t="shared" ca="1" si="163"/>
        <v>7.8111255329699638</v>
      </c>
      <c r="H1763" s="2"/>
      <c r="I1763" s="2"/>
      <c r="J1763" s="2"/>
      <c r="K1763" s="2"/>
      <c r="L1763" s="2"/>
      <c r="M1763" s="2"/>
      <c r="N1763" s="2"/>
      <c r="P1763" s="7">
        <v>1749</v>
      </c>
      <c r="Q1763" s="7">
        <f t="shared" si="164"/>
        <v>0</v>
      </c>
      <c r="R1763" s="7">
        <f t="shared" si="165"/>
        <v>0</v>
      </c>
      <c r="T1763" s="18">
        <f t="shared" si="167"/>
        <v>0</v>
      </c>
      <c r="U1763" s="7">
        <f t="shared" si="166"/>
        <v>0</v>
      </c>
    </row>
    <row r="1764" spans="5:21" x14ac:dyDescent="0.25">
      <c r="E1764" s="3">
        <f t="shared" ca="1" si="162"/>
        <v>3.3406071890667688E-2</v>
      </c>
      <c r="F1764" s="3">
        <f t="shared" ca="1" si="162"/>
        <v>0.94412839919288138</v>
      </c>
      <c r="G1764" s="3">
        <f t="shared" ca="1" si="163"/>
        <v>16.863616439084829</v>
      </c>
      <c r="H1764" s="2"/>
      <c r="I1764" s="2"/>
      <c r="J1764" s="2"/>
      <c r="K1764" s="2"/>
      <c r="L1764" s="2"/>
      <c r="M1764" s="2"/>
      <c r="N1764" s="2"/>
      <c r="P1764" s="7">
        <v>1750</v>
      </c>
      <c r="Q1764" s="7">
        <f t="shared" si="164"/>
        <v>0</v>
      </c>
      <c r="R1764" s="7">
        <f t="shared" si="165"/>
        <v>0</v>
      </c>
      <c r="T1764" s="18">
        <f t="shared" si="167"/>
        <v>0</v>
      </c>
      <c r="U1764" s="7">
        <f t="shared" si="166"/>
        <v>0</v>
      </c>
    </row>
    <row r="1765" spans="5:21" x14ac:dyDescent="0.25">
      <c r="E1765" s="3">
        <f t="shared" ca="1" si="162"/>
        <v>0.72235320713508788</v>
      </c>
      <c r="F1765" s="3">
        <f t="shared" ca="1" si="162"/>
        <v>0.88212843704809152</v>
      </c>
      <c r="G1765" s="3">
        <f t="shared" ca="1" si="163"/>
        <v>10.422587500645081</v>
      </c>
      <c r="H1765" s="2"/>
      <c r="I1765" s="2"/>
      <c r="J1765" s="2"/>
      <c r="K1765" s="2"/>
      <c r="L1765" s="2"/>
      <c r="M1765" s="2"/>
      <c r="N1765" s="2"/>
      <c r="P1765" s="7">
        <v>1751</v>
      </c>
      <c r="Q1765" s="7">
        <f t="shared" si="164"/>
        <v>0</v>
      </c>
      <c r="R1765" s="7">
        <f t="shared" si="165"/>
        <v>0</v>
      </c>
      <c r="T1765" s="18">
        <f t="shared" si="167"/>
        <v>0</v>
      </c>
      <c r="U1765" s="7">
        <f t="shared" si="166"/>
        <v>0</v>
      </c>
    </row>
    <row r="1766" spans="5:21" x14ac:dyDescent="0.25">
      <c r="E1766" s="3">
        <f t="shared" ca="1" si="162"/>
        <v>4.896071556931969E-2</v>
      </c>
      <c r="F1766" s="3">
        <f t="shared" ca="1" si="162"/>
        <v>0.89508219197177374</v>
      </c>
      <c r="G1766" s="3">
        <f t="shared" ca="1" si="163"/>
        <v>15.030757975674751</v>
      </c>
      <c r="H1766" s="2"/>
      <c r="I1766" s="2"/>
      <c r="J1766" s="2"/>
      <c r="K1766" s="2"/>
      <c r="L1766" s="2"/>
      <c r="M1766" s="2"/>
      <c r="N1766" s="2"/>
      <c r="P1766" s="7">
        <v>1752</v>
      </c>
      <c r="Q1766" s="7">
        <f t="shared" si="164"/>
        <v>0</v>
      </c>
      <c r="R1766" s="7">
        <f t="shared" si="165"/>
        <v>0</v>
      </c>
      <c r="T1766" s="18">
        <f t="shared" si="167"/>
        <v>0</v>
      </c>
      <c r="U1766" s="7">
        <f t="shared" si="166"/>
        <v>0</v>
      </c>
    </row>
    <row r="1767" spans="5:21" x14ac:dyDescent="0.25">
      <c r="E1767" s="3">
        <f t="shared" ca="1" si="162"/>
        <v>0.22061374868130967</v>
      </c>
      <c r="F1767" s="3">
        <f t="shared" ca="1" si="162"/>
        <v>0.80678002541055904</v>
      </c>
      <c r="G1767" s="3">
        <f t="shared" ca="1" si="163"/>
        <v>10.702699731393452</v>
      </c>
      <c r="H1767" s="2"/>
      <c r="I1767" s="2"/>
      <c r="J1767" s="2"/>
      <c r="K1767" s="2"/>
      <c r="L1767" s="2"/>
      <c r="M1767" s="2"/>
      <c r="N1767" s="2"/>
      <c r="P1767" s="7">
        <v>1753</v>
      </c>
      <c r="Q1767" s="7">
        <f t="shared" si="164"/>
        <v>0</v>
      </c>
      <c r="R1767" s="7">
        <f t="shared" si="165"/>
        <v>0</v>
      </c>
      <c r="T1767" s="18">
        <f t="shared" si="167"/>
        <v>0</v>
      </c>
      <c r="U1767" s="7">
        <f t="shared" si="166"/>
        <v>0</v>
      </c>
    </row>
    <row r="1768" spans="5:21" x14ac:dyDescent="0.25">
      <c r="E1768" s="3">
        <f t="shared" ca="1" si="162"/>
        <v>0.2133388442332369</v>
      </c>
      <c r="F1768" s="3">
        <f t="shared" ca="1" si="162"/>
        <v>0.36713653910395649</v>
      </c>
      <c r="G1768" s="3">
        <f t="shared" ca="1" si="163"/>
        <v>6.805297806891522</v>
      </c>
      <c r="H1768" s="2"/>
      <c r="I1768" s="2"/>
      <c r="J1768" s="2"/>
      <c r="K1768" s="2"/>
      <c r="L1768" s="2"/>
      <c r="M1768" s="2"/>
      <c r="N1768" s="2"/>
      <c r="P1768" s="7">
        <v>1754</v>
      </c>
      <c r="Q1768" s="7">
        <f t="shared" si="164"/>
        <v>0</v>
      </c>
      <c r="R1768" s="7">
        <f t="shared" si="165"/>
        <v>0</v>
      </c>
      <c r="T1768" s="18">
        <f t="shared" si="167"/>
        <v>0</v>
      </c>
      <c r="U1768" s="7">
        <f t="shared" si="166"/>
        <v>0</v>
      </c>
    </row>
    <row r="1769" spans="5:21" x14ac:dyDescent="0.25">
      <c r="E1769" s="3">
        <f t="shared" ca="1" si="162"/>
        <v>0.39483053319066541</v>
      </c>
      <c r="F1769" s="3">
        <f t="shared" ca="1" si="162"/>
        <v>0.3201733570120765</v>
      </c>
      <c r="G1769" s="3">
        <f t="shared" ca="1" si="163"/>
        <v>4.1626832038160604</v>
      </c>
      <c r="H1769" s="2"/>
      <c r="I1769" s="2"/>
      <c r="J1769" s="2"/>
      <c r="K1769" s="2"/>
      <c r="L1769" s="2"/>
      <c r="M1769" s="2"/>
      <c r="N1769" s="2"/>
      <c r="P1769" s="7">
        <v>1755</v>
      </c>
      <c r="Q1769" s="7">
        <f t="shared" si="164"/>
        <v>0</v>
      </c>
      <c r="R1769" s="7">
        <f t="shared" si="165"/>
        <v>0</v>
      </c>
      <c r="T1769" s="18">
        <f t="shared" si="167"/>
        <v>0</v>
      </c>
      <c r="U1769" s="7">
        <f t="shared" si="166"/>
        <v>0</v>
      </c>
    </row>
    <row r="1770" spans="5:21" x14ac:dyDescent="0.25">
      <c r="E1770" s="3">
        <f t="shared" ca="1" si="162"/>
        <v>0.13637194025767674</v>
      </c>
      <c r="F1770" s="3">
        <f t="shared" ca="1" si="162"/>
        <v>0.98154757419912642</v>
      </c>
      <c r="G1770" s="3">
        <f t="shared" ca="1" si="163"/>
        <v>16.786726090147972</v>
      </c>
      <c r="H1770" s="2"/>
      <c r="I1770" s="2"/>
      <c r="J1770" s="2"/>
      <c r="K1770" s="2"/>
      <c r="L1770" s="2"/>
      <c r="M1770" s="2"/>
      <c r="N1770" s="2"/>
      <c r="P1770" s="7">
        <v>1756</v>
      </c>
      <c r="Q1770" s="7">
        <f t="shared" si="164"/>
        <v>0</v>
      </c>
      <c r="R1770" s="7">
        <f t="shared" si="165"/>
        <v>0</v>
      </c>
      <c r="T1770" s="18">
        <f t="shared" si="167"/>
        <v>0</v>
      </c>
      <c r="U1770" s="7">
        <f t="shared" si="166"/>
        <v>0</v>
      </c>
    </row>
    <row r="1771" spans="5:21" x14ac:dyDescent="0.25">
      <c r="E1771" s="3">
        <f t="shared" ca="1" si="162"/>
        <v>0.59019063168638286</v>
      </c>
      <c r="F1771" s="3">
        <f t="shared" ca="1" si="162"/>
        <v>0.9204979210084151</v>
      </c>
      <c r="G1771" s="3">
        <f t="shared" ca="1" si="163"/>
        <v>11.564579005373743</v>
      </c>
      <c r="H1771" s="2"/>
      <c r="I1771" s="2"/>
      <c r="J1771" s="2"/>
      <c r="K1771" s="2"/>
      <c r="L1771" s="2"/>
      <c r="M1771" s="2"/>
      <c r="N1771" s="2"/>
      <c r="P1771" s="7">
        <v>1757</v>
      </c>
      <c r="Q1771" s="7">
        <f t="shared" si="164"/>
        <v>0</v>
      </c>
      <c r="R1771" s="7">
        <f t="shared" si="165"/>
        <v>0</v>
      </c>
      <c r="T1771" s="18">
        <f t="shared" si="167"/>
        <v>0</v>
      </c>
      <c r="U1771" s="7">
        <f t="shared" si="166"/>
        <v>0</v>
      </c>
    </row>
    <row r="1772" spans="5:21" x14ac:dyDescent="0.25">
      <c r="E1772" s="3">
        <f t="shared" ca="1" si="162"/>
        <v>5.8198736998244627E-2</v>
      </c>
      <c r="F1772" s="3">
        <f t="shared" ca="1" si="162"/>
        <v>1.3343856292001743E-2</v>
      </c>
      <c r="G1772" s="3">
        <f t="shared" ca="1" si="163"/>
        <v>12.063132125004387</v>
      </c>
      <c r="H1772" s="2"/>
      <c r="I1772" s="2"/>
      <c r="J1772" s="2"/>
      <c r="K1772" s="2"/>
      <c r="L1772" s="2"/>
      <c r="M1772" s="2"/>
      <c r="N1772" s="2"/>
      <c r="P1772" s="7">
        <v>1758</v>
      </c>
      <c r="Q1772" s="7">
        <f t="shared" si="164"/>
        <v>0</v>
      </c>
      <c r="R1772" s="7">
        <f t="shared" si="165"/>
        <v>0</v>
      </c>
      <c r="T1772" s="18">
        <f t="shared" si="167"/>
        <v>0</v>
      </c>
      <c r="U1772" s="7">
        <f t="shared" si="166"/>
        <v>0</v>
      </c>
    </row>
    <row r="1773" spans="5:21" x14ac:dyDescent="0.25">
      <c r="E1773" s="3">
        <f t="shared" ca="1" si="162"/>
        <v>0.8016635299277598</v>
      </c>
      <c r="F1773" s="3">
        <f t="shared" ca="1" si="162"/>
        <v>0.42667840015373415</v>
      </c>
      <c r="G1773" s="3">
        <f t="shared" ca="1" si="163"/>
        <v>4.0697394146069419</v>
      </c>
      <c r="H1773" s="2"/>
      <c r="I1773" s="2"/>
      <c r="J1773" s="2"/>
      <c r="K1773" s="2"/>
      <c r="L1773" s="2"/>
      <c r="M1773" s="2"/>
      <c r="N1773" s="2"/>
      <c r="P1773" s="7">
        <v>1759</v>
      </c>
      <c r="Q1773" s="7">
        <f t="shared" si="164"/>
        <v>0</v>
      </c>
      <c r="R1773" s="7">
        <f t="shared" si="165"/>
        <v>0</v>
      </c>
      <c r="T1773" s="18">
        <f t="shared" si="167"/>
        <v>0</v>
      </c>
      <c r="U1773" s="7">
        <f t="shared" si="166"/>
        <v>0</v>
      </c>
    </row>
    <row r="1774" spans="5:21" x14ac:dyDescent="0.25">
      <c r="E1774" s="3">
        <f t="shared" ca="1" si="162"/>
        <v>0.86617927134620287</v>
      </c>
      <c r="F1774" s="3">
        <f t="shared" ca="1" si="162"/>
        <v>0.22685355236337923</v>
      </c>
      <c r="G1774" s="3">
        <f t="shared" ca="1" si="163"/>
        <v>3.3805642744623494</v>
      </c>
      <c r="H1774" s="2"/>
      <c r="I1774" s="2"/>
      <c r="J1774" s="2"/>
      <c r="K1774" s="2"/>
      <c r="L1774" s="2"/>
      <c r="M1774" s="2"/>
      <c r="N1774" s="2"/>
      <c r="P1774" s="7">
        <v>1760</v>
      </c>
      <c r="Q1774" s="7">
        <f t="shared" si="164"/>
        <v>0</v>
      </c>
      <c r="R1774" s="7">
        <f t="shared" si="165"/>
        <v>0</v>
      </c>
      <c r="T1774" s="18">
        <f t="shared" si="167"/>
        <v>0</v>
      </c>
      <c r="U1774" s="7">
        <f t="shared" si="166"/>
        <v>0</v>
      </c>
    </row>
    <row r="1775" spans="5:21" x14ac:dyDescent="0.25">
      <c r="E1775" s="3">
        <f t="shared" ca="1" si="162"/>
        <v>0.5965778107104085</v>
      </c>
      <c r="F1775" s="3">
        <f t="shared" ca="1" si="162"/>
        <v>0.73081137020289244</v>
      </c>
      <c r="G1775" s="3">
        <f t="shared" ca="1" si="163"/>
        <v>7.6146645979218164</v>
      </c>
      <c r="H1775" s="2"/>
      <c r="I1775" s="2"/>
      <c r="J1775" s="2"/>
      <c r="K1775" s="2"/>
      <c r="L1775" s="2"/>
      <c r="M1775" s="2"/>
      <c r="N1775" s="2"/>
      <c r="P1775" s="7">
        <v>1761</v>
      </c>
      <c r="Q1775" s="7">
        <f t="shared" si="164"/>
        <v>0</v>
      </c>
      <c r="R1775" s="7">
        <f t="shared" si="165"/>
        <v>0</v>
      </c>
      <c r="T1775" s="18">
        <f t="shared" si="167"/>
        <v>0</v>
      </c>
      <c r="U1775" s="7">
        <f t="shared" si="166"/>
        <v>0</v>
      </c>
    </row>
    <row r="1776" spans="5:21" x14ac:dyDescent="0.25">
      <c r="E1776" s="3">
        <f t="shared" ca="1" si="162"/>
        <v>0.42143539594619528</v>
      </c>
      <c r="F1776" s="3">
        <f t="shared" ca="1" si="162"/>
        <v>0.98402510143912603</v>
      </c>
      <c r="G1776" s="3">
        <f t="shared" ca="1" si="163"/>
        <v>15.534985972554422</v>
      </c>
      <c r="H1776" s="2"/>
      <c r="I1776" s="2"/>
      <c r="J1776" s="2"/>
      <c r="K1776" s="2"/>
      <c r="L1776" s="2"/>
      <c r="M1776" s="2"/>
      <c r="N1776" s="2"/>
      <c r="P1776" s="7">
        <v>1762</v>
      </c>
      <c r="Q1776" s="7">
        <f t="shared" si="164"/>
        <v>0</v>
      </c>
      <c r="R1776" s="7">
        <f t="shared" si="165"/>
        <v>0</v>
      </c>
      <c r="T1776" s="18">
        <f t="shared" si="167"/>
        <v>0</v>
      </c>
      <c r="U1776" s="7">
        <f t="shared" si="166"/>
        <v>0</v>
      </c>
    </row>
    <row r="1777" spans="5:21" x14ac:dyDescent="0.25">
      <c r="E1777" s="3">
        <f t="shared" ca="1" si="162"/>
        <v>0.90602943911988632</v>
      </c>
      <c r="F1777" s="3">
        <f t="shared" ca="1" si="162"/>
        <v>0.56587225916284811</v>
      </c>
      <c r="G1777" s="3">
        <f t="shared" ca="1" si="163"/>
        <v>6.8516957222587607</v>
      </c>
      <c r="H1777" s="2"/>
      <c r="I1777" s="2"/>
      <c r="J1777" s="2"/>
      <c r="K1777" s="2"/>
      <c r="L1777" s="2"/>
      <c r="M1777" s="2"/>
      <c r="N1777" s="2"/>
      <c r="P1777" s="7">
        <v>1763</v>
      </c>
      <c r="Q1777" s="7">
        <f t="shared" si="164"/>
        <v>0</v>
      </c>
      <c r="R1777" s="7">
        <f t="shared" si="165"/>
        <v>0</v>
      </c>
      <c r="T1777" s="18">
        <f t="shared" si="167"/>
        <v>0</v>
      </c>
      <c r="U1777" s="7">
        <f t="shared" si="166"/>
        <v>0</v>
      </c>
    </row>
    <row r="1778" spans="5:21" x14ac:dyDescent="0.25">
      <c r="E1778" s="3">
        <f t="shared" ca="1" si="162"/>
        <v>0.36518163435506235</v>
      </c>
      <c r="F1778" s="3">
        <f t="shared" ca="1" si="162"/>
        <v>0.38496838285949952</v>
      </c>
      <c r="G1778" s="3">
        <f t="shared" ca="1" si="163"/>
        <v>4.9755598289034166</v>
      </c>
      <c r="H1778" s="2"/>
      <c r="I1778" s="2"/>
      <c r="J1778" s="2"/>
      <c r="K1778" s="2"/>
      <c r="L1778" s="2"/>
      <c r="M1778" s="2"/>
      <c r="N1778" s="2"/>
      <c r="P1778" s="7">
        <v>1764</v>
      </c>
      <c r="Q1778" s="7">
        <f t="shared" si="164"/>
        <v>0</v>
      </c>
      <c r="R1778" s="7">
        <f t="shared" si="165"/>
        <v>0</v>
      </c>
      <c r="T1778" s="18">
        <f t="shared" si="167"/>
        <v>0</v>
      </c>
      <c r="U1778" s="7">
        <f t="shared" si="166"/>
        <v>0</v>
      </c>
    </row>
    <row r="1779" spans="5:21" x14ac:dyDescent="0.25">
      <c r="E1779" s="3">
        <f t="shared" ca="1" si="162"/>
        <v>0.27651537509465729</v>
      </c>
      <c r="F1779" s="3">
        <f t="shared" ca="1" si="162"/>
        <v>0.98297850470322035</v>
      </c>
      <c r="G1779" s="3">
        <f t="shared" ca="1" si="163"/>
        <v>15.941956261494726</v>
      </c>
      <c r="H1779" s="2"/>
      <c r="I1779" s="2"/>
      <c r="J1779" s="2"/>
      <c r="K1779" s="2"/>
      <c r="L1779" s="2"/>
      <c r="M1779" s="2"/>
      <c r="N1779" s="2"/>
      <c r="P1779" s="7">
        <v>1765</v>
      </c>
      <c r="Q1779" s="7">
        <f t="shared" si="164"/>
        <v>0</v>
      </c>
      <c r="R1779" s="7">
        <f t="shared" si="165"/>
        <v>0</v>
      </c>
      <c r="T1779" s="18">
        <f t="shared" si="167"/>
        <v>0</v>
      </c>
      <c r="U1779" s="7">
        <f t="shared" si="166"/>
        <v>0</v>
      </c>
    </row>
    <row r="1780" spans="5:21" x14ac:dyDescent="0.25">
      <c r="E1780" s="3">
        <f t="shared" ca="1" si="162"/>
        <v>0.58952801075702166</v>
      </c>
      <c r="F1780" s="3">
        <f t="shared" ca="1" si="162"/>
        <v>0.74153856941326912</v>
      </c>
      <c r="G1780" s="3">
        <f t="shared" ca="1" si="163"/>
        <v>7.7897682311464944</v>
      </c>
      <c r="H1780" s="2"/>
      <c r="I1780" s="2"/>
      <c r="J1780" s="2"/>
      <c r="K1780" s="2"/>
      <c r="L1780" s="2"/>
      <c r="M1780" s="2"/>
      <c r="N1780" s="2"/>
      <c r="P1780" s="7">
        <v>1766</v>
      </c>
      <c r="Q1780" s="7">
        <f t="shared" si="164"/>
        <v>0</v>
      </c>
      <c r="R1780" s="7">
        <f t="shared" si="165"/>
        <v>0</v>
      </c>
      <c r="T1780" s="18">
        <f t="shared" si="167"/>
        <v>0</v>
      </c>
      <c r="U1780" s="7">
        <f t="shared" si="166"/>
        <v>0</v>
      </c>
    </row>
    <row r="1781" spans="5:21" x14ac:dyDescent="0.25">
      <c r="E1781" s="3">
        <f t="shared" ca="1" si="162"/>
        <v>5.0547901467598466E-2</v>
      </c>
      <c r="F1781" s="3">
        <f t="shared" ca="1" si="162"/>
        <v>0.3196514117928666</v>
      </c>
      <c r="G1781" s="3">
        <f t="shared" ca="1" si="163"/>
        <v>10.652618663661334</v>
      </c>
      <c r="H1781" s="2"/>
      <c r="I1781" s="2"/>
      <c r="J1781" s="2"/>
      <c r="K1781" s="2"/>
      <c r="L1781" s="2"/>
      <c r="M1781" s="2"/>
      <c r="N1781" s="2"/>
      <c r="P1781" s="7">
        <v>1767</v>
      </c>
      <c r="Q1781" s="7">
        <f t="shared" si="164"/>
        <v>0</v>
      </c>
      <c r="R1781" s="7">
        <f t="shared" si="165"/>
        <v>0</v>
      </c>
      <c r="T1781" s="18">
        <f t="shared" si="167"/>
        <v>0</v>
      </c>
      <c r="U1781" s="7">
        <f t="shared" si="166"/>
        <v>0</v>
      </c>
    </row>
    <row r="1782" spans="5:21" x14ac:dyDescent="0.25">
      <c r="E1782" s="3">
        <f t="shared" ca="1" si="162"/>
        <v>0.14913317085115696</v>
      </c>
      <c r="F1782" s="3">
        <f t="shared" ca="1" si="162"/>
        <v>0.90206825298508797</v>
      </c>
      <c r="G1782" s="3">
        <f t="shared" ca="1" si="163"/>
        <v>13.22843119031876</v>
      </c>
      <c r="H1782" s="2"/>
      <c r="I1782" s="2"/>
      <c r="J1782" s="2"/>
      <c r="K1782" s="2"/>
      <c r="L1782" s="2"/>
      <c r="M1782" s="2"/>
      <c r="N1782" s="2"/>
      <c r="P1782" s="7">
        <v>1768</v>
      </c>
      <c r="Q1782" s="7">
        <f t="shared" si="164"/>
        <v>0</v>
      </c>
      <c r="R1782" s="7">
        <f t="shared" si="165"/>
        <v>0</v>
      </c>
      <c r="T1782" s="18">
        <f t="shared" si="167"/>
        <v>0</v>
      </c>
      <c r="U1782" s="7">
        <f t="shared" si="166"/>
        <v>0</v>
      </c>
    </row>
    <row r="1783" spans="5:21" x14ac:dyDescent="0.25">
      <c r="E1783" s="3">
        <f t="shared" ca="1" si="162"/>
        <v>0.61252676446604937</v>
      </c>
      <c r="F1783" s="3">
        <f t="shared" ca="1" si="162"/>
        <v>0.26225046055896173</v>
      </c>
      <c r="G1783" s="3">
        <f t="shared" ca="1" si="163"/>
        <v>1.5218501559022588</v>
      </c>
      <c r="H1783" s="2"/>
      <c r="I1783" s="2"/>
      <c r="J1783" s="2"/>
      <c r="K1783" s="2"/>
      <c r="L1783" s="2"/>
      <c r="M1783" s="2"/>
      <c r="N1783" s="2"/>
      <c r="P1783" s="7">
        <v>1769</v>
      </c>
      <c r="Q1783" s="7">
        <f t="shared" si="164"/>
        <v>0</v>
      </c>
      <c r="R1783" s="7">
        <f t="shared" si="165"/>
        <v>0</v>
      </c>
      <c r="T1783" s="18">
        <f t="shared" si="167"/>
        <v>0</v>
      </c>
      <c r="U1783" s="7">
        <f t="shared" si="166"/>
        <v>0</v>
      </c>
    </row>
    <row r="1784" spans="5:21" x14ac:dyDescent="0.25">
      <c r="E1784" s="3">
        <f t="shared" ca="1" si="162"/>
        <v>0.18794798758866438</v>
      </c>
      <c r="F1784" s="3">
        <f t="shared" ca="1" si="162"/>
        <v>0.69123830362358885</v>
      </c>
      <c r="G1784" s="3">
        <f t="shared" ca="1" si="163"/>
        <v>9.6434259637034625</v>
      </c>
      <c r="H1784" s="2"/>
      <c r="I1784" s="2"/>
      <c r="J1784" s="2"/>
      <c r="K1784" s="2"/>
      <c r="L1784" s="2"/>
      <c r="M1784" s="2"/>
      <c r="N1784" s="2"/>
      <c r="P1784" s="7">
        <v>1770</v>
      </c>
      <c r="Q1784" s="7">
        <f t="shared" si="164"/>
        <v>0</v>
      </c>
      <c r="R1784" s="7">
        <f t="shared" si="165"/>
        <v>0</v>
      </c>
      <c r="T1784" s="18">
        <f t="shared" si="167"/>
        <v>0</v>
      </c>
      <c r="U1784" s="7">
        <f t="shared" si="166"/>
        <v>0</v>
      </c>
    </row>
    <row r="1785" spans="5:21" x14ac:dyDescent="0.25">
      <c r="E1785" s="3">
        <f t="shared" ca="1" si="162"/>
        <v>0.24431981021707272</v>
      </c>
      <c r="F1785" s="3">
        <f t="shared" ca="1" si="162"/>
        <v>0.71930369310206121</v>
      </c>
      <c r="G1785" s="3">
        <f t="shared" ca="1" si="163"/>
        <v>9.3217466485766423</v>
      </c>
      <c r="H1785" s="2"/>
      <c r="I1785" s="2"/>
      <c r="J1785" s="2"/>
      <c r="K1785" s="2"/>
      <c r="L1785" s="2"/>
      <c r="M1785" s="2"/>
      <c r="N1785" s="2"/>
      <c r="P1785" s="7">
        <v>1771</v>
      </c>
      <c r="Q1785" s="7">
        <f t="shared" si="164"/>
        <v>0</v>
      </c>
      <c r="R1785" s="7">
        <f t="shared" si="165"/>
        <v>0</v>
      </c>
      <c r="T1785" s="18">
        <f t="shared" si="167"/>
        <v>0</v>
      </c>
      <c r="U1785" s="7">
        <f t="shared" si="166"/>
        <v>0</v>
      </c>
    </row>
    <row r="1786" spans="5:21" x14ac:dyDescent="0.25">
      <c r="E1786" s="3">
        <f t="shared" ca="1" si="162"/>
        <v>0.27321660185178032</v>
      </c>
      <c r="F1786" s="3">
        <f t="shared" ca="1" si="162"/>
        <v>0.91984439311433064</v>
      </c>
      <c r="G1786" s="3">
        <f t="shared" ca="1" si="163"/>
        <v>12.635169981690975</v>
      </c>
      <c r="H1786" s="2"/>
      <c r="I1786" s="2"/>
      <c r="J1786" s="2"/>
      <c r="K1786" s="2"/>
      <c r="L1786" s="2"/>
      <c r="M1786" s="2"/>
      <c r="N1786" s="2"/>
      <c r="P1786" s="7">
        <v>1772</v>
      </c>
      <c r="Q1786" s="7">
        <f t="shared" si="164"/>
        <v>0</v>
      </c>
      <c r="R1786" s="7">
        <f t="shared" si="165"/>
        <v>0</v>
      </c>
      <c r="T1786" s="18">
        <f t="shared" si="167"/>
        <v>0</v>
      </c>
      <c r="U1786" s="7">
        <f t="shared" si="166"/>
        <v>0</v>
      </c>
    </row>
    <row r="1787" spans="5:21" x14ac:dyDescent="0.25">
      <c r="E1787" s="3">
        <f t="shared" ca="1" si="162"/>
        <v>0.65152444131096843</v>
      </c>
      <c r="F1787" s="3">
        <f t="shared" ca="1" si="162"/>
        <v>0.41700815657680956</v>
      </c>
      <c r="G1787" s="3">
        <f t="shared" ca="1" si="163"/>
        <v>3.4347512828849283</v>
      </c>
      <c r="H1787" s="2"/>
      <c r="I1787" s="2"/>
      <c r="J1787" s="2"/>
      <c r="K1787" s="2"/>
      <c r="L1787" s="2"/>
      <c r="M1787" s="2"/>
      <c r="N1787" s="2"/>
      <c r="P1787" s="7">
        <v>1773</v>
      </c>
      <c r="Q1787" s="7">
        <f t="shared" si="164"/>
        <v>0</v>
      </c>
      <c r="R1787" s="7">
        <f t="shared" si="165"/>
        <v>0</v>
      </c>
      <c r="T1787" s="18">
        <f t="shared" si="167"/>
        <v>0</v>
      </c>
      <c r="U1787" s="7">
        <f t="shared" si="166"/>
        <v>0</v>
      </c>
    </row>
    <row r="1788" spans="5:21" x14ac:dyDescent="0.25">
      <c r="E1788" s="3">
        <f t="shared" ca="1" si="162"/>
        <v>0.24820759107111723</v>
      </c>
      <c r="F1788" s="3">
        <f t="shared" ca="1" si="162"/>
        <v>0.30577268419715709</v>
      </c>
      <c r="G1788" s="3">
        <f t="shared" ca="1" si="163"/>
        <v>5.9623044494382684</v>
      </c>
      <c r="H1788" s="2"/>
      <c r="I1788" s="2"/>
      <c r="J1788" s="2"/>
      <c r="K1788" s="2"/>
      <c r="L1788" s="2"/>
      <c r="M1788" s="2"/>
      <c r="N1788" s="2"/>
      <c r="P1788" s="7">
        <v>1774</v>
      </c>
      <c r="Q1788" s="7">
        <f t="shared" si="164"/>
        <v>0</v>
      </c>
      <c r="R1788" s="7">
        <f t="shared" si="165"/>
        <v>0</v>
      </c>
      <c r="T1788" s="18">
        <f t="shared" si="167"/>
        <v>0</v>
      </c>
      <c r="U1788" s="7">
        <f t="shared" si="166"/>
        <v>0</v>
      </c>
    </row>
    <row r="1789" spans="5:21" x14ac:dyDescent="0.25">
      <c r="E1789" s="3">
        <f t="shared" ca="1" si="162"/>
        <v>0.9658206772915825</v>
      </c>
      <c r="F1789" s="3">
        <f t="shared" ca="1" si="162"/>
        <v>7.7845573942767476E-2</v>
      </c>
      <c r="G1789" s="3">
        <f t="shared" ca="1" si="163"/>
        <v>7.3583249894731404</v>
      </c>
      <c r="H1789" s="2"/>
      <c r="I1789" s="2"/>
      <c r="J1789" s="2"/>
      <c r="K1789" s="2"/>
      <c r="L1789" s="2"/>
      <c r="M1789" s="2"/>
      <c r="N1789" s="2"/>
      <c r="P1789" s="7">
        <v>1775</v>
      </c>
      <c r="Q1789" s="7">
        <f t="shared" si="164"/>
        <v>0</v>
      </c>
      <c r="R1789" s="7">
        <f t="shared" si="165"/>
        <v>0</v>
      </c>
      <c r="T1789" s="18">
        <f t="shared" si="167"/>
        <v>0</v>
      </c>
      <c r="U1789" s="7">
        <f t="shared" si="166"/>
        <v>0</v>
      </c>
    </row>
    <row r="1790" spans="5:21" x14ac:dyDescent="0.25">
      <c r="E1790" s="3">
        <f t="shared" ca="1" si="162"/>
        <v>0.83739410893460042</v>
      </c>
      <c r="F1790" s="3">
        <f t="shared" ca="1" si="162"/>
        <v>0.41615444382108435</v>
      </c>
      <c r="G1790" s="3">
        <f t="shared" ca="1" si="163"/>
        <v>4.3372793990500877</v>
      </c>
      <c r="H1790" s="2"/>
      <c r="I1790" s="2"/>
      <c r="J1790" s="2"/>
      <c r="K1790" s="2"/>
      <c r="L1790" s="2"/>
      <c r="M1790" s="2"/>
      <c r="N1790" s="2"/>
      <c r="P1790" s="7">
        <v>1776</v>
      </c>
      <c r="Q1790" s="7">
        <f t="shared" si="164"/>
        <v>0</v>
      </c>
      <c r="R1790" s="7">
        <f t="shared" si="165"/>
        <v>0</v>
      </c>
      <c r="T1790" s="18">
        <f t="shared" si="167"/>
        <v>0</v>
      </c>
      <c r="U1790" s="7">
        <f t="shared" si="166"/>
        <v>0</v>
      </c>
    </row>
    <row r="1791" spans="5:21" x14ac:dyDescent="0.25">
      <c r="E1791" s="3">
        <f t="shared" ca="1" si="162"/>
        <v>0.37898589122176973</v>
      </c>
      <c r="F1791" s="3">
        <f t="shared" ca="1" si="162"/>
        <v>0.71605625865452116</v>
      </c>
      <c r="G1791" s="3">
        <f t="shared" ca="1" si="163"/>
        <v>8.2440389161928955</v>
      </c>
      <c r="H1791" s="2"/>
      <c r="I1791" s="2"/>
      <c r="J1791" s="2"/>
      <c r="K1791" s="2"/>
      <c r="L1791" s="2"/>
      <c r="M1791" s="2"/>
      <c r="N1791" s="2"/>
      <c r="P1791" s="7">
        <v>1777</v>
      </c>
      <c r="Q1791" s="7">
        <f t="shared" si="164"/>
        <v>0</v>
      </c>
      <c r="R1791" s="7">
        <f t="shared" si="165"/>
        <v>0</v>
      </c>
      <c r="T1791" s="18">
        <f t="shared" si="167"/>
        <v>0</v>
      </c>
      <c r="U1791" s="7">
        <f t="shared" si="166"/>
        <v>0</v>
      </c>
    </row>
    <row r="1792" spans="5:21" x14ac:dyDescent="0.25">
      <c r="E1792" s="3">
        <f t="shared" ca="1" si="162"/>
        <v>0.57816415237078445</v>
      </c>
      <c r="F1792" s="3">
        <f t="shared" ca="1" si="162"/>
        <v>0.22350052918905461</v>
      </c>
      <c r="G1792" s="3">
        <f t="shared" ca="1" si="163"/>
        <v>1.4210875999456918</v>
      </c>
      <c r="H1792" s="2"/>
      <c r="I1792" s="2"/>
      <c r="J1792" s="2"/>
      <c r="K1792" s="2"/>
      <c r="L1792" s="2"/>
      <c r="M1792" s="2"/>
      <c r="N1792" s="2"/>
      <c r="P1792" s="7">
        <v>1778</v>
      </c>
      <c r="Q1792" s="7">
        <f t="shared" si="164"/>
        <v>0</v>
      </c>
      <c r="R1792" s="7">
        <f t="shared" si="165"/>
        <v>0</v>
      </c>
      <c r="T1792" s="18">
        <f t="shared" si="167"/>
        <v>0</v>
      </c>
      <c r="U1792" s="7">
        <f t="shared" si="166"/>
        <v>0</v>
      </c>
    </row>
    <row r="1793" spans="5:21" x14ac:dyDescent="0.25">
      <c r="E1793" s="3">
        <f t="shared" ca="1" si="162"/>
        <v>0.68996167000448605</v>
      </c>
      <c r="F1793" s="3">
        <f t="shared" ca="1" si="162"/>
        <v>0.37685871093787993</v>
      </c>
      <c r="G1793" s="3">
        <f t="shared" ca="1" si="163"/>
        <v>2.9110494995542808</v>
      </c>
      <c r="H1793" s="2"/>
      <c r="I1793" s="2"/>
      <c r="J1793" s="2"/>
      <c r="K1793" s="2"/>
      <c r="L1793" s="2"/>
      <c r="M1793" s="2"/>
      <c r="N1793" s="2"/>
      <c r="P1793" s="7">
        <v>1779</v>
      </c>
      <c r="Q1793" s="7">
        <f t="shared" si="164"/>
        <v>0</v>
      </c>
      <c r="R1793" s="7">
        <f t="shared" si="165"/>
        <v>0</v>
      </c>
      <c r="T1793" s="18">
        <f t="shared" si="167"/>
        <v>0</v>
      </c>
      <c r="U1793" s="7">
        <f t="shared" si="166"/>
        <v>0</v>
      </c>
    </row>
    <row r="1794" spans="5:21" x14ac:dyDescent="0.25">
      <c r="E1794" s="3">
        <f t="shared" ca="1" si="162"/>
        <v>0.61696561049035459</v>
      </c>
      <c r="F1794" s="3">
        <f t="shared" ca="1" si="162"/>
        <v>0.40338457153734908</v>
      </c>
      <c r="G1794" s="3">
        <f t="shared" ca="1" si="163"/>
        <v>3.3331183368636048</v>
      </c>
      <c r="H1794" s="2"/>
      <c r="I1794" s="2"/>
      <c r="J1794" s="2"/>
      <c r="K1794" s="2"/>
      <c r="L1794" s="2"/>
      <c r="M1794" s="2"/>
      <c r="N1794" s="2"/>
      <c r="P1794" s="7">
        <v>1780</v>
      </c>
      <c r="Q1794" s="7">
        <f t="shared" si="164"/>
        <v>0</v>
      </c>
      <c r="R1794" s="7">
        <f t="shared" si="165"/>
        <v>0</v>
      </c>
      <c r="T1794" s="18">
        <f t="shared" si="167"/>
        <v>0</v>
      </c>
      <c r="U1794" s="7">
        <f t="shared" si="166"/>
        <v>0</v>
      </c>
    </row>
    <row r="1795" spans="5:21" x14ac:dyDescent="0.25">
      <c r="E1795" s="3">
        <f t="shared" ca="1" si="162"/>
        <v>3.6244993929348324E-2</v>
      </c>
      <c r="F1795" s="3">
        <f t="shared" ca="1" si="162"/>
        <v>9.9614298913357491E-3</v>
      </c>
      <c r="G1795" s="3">
        <f t="shared" ca="1" si="163"/>
        <v>13.315197148104408</v>
      </c>
      <c r="H1795" s="2"/>
      <c r="I1795" s="2"/>
      <c r="J1795" s="2"/>
      <c r="K1795" s="2"/>
      <c r="L1795" s="2"/>
      <c r="M1795" s="2"/>
      <c r="N1795" s="2"/>
      <c r="P1795" s="7">
        <v>1781</v>
      </c>
      <c r="Q1795" s="7">
        <f t="shared" si="164"/>
        <v>0</v>
      </c>
      <c r="R1795" s="7">
        <f t="shared" si="165"/>
        <v>0</v>
      </c>
      <c r="T1795" s="18">
        <f t="shared" si="167"/>
        <v>0</v>
      </c>
      <c r="U1795" s="7">
        <f t="shared" si="166"/>
        <v>0</v>
      </c>
    </row>
    <row r="1796" spans="5:21" x14ac:dyDescent="0.25">
      <c r="E1796" s="3">
        <f t="shared" ref="E1796:F1859" ca="1" si="168">RAND()</f>
        <v>0.30956043055878868</v>
      </c>
      <c r="F1796" s="3">
        <f t="shared" ca="1" si="168"/>
        <v>0.9304747615086244</v>
      </c>
      <c r="G1796" s="3">
        <f t="shared" ref="G1796:G1859" ca="1" si="169">SQRT(_xlfn.NORM.INV(E1796,$C$3*COS($C$6),$C$4)^2+_xlfn.NORM.INV(F1796,$C$3*SIN($C$6),$C$4)^2)</f>
        <v>12.773073147962364</v>
      </c>
      <c r="H1796" s="2"/>
      <c r="I1796" s="2"/>
      <c r="J1796" s="2"/>
      <c r="K1796" s="2"/>
      <c r="L1796" s="2"/>
      <c r="M1796" s="2"/>
      <c r="N1796" s="2"/>
      <c r="P1796" s="7">
        <v>1782</v>
      </c>
      <c r="Q1796" s="7">
        <f t="shared" si="164"/>
        <v>0</v>
      </c>
      <c r="R1796" s="7">
        <f t="shared" si="165"/>
        <v>0</v>
      </c>
      <c r="T1796" s="18">
        <f t="shared" si="167"/>
        <v>0</v>
      </c>
      <c r="U1796" s="7">
        <f t="shared" si="166"/>
        <v>0</v>
      </c>
    </row>
    <row r="1797" spans="5:21" x14ac:dyDescent="0.25">
      <c r="E1797" s="3">
        <f t="shared" ca="1" si="168"/>
        <v>0.59241787594466466</v>
      </c>
      <c r="F1797" s="3">
        <f t="shared" ca="1" si="168"/>
        <v>0.6265191689687809</v>
      </c>
      <c r="G1797" s="3">
        <f t="shared" ca="1" si="169"/>
        <v>6.1768746775929664</v>
      </c>
      <c r="H1797" s="2"/>
      <c r="I1797" s="2"/>
      <c r="J1797" s="2"/>
      <c r="K1797" s="2"/>
      <c r="L1797" s="2"/>
      <c r="M1797" s="2"/>
      <c r="N1797" s="2"/>
      <c r="P1797" s="7">
        <v>1783</v>
      </c>
      <c r="Q1797" s="7">
        <f t="shared" si="164"/>
        <v>0</v>
      </c>
      <c r="R1797" s="7">
        <f t="shared" si="165"/>
        <v>0</v>
      </c>
      <c r="T1797" s="18">
        <f t="shared" si="167"/>
        <v>0</v>
      </c>
      <c r="U1797" s="7">
        <f t="shared" si="166"/>
        <v>0</v>
      </c>
    </row>
    <row r="1798" spans="5:21" x14ac:dyDescent="0.25">
      <c r="E1798" s="3">
        <f t="shared" ca="1" si="168"/>
        <v>3.0326957993040748E-2</v>
      </c>
      <c r="F1798" s="3">
        <f t="shared" ca="1" si="168"/>
        <v>0.27657287899893357</v>
      </c>
      <c r="G1798" s="3">
        <f t="shared" ca="1" si="169"/>
        <v>11.717435191192095</v>
      </c>
      <c r="H1798" s="2"/>
      <c r="I1798" s="2"/>
      <c r="J1798" s="2"/>
      <c r="K1798" s="2"/>
      <c r="L1798" s="2"/>
      <c r="M1798" s="2"/>
      <c r="N1798" s="2"/>
      <c r="P1798" s="7">
        <v>1784</v>
      </c>
      <c r="Q1798" s="7">
        <f t="shared" si="164"/>
        <v>0</v>
      </c>
      <c r="R1798" s="7">
        <f t="shared" si="165"/>
        <v>0</v>
      </c>
      <c r="T1798" s="18">
        <f t="shared" si="167"/>
        <v>0</v>
      </c>
      <c r="U1798" s="7">
        <f t="shared" si="166"/>
        <v>0</v>
      </c>
    </row>
    <row r="1799" spans="5:21" x14ac:dyDescent="0.25">
      <c r="E1799" s="3">
        <f t="shared" ca="1" si="168"/>
        <v>0.77333853194584345</v>
      </c>
      <c r="F1799" s="3">
        <f t="shared" ca="1" si="168"/>
        <v>0.94524281828509749</v>
      </c>
      <c r="G1799" s="3">
        <f t="shared" ca="1" si="169"/>
        <v>12.562846877109756</v>
      </c>
      <c r="H1799" s="2"/>
      <c r="I1799" s="2"/>
      <c r="J1799" s="2"/>
      <c r="K1799" s="2"/>
      <c r="L1799" s="2"/>
      <c r="M1799" s="2"/>
      <c r="N1799" s="2"/>
      <c r="P1799" s="7">
        <v>1785</v>
      </c>
      <c r="Q1799" s="7">
        <f t="shared" si="164"/>
        <v>0</v>
      </c>
      <c r="R1799" s="7">
        <f t="shared" si="165"/>
        <v>0</v>
      </c>
      <c r="T1799" s="18">
        <f t="shared" si="167"/>
        <v>0</v>
      </c>
      <c r="U1799" s="7">
        <f t="shared" si="166"/>
        <v>0</v>
      </c>
    </row>
    <row r="1800" spans="5:21" x14ac:dyDescent="0.25">
      <c r="E1800" s="3">
        <f t="shared" ca="1" si="168"/>
        <v>0.46438419497124517</v>
      </c>
      <c r="F1800" s="3">
        <f t="shared" ca="1" si="168"/>
        <v>0.87839767110792799</v>
      </c>
      <c r="G1800" s="3">
        <f t="shared" ca="1" si="169"/>
        <v>10.649691931824064</v>
      </c>
      <c r="H1800" s="2"/>
      <c r="I1800" s="2"/>
      <c r="J1800" s="2"/>
      <c r="K1800" s="2"/>
      <c r="L1800" s="2"/>
      <c r="M1800" s="2"/>
      <c r="N1800" s="2"/>
      <c r="P1800" s="7">
        <v>1786</v>
      </c>
      <c r="Q1800" s="7">
        <f t="shared" si="164"/>
        <v>0</v>
      </c>
      <c r="R1800" s="7">
        <f t="shared" si="165"/>
        <v>0</v>
      </c>
      <c r="T1800" s="18">
        <f t="shared" si="167"/>
        <v>0</v>
      </c>
      <c r="U1800" s="7">
        <f t="shared" si="166"/>
        <v>0</v>
      </c>
    </row>
    <row r="1801" spans="5:21" x14ac:dyDescent="0.25">
      <c r="E1801" s="3">
        <f t="shared" ca="1" si="168"/>
        <v>0.24535125379723399</v>
      </c>
      <c r="F1801" s="3">
        <f t="shared" ca="1" si="168"/>
        <v>0.64523870790216542</v>
      </c>
      <c r="G1801" s="3">
        <f t="shared" ca="1" si="169"/>
        <v>8.5108459676663522</v>
      </c>
      <c r="H1801" s="2"/>
      <c r="I1801" s="2"/>
      <c r="J1801" s="2"/>
      <c r="K1801" s="2"/>
      <c r="L1801" s="2"/>
      <c r="M1801" s="2"/>
      <c r="N1801" s="2"/>
      <c r="P1801" s="7">
        <v>1787</v>
      </c>
      <c r="Q1801" s="7">
        <f t="shared" si="164"/>
        <v>0</v>
      </c>
      <c r="R1801" s="7">
        <f t="shared" si="165"/>
        <v>0</v>
      </c>
      <c r="T1801" s="18">
        <f t="shared" si="167"/>
        <v>0</v>
      </c>
      <c r="U1801" s="7">
        <f t="shared" si="166"/>
        <v>0</v>
      </c>
    </row>
    <row r="1802" spans="5:21" x14ac:dyDescent="0.25">
      <c r="E1802" s="3">
        <f t="shared" ca="1" si="168"/>
        <v>0.69821728438110653</v>
      </c>
      <c r="F1802" s="3">
        <f t="shared" ca="1" si="168"/>
        <v>0.73454756371398422</v>
      </c>
      <c r="G1802" s="3">
        <f t="shared" ca="1" si="169"/>
        <v>7.6114413123273419</v>
      </c>
      <c r="H1802" s="2"/>
      <c r="I1802" s="2"/>
      <c r="J1802" s="2"/>
      <c r="K1802" s="2"/>
      <c r="L1802" s="2"/>
      <c r="M1802" s="2"/>
      <c r="N1802" s="2"/>
      <c r="P1802" s="7">
        <v>1788</v>
      </c>
      <c r="Q1802" s="7">
        <f t="shared" si="164"/>
        <v>0</v>
      </c>
      <c r="R1802" s="7">
        <f t="shared" si="165"/>
        <v>0</v>
      </c>
      <c r="T1802" s="18">
        <f t="shared" si="167"/>
        <v>0</v>
      </c>
      <c r="U1802" s="7">
        <f t="shared" si="166"/>
        <v>0</v>
      </c>
    </row>
    <row r="1803" spans="5:21" x14ac:dyDescent="0.25">
      <c r="E1803" s="3">
        <f t="shared" ca="1" si="168"/>
        <v>0.32788782476542055</v>
      </c>
      <c r="F1803" s="3">
        <f t="shared" ca="1" si="168"/>
        <v>0.1411419974887993</v>
      </c>
      <c r="G1803" s="3">
        <f t="shared" ca="1" si="169"/>
        <v>4.5600485333710727</v>
      </c>
      <c r="H1803" s="2"/>
      <c r="I1803" s="2"/>
      <c r="J1803" s="2"/>
      <c r="K1803" s="2"/>
      <c r="L1803" s="2"/>
      <c r="M1803" s="2"/>
      <c r="N1803" s="2"/>
      <c r="P1803" s="7">
        <v>1789</v>
      </c>
      <c r="Q1803" s="7">
        <f t="shared" si="164"/>
        <v>0</v>
      </c>
      <c r="R1803" s="7">
        <f t="shared" si="165"/>
        <v>0</v>
      </c>
      <c r="T1803" s="18">
        <f t="shared" si="167"/>
        <v>0</v>
      </c>
      <c r="U1803" s="7">
        <f t="shared" si="166"/>
        <v>0</v>
      </c>
    </row>
    <row r="1804" spans="5:21" x14ac:dyDescent="0.25">
      <c r="E1804" s="3">
        <f t="shared" ca="1" si="168"/>
        <v>0.41661090882968155</v>
      </c>
      <c r="F1804" s="3">
        <f t="shared" ca="1" si="168"/>
        <v>0.46008385707559774</v>
      </c>
      <c r="G1804" s="3">
        <f t="shared" ca="1" si="169"/>
        <v>5.1572536191709908</v>
      </c>
      <c r="H1804" s="2"/>
      <c r="I1804" s="2"/>
      <c r="J1804" s="2"/>
      <c r="K1804" s="2"/>
      <c r="L1804" s="2"/>
      <c r="M1804" s="2"/>
      <c r="N1804" s="2"/>
      <c r="P1804" s="7">
        <v>1790</v>
      </c>
      <c r="Q1804" s="7">
        <f t="shared" si="164"/>
        <v>0</v>
      </c>
      <c r="R1804" s="7">
        <f t="shared" si="165"/>
        <v>0</v>
      </c>
      <c r="T1804" s="18">
        <f t="shared" si="167"/>
        <v>0</v>
      </c>
      <c r="U1804" s="7">
        <f t="shared" si="166"/>
        <v>0</v>
      </c>
    </row>
    <row r="1805" spans="5:21" x14ac:dyDescent="0.25">
      <c r="E1805" s="3">
        <f t="shared" ca="1" si="168"/>
        <v>0.96517570449894075</v>
      </c>
      <c r="F1805" s="3">
        <f t="shared" ca="1" si="168"/>
        <v>0.32282101594501567</v>
      </c>
      <c r="G1805" s="3">
        <f t="shared" ca="1" si="169"/>
        <v>7.1672471325616085</v>
      </c>
      <c r="H1805" s="2"/>
      <c r="I1805" s="2"/>
      <c r="J1805" s="2"/>
      <c r="K1805" s="2"/>
      <c r="L1805" s="2"/>
      <c r="M1805" s="2"/>
      <c r="N1805" s="2"/>
      <c r="P1805" s="7">
        <v>1791</v>
      </c>
      <c r="Q1805" s="7">
        <f t="shared" si="164"/>
        <v>0</v>
      </c>
      <c r="R1805" s="7">
        <f t="shared" si="165"/>
        <v>0</v>
      </c>
      <c r="T1805" s="18">
        <f t="shared" si="167"/>
        <v>0</v>
      </c>
      <c r="U1805" s="7">
        <f t="shared" si="166"/>
        <v>0</v>
      </c>
    </row>
    <row r="1806" spans="5:21" x14ac:dyDescent="0.25">
      <c r="E1806" s="3">
        <f t="shared" ca="1" si="168"/>
        <v>0.38756282368963724</v>
      </c>
      <c r="F1806" s="3">
        <f t="shared" ca="1" si="168"/>
        <v>0.7443380953623181</v>
      </c>
      <c r="G1806" s="3">
        <f t="shared" ca="1" si="169"/>
        <v>8.5780113118390755</v>
      </c>
      <c r="H1806" s="2"/>
      <c r="I1806" s="2"/>
      <c r="J1806" s="2"/>
      <c r="K1806" s="2"/>
      <c r="L1806" s="2"/>
      <c r="M1806" s="2"/>
      <c r="N1806" s="2"/>
      <c r="P1806" s="7">
        <v>1792</v>
      </c>
      <c r="Q1806" s="7">
        <f t="shared" ref="Q1806:Q1869" si="170">IFERROR((1/(FACT(P1806)*_xlfn.GAMMA(P1806+1)))*(($Q$7/2)^(2*P1806)),0)</f>
        <v>0</v>
      </c>
      <c r="R1806" s="7">
        <f t="shared" ref="R1806:R1869" si="171">IFERROR((1/(FACT(P1806)*_xlfn.GAMMA(P1806+2)))*(($Q$7/2)^(2*P1806+1)),0)</f>
        <v>0</v>
      </c>
      <c r="T1806" s="18">
        <f t="shared" si="167"/>
        <v>0</v>
      </c>
      <c r="U1806" s="7">
        <f t="shared" ref="U1806:U1869" si="172">IFERROR((3*FACT(2*P1806)*$Q$6^P1806)/(2^(2*P1806)*(2*P1806-1)*(2*P1806-3)*FACT(P1806)^3),0)</f>
        <v>0</v>
      </c>
    </row>
    <row r="1807" spans="5:21" x14ac:dyDescent="0.25">
      <c r="E1807" s="3">
        <f t="shared" ca="1" si="168"/>
        <v>0.80253550589795075</v>
      </c>
      <c r="F1807" s="3">
        <f t="shared" ca="1" si="168"/>
        <v>0.91510466235092214</v>
      </c>
      <c r="G1807" s="3">
        <f t="shared" ca="1" si="169"/>
        <v>11.511769121893481</v>
      </c>
      <c r="H1807" s="2"/>
      <c r="I1807" s="2"/>
      <c r="J1807" s="2"/>
      <c r="K1807" s="2"/>
      <c r="L1807" s="2"/>
      <c r="M1807" s="2"/>
      <c r="N1807" s="2"/>
      <c r="P1807" s="7">
        <v>1793</v>
      </c>
      <c r="Q1807" s="7">
        <f t="shared" si="170"/>
        <v>0</v>
      </c>
      <c r="R1807" s="7">
        <f t="shared" si="171"/>
        <v>0</v>
      </c>
      <c r="T1807" s="18">
        <f t="shared" ref="T1807:T1870" si="173">IFERROR(-(FACT(2*P1807)*$Q$6^P1807)/(2^(2*P1807)*(2*P1807-1)*FACT(P1807)^3),0)</f>
        <v>0</v>
      </c>
      <c r="U1807" s="7">
        <f t="shared" si="172"/>
        <v>0</v>
      </c>
    </row>
    <row r="1808" spans="5:21" x14ac:dyDescent="0.25">
      <c r="E1808" s="3">
        <f t="shared" ca="1" si="168"/>
        <v>0.84633701173068165</v>
      </c>
      <c r="F1808" s="3">
        <f t="shared" ca="1" si="168"/>
        <v>0.46188717131981316</v>
      </c>
      <c r="G1808" s="3">
        <f t="shared" ca="1" si="169"/>
        <v>4.9126886381885342</v>
      </c>
      <c r="H1808" s="2"/>
      <c r="I1808" s="2"/>
      <c r="J1808" s="2"/>
      <c r="K1808" s="2"/>
      <c r="L1808" s="2"/>
      <c r="M1808" s="2"/>
      <c r="N1808" s="2"/>
      <c r="P1808" s="7">
        <v>1794</v>
      </c>
      <c r="Q1808" s="7">
        <f t="shared" si="170"/>
        <v>0</v>
      </c>
      <c r="R1808" s="7">
        <f t="shared" si="171"/>
        <v>0</v>
      </c>
      <c r="T1808" s="18">
        <f t="shared" si="173"/>
        <v>0</v>
      </c>
      <c r="U1808" s="7">
        <f t="shared" si="172"/>
        <v>0</v>
      </c>
    </row>
    <row r="1809" spans="5:21" x14ac:dyDescent="0.25">
      <c r="E1809" s="3">
        <f t="shared" ca="1" si="168"/>
        <v>0.78211596305697617</v>
      </c>
      <c r="F1809" s="3">
        <f t="shared" ca="1" si="168"/>
        <v>0.49928890765689926</v>
      </c>
      <c r="G1809" s="3">
        <f t="shared" ca="1" si="169"/>
        <v>4.7586669252628528</v>
      </c>
      <c r="H1809" s="2"/>
      <c r="I1809" s="2"/>
      <c r="J1809" s="2"/>
      <c r="K1809" s="2"/>
      <c r="L1809" s="2"/>
      <c r="M1809" s="2"/>
      <c r="N1809" s="2"/>
      <c r="P1809" s="7">
        <v>1795</v>
      </c>
      <c r="Q1809" s="7">
        <f t="shared" si="170"/>
        <v>0</v>
      </c>
      <c r="R1809" s="7">
        <f t="shared" si="171"/>
        <v>0</v>
      </c>
      <c r="T1809" s="18">
        <f t="shared" si="173"/>
        <v>0</v>
      </c>
      <c r="U1809" s="7">
        <f t="shared" si="172"/>
        <v>0</v>
      </c>
    </row>
    <row r="1810" spans="5:21" x14ac:dyDescent="0.25">
      <c r="E1810" s="3">
        <f t="shared" ca="1" si="168"/>
        <v>0.16796554770596739</v>
      </c>
      <c r="F1810" s="3">
        <f t="shared" ca="1" si="168"/>
        <v>0.22105043577062877</v>
      </c>
      <c r="G1810" s="3">
        <f t="shared" ca="1" si="169"/>
        <v>7.0793445147025915</v>
      </c>
      <c r="H1810" s="2"/>
      <c r="I1810" s="2"/>
      <c r="J1810" s="2"/>
      <c r="K1810" s="2"/>
      <c r="L1810" s="2"/>
      <c r="M1810" s="2"/>
      <c r="N1810" s="2"/>
      <c r="P1810" s="7">
        <v>1796</v>
      </c>
      <c r="Q1810" s="7">
        <f t="shared" si="170"/>
        <v>0</v>
      </c>
      <c r="R1810" s="7">
        <f t="shared" si="171"/>
        <v>0</v>
      </c>
      <c r="T1810" s="18">
        <f t="shared" si="173"/>
        <v>0</v>
      </c>
      <c r="U1810" s="7">
        <f t="shared" si="172"/>
        <v>0</v>
      </c>
    </row>
    <row r="1811" spans="5:21" x14ac:dyDescent="0.25">
      <c r="E1811" s="3">
        <f t="shared" ca="1" si="168"/>
        <v>0.36509075788080747</v>
      </c>
      <c r="F1811" s="3">
        <f t="shared" ca="1" si="168"/>
        <v>4.6183398165922651E-2</v>
      </c>
      <c r="G1811" s="3">
        <f t="shared" ca="1" si="169"/>
        <v>5.5932454845479613</v>
      </c>
      <c r="H1811" s="2"/>
      <c r="I1811" s="2"/>
      <c r="J1811" s="2"/>
      <c r="K1811" s="2"/>
      <c r="L1811" s="2"/>
      <c r="M1811" s="2"/>
      <c r="N1811" s="2"/>
      <c r="P1811" s="7">
        <v>1797</v>
      </c>
      <c r="Q1811" s="7">
        <f t="shared" si="170"/>
        <v>0</v>
      </c>
      <c r="R1811" s="7">
        <f t="shared" si="171"/>
        <v>0</v>
      </c>
      <c r="T1811" s="18">
        <f t="shared" si="173"/>
        <v>0</v>
      </c>
      <c r="U1811" s="7">
        <f t="shared" si="172"/>
        <v>0</v>
      </c>
    </row>
    <row r="1812" spans="5:21" x14ac:dyDescent="0.25">
      <c r="E1812" s="3">
        <f t="shared" ca="1" si="168"/>
        <v>0.93173110490858635</v>
      </c>
      <c r="F1812" s="3">
        <f t="shared" ca="1" si="168"/>
        <v>0.85233228544669237</v>
      </c>
      <c r="G1812" s="3">
        <f t="shared" ca="1" si="169"/>
        <v>11.009783040436947</v>
      </c>
      <c r="H1812" s="2"/>
      <c r="I1812" s="2"/>
      <c r="J1812" s="2"/>
      <c r="K1812" s="2"/>
      <c r="L1812" s="2"/>
      <c r="M1812" s="2"/>
      <c r="N1812" s="2"/>
      <c r="P1812" s="7">
        <v>1798</v>
      </c>
      <c r="Q1812" s="7">
        <f t="shared" si="170"/>
        <v>0</v>
      </c>
      <c r="R1812" s="7">
        <f t="shared" si="171"/>
        <v>0</v>
      </c>
      <c r="T1812" s="18">
        <f t="shared" si="173"/>
        <v>0</v>
      </c>
      <c r="U1812" s="7">
        <f t="shared" si="172"/>
        <v>0</v>
      </c>
    </row>
    <row r="1813" spans="5:21" x14ac:dyDescent="0.25">
      <c r="E1813" s="3">
        <f t="shared" ca="1" si="168"/>
        <v>0.23037831548473731</v>
      </c>
      <c r="F1813" s="3">
        <f t="shared" ca="1" si="168"/>
        <v>0.64010405637846557</v>
      </c>
      <c r="G1813" s="3">
        <f t="shared" ca="1" si="169"/>
        <v>8.6243362427282122</v>
      </c>
      <c r="H1813" s="2"/>
      <c r="I1813" s="2"/>
      <c r="J1813" s="2"/>
      <c r="K1813" s="2"/>
      <c r="L1813" s="2"/>
      <c r="M1813" s="2"/>
      <c r="N1813" s="2"/>
      <c r="P1813" s="7">
        <v>1799</v>
      </c>
      <c r="Q1813" s="7">
        <f t="shared" si="170"/>
        <v>0</v>
      </c>
      <c r="R1813" s="7">
        <f t="shared" si="171"/>
        <v>0</v>
      </c>
      <c r="T1813" s="18">
        <f t="shared" si="173"/>
        <v>0</v>
      </c>
      <c r="U1813" s="7">
        <f t="shared" si="172"/>
        <v>0</v>
      </c>
    </row>
    <row r="1814" spans="5:21" x14ac:dyDescent="0.25">
      <c r="E1814" s="3">
        <f t="shared" ca="1" si="168"/>
        <v>2.9012315283657109E-2</v>
      </c>
      <c r="F1814" s="3">
        <f t="shared" ca="1" si="168"/>
        <v>0.19633817836103473</v>
      </c>
      <c r="G1814" s="3">
        <f t="shared" ca="1" si="169"/>
        <v>11.71956804825072</v>
      </c>
      <c r="H1814" s="2"/>
      <c r="I1814" s="2"/>
      <c r="J1814" s="2"/>
      <c r="K1814" s="2"/>
      <c r="L1814" s="2"/>
      <c r="M1814" s="2"/>
      <c r="N1814" s="2"/>
      <c r="P1814" s="7">
        <v>1800</v>
      </c>
      <c r="Q1814" s="7">
        <f t="shared" si="170"/>
        <v>0</v>
      </c>
      <c r="R1814" s="7">
        <f t="shared" si="171"/>
        <v>0</v>
      </c>
      <c r="T1814" s="18">
        <f t="shared" si="173"/>
        <v>0</v>
      </c>
      <c r="U1814" s="7">
        <f t="shared" si="172"/>
        <v>0</v>
      </c>
    </row>
    <row r="1815" spans="5:21" x14ac:dyDescent="0.25">
      <c r="E1815" s="3">
        <f t="shared" ca="1" si="168"/>
        <v>0.86824193344388612</v>
      </c>
      <c r="F1815" s="3">
        <f t="shared" ca="1" si="168"/>
        <v>0.94992542472004227</v>
      </c>
      <c r="G1815" s="3">
        <f t="shared" ca="1" si="169"/>
        <v>13.125407479578014</v>
      </c>
      <c r="H1815" s="2"/>
      <c r="I1815" s="2"/>
      <c r="J1815" s="2"/>
      <c r="K1815" s="2"/>
      <c r="L1815" s="2"/>
      <c r="M1815" s="2"/>
      <c r="N1815" s="2"/>
      <c r="P1815" s="7">
        <v>1801</v>
      </c>
      <c r="Q1815" s="7">
        <f t="shared" si="170"/>
        <v>0</v>
      </c>
      <c r="R1815" s="7">
        <f t="shared" si="171"/>
        <v>0</v>
      </c>
      <c r="T1815" s="18">
        <f t="shared" si="173"/>
        <v>0</v>
      </c>
      <c r="U1815" s="7">
        <f t="shared" si="172"/>
        <v>0</v>
      </c>
    </row>
    <row r="1816" spans="5:21" x14ac:dyDescent="0.25">
      <c r="E1816" s="3">
        <f t="shared" ca="1" si="168"/>
        <v>0.83654186052967916</v>
      </c>
      <c r="F1816" s="3">
        <f t="shared" ca="1" si="168"/>
        <v>0.90598353795824393</v>
      </c>
      <c r="G1816" s="3">
        <f t="shared" ca="1" si="169"/>
        <v>11.367999184571135</v>
      </c>
      <c r="H1816" s="2"/>
      <c r="I1816" s="2"/>
      <c r="J1816" s="2"/>
      <c r="K1816" s="2"/>
      <c r="L1816" s="2"/>
      <c r="M1816" s="2"/>
      <c r="N1816" s="2"/>
      <c r="P1816" s="7">
        <v>1802</v>
      </c>
      <c r="Q1816" s="7">
        <f t="shared" si="170"/>
        <v>0</v>
      </c>
      <c r="R1816" s="7">
        <f t="shared" si="171"/>
        <v>0</v>
      </c>
      <c r="T1816" s="18">
        <f t="shared" si="173"/>
        <v>0</v>
      </c>
      <c r="U1816" s="7">
        <f t="shared" si="172"/>
        <v>0</v>
      </c>
    </row>
    <row r="1817" spans="5:21" x14ac:dyDescent="0.25">
      <c r="E1817" s="3">
        <f t="shared" ca="1" si="168"/>
        <v>0.49548720614166808</v>
      </c>
      <c r="F1817" s="3">
        <f t="shared" ca="1" si="168"/>
        <v>0.25202717060785262</v>
      </c>
      <c r="G1817" s="3">
        <f t="shared" ca="1" si="169"/>
        <v>2.5595588441889854</v>
      </c>
      <c r="H1817" s="2"/>
      <c r="I1817" s="2"/>
      <c r="J1817" s="2"/>
      <c r="K1817" s="2"/>
      <c r="L1817" s="2"/>
      <c r="M1817" s="2"/>
      <c r="N1817" s="2"/>
      <c r="P1817" s="7">
        <v>1803</v>
      </c>
      <c r="Q1817" s="7">
        <f t="shared" si="170"/>
        <v>0</v>
      </c>
      <c r="R1817" s="7">
        <f t="shared" si="171"/>
        <v>0</v>
      </c>
      <c r="T1817" s="18">
        <f t="shared" si="173"/>
        <v>0</v>
      </c>
      <c r="U1817" s="7">
        <f t="shared" si="172"/>
        <v>0</v>
      </c>
    </row>
    <row r="1818" spans="5:21" x14ac:dyDescent="0.25">
      <c r="E1818" s="3">
        <f t="shared" ca="1" si="168"/>
        <v>4.6540606450789945E-2</v>
      </c>
      <c r="F1818" s="3">
        <f t="shared" ca="1" si="168"/>
        <v>0.35767215664368168</v>
      </c>
      <c r="G1818" s="3">
        <f t="shared" ca="1" si="169"/>
        <v>10.96147406127929</v>
      </c>
      <c r="H1818" s="2"/>
      <c r="I1818" s="2"/>
      <c r="J1818" s="2"/>
      <c r="K1818" s="2"/>
      <c r="L1818" s="2"/>
      <c r="M1818" s="2"/>
      <c r="N1818" s="2"/>
      <c r="P1818" s="7">
        <v>1804</v>
      </c>
      <c r="Q1818" s="7">
        <f t="shared" si="170"/>
        <v>0</v>
      </c>
      <c r="R1818" s="7">
        <f t="shared" si="171"/>
        <v>0</v>
      </c>
      <c r="T1818" s="18">
        <f t="shared" si="173"/>
        <v>0</v>
      </c>
      <c r="U1818" s="7">
        <f t="shared" si="172"/>
        <v>0</v>
      </c>
    </row>
    <row r="1819" spans="5:21" x14ac:dyDescent="0.25">
      <c r="E1819" s="3">
        <f t="shared" ca="1" si="168"/>
        <v>0.7637643005942818</v>
      </c>
      <c r="F1819" s="3">
        <f t="shared" ca="1" si="168"/>
        <v>0.78151802074981769</v>
      </c>
      <c r="G1819" s="3">
        <f t="shared" ca="1" si="169"/>
        <v>8.4652885881868407</v>
      </c>
      <c r="H1819" s="2"/>
      <c r="I1819" s="2"/>
      <c r="J1819" s="2"/>
      <c r="K1819" s="2"/>
      <c r="L1819" s="2"/>
      <c r="M1819" s="2"/>
      <c r="N1819" s="2"/>
      <c r="P1819" s="7">
        <v>1805</v>
      </c>
      <c r="Q1819" s="7">
        <f t="shared" si="170"/>
        <v>0</v>
      </c>
      <c r="R1819" s="7">
        <f t="shared" si="171"/>
        <v>0</v>
      </c>
      <c r="T1819" s="18">
        <f t="shared" si="173"/>
        <v>0</v>
      </c>
      <c r="U1819" s="7">
        <f t="shared" si="172"/>
        <v>0</v>
      </c>
    </row>
    <row r="1820" spans="5:21" x14ac:dyDescent="0.25">
      <c r="E1820" s="3">
        <f t="shared" ca="1" si="168"/>
        <v>0.71910101797137027</v>
      </c>
      <c r="F1820" s="3">
        <f t="shared" ca="1" si="168"/>
        <v>0.98481844079684944</v>
      </c>
      <c r="G1820" s="3">
        <f t="shared" ca="1" si="169"/>
        <v>15.310841126631185</v>
      </c>
      <c r="H1820" s="2"/>
      <c r="I1820" s="2"/>
      <c r="J1820" s="2"/>
      <c r="K1820" s="2"/>
      <c r="L1820" s="2"/>
      <c r="M1820" s="2"/>
      <c r="N1820" s="2"/>
      <c r="P1820" s="7">
        <v>1806</v>
      </c>
      <c r="Q1820" s="7">
        <f t="shared" si="170"/>
        <v>0</v>
      </c>
      <c r="R1820" s="7">
        <f t="shared" si="171"/>
        <v>0</v>
      </c>
      <c r="T1820" s="18">
        <f t="shared" si="173"/>
        <v>0</v>
      </c>
      <c r="U1820" s="7">
        <f t="shared" si="172"/>
        <v>0</v>
      </c>
    </row>
    <row r="1821" spans="5:21" x14ac:dyDescent="0.25">
      <c r="E1821" s="3">
        <f t="shared" ca="1" si="168"/>
        <v>0.60655686095807082</v>
      </c>
      <c r="F1821" s="3">
        <f t="shared" ca="1" si="168"/>
        <v>0.16331304340378483</v>
      </c>
      <c r="G1821" s="3">
        <f t="shared" ca="1" si="169"/>
        <v>0.9892082711201392</v>
      </c>
      <c r="H1821" s="2"/>
      <c r="I1821" s="2"/>
      <c r="J1821" s="2"/>
      <c r="K1821" s="2"/>
      <c r="L1821" s="2"/>
      <c r="M1821" s="2"/>
      <c r="N1821" s="2"/>
      <c r="P1821" s="7">
        <v>1807</v>
      </c>
      <c r="Q1821" s="7">
        <f t="shared" si="170"/>
        <v>0</v>
      </c>
      <c r="R1821" s="7">
        <f t="shared" si="171"/>
        <v>0</v>
      </c>
      <c r="T1821" s="18">
        <f t="shared" si="173"/>
        <v>0</v>
      </c>
      <c r="U1821" s="7">
        <f t="shared" si="172"/>
        <v>0</v>
      </c>
    </row>
    <row r="1822" spans="5:21" x14ac:dyDescent="0.25">
      <c r="E1822" s="3">
        <f t="shared" ca="1" si="168"/>
        <v>0.33677535835127204</v>
      </c>
      <c r="F1822" s="3">
        <f t="shared" ca="1" si="168"/>
        <v>0.99508403880065255</v>
      </c>
      <c r="G1822" s="3">
        <f t="shared" ca="1" si="169"/>
        <v>17.913779537821949</v>
      </c>
      <c r="H1822" s="2"/>
      <c r="I1822" s="2"/>
      <c r="J1822" s="2"/>
      <c r="K1822" s="2"/>
      <c r="L1822" s="2"/>
      <c r="M1822" s="2"/>
      <c r="N1822" s="2"/>
      <c r="P1822" s="7">
        <v>1808</v>
      </c>
      <c r="Q1822" s="7">
        <f t="shared" si="170"/>
        <v>0</v>
      </c>
      <c r="R1822" s="7">
        <f t="shared" si="171"/>
        <v>0</v>
      </c>
      <c r="T1822" s="18">
        <f t="shared" si="173"/>
        <v>0</v>
      </c>
      <c r="U1822" s="7">
        <f t="shared" si="172"/>
        <v>0</v>
      </c>
    </row>
    <row r="1823" spans="5:21" x14ac:dyDescent="0.25">
      <c r="E1823" s="3">
        <f t="shared" ca="1" si="168"/>
        <v>0.1825837295099797</v>
      </c>
      <c r="F1823" s="3">
        <f t="shared" ca="1" si="168"/>
        <v>0.31837106965339679</v>
      </c>
      <c r="G1823" s="3">
        <f t="shared" ca="1" si="169"/>
        <v>7.0890649375178327</v>
      </c>
      <c r="H1823" s="2"/>
      <c r="I1823" s="2"/>
      <c r="J1823" s="2"/>
      <c r="K1823" s="2"/>
      <c r="L1823" s="2"/>
      <c r="M1823" s="2"/>
      <c r="N1823" s="2"/>
      <c r="P1823" s="7">
        <v>1809</v>
      </c>
      <c r="Q1823" s="7">
        <f t="shared" si="170"/>
        <v>0</v>
      </c>
      <c r="R1823" s="7">
        <f t="shared" si="171"/>
        <v>0</v>
      </c>
      <c r="T1823" s="18">
        <f t="shared" si="173"/>
        <v>0</v>
      </c>
      <c r="U1823" s="7">
        <f t="shared" si="172"/>
        <v>0</v>
      </c>
    </row>
    <row r="1824" spans="5:21" x14ac:dyDescent="0.25">
      <c r="E1824" s="3">
        <f t="shared" ca="1" si="168"/>
        <v>0.9413496843789233</v>
      </c>
      <c r="F1824" s="3">
        <f t="shared" ca="1" si="168"/>
        <v>0.68307676953903718</v>
      </c>
      <c r="G1824" s="3">
        <f t="shared" ca="1" si="169"/>
        <v>8.8430557519841617</v>
      </c>
      <c r="H1824" s="2"/>
      <c r="I1824" s="2"/>
      <c r="J1824" s="2"/>
      <c r="K1824" s="2"/>
      <c r="L1824" s="2"/>
      <c r="M1824" s="2"/>
      <c r="N1824" s="2"/>
      <c r="P1824" s="7">
        <v>1810</v>
      </c>
      <c r="Q1824" s="7">
        <f t="shared" si="170"/>
        <v>0</v>
      </c>
      <c r="R1824" s="7">
        <f t="shared" si="171"/>
        <v>0</v>
      </c>
      <c r="T1824" s="18">
        <f t="shared" si="173"/>
        <v>0</v>
      </c>
      <c r="U1824" s="7">
        <f t="shared" si="172"/>
        <v>0</v>
      </c>
    </row>
    <row r="1825" spans="5:21" x14ac:dyDescent="0.25">
      <c r="E1825" s="3">
        <f t="shared" ca="1" si="168"/>
        <v>0.42390181724253007</v>
      </c>
      <c r="F1825" s="3">
        <f t="shared" ca="1" si="168"/>
        <v>0.47388775479499734</v>
      </c>
      <c r="G1825" s="3">
        <f t="shared" ca="1" si="169"/>
        <v>5.234500322299418</v>
      </c>
      <c r="H1825" s="2"/>
      <c r="I1825" s="2"/>
      <c r="J1825" s="2"/>
      <c r="K1825" s="2"/>
      <c r="L1825" s="2"/>
      <c r="M1825" s="2"/>
      <c r="N1825" s="2"/>
      <c r="P1825" s="7">
        <v>1811</v>
      </c>
      <c r="Q1825" s="7">
        <f t="shared" si="170"/>
        <v>0</v>
      </c>
      <c r="R1825" s="7">
        <f t="shared" si="171"/>
        <v>0</v>
      </c>
      <c r="T1825" s="18">
        <f t="shared" si="173"/>
        <v>0</v>
      </c>
      <c r="U1825" s="7">
        <f t="shared" si="172"/>
        <v>0</v>
      </c>
    </row>
    <row r="1826" spans="5:21" x14ac:dyDescent="0.25">
      <c r="E1826" s="3">
        <f t="shared" ca="1" si="168"/>
        <v>0.41830746065277213</v>
      </c>
      <c r="F1826" s="3">
        <f t="shared" ca="1" si="168"/>
        <v>0.5215325583301309</v>
      </c>
      <c r="G1826" s="3">
        <f t="shared" ca="1" si="169"/>
        <v>5.7593520083701204</v>
      </c>
      <c r="H1826" s="2"/>
      <c r="I1826" s="2"/>
      <c r="J1826" s="2"/>
      <c r="K1826" s="2"/>
      <c r="L1826" s="2"/>
      <c r="M1826" s="2"/>
      <c r="N1826" s="2"/>
      <c r="P1826" s="7">
        <v>1812</v>
      </c>
      <c r="Q1826" s="7">
        <f t="shared" si="170"/>
        <v>0</v>
      </c>
      <c r="R1826" s="7">
        <f t="shared" si="171"/>
        <v>0</v>
      </c>
      <c r="T1826" s="18">
        <f t="shared" si="173"/>
        <v>0</v>
      </c>
      <c r="U1826" s="7">
        <f t="shared" si="172"/>
        <v>0</v>
      </c>
    </row>
    <row r="1827" spans="5:21" x14ac:dyDescent="0.25">
      <c r="E1827" s="3">
        <f t="shared" ca="1" si="168"/>
        <v>0.12207284364170257</v>
      </c>
      <c r="F1827" s="3">
        <f t="shared" ca="1" si="168"/>
        <v>0.93187866568701461</v>
      </c>
      <c r="G1827" s="3">
        <f t="shared" ca="1" si="169"/>
        <v>14.391058746219841</v>
      </c>
      <c r="H1827" s="2"/>
      <c r="I1827" s="2"/>
      <c r="J1827" s="2"/>
      <c r="K1827" s="2"/>
      <c r="L1827" s="2"/>
      <c r="M1827" s="2"/>
      <c r="N1827" s="2"/>
      <c r="P1827" s="7">
        <v>1813</v>
      </c>
      <c r="Q1827" s="7">
        <f t="shared" si="170"/>
        <v>0</v>
      </c>
      <c r="R1827" s="7">
        <f t="shared" si="171"/>
        <v>0</v>
      </c>
      <c r="T1827" s="18">
        <f t="shared" si="173"/>
        <v>0</v>
      </c>
      <c r="U1827" s="7">
        <f t="shared" si="172"/>
        <v>0</v>
      </c>
    </row>
    <row r="1828" spans="5:21" x14ac:dyDescent="0.25">
      <c r="E1828" s="3">
        <f t="shared" ca="1" si="168"/>
        <v>0.27087877012681749</v>
      </c>
      <c r="F1828" s="3">
        <f t="shared" ca="1" si="168"/>
        <v>0.28228502910122621</v>
      </c>
      <c r="G1828" s="3">
        <f t="shared" ca="1" si="169"/>
        <v>5.5247903269572713</v>
      </c>
      <c r="H1828" s="2"/>
      <c r="I1828" s="2"/>
      <c r="J1828" s="2"/>
      <c r="K1828" s="2"/>
      <c r="L1828" s="2"/>
      <c r="M1828" s="2"/>
      <c r="N1828" s="2"/>
      <c r="P1828" s="7">
        <v>1814</v>
      </c>
      <c r="Q1828" s="7">
        <f t="shared" si="170"/>
        <v>0</v>
      </c>
      <c r="R1828" s="7">
        <f t="shared" si="171"/>
        <v>0</v>
      </c>
      <c r="T1828" s="18">
        <f t="shared" si="173"/>
        <v>0</v>
      </c>
      <c r="U1828" s="7">
        <f t="shared" si="172"/>
        <v>0</v>
      </c>
    </row>
    <row r="1829" spans="5:21" x14ac:dyDescent="0.25">
      <c r="E1829" s="3">
        <f t="shared" ca="1" si="168"/>
        <v>0.551811309500995</v>
      </c>
      <c r="F1829" s="3">
        <f t="shared" ca="1" si="168"/>
        <v>0.93968773499565894</v>
      </c>
      <c r="G1829" s="3">
        <f t="shared" ca="1" si="169"/>
        <v>12.333581518650611</v>
      </c>
      <c r="H1829" s="2"/>
      <c r="I1829" s="2"/>
      <c r="J1829" s="2"/>
      <c r="K1829" s="2"/>
      <c r="L1829" s="2"/>
      <c r="M1829" s="2"/>
      <c r="N1829" s="2"/>
      <c r="P1829" s="7">
        <v>1815</v>
      </c>
      <c r="Q1829" s="7">
        <f t="shared" si="170"/>
        <v>0</v>
      </c>
      <c r="R1829" s="7">
        <f t="shared" si="171"/>
        <v>0</v>
      </c>
      <c r="T1829" s="18">
        <f t="shared" si="173"/>
        <v>0</v>
      </c>
      <c r="U1829" s="7">
        <f t="shared" si="172"/>
        <v>0</v>
      </c>
    </row>
    <row r="1830" spans="5:21" x14ac:dyDescent="0.25">
      <c r="E1830" s="3">
        <f t="shared" ca="1" si="168"/>
        <v>0.22089960713461876</v>
      </c>
      <c r="F1830" s="3">
        <f t="shared" ca="1" si="168"/>
        <v>4.6953770260017014E-2</v>
      </c>
      <c r="G1830" s="3">
        <f t="shared" ca="1" si="169"/>
        <v>7.2315849032746868</v>
      </c>
      <c r="H1830" s="2"/>
      <c r="I1830" s="2"/>
      <c r="J1830" s="2"/>
      <c r="K1830" s="2"/>
      <c r="L1830" s="2"/>
      <c r="M1830" s="2"/>
      <c r="N1830" s="2"/>
      <c r="P1830" s="7">
        <v>1816</v>
      </c>
      <c r="Q1830" s="7">
        <f t="shared" si="170"/>
        <v>0</v>
      </c>
      <c r="R1830" s="7">
        <f t="shared" si="171"/>
        <v>0</v>
      </c>
      <c r="T1830" s="18">
        <f t="shared" si="173"/>
        <v>0</v>
      </c>
      <c r="U1830" s="7">
        <f t="shared" si="172"/>
        <v>0</v>
      </c>
    </row>
    <row r="1831" spans="5:21" x14ac:dyDescent="0.25">
      <c r="E1831" s="3">
        <f t="shared" ca="1" si="168"/>
        <v>0.9742370524650793</v>
      </c>
      <c r="F1831" s="3">
        <f t="shared" ca="1" si="168"/>
        <v>0.27504905358538878</v>
      </c>
      <c r="G1831" s="3">
        <f t="shared" ca="1" si="169"/>
        <v>7.6400990956962822</v>
      </c>
      <c r="H1831" s="2"/>
      <c r="I1831" s="2"/>
      <c r="J1831" s="2"/>
      <c r="K1831" s="2"/>
      <c r="L1831" s="2"/>
      <c r="M1831" s="2"/>
      <c r="N1831" s="2"/>
      <c r="P1831" s="7">
        <v>1817</v>
      </c>
      <c r="Q1831" s="7">
        <f t="shared" si="170"/>
        <v>0</v>
      </c>
      <c r="R1831" s="7">
        <f t="shared" si="171"/>
        <v>0</v>
      </c>
      <c r="T1831" s="18">
        <f t="shared" si="173"/>
        <v>0</v>
      </c>
      <c r="U1831" s="7">
        <f t="shared" si="172"/>
        <v>0</v>
      </c>
    </row>
    <row r="1832" spans="5:21" x14ac:dyDescent="0.25">
      <c r="E1832" s="3">
        <f t="shared" ca="1" si="168"/>
        <v>0.15046319925572305</v>
      </c>
      <c r="F1832" s="3">
        <f t="shared" ca="1" si="168"/>
        <v>0.70271978720537265</v>
      </c>
      <c r="G1832" s="3">
        <f t="shared" ca="1" si="169"/>
        <v>10.285938337135928</v>
      </c>
      <c r="H1832" s="2"/>
      <c r="I1832" s="2"/>
      <c r="J1832" s="2"/>
      <c r="K1832" s="2"/>
      <c r="L1832" s="2"/>
      <c r="M1832" s="2"/>
      <c r="N1832" s="2"/>
      <c r="P1832" s="7">
        <v>1818</v>
      </c>
      <c r="Q1832" s="7">
        <f t="shared" si="170"/>
        <v>0</v>
      </c>
      <c r="R1832" s="7">
        <f t="shared" si="171"/>
        <v>0</v>
      </c>
      <c r="T1832" s="18">
        <f t="shared" si="173"/>
        <v>0</v>
      </c>
      <c r="U1832" s="7">
        <f t="shared" si="172"/>
        <v>0</v>
      </c>
    </row>
    <row r="1833" spans="5:21" x14ac:dyDescent="0.25">
      <c r="E1833" s="3">
        <f t="shared" ca="1" si="168"/>
        <v>0.63010565860364032</v>
      </c>
      <c r="F1833" s="3">
        <f t="shared" ca="1" si="168"/>
        <v>0.7449751106643302</v>
      </c>
      <c r="G1833" s="3">
        <f t="shared" ca="1" si="169"/>
        <v>7.7853966008682844</v>
      </c>
      <c r="H1833" s="2"/>
      <c r="I1833" s="2"/>
      <c r="J1833" s="2"/>
      <c r="K1833" s="2"/>
      <c r="L1833" s="2"/>
      <c r="M1833" s="2"/>
      <c r="N1833" s="2"/>
      <c r="P1833" s="7">
        <v>1819</v>
      </c>
      <c r="Q1833" s="7">
        <f t="shared" si="170"/>
        <v>0</v>
      </c>
      <c r="R1833" s="7">
        <f t="shared" si="171"/>
        <v>0</v>
      </c>
      <c r="T1833" s="18">
        <f t="shared" si="173"/>
        <v>0</v>
      </c>
      <c r="U1833" s="7">
        <f t="shared" si="172"/>
        <v>0</v>
      </c>
    </row>
    <row r="1834" spans="5:21" x14ac:dyDescent="0.25">
      <c r="E1834" s="3">
        <f t="shared" ca="1" si="168"/>
        <v>0.24388061036515019</v>
      </c>
      <c r="F1834" s="3">
        <f t="shared" ca="1" si="168"/>
        <v>0.57586859617954356</v>
      </c>
      <c r="G1834" s="3">
        <f t="shared" ca="1" si="169"/>
        <v>7.8771665867891265</v>
      </c>
      <c r="H1834" s="2"/>
      <c r="I1834" s="2"/>
      <c r="J1834" s="2"/>
      <c r="K1834" s="2"/>
      <c r="L1834" s="2"/>
      <c r="M1834" s="2"/>
      <c r="N1834" s="2"/>
      <c r="P1834" s="7">
        <v>1820</v>
      </c>
      <c r="Q1834" s="7">
        <f t="shared" si="170"/>
        <v>0</v>
      </c>
      <c r="R1834" s="7">
        <f t="shared" si="171"/>
        <v>0</v>
      </c>
      <c r="T1834" s="18">
        <f t="shared" si="173"/>
        <v>0</v>
      </c>
      <c r="U1834" s="7">
        <f t="shared" si="172"/>
        <v>0</v>
      </c>
    </row>
    <row r="1835" spans="5:21" x14ac:dyDescent="0.25">
      <c r="E1835" s="3">
        <f t="shared" ca="1" si="168"/>
        <v>0.78492982124418342</v>
      </c>
      <c r="F1835" s="3">
        <f t="shared" ca="1" si="168"/>
        <v>0.61901914851645268</v>
      </c>
      <c r="G1835" s="3">
        <f t="shared" ca="1" si="169"/>
        <v>6.2224855804002459</v>
      </c>
      <c r="H1835" s="2"/>
      <c r="I1835" s="2"/>
      <c r="J1835" s="2"/>
      <c r="K1835" s="2"/>
      <c r="L1835" s="2"/>
      <c r="M1835" s="2"/>
      <c r="N1835" s="2"/>
      <c r="P1835" s="7">
        <v>1821</v>
      </c>
      <c r="Q1835" s="7">
        <f t="shared" si="170"/>
        <v>0</v>
      </c>
      <c r="R1835" s="7">
        <f t="shared" si="171"/>
        <v>0</v>
      </c>
      <c r="T1835" s="18">
        <f t="shared" si="173"/>
        <v>0</v>
      </c>
      <c r="U1835" s="7">
        <f t="shared" si="172"/>
        <v>0</v>
      </c>
    </row>
    <row r="1836" spans="5:21" x14ac:dyDescent="0.25">
      <c r="E1836" s="3">
        <f t="shared" ca="1" si="168"/>
        <v>0.94117835549018658</v>
      </c>
      <c r="F1836" s="3">
        <f t="shared" ca="1" si="168"/>
        <v>0.4861399248967051</v>
      </c>
      <c r="G1836" s="3">
        <f t="shared" ca="1" si="169"/>
        <v>7.0449555629811487</v>
      </c>
      <c r="H1836" s="2"/>
      <c r="I1836" s="2"/>
      <c r="J1836" s="2"/>
      <c r="K1836" s="2"/>
      <c r="L1836" s="2"/>
      <c r="M1836" s="2"/>
      <c r="N1836" s="2"/>
      <c r="P1836" s="7">
        <v>1822</v>
      </c>
      <c r="Q1836" s="7">
        <f t="shared" si="170"/>
        <v>0</v>
      </c>
      <c r="R1836" s="7">
        <f t="shared" si="171"/>
        <v>0</v>
      </c>
      <c r="T1836" s="18">
        <f t="shared" si="173"/>
        <v>0</v>
      </c>
      <c r="U1836" s="7">
        <f t="shared" si="172"/>
        <v>0</v>
      </c>
    </row>
    <row r="1837" spans="5:21" x14ac:dyDescent="0.25">
      <c r="E1837" s="3">
        <f t="shared" ca="1" si="168"/>
        <v>0.48553443285667719</v>
      </c>
      <c r="F1837" s="3">
        <f t="shared" ca="1" si="168"/>
        <v>0.58892728072145772</v>
      </c>
      <c r="G1837" s="3">
        <f t="shared" ca="1" si="169"/>
        <v>6.0956175328607234</v>
      </c>
      <c r="H1837" s="2"/>
      <c r="I1837" s="2"/>
      <c r="J1837" s="2"/>
      <c r="K1837" s="2"/>
      <c r="L1837" s="2"/>
      <c r="M1837" s="2"/>
      <c r="N1837" s="2"/>
      <c r="P1837" s="7">
        <v>1823</v>
      </c>
      <c r="Q1837" s="7">
        <f t="shared" si="170"/>
        <v>0</v>
      </c>
      <c r="R1837" s="7">
        <f t="shared" si="171"/>
        <v>0</v>
      </c>
      <c r="T1837" s="18">
        <f t="shared" si="173"/>
        <v>0</v>
      </c>
      <c r="U1837" s="7">
        <f t="shared" si="172"/>
        <v>0</v>
      </c>
    </row>
    <row r="1838" spans="5:21" x14ac:dyDescent="0.25">
      <c r="E1838" s="3">
        <f t="shared" ca="1" si="168"/>
        <v>0.41705297301738842</v>
      </c>
      <c r="F1838" s="3">
        <f t="shared" ca="1" si="168"/>
        <v>9.8071630640789165E-3</v>
      </c>
      <c r="G1838" s="3">
        <f t="shared" ca="1" si="169"/>
        <v>7.9134522674997916</v>
      </c>
      <c r="H1838" s="2"/>
      <c r="I1838" s="2"/>
      <c r="J1838" s="2"/>
      <c r="K1838" s="2"/>
      <c r="L1838" s="2"/>
      <c r="M1838" s="2"/>
      <c r="N1838" s="2"/>
      <c r="P1838" s="7">
        <v>1824</v>
      </c>
      <c r="Q1838" s="7">
        <f t="shared" si="170"/>
        <v>0</v>
      </c>
      <c r="R1838" s="7">
        <f t="shared" si="171"/>
        <v>0</v>
      </c>
      <c r="T1838" s="18">
        <f t="shared" si="173"/>
        <v>0</v>
      </c>
      <c r="U1838" s="7">
        <f t="shared" si="172"/>
        <v>0</v>
      </c>
    </row>
    <row r="1839" spans="5:21" x14ac:dyDescent="0.25">
      <c r="E1839" s="3">
        <f t="shared" ca="1" si="168"/>
        <v>0.55773253454768279</v>
      </c>
      <c r="F1839" s="3">
        <f t="shared" ca="1" si="168"/>
        <v>0.27049673376850214</v>
      </c>
      <c r="G1839" s="3">
        <f t="shared" ca="1" si="169"/>
        <v>2.0714099542135802</v>
      </c>
      <c r="H1839" s="2"/>
      <c r="I1839" s="2"/>
      <c r="J1839" s="2"/>
      <c r="K1839" s="2"/>
      <c r="L1839" s="2"/>
      <c r="M1839" s="2"/>
      <c r="N1839" s="2"/>
      <c r="P1839" s="7">
        <v>1825</v>
      </c>
      <c r="Q1839" s="7">
        <f t="shared" si="170"/>
        <v>0</v>
      </c>
      <c r="R1839" s="7">
        <f t="shared" si="171"/>
        <v>0</v>
      </c>
      <c r="T1839" s="18">
        <f t="shared" si="173"/>
        <v>0</v>
      </c>
      <c r="U1839" s="7">
        <f t="shared" si="172"/>
        <v>0</v>
      </c>
    </row>
    <row r="1840" spans="5:21" x14ac:dyDescent="0.25">
      <c r="E1840" s="3">
        <f t="shared" ca="1" si="168"/>
        <v>0.62414876801003905</v>
      </c>
      <c r="F1840" s="3">
        <f t="shared" ca="1" si="168"/>
        <v>0.11851344181214007</v>
      </c>
      <c r="G1840" s="3">
        <f t="shared" ca="1" si="169"/>
        <v>1.5854411884582691</v>
      </c>
      <c r="H1840" s="2"/>
      <c r="I1840" s="2"/>
      <c r="J1840" s="2"/>
      <c r="K1840" s="2"/>
      <c r="L1840" s="2"/>
      <c r="M1840" s="2"/>
      <c r="N1840" s="2"/>
      <c r="P1840" s="7">
        <v>1826</v>
      </c>
      <c r="Q1840" s="7">
        <f t="shared" si="170"/>
        <v>0</v>
      </c>
      <c r="R1840" s="7">
        <f t="shared" si="171"/>
        <v>0</v>
      </c>
      <c r="T1840" s="18">
        <f t="shared" si="173"/>
        <v>0</v>
      </c>
      <c r="U1840" s="7">
        <f t="shared" si="172"/>
        <v>0</v>
      </c>
    </row>
    <row r="1841" spans="5:21" x14ac:dyDescent="0.25">
      <c r="E1841" s="3">
        <f t="shared" ca="1" si="168"/>
        <v>0.20353576923440786</v>
      </c>
      <c r="F1841" s="3">
        <f t="shared" ca="1" si="168"/>
        <v>0.88528359066742779</v>
      </c>
      <c r="G1841" s="3">
        <f t="shared" ca="1" si="169"/>
        <v>12.271428005586454</v>
      </c>
      <c r="H1841" s="2"/>
      <c r="I1841" s="2"/>
      <c r="J1841" s="2"/>
      <c r="K1841" s="2"/>
      <c r="L1841" s="2"/>
      <c r="M1841" s="2"/>
      <c r="N1841" s="2"/>
      <c r="P1841" s="7">
        <v>1827</v>
      </c>
      <c r="Q1841" s="7">
        <f t="shared" si="170"/>
        <v>0</v>
      </c>
      <c r="R1841" s="7">
        <f t="shared" si="171"/>
        <v>0</v>
      </c>
      <c r="T1841" s="18">
        <f t="shared" si="173"/>
        <v>0</v>
      </c>
      <c r="U1841" s="7">
        <f t="shared" si="172"/>
        <v>0</v>
      </c>
    </row>
    <row r="1842" spans="5:21" x14ac:dyDescent="0.25">
      <c r="E1842" s="3">
        <f t="shared" ca="1" si="168"/>
        <v>0.12802899132727197</v>
      </c>
      <c r="F1842" s="3">
        <f t="shared" ca="1" si="168"/>
        <v>0.76956593401632578</v>
      </c>
      <c r="G1842" s="3">
        <f t="shared" ca="1" si="169"/>
        <v>11.368856344879964</v>
      </c>
      <c r="H1842" s="2"/>
      <c r="I1842" s="2"/>
      <c r="J1842" s="2"/>
      <c r="K1842" s="2"/>
      <c r="L1842" s="2"/>
      <c r="M1842" s="2"/>
      <c r="N1842" s="2"/>
      <c r="P1842" s="7">
        <v>1828</v>
      </c>
      <c r="Q1842" s="7">
        <f t="shared" si="170"/>
        <v>0</v>
      </c>
      <c r="R1842" s="7">
        <f t="shared" si="171"/>
        <v>0</v>
      </c>
      <c r="T1842" s="18">
        <f t="shared" si="173"/>
        <v>0</v>
      </c>
      <c r="U1842" s="7">
        <f t="shared" si="172"/>
        <v>0</v>
      </c>
    </row>
    <row r="1843" spans="5:21" x14ac:dyDescent="0.25">
      <c r="E1843" s="3">
        <f t="shared" ca="1" si="168"/>
        <v>0.15609891815373966</v>
      </c>
      <c r="F1843" s="3">
        <f t="shared" ca="1" si="168"/>
        <v>0.4772899744684963</v>
      </c>
      <c r="G1843" s="3">
        <f t="shared" ca="1" si="169"/>
        <v>8.4089633471340992</v>
      </c>
      <c r="H1843" s="2"/>
      <c r="I1843" s="2"/>
      <c r="J1843" s="2"/>
      <c r="K1843" s="2"/>
      <c r="L1843" s="2"/>
      <c r="M1843" s="2"/>
      <c r="N1843" s="2"/>
      <c r="P1843" s="7">
        <v>1829</v>
      </c>
      <c r="Q1843" s="7">
        <f t="shared" si="170"/>
        <v>0</v>
      </c>
      <c r="R1843" s="7">
        <f t="shared" si="171"/>
        <v>0</v>
      </c>
      <c r="T1843" s="18">
        <f t="shared" si="173"/>
        <v>0</v>
      </c>
      <c r="U1843" s="7">
        <f t="shared" si="172"/>
        <v>0</v>
      </c>
    </row>
    <row r="1844" spans="5:21" x14ac:dyDescent="0.25">
      <c r="E1844" s="3">
        <f t="shared" ca="1" si="168"/>
        <v>0.57173840001269893</v>
      </c>
      <c r="F1844" s="3">
        <f t="shared" ca="1" si="168"/>
        <v>0.55018141276889254</v>
      </c>
      <c r="G1844" s="3">
        <f t="shared" ca="1" si="169"/>
        <v>5.2727403946127644</v>
      </c>
      <c r="H1844" s="2"/>
      <c r="I1844" s="2"/>
      <c r="J1844" s="2"/>
      <c r="K1844" s="2"/>
      <c r="L1844" s="2"/>
      <c r="M1844" s="2"/>
      <c r="N1844" s="2"/>
      <c r="P1844" s="7">
        <v>1830</v>
      </c>
      <c r="Q1844" s="7">
        <f t="shared" si="170"/>
        <v>0</v>
      </c>
      <c r="R1844" s="7">
        <f t="shared" si="171"/>
        <v>0</v>
      </c>
      <c r="T1844" s="18">
        <f t="shared" si="173"/>
        <v>0</v>
      </c>
      <c r="U1844" s="7">
        <f t="shared" si="172"/>
        <v>0</v>
      </c>
    </row>
    <row r="1845" spans="5:21" x14ac:dyDescent="0.25">
      <c r="E1845" s="3">
        <f t="shared" ca="1" si="168"/>
        <v>0.50716114069791185</v>
      </c>
      <c r="F1845" s="3">
        <f t="shared" ca="1" si="168"/>
        <v>8.742074475411632E-2</v>
      </c>
      <c r="G1845" s="3">
        <f t="shared" ca="1" si="169"/>
        <v>3.1591205157687798</v>
      </c>
      <c r="H1845" s="2"/>
      <c r="I1845" s="2"/>
      <c r="J1845" s="2"/>
      <c r="K1845" s="2"/>
      <c r="L1845" s="2"/>
      <c r="M1845" s="2"/>
      <c r="N1845" s="2"/>
      <c r="P1845" s="7">
        <v>1831</v>
      </c>
      <c r="Q1845" s="7">
        <f t="shared" si="170"/>
        <v>0</v>
      </c>
      <c r="R1845" s="7">
        <f t="shared" si="171"/>
        <v>0</v>
      </c>
      <c r="T1845" s="18">
        <f t="shared" si="173"/>
        <v>0</v>
      </c>
      <c r="U1845" s="7">
        <f t="shared" si="172"/>
        <v>0</v>
      </c>
    </row>
    <row r="1846" spans="5:21" x14ac:dyDescent="0.25">
      <c r="E1846" s="3">
        <f t="shared" ca="1" si="168"/>
        <v>0.57163121726871191</v>
      </c>
      <c r="F1846" s="3">
        <f t="shared" ca="1" si="168"/>
        <v>0.89764775517025031</v>
      </c>
      <c r="G1846" s="3">
        <f t="shared" ca="1" si="169"/>
        <v>10.893738777924204</v>
      </c>
      <c r="H1846" s="2"/>
      <c r="I1846" s="2"/>
      <c r="J1846" s="2"/>
      <c r="K1846" s="2"/>
      <c r="L1846" s="2"/>
      <c r="M1846" s="2"/>
      <c r="N1846" s="2"/>
      <c r="P1846" s="7">
        <v>1832</v>
      </c>
      <c r="Q1846" s="7">
        <f t="shared" si="170"/>
        <v>0</v>
      </c>
      <c r="R1846" s="7">
        <f t="shared" si="171"/>
        <v>0</v>
      </c>
      <c r="T1846" s="18">
        <f t="shared" si="173"/>
        <v>0</v>
      </c>
      <c r="U1846" s="7">
        <f t="shared" si="172"/>
        <v>0</v>
      </c>
    </row>
    <row r="1847" spans="5:21" x14ac:dyDescent="0.25">
      <c r="E1847" s="3">
        <f t="shared" ca="1" si="168"/>
        <v>2.5154775464477419E-2</v>
      </c>
      <c r="F1847" s="3">
        <f t="shared" ca="1" si="168"/>
        <v>0.1529924685396743</v>
      </c>
      <c r="G1847" s="3">
        <f t="shared" ca="1" si="169"/>
        <v>12.044448510993364</v>
      </c>
      <c r="H1847" s="2"/>
      <c r="I1847" s="2"/>
      <c r="J1847" s="2"/>
      <c r="K1847" s="2"/>
      <c r="L1847" s="2"/>
      <c r="M1847" s="2"/>
      <c r="N1847" s="2"/>
      <c r="P1847" s="7">
        <v>1833</v>
      </c>
      <c r="Q1847" s="7">
        <f t="shared" si="170"/>
        <v>0</v>
      </c>
      <c r="R1847" s="7">
        <f t="shared" si="171"/>
        <v>0</v>
      </c>
      <c r="T1847" s="18">
        <f t="shared" si="173"/>
        <v>0</v>
      </c>
      <c r="U1847" s="7">
        <f t="shared" si="172"/>
        <v>0</v>
      </c>
    </row>
    <row r="1848" spans="5:21" x14ac:dyDescent="0.25">
      <c r="E1848" s="3">
        <f t="shared" ca="1" si="168"/>
        <v>0.84695641156083123</v>
      </c>
      <c r="F1848" s="3">
        <f t="shared" ca="1" si="168"/>
        <v>0.20809297296672757</v>
      </c>
      <c r="G1848" s="3">
        <f t="shared" ca="1" si="169"/>
        <v>2.9052914491993689</v>
      </c>
      <c r="H1848" s="2"/>
      <c r="I1848" s="2"/>
      <c r="J1848" s="2"/>
      <c r="K1848" s="2"/>
      <c r="L1848" s="2"/>
      <c r="M1848" s="2"/>
      <c r="N1848" s="2"/>
      <c r="P1848" s="7">
        <v>1834</v>
      </c>
      <c r="Q1848" s="7">
        <f t="shared" si="170"/>
        <v>0</v>
      </c>
      <c r="R1848" s="7">
        <f t="shared" si="171"/>
        <v>0</v>
      </c>
      <c r="T1848" s="18">
        <f t="shared" si="173"/>
        <v>0</v>
      </c>
      <c r="U1848" s="7">
        <f t="shared" si="172"/>
        <v>0</v>
      </c>
    </row>
    <row r="1849" spans="5:21" x14ac:dyDescent="0.25">
      <c r="E1849" s="3">
        <f t="shared" ca="1" si="168"/>
        <v>0.18732191384764463</v>
      </c>
      <c r="F1849" s="3">
        <f t="shared" ca="1" si="168"/>
        <v>0.32372653348280478</v>
      </c>
      <c r="G1849" s="3">
        <f t="shared" ca="1" si="169"/>
        <v>7.0272360245211836</v>
      </c>
      <c r="H1849" s="2"/>
      <c r="I1849" s="2"/>
      <c r="J1849" s="2"/>
      <c r="K1849" s="2"/>
      <c r="L1849" s="2"/>
      <c r="M1849" s="2"/>
      <c r="N1849" s="2"/>
      <c r="P1849" s="7">
        <v>1835</v>
      </c>
      <c r="Q1849" s="7">
        <f t="shared" si="170"/>
        <v>0</v>
      </c>
      <c r="R1849" s="7">
        <f t="shared" si="171"/>
        <v>0</v>
      </c>
      <c r="T1849" s="18">
        <f t="shared" si="173"/>
        <v>0</v>
      </c>
      <c r="U1849" s="7">
        <f t="shared" si="172"/>
        <v>0</v>
      </c>
    </row>
    <row r="1850" spans="5:21" x14ac:dyDescent="0.25">
      <c r="E1850" s="3">
        <f t="shared" ca="1" si="168"/>
        <v>0.86401451790317307</v>
      </c>
      <c r="F1850" s="3">
        <f t="shared" ca="1" si="168"/>
        <v>0.5968038672445809</v>
      </c>
      <c r="G1850" s="3">
        <f t="shared" ca="1" si="169"/>
        <v>6.5585862334511464</v>
      </c>
      <c r="H1850" s="2"/>
      <c r="I1850" s="2"/>
      <c r="J1850" s="2"/>
      <c r="K1850" s="2"/>
      <c r="L1850" s="2"/>
      <c r="M1850" s="2"/>
      <c r="N1850" s="2"/>
      <c r="P1850" s="7">
        <v>1836</v>
      </c>
      <c r="Q1850" s="7">
        <f t="shared" si="170"/>
        <v>0</v>
      </c>
      <c r="R1850" s="7">
        <f t="shared" si="171"/>
        <v>0</v>
      </c>
      <c r="T1850" s="18">
        <f t="shared" si="173"/>
        <v>0</v>
      </c>
      <c r="U1850" s="7">
        <f t="shared" si="172"/>
        <v>0</v>
      </c>
    </row>
    <row r="1851" spans="5:21" x14ac:dyDescent="0.25">
      <c r="E1851" s="3">
        <f t="shared" ca="1" si="168"/>
        <v>0.9852599818902319</v>
      </c>
      <c r="F1851" s="3">
        <f t="shared" ca="1" si="168"/>
        <v>0.89489555142280974</v>
      </c>
      <c r="G1851" s="3">
        <f t="shared" ca="1" si="169"/>
        <v>13.782931554942722</v>
      </c>
      <c r="H1851" s="2"/>
      <c r="I1851" s="2"/>
      <c r="J1851" s="2"/>
      <c r="K1851" s="2"/>
      <c r="L1851" s="2"/>
      <c r="M1851" s="2"/>
      <c r="N1851" s="2"/>
      <c r="P1851" s="7">
        <v>1837</v>
      </c>
      <c r="Q1851" s="7">
        <f t="shared" si="170"/>
        <v>0</v>
      </c>
      <c r="R1851" s="7">
        <f t="shared" si="171"/>
        <v>0</v>
      </c>
      <c r="T1851" s="18">
        <f t="shared" si="173"/>
        <v>0</v>
      </c>
      <c r="U1851" s="7">
        <f t="shared" si="172"/>
        <v>0</v>
      </c>
    </row>
    <row r="1852" spans="5:21" x14ac:dyDescent="0.25">
      <c r="E1852" s="3">
        <f t="shared" ca="1" si="168"/>
        <v>0.39265161833118745</v>
      </c>
      <c r="F1852" s="3">
        <f t="shared" ca="1" si="168"/>
        <v>0.70337443562732627</v>
      </c>
      <c r="G1852" s="3">
        <f t="shared" ca="1" si="169"/>
        <v>7.9978918841990962</v>
      </c>
      <c r="H1852" s="2"/>
      <c r="I1852" s="2"/>
      <c r="J1852" s="2"/>
      <c r="K1852" s="2"/>
      <c r="L1852" s="2"/>
      <c r="M1852" s="2"/>
      <c r="N1852" s="2"/>
      <c r="P1852" s="7">
        <v>1838</v>
      </c>
      <c r="Q1852" s="7">
        <f t="shared" si="170"/>
        <v>0</v>
      </c>
      <c r="R1852" s="7">
        <f t="shared" si="171"/>
        <v>0</v>
      </c>
      <c r="T1852" s="18">
        <f t="shared" si="173"/>
        <v>0</v>
      </c>
      <c r="U1852" s="7">
        <f t="shared" si="172"/>
        <v>0</v>
      </c>
    </row>
    <row r="1853" spans="5:21" x14ac:dyDescent="0.25">
      <c r="E1853" s="3">
        <f t="shared" ca="1" si="168"/>
        <v>0.30950201870714156</v>
      </c>
      <c r="F1853" s="3">
        <f t="shared" ca="1" si="168"/>
        <v>0.19556280178349772</v>
      </c>
      <c r="G1853" s="3">
        <f t="shared" ca="1" si="169"/>
        <v>4.730186237913756</v>
      </c>
      <c r="H1853" s="2"/>
      <c r="I1853" s="2"/>
      <c r="J1853" s="2"/>
      <c r="K1853" s="2"/>
      <c r="L1853" s="2"/>
      <c r="M1853" s="2"/>
      <c r="N1853" s="2"/>
      <c r="P1853" s="7">
        <v>1839</v>
      </c>
      <c r="Q1853" s="7">
        <f t="shared" si="170"/>
        <v>0</v>
      </c>
      <c r="R1853" s="7">
        <f t="shared" si="171"/>
        <v>0</v>
      </c>
      <c r="T1853" s="18">
        <f t="shared" si="173"/>
        <v>0</v>
      </c>
      <c r="U1853" s="7">
        <f t="shared" si="172"/>
        <v>0</v>
      </c>
    </row>
    <row r="1854" spans="5:21" x14ac:dyDescent="0.25">
      <c r="E1854" s="3">
        <f t="shared" ca="1" si="168"/>
        <v>0.33857770849383173</v>
      </c>
      <c r="F1854" s="3">
        <f t="shared" ca="1" si="168"/>
        <v>0.82671977206367364</v>
      </c>
      <c r="G1854" s="3">
        <f t="shared" ca="1" si="169"/>
        <v>10.143312755306489</v>
      </c>
      <c r="H1854" s="2"/>
      <c r="I1854" s="2"/>
      <c r="J1854" s="2"/>
      <c r="K1854" s="2"/>
      <c r="L1854" s="2"/>
      <c r="M1854" s="2"/>
      <c r="N1854" s="2"/>
      <c r="P1854" s="7">
        <v>1840</v>
      </c>
      <c r="Q1854" s="7">
        <f t="shared" si="170"/>
        <v>0</v>
      </c>
      <c r="R1854" s="7">
        <f t="shared" si="171"/>
        <v>0</v>
      </c>
      <c r="T1854" s="18">
        <f t="shared" si="173"/>
        <v>0</v>
      </c>
      <c r="U1854" s="7">
        <f t="shared" si="172"/>
        <v>0</v>
      </c>
    </row>
    <row r="1855" spans="5:21" x14ac:dyDescent="0.25">
      <c r="E1855" s="3">
        <f t="shared" ca="1" si="168"/>
        <v>0.83959045827260492</v>
      </c>
      <c r="F1855" s="3">
        <f t="shared" ca="1" si="168"/>
        <v>0.5742629274481359</v>
      </c>
      <c r="G1855" s="3">
        <f t="shared" ca="1" si="169"/>
        <v>6.0534471025702867</v>
      </c>
      <c r="H1855" s="2"/>
      <c r="I1855" s="2"/>
      <c r="J1855" s="2"/>
      <c r="K1855" s="2"/>
      <c r="L1855" s="2"/>
      <c r="M1855" s="2"/>
      <c r="N1855" s="2"/>
      <c r="P1855" s="7">
        <v>1841</v>
      </c>
      <c r="Q1855" s="7">
        <f t="shared" si="170"/>
        <v>0</v>
      </c>
      <c r="R1855" s="7">
        <f t="shared" si="171"/>
        <v>0</v>
      </c>
      <c r="T1855" s="18">
        <f t="shared" si="173"/>
        <v>0</v>
      </c>
      <c r="U1855" s="7">
        <f t="shared" si="172"/>
        <v>0</v>
      </c>
    </row>
    <row r="1856" spans="5:21" x14ac:dyDescent="0.25">
      <c r="E1856" s="3">
        <f t="shared" ca="1" si="168"/>
        <v>0.38874638954211038</v>
      </c>
      <c r="F1856" s="3">
        <f t="shared" ca="1" si="168"/>
        <v>0.54107599172577836</v>
      </c>
      <c r="G1856" s="3">
        <f t="shared" ca="1" si="169"/>
        <v>6.1809331609333595</v>
      </c>
      <c r="H1856" s="2"/>
      <c r="I1856" s="2"/>
      <c r="J1856" s="2"/>
      <c r="K1856" s="2"/>
      <c r="L1856" s="2"/>
      <c r="M1856" s="2"/>
      <c r="N1856" s="2"/>
      <c r="P1856" s="7">
        <v>1842</v>
      </c>
      <c r="Q1856" s="7">
        <f t="shared" si="170"/>
        <v>0</v>
      </c>
      <c r="R1856" s="7">
        <f t="shared" si="171"/>
        <v>0</v>
      </c>
      <c r="T1856" s="18">
        <f t="shared" si="173"/>
        <v>0</v>
      </c>
      <c r="U1856" s="7">
        <f t="shared" si="172"/>
        <v>0</v>
      </c>
    </row>
    <row r="1857" spans="5:21" x14ac:dyDescent="0.25">
      <c r="E1857" s="3">
        <f t="shared" ca="1" si="168"/>
        <v>0.29092768036385908</v>
      </c>
      <c r="F1857" s="3">
        <f t="shared" ca="1" si="168"/>
        <v>0.87972798355059201</v>
      </c>
      <c r="G1857" s="3">
        <f t="shared" ca="1" si="169"/>
        <v>11.481043193946789</v>
      </c>
      <c r="H1857" s="2"/>
      <c r="I1857" s="2"/>
      <c r="J1857" s="2"/>
      <c r="K1857" s="2"/>
      <c r="L1857" s="2"/>
      <c r="M1857" s="2"/>
      <c r="N1857" s="2"/>
      <c r="P1857" s="7">
        <v>1843</v>
      </c>
      <c r="Q1857" s="7">
        <f t="shared" si="170"/>
        <v>0</v>
      </c>
      <c r="R1857" s="7">
        <f t="shared" si="171"/>
        <v>0</v>
      </c>
      <c r="T1857" s="18">
        <f t="shared" si="173"/>
        <v>0</v>
      </c>
      <c r="U1857" s="7">
        <f t="shared" si="172"/>
        <v>0</v>
      </c>
    </row>
    <row r="1858" spans="5:21" x14ac:dyDescent="0.25">
      <c r="E1858" s="3">
        <f t="shared" ca="1" si="168"/>
        <v>0.84653332977263274</v>
      </c>
      <c r="F1858" s="3">
        <f t="shared" ca="1" si="168"/>
        <v>0.13031241770099855</v>
      </c>
      <c r="G1858" s="3">
        <f t="shared" ca="1" si="169"/>
        <v>3.0917045212824954</v>
      </c>
      <c r="H1858" s="2"/>
      <c r="I1858" s="2"/>
      <c r="J1858" s="2"/>
      <c r="K1858" s="2"/>
      <c r="L1858" s="2"/>
      <c r="M1858" s="2"/>
      <c r="N1858" s="2"/>
      <c r="P1858" s="7">
        <v>1844</v>
      </c>
      <c r="Q1858" s="7">
        <f t="shared" si="170"/>
        <v>0</v>
      </c>
      <c r="R1858" s="7">
        <f t="shared" si="171"/>
        <v>0</v>
      </c>
      <c r="T1858" s="18">
        <f t="shared" si="173"/>
        <v>0</v>
      </c>
      <c r="U1858" s="7">
        <f t="shared" si="172"/>
        <v>0</v>
      </c>
    </row>
    <row r="1859" spans="5:21" x14ac:dyDescent="0.25">
      <c r="E1859" s="3">
        <f t="shared" ca="1" si="168"/>
        <v>0.21496357963203117</v>
      </c>
      <c r="F1859" s="3">
        <f t="shared" ca="1" si="168"/>
        <v>0.51079712165512992</v>
      </c>
      <c r="G1859" s="3">
        <f t="shared" ca="1" si="169"/>
        <v>7.712803207968089</v>
      </c>
      <c r="H1859" s="2"/>
      <c r="I1859" s="2"/>
      <c r="J1859" s="2"/>
      <c r="K1859" s="2"/>
      <c r="L1859" s="2"/>
      <c r="M1859" s="2"/>
      <c r="N1859" s="2"/>
      <c r="P1859" s="7">
        <v>1845</v>
      </c>
      <c r="Q1859" s="7">
        <f t="shared" si="170"/>
        <v>0</v>
      </c>
      <c r="R1859" s="7">
        <f t="shared" si="171"/>
        <v>0</v>
      </c>
      <c r="T1859" s="18">
        <f t="shared" si="173"/>
        <v>0</v>
      </c>
      <c r="U1859" s="7">
        <f t="shared" si="172"/>
        <v>0</v>
      </c>
    </row>
    <row r="1860" spans="5:21" x14ac:dyDescent="0.25">
      <c r="E1860" s="3">
        <f t="shared" ref="E1860:F1923" ca="1" si="174">RAND()</f>
        <v>0.69924936949593486</v>
      </c>
      <c r="F1860" s="3">
        <f t="shared" ca="1" si="174"/>
        <v>0.84958603124862897</v>
      </c>
      <c r="G1860" s="3">
        <f t="shared" ref="G1860:G1923" ca="1" si="175">SQRT(_xlfn.NORM.INV(E1860,$C$3*COS($C$6),$C$4)^2+_xlfn.NORM.INV(F1860,$C$3*SIN($C$6),$C$4)^2)</f>
        <v>9.6504090924273314</v>
      </c>
      <c r="H1860" s="2"/>
      <c r="I1860" s="2"/>
      <c r="J1860" s="2"/>
      <c r="K1860" s="2"/>
      <c r="L1860" s="2"/>
      <c r="M1860" s="2"/>
      <c r="N1860" s="2"/>
      <c r="P1860" s="7">
        <v>1846</v>
      </c>
      <c r="Q1860" s="7">
        <f t="shared" si="170"/>
        <v>0</v>
      </c>
      <c r="R1860" s="7">
        <f t="shared" si="171"/>
        <v>0</v>
      </c>
      <c r="T1860" s="18">
        <f t="shared" si="173"/>
        <v>0</v>
      </c>
      <c r="U1860" s="7">
        <f t="shared" si="172"/>
        <v>0</v>
      </c>
    </row>
    <row r="1861" spans="5:21" x14ac:dyDescent="0.25">
      <c r="E1861" s="3">
        <f t="shared" ca="1" si="174"/>
        <v>0.91990173597743463</v>
      </c>
      <c r="F1861" s="3">
        <f t="shared" ca="1" si="174"/>
        <v>3.9023869690681168E-2</v>
      </c>
      <c r="G1861" s="3">
        <f t="shared" ca="1" si="175"/>
        <v>6.4580034321715285</v>
      </c>
      <c r="H1861" s="2"/>
      <c r="I1861" s="2"/>
      <c r="J1861" s="2"/>
      <c r="K1861" s="2"/>
      <c r="L1861" s="2"/>
      <c r="M1861" s="2"/>
      <c r="N1861" s="2"/>
      <c r="P1861" s="7">
        <v>1847</v>
      </c>
      <c r="Q1861" s="7">
        <f t="shared" si="170"/>
        <v>0</v>
      </c>
      <c r="R1861" s="7">
        <f t="shared" si="171"/>
        <v>0</v>
      </c>
      <c r="T1861" s="18">
        <f t="shared" si="173"/>
        <v>0</v>
      </c>
      <c r="U1861" s="7">
        <f t="shared" si="172"/>
        <v>0</v>
      </c>
    </row>
    <row r="1862" spans="5:21" x14ac:dyDescent="0.25">
      <c r="E1862" s="3">
        <f t="shared" ca="1" si="174"/>
        <v>3.4514547422911157E-2</v>
      </c>
      <c r="F1862" s="3">
        <f t="shared" ca="1" si="174"/>
        <v>0.62323530710744879</v>
      </c>
      <c r="G1862" s="3">
        <f t="shared" ca="1" si="175"/>
        <v>12.840714792687498</v>
      </c>
      <c r="H1862" s="2"/>
      <c r="I1862" s="2"/>
      <c r="J1862" s="2"/>
      <c r="K1862" s="2"/>
      <c r="L1862" s="2"/>
      <c r="M1862" s="2"/>
      <c r="N1862" s="2"/>
      <c r="P1862" s="7">
        <v>1848</v>
      </c>
      <c r="Q1862" s="7">
        <f t="shared" si="170"/>
        <v>0</v>
      </c>
      <c r="R1862" s="7">
        <f t="shared" si="171"/>
        <v>0</v>
      </c>
      <c r="T1862" s="18">
        <f t="shared" si="173"/>
        <v>0</v>
      </c>
      <c r="U1862" s="7">
        <f t="shared" si="172"/>
        <v>0</v>
      </c>
    </row>
    <row r="1863" spans="5:21" x14ac:dyDescent="0.25">
      <c r="E1863" s="3">
        <f t="shared" ca="1" si="174"/>
        <v>0.14541351587468787</v>
      </c>
      <c r="F1863" s="3">
        <f t="shared" ca="1" si="174"/>
        <v>0.9794003715965659</v>
      </c>
      <c r="G1863" s="3">
        <f t="shared" ca="1" si="175"/>
        <v>16.492740910118723</v>
      </c>
      <c r="H1863" s="2"/>
      <c r="I1863" s="2"/>
      <c r="J1863" s="2"/>
      <c r="K1863" s="2"/>
      <c r="L1863" s="2"/>
      <c r="M1863" s="2"/>
      <c r="N1863" s="2"/>
      <c r="P1863" s="7">
        <v>1849</v>
      </c>
      <c r="Q1863" s="7">
        <f t="shared" si="170"/>
        <v>0</v>
      </c>
      <c r="R1863" s="7">
        <f t="shared" si="171"/>
        <v>0</v>
      </c>
      <c r="T1863" s="18">
        <f t="shared" si="173"/>
        <v>0</v>
      </c>
      <c r="U1863" s="7">
        <f t="shared" si="172"/>
        <v>0</v>
      </c>
    </row>
    <row r="1864" spans="5:21" x14ac:dyDescent="0.25">
      <c r="E1864" s="3">
        <f t="shared" ca="1" si="174"/>
        <v>7.3579632227923852E-2</v>
      </c>
      <c r="F1864" s="3">
        <f t="shared" ca="1" si="174"/>
        <v>0.92764306915880912</v>
      </c>
      <c r="G1864" s="3">
        <f t="shared" ca="1" si="175"/>
        <v>15.112382068846713</v>
      </c>
      <c r="H1864" s="2"/>
      <c r="I1864" s="2"/>
      <c r="J1864" s="2"/>
      <c r="K1864" s="2"/>
      <c r="L1864" s="2"/>
      <c r="M1864" s="2"/>
      <c r="N1864" s="2"/>
      <c r="P1864" s="7">
        <v>1850</v>
      </c>
      <c r="Q1864" s="7">
        <f t="shared" si="170"/>
        <v>0</v>
      </c>
      <c r="R1864" s="7">
        <f t="shared" si="171"/>
        <v>0</v>
      </c>
      <c r="T1864" s="18">
        <f t="shared" si="173"/>
        <v>0</v>
      </c>
      <c r="U1864" s="7">
        <f t="shared" si="172"/>
        <v>0</v>
      </c>
    </row>
    <row r="1865" spans="5:21" x14ac:dyDescent="0.25">
      <c r="E1865" s="3">
        <f t="shared" ca="1" si="174"/>
        <v>0.44661899407351002</v>
      </c>
      <c r="F1865" s="3">
        <f t="shared" ca="1" si="174"/>
        <v>0.35513581653173321</v>
      </c>
      <c r="G1865" s="3">
        <f t="shared" ca="1" si="175"/>
        <v>3.9117256358414725</v>
      </c>
      <c r="H1865" s="2"/>
      <c r="I1865" s="2"/>
      <c r="J1865" s="2"/>
      <c r="K1865" s="2"/>
      <c r="L1865" s="2"/>
      <c r="M1865" s="2"/>
      <c r="N1865" s="2"/>
      <c r="P1865" s="7">
        <v>1851</v>
      </c>
      <c r="Q1865" s="7">
        <f t="shared" si="170"/>
        <v>0</v>
      </c>
      <c r="R1865" s="7">
        <f t="shared" si="171"/>
        <v>0</v>
      </c>
      <c r="T1865" s="18">
        <f t="shared" si="173"/>
        <v>0</v>
      </c>
      <c r="U1865" s="7">
        <f t="shared" si="172"/>
        <v>0</v>
      </c>
    </row>
    <row r="1866" spans="5:21" x14ac:dyDescent="0.25">
      <c r="E1866" s="3">
        <f t="shared" ca="1" si="174"/>
        <v>0.42063850783688084</v>
      </c>
      <c r="F1866" s="3">
        <f t="shared" ca="1" si="174"/>
        <v>0.86974455136839068</v>
      </c>
      <c r="G1866" s="3">
        <f t="shared" ca="1" si="175"/>
        <v>10.603571417298713</v>
      </c>
      <c r="H1866" s="2"/>
      <c r="I1866" s="2"/>
      <c r="J1866" s="2"/>
      <c r="K1866" s="2"/>
      <c r="L1866" s="2"/>
      <c r="M1866" s="2"/>
      <c r="N1866" s="2"/>
      <c r="P1866" s="7">
        <v>1852</v>
      </c>
      <c r="Q1866" s="7">
        <f t="shared" si="170"/>
        <v>0</v>
      </c>
      <c r="R1866" s="7">
        <f t="shared" si="171"/>
        <v>0</v>
      </c>
      <c r="T1866" s="18">
        <f t="shared" si="173"/>
        <v>0</v>
      </c>
      <c r="U1866" s="7">
        <f t="shared" si="172"/>
        <v>0</v>
      </c>
    </row>
    <row r="1867" spans="5:21" x14ac:dyDescent="0.25">
      <c r="E1867" s="3">
        <f t="shared" ca="1" si="174"/>
        <v>0.48385328899975388</v>
      </c>
      <c r="F1867" s="3">
        <f t="shared" ca="1" si="174"/>
        <v>0.40945078539576152</v>
      </c>
      <c r="G1867" s="3">
        <f t="shared" ca="1" si="175"/>
        <v>4.1260326760909045</v>
      </c>
      <c r="H1867" s="2"/>
      <c r="I1867" s="2"/>
      <c r="J1867" s="2"/>
      <c r="K1867" s="2"/>
      <c r="L1867" s="2"/>
      <c r="M1867" s="2"/>
      <c r="N1867" s="2"/>
      <c r="P1867" s="7">
        <v>1853</v>
      </c>
      <c r="Q1867" s="7">
        <f t="shared" si="170"/>
        <v>0</v>
      </c>
      <c r="R1867" s="7">
        <f t="shared" si="171"/>
        <v>0</v>
      </c>
      <c r="T1867" s="18">
        <f t="shared" si="173"/>
        <v>0</v>
      </c>
      <c r="U1867" s="7">
        <f t="shared" si="172"/>
        <v>0</v>
      </c>
    </row>
    <row r="1868" spans="5:21" x14ac:dyDescent="0.25">
      <c r="E1868" s="3">
        <f t="shared" ca="1" si="174"/>
        <v>0.43049778399292138</v>
      </c>
      <c r="F1868" s="3">
        <f t="shared" ca="1" si="174"/>
        <v>0.16806626973314975</v>
      </c>
      <c r="G1868" s="3">
        <f t="shared" ca="1" si="175"/>
        <v>3.1343104986676691</v>
      </c>
      <c r="H1868" s="2"/>
      <c r="I1868" s="2"/>
      <c r="J1868" s="2"/>
      <c r="K1868" s="2"/>
      <c r="L1868" s="2"/>
      <c r="M1868" s="2"/>
      <c r="N1868" s="2"/>
      <c r="P1868" s="7">
        <v>1854</v>
      </c>
      <c r="Q1868" s="7">
        <f t="shared" si="170"/>
        <v>0</v>
      </c>
      <c r="R1868" s="7">
        <f t="shared" si="171"/>
        <v>0</v>
      </c>
      <c r="T1868" s="18">
        <f t="shared" si="173"/>
        <v>0</v>
      </c>
      <c r="U1868" s="7">
        <f t="shared" si="172"/>
        <v>0</v>
      </c>
    </row>
    <row r="1869" spans="5:21" x14ac:dyDescent="0.25">
      <c r="E1869" s="3">
        <f t="shared" ca="1" si="174"/>
        <v>0.91270310752658512</v>
      </c>
      <c r="F1869" s="3">
        <f t="shared" ca="1" si="174"/>
        <v>0.12279069990301339</v>
      </c>
      <c r="G1869" s="3">
        <f t="shared" ca="1" si="175"/>
        <v>4.7397006624411535</v>
      </c>
      <c r="H1869" s="2"/>
      <c r="I1869" s="2"/>
      <c r="J1869" s="2"/>
      <c r="K1869" s="2"/>
      <c r="L1869" s="2"/>
      <c r="M1869" s="2"/>
      <c r="N1869" s="2"/>
      <c r="P1869" s="7">
        <v>1855</v>
      </c>
      <c r="Q1869" s="7">
        <f t="shared" si="170"/>
        <v>0</v>
      </c>
      <c r="R1869" s="7">
        <f t="shared" si="171"/>
        <v>0</v>
      </c>
      <c r="T1869" s="18">
        <f t="shared" si="173"/>
        <v>0</v>
      </c>
      <c r="U1869" s="7">
        <f t="shared" si="172"/>
        <v>0</v>
      </c>
    </row>
    <row r="1870" spans="5:21" x14ac:dyDescent="0.25">
      <c r="E1870" s="3">
        <f t="shared" ca="1" si="174"/>
        <v>0.13404215875253411</v>
      </c>
      <c r="F1870" s="3">
        <f t="shared" ca="1" si="174"/>
        <v>0.87893555306220783</v>
      </c>
      <c r="G1870" s="3">
        <f t="shared" ca="1" si="175"/>
        <v>12.921428703434417</v>
      </c>
      <c r="H1870" s="2"/>
      <c r="I1870" s="2"/>
      <c r="J1870" s="2"/>
      <c r="K1870" s="2"/>
      <c r="L1870" s="2"/>
      <c r="M1870" s="2"/>
      <c r="N1870" s="2"/>
      <c r="P1870" s="7">
        <v>1856</v>
      </c>
      <c r="Q1870" s="7">
        <f t="shared" ref="Q1870:Q1933" si="176">IFERROR((1/(FACT(P1870)*_xlfn.GAMMA(P1870+1)))*(($Q$7/2)^(2*P1870)),0)</f>
        <v>0</v>
      </c>
      <c r="R1870" s="7">
        <f t="shared" ref="R1870:R1933" si="177">IFERROR((1/(FACT(P1870)*_xlfn.GAMMA(P1870+2)))*(($Q$7/2)^(2*P1870+1)),0)</f>
        <v>0</v>
      </c>
      <c r="T1870" s="18">
        <f t="shared" si="173"/>
        <v>0</v>
      </c>
      <c r="U1870" s="7">
        <f t="shared" ref="U1870:U1933" si="178">IFERROR((3*FACT(2*P1870)*$Q$6^P1870)/(2^(2*P1870)*(2*P1870-1)*(2*P1870-3)*FACT(P1870)^3),0)</f>
        <v>0</v>
      </c>
    </row>
    <row r="1871" spans="5:21" x14ac:dyDescent="0.25">
      <c r="E1871" s="3">
        <f t="shared" ca="1" si="174"/>
        <v>0.32127032800649324</v>
      </c>
      <c r="F1871" s="3">
        <f t="shared" ca="1" si="174"/>
        <v>0.71379672914598513</v>
      </c>
      <c r="G1871" s="3">
        <f t="shared" ca="1" si="175"/>
        <v>8.6014461536024651</v>
      </c>
      <c r="H1871" s="2"/>
      <c r="I1871" s="2"/>
      <c r="J1871" s="2"/>
      <c r="K1871" s="2"/>
      <c r="L1871" s="2"/>
      <c r="M1871" s="2"/>
      <c r="N1871" s="2"/>
      <c r="P1871" s="7">
        <v>1857</v>
      </c>
      <c r="Q1871" s="7">
        <f t="shared" si="176"/>
        <v>0</v>
      </c>
      <c r="R1871" s="7">
        <f t="shared" si="177"/>
        <v>0</v>
      </c>
      <c r="T1871" s="18">
        <f t="shared" ref="T1871:T1934" si="179">IFERROR(-(FACT(2*P1871)*$Q$6^P1871)/(2^(2*P1871)*(2*P1871-1)*FACT(P1871)^3),0)</f>
        <v>0</v>
      </c>
      <c r="U1871" s="7">
        <f t="shared" si="178"/>
        <v>0</v>
      </c>
    </row>
    <row r="1872" spans="5:21" x14ac:dyDescent="0.25">
      <c r="E1872" s="3">
        <f t="shared" ca="1" si="174"/>
        <v>0.96193733037757378</v>
      </c>
      <c r="F1872" s="3">
        <f t="shared" ca="1" si="174"/>
        <v>0.56970534190101552</v>
      </c>
      <c r="G1872" s="3">
        <f t="shared" ca="1" si="175"/>
        <v>8.5164145630150863</v>
      </c>
      <c r="H1872" s="2"/>
      <c r="I1872" s="2"/>
      <c r="J1872" s="2"/>
      <c r="K1872" s="2"/>
      <c r="L1872" s="2"/>
      <c r="M1872" s="2"/>
      <c r="N1872" s="2"/>
      <c r="P1872" s="7">
        <v>1858</v>
      </c>
      <c r="Q1872" s="7">
        <f t="shared" si="176"/>
        <v>0</v>
      </c>
      <c r="R1872" s="7">
        <f t="shared" si="177"/>
        <v>0</v>
      </c>
      <c r="T1872" s="18">
        <f t="shared" si="179"/>
        <v>0</v>
      </c>
      <c r="U1872" s="7">
        <f t="shared" si="178"/>
        <v>0</v>
      </c>
    </row>
    <row r="1873" spans="5:21" x14ac:dyDescent="0.25">
      <c r="E1873" s="3">
        <f t="shared" ca="1" si="174"/>
        <v>0.28972045153740156</v>
      </c>
      <c r="F1873" s="3">
        <f t="shared" ca="1" si="174"/>
        <v>0.79552843581070432</v>
      </c>
      <c r="G1873" s="3">
        <f t="shared" ca="1" si="175"/>
        <v>9.9525135985274833</v>
      </c>
      <c r="H1873" s="2"/>
      <c r="I1873" s="2"/>
      <c r="J1873" s="2"/>
      <c r="K1873" s="2"/>
      <c r="L1873" s="2"/>
      <c r="M1873" s="2"/>
      <c r="N1873" s="2"/>
      <c r="P1873" s="7">
        <v>1859</v>
      </c>
      <c r="Q1873" s="7">
        <f t="shared" si="176"/>
        <v>0</v>
      </c>
      <c r="R1873" s="7">
        <f t="shared" si="177"/>
        <v>0</v>
      </c>
      <c r="T1873" s="18">
        <f t="shared" si="179"/>
        <v>0</v>
      </c>
      <c r="U1873" s="7">
        <f t="shared" si="178"/>
        <v>0</v>
      </c>
    </row>
    <row r="1874" spans="5:21" x14ac:dyDescent="0.25">
      <c r="E1874" s="3">
        <f t="shared" ca="1" si="174"/>
        <v>0.43731053237203565</v>
      </c>
      <c r="F1874" s="3">
        <f t="shared" ca="1" si="174"/>
        <v>9.7266473770041273E-4</v>
      </c>
      <c r="G1874" s="3">
        <f t="shared" ca="1" si="175"/>
        <v>11.430995374944793</v>
      </c>
      <c r="H1874" s="2"/>
      <c r="I1874" s="2"/>
      <c r="J1874" s="2"/>
      <c r="K1874" s="2"/>
      <c r="L1874" s="2"/>
      <c r="M1874" s="2"/>
      <c r="N1874" s="2"/>
      <c r="P1874" s="7">
        <v>1860</v>
      </c>
      <c r="Q1874" s="7">
        <f t="shared" si="176"/>
        <v>0</v>
      </c>
      <c r="R1874" s="7">
        <f t="shared" si="177"/>
        <v>0</v>
      </c>
      <c r="T1874" s="18">
        <f t="shared" si="179"/>
        <v>0</v>
      </c>
      <c r="U1874" s="7">
        <f t="shared" si="178"/>
        <v>0</v>
      </c>
    </row>
    <row r="1875" spans="5:21" x14ac:dyDescent="0.25">
      <c r="E1875" s="3">
        <f t="shared" ca="1" si="174"/>
        <v>3.2423744759207285E-2</v>
      </c>
      <c r="F1875" s="3">
        <f t="shared" ca="1" si="174"/>
        <v>0.95249510221264333</v>
      </c>
      <c r="G1875" s="3">
        <f t="shared" ca="1" si="175"/>
        <v>17.201688410532146</v>
      </c>
      <c r="H1875" s="2"/>
      <c r="I1875" s="2"/>
      <c r="J1875" s="2"/>
      <c r="K1875" s="2"/>
      <c r="L1875" s="2"/>
      <c r="M1875" s="2"/>
      <c r="N1875" s="2"/>
      <c r="P1875" s="7">
        <v>1861</v>
      </c>
      <c r="Q1875" s="7">
        <f t="shared" si="176"/>
        <v>0</v>
      </c>
      <c r="R1875" s="7">
        <f t="shared" si="177"/>
        <v>0</v>
      </c>
      <c r="T1875" s="18">
        <f t="shared" si="179"/>
        <v>0</v>
      </c>
      <c r="U1875" s="7">
        <f t="shared" si="178"/>
        <v>0</v>
      </c>
    </row>
    <row r="1876" spans="5:21" x14ac:dyDescent="0.25">
      <c r="E1876" s="3">
        <f t="shared" ca="1" si="174"/>
        <v>0.65655442220449189</v>
      </c>
      <c r="F1876" s="3">
        <f t="shared" ca="1" si="174"/>
        <v>9.8966937964321655E-2</v>
      </c>
      <c r="G1876" s="3">
        <f t="shared" ca="1" si="175"/>
        <v>1.9801409520410584</v>
      </c>
      <c r="H1876" s="2"/>
      <c r="I1876" s="2"/>
      <c r="J1876" s="2"/>
      <c r="K1876" s="2"/>
      <c r="L1876" s="2"/>
      <c r="M1876" s="2"/>
      <c r="N1876" s="2"/>
      <c r="P1876" s="7">
        <v>1862</v>
      </c>
      <c r="Q1876" s="7">
        <f t="shared" si="176"/>
        <v>0</v>
      </c>
      <c r="R1876" s="7">
        <f t="shared" si="177"/>
        <v>0</v>
      </c>
      <c r="T1876" s="18">
        <f t="shared" si="179"/>
        <v>0</v>
      </c>
      <c r="U1876" s="7">
        <f t="shared" si="178"/>
        <v>0</v>
      </c>
    </row>
    <row r="1877" spans="5:21" x14ac:dyDescent="0.25">
      <c r="E1877" s="3">
        <f t="shared" ca="1" si="174"/>
        <v>0.60892719140906448</v>
      </c>
      <c r="F1877" s="3">
        <f t="shared" ca="1" si="174"/>
        <v>0.27806251225848821</v>
      </c>
      <c r="G1877" s="3">
        <f t="shared" ca="1" si="175"/>
        <v>1.7513722613340097</v>
      </c>
      <c r="H1877" s="2"/>
      <c r="I1877" s="2"/>
      <c r="J1877" s="2"/>
      <c r="K1877" s="2"/>
      <c r="L1877" s="2"/>
      <c r="M1877" s="2"/>
      <c r="N1877" s="2"/>
      <c r="P1877" s="7">
        <v>1863</v>
      </c>
      <c r="Q1877" s="7">
        <f t="shared" si="176"/>
        <v>0</v>
      </c>
      <c r="R1877" s="7">
        <f t="shared" si="177"/>
        <v>0</v>
      </c>
      <c r="T1877" s="18">
        <f t="shared" si="179"/>
        <v>0</v>
      </c>
      <c r="U1877" s="7">
        <f t="shared" si="178"/>
        <v>0</v>
      </c>
    </row>
    <row r="1878" spans="5:21" x14ac:dyDescent="0.25">
      <c r="E1878" s="3">
        <f t="shared" ca="1" si="174"/>
        <v>0.7978596358040333</v>
      </c>
      <c r="F1878" s="3">
        <f t="shared" ca="1" si="174"/>
        <v>0.84842335413233305</v>
      </c>
      <c r="G1878" s="3">
        <f t="shared" ca="1" si="175"/>
        <v>9.8101075644265592</v>
      </c>
      <c r="H1878" s="2"/>
      <c r="I1878" s="2"/>
      <c r="J1878" s="2"/>
      <c r="K1878" s="2"/>
      <c r="L1878" s="2"/>
      <c r="M1878" s="2"/>
      <c r="N1878" s="2"/>
      <c r="P1878" s="7">
        <v>1864</v>
      </c>
      <c r="Q1878" s="7">
        <f t="shared" si="176"/>
        <v>0</v>
      </c>
      <c r="R1878" s="7">
        <f t="shared" si="177"/>
        <v>0</v>
      </c>
      <c r="T1878" s="18">
        <f t="shared" si="179"/>
        <v>0</v>
      </c>
      <c r="U1878" s="7">
        <f t="shared" si="178"/>
        <v>0</v>
      </c>
    </row>
    <row r="1879" spans="5:21" x14ac:dyDescent="0.25">
      <c r="E1879" s="3">
        <f t="shared" ca="1" si="174"/>
        <v>0.46804436794714144</v>
      </c>
      <c r="F1879" s="3">
        <f t="shared" ca="1" si="174"/>
        <v>0.35342353455149544</v>
      </c>
      <c r="G1879" s="3">
        <f t="shared" ca="1" si="175"/>
        <v>3.6989263607875671</v>
      </c>
      <c r="H1879" s="2"/>
      <c r="I1879" s="2"/>
      <c r="J1879" s="2"/>
      <c r="K1879" s="2"/>
      <c r="L1879" s="2"/>
      <c r="M1879" s="2"/>
      <c r="N1879" s="2"/>
      <c r="P1879" s="7">
        <v>1865</v>
      </c>
      <c r="Q1879" s="7">
        <f t="shared" si="176"/>
        <v>0</v>
      </c>
      <c r="R1879" s="7">
        <f t="shared" si="177"/>
        <v>0</v>
      </c>
      <c r="T1879" s="18">
        <f t="shared" si="179"/>
        <v>0</v>
      </c>
      <c r="U1879" s="7">
        <f t="shared" si="178"/>
        <v>0</v>
      </c>
    </row>
    <row r="1880" spans="5:21" x14ac:dyDescent="0.25">
      <c r="E1880" s="3">
        <f t="shared" ca="1" si="174"/>
        <v>0.38199522304941302</v>
      </c>
      <c r="F1880" s="3">
        <f t="shared" ca="1" si="174"/>
        <v>0.90319743795727681</v>
      </c>
      <c r="G1880" s="3">
        <f t="shared" ca="1" si="175"/>
        <v>11.590457924624584</v>
      </c>
      <c r="H1880" s="2"/>
      <c r="I1880" s="2"/>
      <c r="J1880" s="2"/>
      <c r="K1880" s="2"/>
      <c r="L1880" s="2"/>
      <c r="M1880" s="2"/>
      <c r="N1880" s="2"/>
      <c r="P1880" s="7">
        <v>1866</v>
      </c>
      <c r="Q1880" s="7">
        <f t="shared" si="176"/>
        <v>0</v>
      </c>
      <c r="R1880" s="7">
        <f t="shared" si="177"/>
        <v>0</v>
      </c>
      <c r="T1880" s="18">
        <f t="shared" si="179"/>
        <v>0</v>
      </c>
      <c r="U1880" s="7">
        <f t="shared" si="178"/>
        <v>0</v>
      </c>
    </row>
    <row r="1881" spans="5:21" x14ac:dyDescent="0.25">
      <c r="E1881" s="3">
        <f t="shared" ca="1" si="174"/>
        <v>0.48458014390494564</v>
      </c>
      <c r="F1881" s="3">
        <f t="shared" ca="1" si="174"/>
        <v>0.23265956314776659</v>
      </c>
      <c r="G1881" s="3">
        <f t="shared" ca="1" si="175"/>
        <v>2.5679166588922198</v>
      </c>
      <c r="H1881" s="2"/>
      <c r="I1881" s="2"/>
      <c r="J1881" s="2"/>
      <c r="K1881" s="2"/>
      <c r="L1881" s="2"/>
      <c r="M1881" s="2"/>
      <c r="N1881" s="2"/>
      <c r="P1881" s="7">
        <v>1867</v>
      </c>
      <c r="Q1881" s="7">
        <f t="shared" si="176"/>
        <v>0</v>
      </c>
      <c r="R1881" s="7">
        <f t="shared" si="177"/>
        <v>0</v>
      </c>
      <c r="T1881" s="18">
        <f t="shared" si="179"/>
        <v>0</v>
      </c>
      <c r="U1881" s="7">
        <f t="shared" si="178"/>
        <v>0</v>
      </c>
    </row>
    <row r="1882" spans="5:21" x14ac:dyDescent="0.25">
      <c r="E1882" s="3">
        <f t="shared" ca="1" si="174"/>
        <v>0.8112818574559254</v>
      </c>
      <c r="F1882" s="3">
        <f t="shared" ca="1" si="174"/>
        <v>0.84621312480361943</v>
      </c>
      <c r="G1882" s="3">
        <f t="shared" ca="1" si="175"/>
        <v>9.8151304305830394</v>
      </c>
      <c r="H1882" s="2"/>
      <c r="I1882" s="2"/>
      <c r="J1882" s="2"/>
      <c r="K1882" s="2"/>
      <c r="L1882" s="2"/>
      <c r="M1882" s="2"/>
      <c r="N1882" s="2"/>
      <c r="P1882" s="7">
        <v>1868</v>
      </c>
      <c r="Q1882" s="7">
        <f t="shared" si="176"/>
        <v>0</v>
      </c>
      <c r="R1882" s="7">
        <f t="shared" si="177"/>
        <v>0</v>
      </c>
      <c r="T1882" s="18">
        <f t="shared" si="179"/>
        <v>0</v>
      </c>
      <c r="U1882" s="7">
        <f t="shared" si="178"/>
        <v>0</v>
      </c>
    </row>
    <row r="1883" spans="5:21" x14ac:dyDescent="0.25">
      <c r="E1883" s="3">
        <f t="shared" ca="1" si="174"/>
        <v>0.26067160717647297</v>
      </c>
      <c r="F1883" s="3">
        <f t="shared" ca="1" si="174"/>
        <v>0.94907969064629571</v>
      </c>
      <c r="G1883" s="3">
        <f t="shared" ca="1" si="175"/>
        <v>13.772746025585322</v>
      </c>
      <c r="H1883" s="2"/>
      <c r="I1883" s="2"/>
      <c r="J1883" s="2"/>
      <c r="K1883" s="2"/>
      <c r="L1883" s="2"/>
      <c r="M1883" s="2"/>
      <c r="N1883" s="2"/>
      <c r="P1883" s="7">
        <v>1869</v>
      </c>
      <c r="Q1883" s="7">
        <f t="shared" si="176"/>
        <v>0</v>
      </c>
      <c r="R1883" s="7">
        <f t="shared" si="177"/>
        <v>0</v>
      </c>
      <c r="T1883" s="18">
        <f t="shared" si="179"/>
        <v>0</v>
      </c>
      <c r="U1883" s="7">
        <f t="shared" si="178"/>
        <v>0</v>
      </c>
    </row>
    <row r="1884" spans="5:21" x14ac:dyDescent="0.25">
      <c r="E1884" s="3">
        <f t="shared" ca="1" si="174"/>
        <v>0.27900593311769206</v>
      </c>
      <c r="F1884" s="3">
        <f t="shared" ca="1" si="174"/>
        <v>0.56403148701750727</v>
      </c>
      <c r="G1884" s="3">
        <f t="shared" ca="1" si="175"/>
        <v>7.3863482333664452</v>
      </c>
      <c r="H1884" s="2"/>
      <c r="I1884" s="2"/>
      <c r="J1884" s="2"/>
      <c r="K1884" s="2"/>
      <c r="L1884" s="2"/>
      <c r="M1884" s="2"/>
      <c r="N1884" s="2"/>
      <c r="P1884" s="7">
        <v>1870</v>
      </c>
      <c r="Q1884" s="7">
        <f t="shared" si="176"/>
        <v>0</v>
      </c>
      <c r="R1884" s="7">
        <f t="shared" si="177"/>
        <v>0</v>
      </c>
      <c r="T1884" s="18">
        <f t="shared" si="179"/>
        <v>0</v>
      </c>
      <c r="U1884" s="7">
        <f t="shared" si="178"/>
        <v>0</v>
      </c>
    </row>
    <row r="1885" spans="5:21" x14ac:dyDescent="0.25">
      <c r="E1885" s="3">
        <f t="shared" ca="1" si="174"/>
        <v>0.47836502021378968</v>
      </c>
      <c r="F1885" s="3">
        <f t="shared" ca="1" si="174"/>
        <v>0.67719109934933919</v>
      </c>
      <c r="G1885" s="3">
        <f t="shared" ca="1" si="175"/>
        <v>7.2202151491345061</v>
      </c>
      <c r="H1885" s="2"/>
      <c r="I1885" s="2"/>
      <c r="J1885" s="2"/>
      <c r="K1885" s="2"/>
      <c r="L1885" s="2"/>
      <c r="M1885" s="2"/>
      <c r="N1885" s="2"/>
      <c r="P1885" s="7">
        <v>1871</v>
      </c>
      <c r="Q1885" s="7">
        <f t="shared" si="176"/>
        <v>0</v>
      </c>
      <c r="R1885" s="7">
        <f t="shared" si="177"/>
        <v>0</v>
      </c>
      <c r="T1885" s="18">
        <f t="shared" si="179"/>
        <v>0</v>
      </c>
      <c r="U1885" s="7">
        <f t="shared" si="178"/>
        <v>0</v>
      </c>
    </row>
    <row r="1886" spans="5:21" x14ac:dyDescent="0.25">
      <c r="E1886" s="3">
        <f t="shared" ca="1" si="174"/>
        <v>0.84244929337835384</v>
      </c>
      <c r="F1886" s="3">
        <f t="shared" ca="1" si="174"/>
        <v>3.8476203210963233E-2</v>
      </c>
      <c r="G1886" s="3">
        <f t="shared" ca="1" si="175"/>
        <v>5.1834145117873405</v>
      </c>
      <c r="H1886" s="2"/>
      <c r="I1886" s="2"/>
      <c r="J1886" s="2"/>
      <c r="K1886" s="2"/>
      <c r="L1886" s="2"/>
      <c r="M1886" s="2"/>
      <c r="N1886" s="2"/>
      <c r="P1886" s="7">
        <v>1872</v>
      </c>
      <c r="Q1886" s="7">
        <f t="shared" si="176"/>
        <v>0</v>
      </c>
      <c r="R1886" s="7">
        <f t="shared" si="177"/>
        <v>0</v>
      </c>
      <c r="T1886" s="18">
        <f t="shared" si="179"/>
        <v>0</v>
      </c>
      <c r="U1886" s="7">
        <f t="shared" si="178"/>
        <v>0</v>
      </c>
    </row>
    <row r="1887" spans="5:21" x14ac:dyDescent="0.25">
      <c r="E1887" s="3">
        <f t="shared" ca="1" si="174"/>
        <v>0.46823126987573083</v>
      </c>
      <c r="F1887" s="3">
        <f t="shared" ca="1" si="174"/>
        <v>0.68166094159694535</v>
      </c>
      <c r="G1887" s="3">
        <f t="shared" ca="1" si="175"/>
        <v>7.3236970616780486</v>
      </c>
      <c r="H1887" s="2"/>
      <c r="I1887" s="2"/>
      <c r="J1887" s="2"/>
      <c r="K1887" s="2"/>
      <c r="L1887" s="2"/>
      <c r="M1887" s="2"/>
      <c r="N1887" s="2"/>
      <c r="P1887" s="7">
        <v>1873</v>
      </c>
      <c r="Q1887" s="7">
        <f t="shared" si="176"/>
        <v>0</v>
      </c>
      <c r="R1887" s="7">
        <f t="shared" si="177"/>
        <v>0</v>
      </c>
      <c r="T1887" s="18">
        <f t="shared" si="179"/>
        <v>0</v>
      </c>
      <c r="U1887" s="7">
        <f t="shared" si="178"/>
        <v>0</v>
      </c>
    </row>
    <row r="1888" spans="5:21" x14ac:dyDescent="0.25">
      <c r="E1888" s="3">
        <f t="shared" ca="1" si="174"/>
        <v>0.56841663284199595</v>
      </c>
      <c r="F1888" s="3">
        <f t="shared" ca="1" si="174"/>
        <v>0.97263847087965016</v>
      </c>
      <c r="G1888" s="3">
        <f t="shared" ca="1" si="175"/>
        <v>14.142682796701633</v>
      </c>
      <c r="H1888" s="2"/>
      <c r="I1888" s="2"/>
      <c r="J1888" s="2"/>
      <c r="K1888" s="2"/>
      <c r="L1888" s="2"/>
      <c r="M1888" s="2"/>
      <c r="N1888" s="2"/>
      <c r="P1888" s="7">
        <v>1874</v>
      </c>
      <c r="Q1888" s="7">
        <f t="shared" si="176"/>
        <v>0</v>
      </c>
      <c r="R1888" s="7">
        <f t="shared" si="177"/>
        <v>0</v>
      </c>
      <c r="T1888" s="18">
        <f t="shared" si="179"/>
        <v>0</v>
      </c>
      <c r="U1888" s="7">
        <f t="shared" si="178"/>
        <v>0</v>
      </c>
    </row>
    <row r="1889" spans="5:21" x14ac:dyDescent="0.25">
      <c r="E1889" s="3">
        <f t="shared" ca="1" si="174"/>
        <v>0.19411135459321727</v>
      </c>
      <c r="F1889" s="3">
        <f t="shared" ca="1" si="174"/>
        <v>0.98880848186338566</v>
      </c>
      <c r="G1889" s="3">
        <f t="shared" ca="1" si="175"/>
        <v>17.187878254426593</v>
      </c>
      <c r="H1889" s="2"/>
      <c r="I1889" s="2"/>
      <c r="J1889" s="2"/>
      <c r="K1889" s="2"/>
      <c r="L1889" s="2"/>
      <c r="M1889" s="2"/>
      <c r="N1889" s="2"/>
      <c r="P1889" s="7">
        <v>1875</v>
      </c>
      <c r="Q1889" s="7">
        <f t="shared" si="176"/>
        <v>0</v>
      </c>
      <c r="R1889" s="7">
        <f t="shared" si="177"/>
        <v>0</v>
      </c>
      <c r="T1889" s="18">
        <f t="shared" si="179"/>
        <v>0</v>
      </c>
      <c r="U1889" s="7">
        <f t="shared" si="178"/>
        <v>0</v>
      </c>
    </row>
    <row r="1890" spans="5:21" x14ac:dyDescent="0.25">
      <c r="E1890" s="3">
        <f t="shared" ca="1" si="174"/>
        <v>0.57951019215878508</v>
      </c>
      <c r="F1890" s="3">
        <f t="shared" ca="1" si="174"/>
        <v>0.80736458715606207</v>
      </c>
      <c r="G1890" s="3">
        <f t="shared" ca="1" si="175"/>
        <v>8.8975425193513971</v>
      </c>
      <c r="H1890" s="2"/>
      <c r="I1890" s="2"/>
      <c r="J1890" s="2"/>
      <c r="K1890" s="2"/>
      <c r="L1890" s="2"/>
      <c r="M1890" s="2"/>
      <c r="N1890" s="2"/>
      <c r="P1890" s="7">
        <v>1876</v>
      </c>
      <c r="Q1890" s="7">
        <f t="shared" si="176"/>
        <v>0</v>
      </c>
      <c r="R1890" s="7">
        <f t="shared" si="177"/>
        <v>0</v>
      </c>
      <c r="T1890" s="18">
        <f t="shared" si="179"/>
        <v>0</v>
      </c>
      <c r="U1890" s="7">
        <f t="shared" si="178"/>
        <v>0</v>
      </c>
    </row>
    <row r="1891" spans="5:21" x14ac:dyDescent="0.25">
      <c r="E1891" s="3">
        <f t="shared" ca="1" si="174"/>
        <v>0.83142254287302719</v>
      </c>
      <c r="F1891" s="3">
        <f t="shared" ca="1" si="174"/>
        <v>0.5116293241539881</v>
      </c>
      <c r="G1891" s="3">
        <f t="shared" ca="1" si="175"/>
        <v>5.2774851310865314</v>
      </c>
      <c r="H1891" s="2"/>
      <c r="I1891" s="2"/>
      <c r="J1891" s="2"/>
      <c r="K1891" s="2"/>
      <c r="L1891" s="2"/>
      <c r="M1891" s="2"/>
      <c r="N1891" s="2"/>
      <c r="P1891" s="7">
        <v>1877</v>
      </c>
      <c r="Q1891" s="7">
        <f t="shared" si="176"/>
        <v>0</v>
      </c>
      <c r="R1891" s="7">
        <f t="shared" si="177"/>
        <v>0</v>
      </c>
      <c r="T1891" s="18">
        <f t="shared" si="179"/>
        <v>0</v>
      </c>
      <c r="U1891" s="7">
        <f t="shared" si="178"/>
        <v>0</v>
      </c>
    </row>
    <row r="1892" spans="5:21" x14ac:dyDescent="0.25">
      <c r="E1892" s="3">
        <f t="shared" ca="1" si="174"/>
        <v>0.48875816301741259</v>
      </c>
      <c r="F1892" s="3">
        <f t="shared" ca="1" si="174"/>
        <v>0.46419670904868671</v>
      </c>
      <c r="G1892" s="3">
        <f t="shared" ca="1" si="175"/>
        <v>4.6729160137288783</v>
      </c>
      <c r="H1892" s="2"/>
      <c r="I1892" s="2"/>
      <c r="J1892" s="2"/>
      <c r="K1892" s="2"/>
      <c r="L1892" s="2"/>
      <c r="M1892" s="2"/>
      <c r="N1892" s="2"/>
      <c r="P1892" s="7">
        <v>1878</v>
      </c>
      <c r="Q1892" s="7">
        <f t="shared" si="176"/>
        <v>0</v>
      </c>
      <c r="R1892" s="7">
        <f t="shared" si="177"/>
        <v>0</v>
      </c>
      <c r="T1892" s="18">
        <f t="shared" si="179"/>
        <v>0</v>
      </c>
      <c r="U1892" s="7">
        <f t="shared" si="178"/>
        <v>0</v>
      </c>
    </row>
    <row r="1893" spans="5:21" x14ac:dyDescent="0.25">
      <c r="E1893" s="3">
        <f t="shared" ca="1" si="174"/>
        <v>0.88398752154047056</v>
      </c>
      <c r="F1893" s="3">
        <f t="shared" ca="1" si="174"/>
        <v>0.69453713113618465</v>
      </c>
      <c r="G1893" s="3">
        <f t="shared" ca="1" si="175"/>
        <v>7.9464481739336588</v>
      </c>
      <c r="H1893" s="2"/>
      <c r="I1893" s="2"/>
      <c r="J1893" s="2"/>
      <c r="K1893" s="2"/>
      <c r="L1893" s="2"/>
      <c r="M1893" s="2"/>
      <c r="N1893" s="2"/>
      <c r="P1893" s="7">
        <v>1879</v>
      </c>
      <c r="Q1893" s="7">
        <f t="shared" si="176"/>
        <v>0</v>
      </c>
      <c r="R1893" s="7">
        <f t="shared" si="177"/>
        <v>0</v>
      </c>
      <c r="T1893" s="18">
        <f t="shared" si="179"/>
        <v>0</v>
      </c>
      <c r="U1893" s="7">
        <f t="shared" si="178"/>
        <v>0</v>
      </c>
    </row>
    <row r="1894" spans="5:21" x14ac:dyDescent="0.25">
      <c r="E1894" s="3">
        <f t="shared" ca="1" si="174"/>
        <v>0.25682465601214466</v>
      </c>
      <c r="F1894" s="3">
        <f t="shared" ca="1" si="174"/>
        <v>1.8285780277999431E-2</v>
      </c>
      <c r="G1894" s="3">
        <f t="shared" ca="1" si="175"/>
        <v>8.1307821206892807</v>
      </c>
      <c r="H1894" s="2"/>
      <c r="I1894" s="2"/>
      <c r="J1894" s="2"/>
      <c r="K1894" s="2"/>
      <c r="L1894" s="2"/>
      <c r="M1894" s="2"/>
      <c r="N1894" s="2"/>
      <c r="P1894" s="7">
        <v>1880</v>
      </c>
      <c r="Q1894" s="7">
        <f t="shared" si="176"/>
        <v>0</v>
      </c>
      <c r="R1894" s="7">
        <f t="shared" si="177"/>
        <v>0</v>
      </c>
      <c r="T1894" s="18">
        <f t="shared" si="179"/>
        <v>0</v>
      </c>
      <c r="U1894" s="7">
        <f t="shared" si="178"/>
        <v>0</v>
      </c>
    </row>
    <row r="1895" spans="5:21" x14ac:dyDescent="0.25">
      <c r="E1895" s="3">
        <f t="shared" ca="1" si="174"/>
        <v>0.86507088449600855</v>
      </c>
      <c r="F1895" s="3">
        <f t="shared" ca="1" si="174"/>
        <v>0.22161744027389796</v>
      </c>
      <c r="G1895" s="3">
        <f t="shared" ca="1" si="175"/>
        <v>3.3377840865773787</v>
      </c>
      <c r="H1895" s="2"/>
      <c r="I1895" s="2"/>
      <c r="J1895" s="2"/>
      <c r="K1895" s="2"/>
      <c r="L1895" s="2"/>
      <c r="M1895" s="2"/>
      <c r="N1895" s="2"/>
      <c r="P1895" s="7">
        <v>1881</v>
      </c>
      <c r="Q1895" s="7">
        <f t="shared" si="176"/>
        <v>0</v>
      </c>
      <c r="R1895" s="7">
        <f t="shared" si="177"/>
        <v>0</v>
      </c>
      <c r="T1895" s="18">
        <f t="shared" si="179"/>
        <v>0</v>
      </c>
      <c r="U1895" s="7">
        <f t="shared" si="178"/>
        <v>0</v>
      </c>
    </row>
    <row r="1896" spans="5:21" x14ac:dyDescent="0.25">
      <c r="E1896" s="3">
        <f t="shared" ca="1" si="174"/>
        <v>0.17853605595744904</v>
      </c>
      <c r="F1896" s="3">
        <f t="shared" ca="1" si="174"/>
        <v>0.37027095162759449</v>
      </c>
      <c r="G1896" s="3">
        <f t="shared" ca="1" si="175"/>
        <v>7.401116777919686</v>
      </c>
      <c r="H1896" s="2"/>
      <c r="I1896" s="2"/>
      <c r="J1896" s="2"/>
      <c r="K1896" s="2"/>
      <c r="L1896" s="2"/>
      <c r="M1896" s="2"/>
      <c r="N1896" s="2"/>
      <c r="P1896" s="7">
        <v>1882</v>
      </c>
      <c r="Q1896" s="7">
        <f t="shared" si="176"/>
        <v>0</v>
      </c>
      <c r="R1896" s="7">
        <f t="shared" si="177"/>
        <v>0</v>
      </c>
      <c r="T1896" s="18">
        <f t="shared" si="179"/>
        <v>0</v>
      </c>
      <c r="U1896" s="7">
        <f t="shared" si="178"/>
        <v>0</v>
      </c>
    </row>
    <row r="1897" spans="5:21" x14ac:dyDescent="0.25">
      <c r="E1897" s="3">
        <f t="shared" ca="1" si="174"/>
        <v>0.4735168029760185</v>
      </c>
      <c r="F1897" s="3">
        <f t="shared" ca="1" si="174"/>
        <v>0.97077800999981345</v>
      </c>
      <c r="G1897" s="3">
        <f t="shared" ca="1" si="175"/>
        <v>14.167268763377367</v>
      </c>
      <c r="H1897" s="2"/>
      <c r="I1897" s="2"/>
      <c r="J1897" s="2"/>
      <c r="K1897" s="2"/>
      <c r="L1897" s="2"/>
      <c r="M1897" s="2"/>
      <c r="N1897" s="2"/>
      <c r="P1897" s="7">
        <v>1883</v>
      </c>
      <c r="Q1897" s="7">
        <f t="shared" si="176"/>
        <v>0</v>
      </c>
      <c r="R1897" s="7">
        <f t="shared" si="177"/>
        <v>0</v>
      </c>
      <c r="T1897" s="18">
        <f t="shared" si="179"/>
        <v>0</v>
      </c>
      <c r="U1897" s="7">
        <f t="shared" si="178"/>
        <v>0</v>
      </c>
    </row>
    <row r="1898" spans="5:21" x14ac:dyDescent="0.25">
      <c r="E1898" s="3">
        <f t="shared" ca="1" si="174"/>
        <v>0.41429227571999105</v>
      </c>
      <c r="F1898" s="3">
        <f t="shared" ca="1" si="174"/>
        <v>0.32189009857445006</v>
      </c>
      <c r="G1898" s="3">
        <f t="shared" ca="1" si="175"/>
        <v>3.9621317828318148</v>
      </c>
      <c r="H1898" s="2"/>
      <c r="I1898" s="2"/>
      <c r="J1898" s="2"/>
      <c r="K1898" s="2"/>
      <c r="L1898" s="2"/>
      <c r="M1898" s="2"/>
      <c r="N1898" s="2"/>
      <c r="P1898" s="7">
        <v>1884</v>
      </c>
      <c r="Q1898" s="7">
        <f t="shared" si="176"/>
        <v>0</v>
      </c>
      <c r="R1898" s="7">
        <f t="shared" si="177"/>
        <v>0</v>
      </c>
      <c r="T1898" s="18">
        <f t="shared" si="179"/>
        <v>0</v>
      </c>
      <c r="U1898" s="7">
        <f t="shared" si="178"/>
        <v>0</v>
      </c>
    </row>
    <row r="1899" spans="5:21" x14ac:dyDescent="0.25">
      <c r="E1899" s="3">
        <f t="shared" ca="1" si="174"/>
        <v>9.5331618078722591E-2</v>
      </c>
      <c r="F1899" s="3">
        <f t="shared" ca="1" si="174"/>
        <v>0.92988093117243464</v>
      </c>
      <c r="G1899" s="3">
        <f t="shared" ca="1" si="175"/>
        <v>14.745902191625374</v>
      </c>
      <c r="H1899" s="2"/>
      <c r="I1899" s="2"/>
      <c r="J1899" s="2"/>
      <c r="K1899" s="2"/>
      <c r="L1899" s="2"/>
      <c r="M1899" s="2"/>
      <c r="N1899" s="2"/>
      <c r="P1899" s="7">
        <v>1885</v>
      </c>
      <c r="Q1899" s="7">
        <f t="shared" si="176"/>
        <v>0</v>
      </c>
      <c r="R1899" s="7">
        <f t="shared" si="177"/>
        <v>0</v>
      </c>
      <c r="T1899" s="18">
        <f t="shared" si="179"/>
        <v>0</v>
      </c>
      <c r="U1899" s="7">
        <f t="shared" si="178"/>
        <v>0</v>
      </c>
    </row>
    <row r="1900" spans="5:21" x14ac:dyDescent="0.25">
      <c r="E1900" s="3">
        <f t="shared" ca="1" si="174"/>
        <v>0.63821552240963164</v>
      </c>
      <c r="F1900" s="3">
        <f t="shared" ca="1" si="174"/>
        <v>0.92735443434222153</v>
      </c>
      <c r="G1900" s="3">
        <f t="shared" ca="1" si="175"/>
        <v>11.761290424665487</v>
      </c>
      <c r="H1900" s="2"/>
      <c r="I1900" s="2"/>
      <c r="J1900" s="2"/>
      <c r="K1900" s="2"/>
      <c r="L1900" s="2"/>
      <c r="M1900" s="2"/>
      <c r="N1900" s="2"/>
      <c r="P1900" s="7">
        <v>1886</v>
      </c>
      <c r="Q1900" s="7">
        <f t="shared" si="176"/>
        <v>0</v>
      </c>
      <c r="R1900" s="7">
        <f t="shared" si="177"/>
        <v>0</v>
      </c>
      <c r="T1900" s="18">
        <f t="shared" si="179"/>
        <v>0</v>
      </c>
      <c r="U1900" s="7">
        <f t="shared" si="178"/>
        <v>0</v>
      </c>
    </row>
    <row r="1901" spans="5:21" x14ac:dyDescent="0.25">
      <c r="E1901" s="3">
        <f t="shared" ca="1" si="174"/>
        <v>0.89031726481239992</v>
      </c>
      <c r="F1901" s="3">
        <f t="shared" ca="1" si="174"/>
        <v>0.40112570244611045</v>
      </c>
      <c r="G1901" s="3">
        <f t="shared" ca="1" si="175"/>
        <v>5.0566694725183998</v>
      </c>
      <c r="H1901" s="2"/>
      <c r="I1901" s="2"/>
      <c r="J1901" s="2"/>
      <c r="K1901" s="2"/>
      <c r="L1901" s="2"/>
      <c r="M1901" s="2"/>
      <c r="N1901" s="2"/>
      <c r="P1901" s="7">
        <v>1887</v>
      </c>
      <c r="Q1901" s="7">
        <f t="shared" si="176"/>
        <v>0</v>
      </c>
      <c r="R1901" s="7">
        <f t="shared" si="177"/>
        <v>0</v>
      </c>
      <c r="T1901" s="18">
        <f t="shared" si="179"/>
        <v>0</v>
      </c>
      <c r="U1901" s="7">
        <f t="shared" si="178"/>
        <v>0</v>
      </c>
    </row>
    <row r="1902" spans="5:21" x14ac:dyDescent="0.25">
      <c r="E1902" s="3">
        <f t="shared" ca="1" si="174"/>
        <v>0.17792139480902114</v>
      </c>
      <c r="F1902" s="3">
        <f t="shared" ca="1" si="174"/>
        <v>0.35084833550837657</v>
      </c>
      <c r="G1902" s="3">
        <f t="shared" ca="1" si="175"/>
        <v>7.3174346422798324</v>
      </c>
      <c r="H1902" s="2"/>
      <c r="I1902" s="2"/>
      <c r="J1902" s="2"/>
      <c r="K1902" s="2"/>
      <c r="L1902" s="2"/>
      <c r="M1902" s="2"/>
      <c r="N1902" s="2"/>
      <c r="P1902" s="7">
        <v>1888</v>
      </c>
      <c r="Q1902" s="7">
        <f t="shared" si="176"/>
        <v>0</v>
      </c>
      <c r="R1902" s="7">
        <f t="shared" si="177"/>
        <v>0</v>
      </c>
      <c r="T1902" s="18">
        <f t="shared" si="179"/>
        <v>0</v>
      </c>
      <c r="U1902" s="7">
        <f t="shared" si="178"/>
        <v>0</v>
      </c>
    </row>
    <row r="1903" spans="5:21" x14ac:dyDescent="0.25">
      <c r="E1903" s="3">
        <f t="shared" ca="1" si="174"/>
        <v>0.11719925285693311</v>
      </c>
      <c r="F1903" s="3">
        <f t="shared" ca="1" si="174"/>
        <v>0.25938745949021969</v>
      </c>
      <c r="G1903" s="3">
        <f t="shared" ca="1" si="175"/>
        <v>8.2798473838723226</v>
      </c>
      <c r="H1903" s="2"/>
      <c r="I1903" s="2"/>
      <c r="J1903" s="2"/>
      <c r="K1903" s="2"/>
      <c r="L1903" s="2"/>
      <c r="M1903" s="2"/>
      <c r="N1903" s="2"/>
      <c r="P1903" s="7">
        <v>1889</v>
      </c>
      <c r="Q1903" s="7">
        <f t="shared" si="176"/>
        <v>0</v>
      </c>
      <c r="R1903" s="7">
        <f t="shared" si="177"/>
        <v>0</v>
      </c>
      <c r="T1903" s="18">
        <f t="shared" si="179"/>
        <v>0</v>
      </c>
      <c r="U1903" s="7">
        <f t="shared" si="178"/>
        <v>0</v>
      </c>
    </row>
    <row r="1904" spans="5:21" x14ac:dyDescent="0.25">
      <c r="E1904" s="3">
        <f t="shared" ca="1" si="174"/>
        <v>0.94566699621396255</v>
      </c>
      <c r="F1904" s="3">
        <f t="shared" ca="1" si="174"/>
        <v>6.1770149404805963E-2</v>
      </c>
      <c r="G1904" s="3">
        <f t="shared" ca="1" si="175"/>
        <v>6.622115348512466</v>
      </c>
      <c r="H1904" s="2"/>
      <c r="I1904" s="2"/>
      <c r="J1904" s="2"/>
      <c r="K1904" s="2"/>
      <c r="L1904" s="2"/>
      <c r="M1904" s="2"/>
      <c r="N1904" s="2"/>
      <c r="P1904" s="7">
        <v>1890</v>
      </c>
      <c r="Q1904" s="7">
        <f t="shared" si="176"/>
        <v>0</v>
      </c>
      <c r="R1904" s="7">
        <f t="shared" si="177"/>
        <v>0</v>
      </c>
      <c r="T1904" s="18">
        <f t="shared" si="179"/>
        <v>0</v>
      </c>
      <c r="U1904" s="7">
        <f t="shared" si="178"/>
        <v>0</v>
      </c>
    </row>
    <row r="1905" spans="5:21" x14ac:dyDescent="0.25">
      <c r="E1905" s="3">
        <f t="shared" ca="1" si="174"/>
        <v>4.7406434838197731E-2</v>
      </c>
      <c r="F1905" s="3">
        <f t="shared" ca="1" si="174"/>
        <v>0.12196144374476114</v>
      </c>
      <c r="G1905" s="3">
        <f t="shared" ca="1" si="175"/>
        <v>10.679523452957108</v>
      </c>
      <c r="H1905" s="2"/>
      <c r="I1905" s="2"/>
      <c r="J1905" s="2"/>
      <c r="K1905" s="2"/>
      <c r="L1905" s="2"/>
      <c r="M1905" s="2"/>
      <c r="N1905" s="2"/>
      <c r="P1905" s="7">
        <v>1891</v>
      </c>
      <c r="Q1905" s="7">
        <f t="shared" si="176"/>
        <v>0</v>
      </c>
      <c r="R1905" s="7">
        <f t="shared" si="177"/>
        <v>0</v>
      </c>
      <c r="T1905" s="18">
        <f t="shared" si="179"/>
        <v>0</v>
      </c>
      <c r="U1905" s="7">
        <f t="shared" si="178"/>
        <v>0</v>
      </c>
    </row>
    <row r="1906" spans="5:21" x14ac:dyDescent="0.25">
      <c r="E1906" s="3">
        <f t="shared" ca="1" si="174"/>
        <v>0.49771470170278631</v>
      </c>
      <c r="F1906" s="3">
        <f t="shared" ca="1" si="174"/>
        <v>0.98366347496991091</v>
      </c>
      <c r="G1906" s="3">
        <f t="shared" ca="1" si="175"/>
        <v>15.31934173505711</v>
      </c>
      <c r="H1906" s="2"/>
      <c r="I1906" s="2"/>
      <c r="J1906" s="2"/>
      <c r="K1906" s="2"/>
      <c r="L1906" s="2"/>
      <c r="M1906" s="2"/>
      <c r="N1906" s="2"/>
      <c r="P1906" s="7">
        <v>1892</v>
      </c>
      <c r="Q1906" s="7">
        <f t="shared" si="176"/>
        <v>0</v>
      </c>
      <c r="R1906" s="7">
        <f t="shared" si="177"/>
        <v>0</v>
      </c>
      <c r="T1906" s="18">
        <f t="shared" si="179"/>
        <v>0</v>
      </c>
      <c r="U1906" s="7">
        <f t="shared" si="178"/>
        <v>0</v>
      </c>
    </row>
    <row r="1907" spans="5:21" x14ac:dyDescent="0.25">
      <c r="E1907" s="3">
        <f t="shared" ca="1" si="174"/>
        <v>0.36790396342157294</v>
      </c>
      <c r="F1907" s="3">
        <f t="shared" ca="1" si="174"/>
        <v>0.14012599911929058</v>
      </c>
      <c r="G1907" s="3">
        <f t="shared" ca="1" si="175"/>
        <v>4.0357462700114866</v>
      </c>
      <c r="H1907" s="2"/>
      <c r="I1907" s="2"/>
      <c r="J1907" s="2"/>
      <c r="K1907" s="2"/>
      <c r="L1907" s="2"/>
      <c r="M1907" s="2"/>
      <c r="N1907" s="2"/>
      <c r="P1907" s="7">
        <v>1893</v>
      </c>
      <c r="Q1907" s="7">
        <f t="shared" si="176"/>
        <v>0</v>
      </c>
      <c r="R1907" s="7">
        <f t="shared" si="177"/>
        <v>0</v>
      </c>
      <c r="T1907" s="18">
        <f t="shared" si="179"/>
        <v>0</v>
      </c>
      <c r="U1907" s="7">
        <f t="shared" si="178"/>
        <v>0</v>
      </c>
    </row>
    <row r="1908" spans="5:21" x14ac:dyDescent="0.25">
      <c r="E1908" s="3">
        <f t="shared" ca="1" si="174"/>
        <v>0.64833830633633449</v>
      </c>
      <c r="F1908" s="3">
        <f t="shared" ca="1" si="174"/>
        <v>0.24840368470798624</v>
      </c>
      <c r="G1908" s="3">
        <f t="shared" ca="1" si="175"/>
        <v>1.1238341653550159</v>
      </c>
      <c r="H1908" s="2"/>
      <c r="I1908" s="2"/>
      <c r="J1908" s="2"/>
      <c r="K1908" s="2"/>
      <c r="L1908" s="2"/>
      <c r="M1908" s="2"/>
      <c r="N1908" s="2"/>
      <c r="P1908" s="7">
        <v>1894</v>
      </c>
      <c r="Q1908" s="7">
        <f t="shared" si="176"/>
        <v>0</v>
      </c>
      <c r="R1908" s="7">
        <f t="shared" si="177"/>
        <v>0</v>
      </c>
      <c r="T1908" s="18">
        <f t="shared" si="179"/>
        <v>0</v>
      </c>
      <c r="U1908" s="7">
        <f t="shared" si="178"/>
        <v>0</v>
      </c>
    </row>
    <row r="1909" spans="5:21" x14ac:dyDescent="0.25">
      <c r="E1909" s="3">
        <f t="shared" ca="1" si="174"/>
        <v>0.71372557578895546</v>
      </c>
      <c r="F1909" s="3">
        <f t="shared" ca="1" si="174"/>
        <v>0.25968081463571746</v>
      </c>
      <c r="G1909" s="3">
        <f t="shared" ca="1" si="175"/>
        <v>1.3769761084391987</v>
      </c>
      <c r="H1909" s="2"/>
      <c r="I1909" s="2"/>
      <c r="J1909" s="2"/>
      <c r="K1909" s="2"/>
      <c r="L1909" s="2"/>
      <c r="M1909" s="2"/>
      <c r="N1909" s="2"/>
      <c r="P1909" s="7">
        <v>1895</v>
      </c>
      <c r="Q1909" s="7">
        <f t="shared" si="176"/>
        <v>0</v>
      </c>
      <c r="R1909" s="7">
        <f t="shared" si="177"/>
        <v>0</v>
      </c>
      <c r="T1909" s="18">
        <f t="shared" si="179"/>
        <v>0</v>
      </c>
      <c r="U1909" s="7">
        <f t="shared" si="178"/>
        <v>0</v>
      </c>
    </row>
    <row r="1910" spans="5:21" x14ac:dyDescent="0.25">
      <c r="E1910" s="3">
        <f t="shared" ca="1" si="174"/>
        <v>0.59869704516152678</v>
      </c>
      <c r="F1910" s="3">
        <f t="shared" ca="1" si="174"/>
        <v>0.26942522395167567</v>
      </c>
      <c r="G1910" s="3">
        <f t="shared" ca="1" si="175"/>
        <v>1.7126867682737923</v>
      </c>
      <c r="H1910" s="2"/>
      <c r="I1910" s="2"/>
      <c r="J1910" s="2"/>
      <c r="K1910" s="2"/>
      <c r="L1910" s="2"/>
      <c r="M1910" s="2"/>
      <c r="N1910" s="2"/>
      <c r="P1910" s="7">
        <v>1896</v>
      </c>
      <c r="Q1910" s="7">
        <f t="shared" si="176"/>
        <v>0</v>
      </c>
      <c r="R1910" s="7">
        <f t="shared" si="177"/>
        <v>0</v>
      </c>
      <c r="T1910" s="18">
        <f t="shared" si="179"/>
        <v>0</v>
      </c>
      <c r="U1910" s="7">
        <f t="shared" si="178"/>
        <v>0</v>
      </c>
    </row>
    <row r="1911" spans="5:21" x14ac:dyDescent="0.25">
      <c r="E1911" s="3">
        <f t="shared" ca="1" si="174"/>
        <v>0.68086467630875136</v>
      </c>
      <c r="F1911" s="3">
        <f t="shared" ca="1" si="174"/>
        <v>0.80434802407406925</v>
      </c>
      <c r="G1911" s="3">
        <f t="shared" ca="1" si="175"/>
        <v>8.7569522058342333</v>
      </c>
      <c r="H1911" s="2"/>
      <c r="I1911" s="2"/>
      <c r="J1911" s="2"/>
      <c r="K1911" s="2"/>
      <c r="L1911" s="2"/>
      <c r="M1911" s="2"/>
      <c r="N1911" s="2"/>
      <c r="P1911" s="7">
        <v>1897</v>
      </c>
      <c r="Q1911" s="7">
        <f t="shared" si="176"/>
        <v>0</v>
      </c>
      <c r="R1911" s="7">
        <f t="shared" si="177"/>
        <v>0</v>
      </c>
      <c r="T1911" s="18">
        <f t="shared" si="179"/>
        <v>0</v>
      </c>
      <c r="U1911" s="7">
        <f t="shared" si="178"/>
        <v>0</v>
      </c>
    </row>
    <row r="1912" spans="5:21" x14ac:dyDescent="0.25">
      <c r="E1912" s="3">
        <f t="shared" ca="1" si="174"/>
        <v>0.96513487582100865</v>
      </c>
      <c r="F1912" s="3">
        <f t="shared" ca="1" si="174"/>
        <v>0.52961753515175636</v>
      </c>
      <c r="G1912" s="3">
        <f t="shared" ca="1" si="175"/>
        <v>8.3702421713759794</v>
      </c>
      <c r="H1912" s="2"/>
      <c r="I1912" s="2"/>
      <c r="J1912" s="2"/>
      <c r="K1912" s="2"/>
      <c r="L1912" s="2"/>
      <c r="M1912" s="2"/>
      <c r="N1912" s="2"/>
      <c r="P1912" s="7">
        <v>1898</v>
      </c>
      <c r="Q1912" s="7">
        <f t="shared" si="176"/>
        <v>0</v>
      </c>
      <c r="R1912" s="7">
        <f t="shared" si="177"/>
        <v>0</v>
      </c>
      <c r="T1912" s="18">
        <f t="shared" si="179"/>
        <v>0</v>
      </c>
      <c r="U1912" s="7">
        <f t="shared" si="178"/>
        <v>0</v>
      </c>
    </row>
    <row r="1913" spans="5:21" x14ac:dyDescent="0.25">
      <c r="E1913" s="3">
        <f t="shared" ca="1" si="174"/>
        <v>8.1808425928716733E-2</v>
      </c>
      <c r="F1913" s="3">
        <f t="shared" ca="1" si="174"/>
        <v>0.87250761142762934</v>
      </c>
      <c r="G1913" s="3">
        <f t="shared" ca="1" si="175"/>
        <v>13.711235719369661</v>
      </c>
      <c r="H1913" s="2"/>
      <c r="I1913" s="2"/>
      <c r="J1913" s="2"/>
      <c r="K1913" s="2"/>
      <c r="L1913" s="2"/>
      <c r="M1913" s="2"/>
      <c r="N1913" s="2"/>
      <c r="P1913" s="7">
        <v>1899</v>
      </c>
      <c r="Q1913" s="7">
        <f t="shared" si="176"/>
        <v>0</v>
      </c>
      <c r="R1913" s="7">
        <f t="shared" si="177"/>
        <v>0</v>
      </c>
      <c r="T1913" s="18">
        <f t="shared" si="179"/>
        <v>0</v>
      </c>
      <c r="U1913" s="7">
        <f t="shared" si="178"/>
        <v>0</v>
      </c>
    </row>
    <row r="1914" spans="5:21" x14ac:dyDescent="0.25">
      <c r="E1914" s="3">
        <f t="shared" ca="1" si="174"/>
        <v>0.149967717862725</v>
      </c>
      <c r="F1914" s="3">
        <f t="shared" ca="1" si="174"/>
        <v>0.55196125549491337</v>
      </c>
      <c r="G1914" s="3">
        <f t="shared" ca="1" si="175"/>
        <v>9.0194337676487688</v>
      </c>
      <c r="H1914" s="2"/>
      <c r="I1914" s="2"/>
      <c r="J1914" s="2"/>
      <c r="K1914" s="2"/>
      <c r="L1914" s="2"/>
      <c r="M1914" s="2"/>
      <c r="N1914" s="2"/>
      <c r="P1914" s="7">
        <v>1900</v>
      </c>
      <c r="Q1914" s="7">
        <f t="shared" si="176"/>
        <v>0</v>
      </c>
      <c r="R1914" s="7">
        <f t="shared" si="177"/>
        <v>0</v>
      </c>
      <c r="T1914" s="18">
        <f t="shared" si="179"/>
        <v>0</v>
      </c>
      <c r="U1914" s="7">
        <f t="shared" si="178"/>
        <v>0</v>
      </c>
    </row>
    <row r="1915" spans="5:21" x14ac:dyDescent="0.25">
      <c r="E1915" s="3">
        <f t="shared" ca="1" si="174"/>
        <v>0.55864827534285877</v>
      </c>
      <c r="F1915" s="3">
        <f t="shared" ca="1" si="174"/>
        <v>0.91300322347757767</v>
      </c>
      <c r="G1915" s="3">
        <f t="shared" ca="1" si="175"/>
        <v>11.367156326410486</v>
      </c>
      <c r="H1915" s="2"/>
      <c r="I1915" s="2"/>
      <c r="J1915" s="2"/>
      <c r="K1915" s="2"/>
      <c r="L1915" s="2"/>
      <c r="M1915" s="2"/>
      <c r="N1915" s="2"/>
      <c r="P1915" s="7">
        <v>1901</v>
      </c>
      <c r="Q1915" s="7">
        <f t="shared" si="176"/>
        <v>0</v>
      </c>
      <c r="R1915" s="7">
        <f t="shared" si="177"/>
        <v>0</v>
      </c>
      <c r="T1915" s="18">
        <f t="shared" si="179"/>
        <v>0</v>
      </c>
      <c r="U1915" s="7">
        <f t="shared" si="178"/>
        <v>0</v>
      </c>
    </row>
    <row r="1916" spans="5:21" x14ac:dyDescent="0.25">
      <c r="E1916" s="3">
        <f t="shared" ca="1" si="174"/>
        <v>0.71807573086570742</v>
      </c>
      <c r="F1916" s="3">
        <f t="shared" ca="1" si="174"/>
        <v>0.18727057096454014</v>
      </c>
      <c r="G1916" s="3">
        <f t="shared" ca="1" si="175"/>
        <v>0.64600123945532095</v>
      </c>
      <c r="H1916" s="2"/>
      <c r="I1916" s="2"/>
      <c r="J1916" s="2"/>
      <c r="K1916" s="2"/>
      <c r="L1916" s="2"/>
      <c r="M1916" s="2"/>
      <c r="N1916" s="2"/>
      <c r="P1916" s="7">
        <v>1902</v>
      </c>
      <c r="Q1916" s="7">
        <f t="shared" si="176"/>
        <v>0</v>
      </c>
      <c r="R1916" s="7">
        <f t="shared" si="177"/>
        <v>0</v>
      </c>
      <c r="T1916" s="18">
        <f t="shared" si="179"/>
        <v>0</v>
      </c>
      <c r="U1916" s="7">
        <f t="shared" si="178"/>
        <v>0</v>
      </c>
    </row>
    <row r="1917" spans="5:21" x14ac:dyDescent="0.25">
      <c r="E1917" s="3">
        <f t="shared" ca="1" si="174"/>
        <v>0.14193754548203186</v>
      </c>
      <c r="F1917" s="3">
        <f t="shared" ca="1" si="174"/>
        <v>0.96294469282942607</v>
      </c>
      <c r="G1917" s="3">
        <f t="shared" ca="1" si="175"/>
        <v>15.404204617665739</v>
      </c>
      <c r="H1917" s="2"/>
      <c r="I1917" s="2"/>
      <c r="J1917" s="2"/>
      <c r="K1917" s="2"/>
      <c r="L1917" s="2"/>
      <c r="M1917" s="2"/>
      <c r="N1917" s="2"/>
      <c r="P1917" s="7">
        <v>1903</v>
      </c>
      <c r="Q1917" s="7">
        <f t="shared" si="176"/>
        <v>0</v>
      </c>
      <c r="R1917" s="7">
        <f t="shared" si="177"/>
        <v>0</v>
      </c>
      <c r="T1917" s="18">
        <f t="shared" si="179"/>
        <v>0</v>
      </c>
      <c r="U1917" s="7">
        <f t="shared" si="178"/>
        <v>0</v>
      </c>
    </row>
    <row r="1918" spans="5:21" x14ac:dyDescent="0.25">
      <c r="E1918" s="3">
        <f t="shared" ca="1" si="174"/>
        <v>0.98186104615121328</v>
      </c>
      <c r="F1918" s="3">
        <f t="shared" ca="1" si="174"/>
        <v>0.20118629653363185</v>
      </c>
      <c r="G1918" s="3">
        <f t="shared" ca="1" si="175"/>
        <v>8.2334918387585461</v>
      </c>
      <c r="H1918" s="2"/>
      <c r="I1918" s="2"/>
      <c r="J1918" s="2"/>
      <c r="K1918" s="2"/>
      <c r="L1918" s="2"/>
      <c r="M1918" s="2"/>
      <c r="N1918" s="2"/>
      <c r="P1918" s="7">
        <v>1904</v>
      </c>
      <c r="Q1918" s="7">
        <f t="shared" si="176"/>
        <v>0</v>
      </c>
      <c r="R1918" s="7">
        <f t="shared" si="177"/>
        <v>0</v>
      </c>
      <c r="T1918" s="18">
        <f t="shared" si="179"/>
        <v>0</v>
      </c>
      <c r="U1918" s="7">
        <f t="shared" si="178"/>
        <v>0</v>
      </c>
    </row>
    <row r="1919" spans="5:21" x14ac:dyDescent="0.25">
      <c r="E1919" s="3">
        <f t="shared" ca="1" si="174"/>
        <v>0.9031155298176281</v>
      </c>
      <c r="F1919" s="3">
        <f t="shared" ca="1" si="174"/>
        <v>0.72469018553049214</v>
      </c>
      <c r="G1919" s="3">
        <f t="shared" ca="1" si="175"/>
        <v>8.5841624348853909</v>
      </c>
      <c r="H1919" s="2"/>
      <c r="I1919" s="2"/>
      <c r="J1919" s="2"/>
      <c r="K1919" s="2"/>
      <c r="L1919" s="2"/>
      <c r="M1919" s="2"/>
      <c r="N1919" s="2"/>
      <c r="P1919" s="7">
        <v>1905</v>
      </c>
      <c r="Q1919" s="7">
        <f t="shared" si="176"/>
        <v>0</v>
      </c>
      <c r="R1919" s="7">
        <f t="shared" si="177"/>
        <v>0</v>
      </c>
      <c r="T1919" s="18">
        <f t="shared" si="179"/>
        <v>0</v>
      </c>
      <c r="U1919" s="7">
        <f t="shared" si="178"/>
        <v>0</v>
      </c>
    </row>
    <row r="1920" spans="5:21" x14ac:dyDescent="0.25">
      <c r="E1920" s="3">
        <f t="shared" ca="1" si="174"/>
        <v>0.19617476767927555</v>
      </c>
      <c r="F1920" s="3">
        <f t="shared" ca="1" si="174"/>
        <v>0.91903757636883343</v>
      </c>
      <c r="G1920" s="3">
        <f t="shared" ca="1" si="175"/>
        <v>13.186236933194206</v>
      </c>
      <c r="H1920" s="2"/>
      <c r="I1920" s="2"/>
      <c r="J1920" s="2"/>
      <c r="K1920" s="2"/>
      <c r="L1920" s="2"/>
      <c r="M1920" s="2"/>
      <c r="N1920" s="2"/>
      <c r="P1920" s="7">
        <v>1906</v>
      </c>
      <c r="Q1920" s="7">
        <f t="shared" si="176"/>
        <v>0</v>
      </c>
      <c r="R1920" s="7">
        <f t="shared" si="177"/>
        <v>0</v>
      </c>
      <c r="T1920" s="18">
        <f t="shared" si="179"/>
        <v>0</v>
      </c>
      <c r="U1920" s="7">
        <f t="shared" si="178"/>
        <v>0</v>
      </c>
    </row>
    <row r="1921" spans="5:21" x14ac:dyDescent="0.25">
      <c r="E1921" s="3">
        <f t="shared" ca="1" si="174"/>
        <v>0.11746225072242378</v>
      </c>
      <c r="F1921" s="3">
        <f t="shared" ca="1" si="174"/>
        <v>0.19714053508296214</v>
      </c>
      <c r="G1921" s="3">
        <f t="shared" ca="1" si="175"/>
        <v>8.1819226777127181</v>
      </c>
      <c r="H1921" s="2"/>
      <c r="I1921" s="2"/>
      <c r="J1921" s="2"/>
      <c r="K1921" s="2"/>
      <c r="L1921" s="2"/>
      <c r="M1921" s="2"/>
      <c r="N1921" s="2"/>
      <c r="P1921" s="7">
        <v>1907</v>
      </c>
      <c r="Q1921" s="7">
        <f t="shared" si="176"/>
        <v>0</v>
      </c>
      <c r="R1921" s="7">
        <f t="shared" si="177"/>
        <v>0</v>
      </c>
      <c r="T1921" s="18">
        <f t="shared" si="179"/>
        <v>0</v>
      </c>
      <c r="U1921" s="7">
        <f t="shared" si="178"/>
        <v>0</v>
      </c>
    </row>
    <row r="1922" spans="5:21" x14ac:dyDescent="0.25">
      <c r="E1922" s="3">
        <f t="shared" ca="1" si="174"/>
        <v>0.84667946661980342</v>
      </c>
      <c r="F1922" s="3">
        <f t="shared" ca="1" si="174"/>
        <v>0.25467328078933271</v>
      </c>
      <c r="G1922" s="3">
        <f t="shared" ca="1" si="175"/>
        <v>3.1006162474696297</v>
      </c>
      <c r="H1922" s="2"/>
      <c r="I1922" s="2"/>
      <c r="J1922" s="2"/>
      <c r="K1922" s="2"/>
      <c r="L1922" s="2"/>
      <c r="M1922" s="2"/>
      <c r="N1922" s="2"/>
      <c r="P1922" s="7">
        <v>1908</v>
      </c>
      <c r="Q1922" s="7">
        <f t="shared" si="176"/>
        <v>0</v>
      </c>
      <c r="R1922" s="7">
        <f t="shared" si="177"/>
        <v>0</v>
      </c>
      <c r="T1922" s="18">
        <f t="shared" si="179"/>
        <v>0</v>
      </c>
      <c r="U1922" s="7">
        <f t="shared" si="178"/>
        <v>0</v>
      </c>
    </row>
    <row r="1923" spans="5:21" x14ac:dyDescent="0.25">
      <c r="E1923" s="3">
        <f t="shared" ca="1" si="174"/>
        <v>0.88930273010795158</v>
      </c>
      <c r="F1923" s="3">
        <f t="shared" ca="1" si="174"/>
        <v>3.4790670384366673E-2</v>
      </c>
      <c r="G1923" s="3">
        <f t="shared" ca="1" si="175"/>
        <v>6.0162363908981087</v>
      </c>
      <c r="H1923" s="2"/>
      <c r="I1923" s="2"/>
      <c r="J1923" s="2"/>
      <c r="K1923" s="2"/>
      <c r="L1923" s="2"/>
      <c r="M1923" s="2"/>
      <c r="N1923" s="2"/>
      <c r="P1923" s="7">
        <v>1909</v>
      </c>
      <c r="Q1923" s="7">
        <f t="shared" si="176"/>
        <v>0</v>
      </c>
      <c r="R1923" s="7">
        <f t="shared" si="177"/>
        <v>0</v>
      </c>
      <c r="T1923" s="18">
        <f t="shared" si="179"/>
        <v>0</v>
      </c>
      <c r="U1923" s="7">
        <f t="shared" si="178"/>
        <v>0</v>
      </c>
    </row>
    <row r="1924" spans="5:21" x14ac:dyDescent="0.25">
      <c r="E1924" s="3">
        <f t="shared" ref="E1924:F1987" ca="1" si="180">RAND()</f>
        <v>0.21379211663206332</v>
      </c>
      <c r="F1924" s="3">
        <f t="shared" ca="1" si="180"/>
        <v>0.83046970009906296</v>
      </c>
      <c r="G1924" s="3">
        <f t="shared" ref="G1924:G1987" ca="1" si="181">SQRT(_xlfn.NORM.INV(E1924,$C$3*COS($C$6),$C$4)^2+_xlfn.NORM.INV(F1924,$C$3*SIN($C$6),$C$4)^2)</f>
        <v>11.139638181986111</v>
      </c>
      <c r="H1924" s="2"/>
      <c r="I1924" s="2"/>
      <c r="J1924" s="2"/>
      <c r="K1924" s="2"/>
      <c r="L1924" s="2"/>
      <c r="M1924" s="2"/>
      <c r="N1924" s="2"/>
      <c r="P1924" s="7">
        <v>1910</v>
      </c>
      <c r="Q1924" s="7">
        <f t="shared" si="176"/>
        <v>0</v>
      </c>
      <c r="R1924" s="7">
        <f t="shared" si="177"/>
        <v>0</v>
      </c>
      <c r="T1924" s="18">
        <f t="shared" si="179"/>
        <v>0</v>
      </c>
      <c r="U1924" s="7">
        <f t="shared" si="178"/>
        <v>0</v>
      </c>
    </row>
    <row r="1925" spans="5:21" x14ac:dyDescent="0.25">
      <c r="E1925" s="3">
        <f t="shared" ca="1" si="180"/>
        <v>0.36761901453251489</v>
      </c>
      <c r="F1925" s="3">
        <f t="shared" ca="1" si="180"/>
        <v>7.9402325262210582E-2</v>
      </c>
      <c r="G1925" s="3">
        <f t="shared" ca="1" si="181"/>
        <v>4.6997543357994402</v>
      </c>
      <c r="H1925" s="2"/>
      <c r="I1925" s="2"/>
      <c r="J1925" s="2"/>
      <c r="K1925" s="2"/>
      <c r="L1925" s="2"/>
      <c r="M1925" s="2"/>
      <c r="N1925" s="2"/>
      <c r="P1925" s="7">
        <v>1911</v>
      </c>
      <c r="Q1925" s="7">
        <f t="shared" si="176"/>
        <v>0</v>
      </c>
      <c r="R1925" s="7">
        <f t="shared" si="177"/>
        <v>0</v>
      </c>
      <c r="T1925" s="18">
        <f t="shared" si="179"/>
        <v>0</v>
      </c>
      <c r="U1925" s="7">
        <f t="shared" si="178"/>
        <v>0</v>
      </c>
    </row>
    <row r="1926" spans="5:21" x14ac:dyDescent="0.25">
      <c r="E1926" s="3">
        <f t="shared" ca="1" si="180"/>
        <v>0.83233088525824783</v>
      </c>
      <c r="F1926" s="3">
        <f t="shared" ca="1" si="180"/>
        <v>0.57184908017431202</v>
      </c>
      <c r="G1926" s="3">
        <f t="shared" ca="1" si="181"/>
        <v>5.9610754898175013</v>
      </c>
      <c r="H1926" s="2"/>
      <c r="I1926" s="2"/>
      <c r="J1926" s="2"/>
      <c r="K1926" s="2"/>
      <c r="L1926" s="2"/>
      <c r="M1926" s="2"/>
      <c r="N1926" s="2"/>
      <c r="P1926" s="7">
        <v>1912</v>
      </c>
      <c r="Q1926" s="7">
        <f t="shared" si="176"/>
        <v>0</v>
      </c>
      <c r="R1926" s="7">
        <f t="shared" si="177"/>
        <v>0</v>
      </c>
      <c r="T1926" s="18">
        <f t="shared" si="179"/>
        <v>0</v>
      </c>
      <c r="U1926" s="7">
        <f t="shared" si="178"/>
        <v>0</v>
      </c>
    </row>
    <row r="1927" spans="5:21" x14ac:dyDescent="0.25">
      <c r="E1927" s="3">
        <f t="shared" ca="1" si="180"/>
        <v>0.5977702821719445</v>
      </c>
      <c r="F1927" s="3">
        <f t="shared" ca="1" si="180"/>
        <v>0.725260866302466</v>
      </c>
      <c r="G1927" s="3">
        <f t="shared" ca="1" si="181"/>
        <v>7.5297239610859714</v>
      </c>
      <c r="H1927" s="2"/>
      <c r="I1927" s="2"/>
      <c r="J1927" s="2"/>
      <c r="K1927" s="2"/>
      <c r="L1927" s="2"/>
      <c r="M1927" s="2"/>
      <c r="N1927" s="2"/>
      <c r="P1927" s="7">
        <v>1913</v>
      </c>
      <c r="Q1927" s="7">
        <f t="shared" si="176"/>
        <v>0</v>
      </c>
      <c r="R1927" s="7">
        <f t="shared" si="177"/>
        <v>0</v>
      </c>
      <c r="T1927" s="18">
        <f t="shared" si="179"/>
        <v>0</v>
      </c>
      <c r="U1927" s="7">
        <f t="shared" si="178"/>
        <v>0</v>
      </c>
    </row>
    <row r="1928" spans="5:21" x14ac:dyDescent="0.25">
      <c r="E1928" s="3">
        <f t="shared" ca="1" si="180"/>
        <v>0.11303325044167833</v>
      </c>
      <c r="F1928" s="3">
        <f t="shared" ca="1" si="180"/>
        <v>0.87827464481005102</v>
      </c>
      <c r="G1928" s="3">
        <f t="shared" ca="1" si="181"/>
        <v>13.225259776480462</v>
      </c>
      <c r="H1928" s="2"/>
      <c r="I1928" s="2"/>
      <c r="J1928" s="2"/>
      <c r="K1928" s="2"/>
      <c r="L1928" s="2"/>
      <c r="M1928" s="2"/>
      <c r="N1928" s="2"/>
      <c r="P1928" s="7">
        <v>1914</v>
      </c>
      <c r="Q1928" s="7">
        <f t="shared" si="176"/>
        <v>0</v>
      </c>
      <c r="R1928" s="7">
        <f t="shared" si="177"/>
        <v>0</v>
      </c>
      <c r="T1928" s="18">
        <f t="shared" si="179"/>
        <v>0</v>
      </c>
      <c r="U1928" s="7">
        <f t="shared" si="178"/>
        <v>0</v>
      </c>
    </row>
    <row r="1929" spans="5:21" x14ac:dyDescent="0.25">
      <c r="E1929" s="3">
        <f t="shared" ca="1" si="180"/>
        <v>5.2334277624268344E-2</v>
      </c>
      <c r="F1929" s="3">
        <f t="shared" ca="1" si="180"/>
        <v>0.70982667575143354</v>
      </c>
      <c r="G1929" s="3">
        <f t="shared" ca="1" si="181"/>
        <v>12.630578399592572</v>
      </c>
      <c r="H1929" s="2"/>
      <c r="I1929" s="2"/>
      <c r="J1929" s="2"/>
      <c r="K1929" s="2"/>
      <c r="L1929" s="2"/>
      <c r="M1929" s="2"/>
      <c r="N1929" s="2"/>
      <c r="P1929" s="7">
        <v>1915</v>
      </c>
      <c r="Q1929" s="7">
        <f t="shared" si="176"/>
        <v>0</v>
      </c>
      <c r="R1929" s="7">
        <f t="shared" si="177"/>
        <v>0</v>
      </c>
      <c r="T1929" s="18">
        <f t="shared" si="179"/>
        <v>0</v>
      </c>
      <c r="U1929" s="7">
        <f t="shared" si="178"/>
        <v>0</v>
      </c>
    </row>
    <row r="1930" spans="5:21" x14ac:dyDescent="0.25">
      <c r="E1930" s="3">
        <f t="shared" ca="1" si="180"/>
        <v>0.70171544980630829</v>
      </c>
      <c r="F1930" s="3">
        <f t="shared" ca="1" si="180"/>
        <v>0.87158407751517519</v>
      </c>
      <c r="G1930" s="3">
        <f t="shared" ca="1" si="181"/>
        <v>10.147677320406085</v>
      </c>
      <c r="H1930" s="2"/>
      <c r="I1930" s="2"/>
      <c r="J1930" s="2"/>
      <c r="K1930" s="2"/>
      <c r="L1930" s="2"/>
      <c r="M1930" s="2"/>
      <c r="N1930" s="2"/>
      <c r="P1930" s="7">
        <v>1916</v>
      </c>
      <c r="Q1930" s="7">
        <f t="shared" si="176"/>
        <v>0</v>
      </c>
      <c r="R1930" s="7">
        <f t="shared" si="177"/>
        <v>0</v>
      </c>
      <c r="T1930" s="18">
        <f t="shared" si="179"/>
        <v>0</v>
      </c>
      <c r="U1930" s="7">
        <f t="shared" si="178"/>
        <v>0</v>
      </c>
    </row>
    <row r="1931" spans="5:21" x14ac:dyDescent="0.25">
      <c r="E1931" s="3">
        <f t="shared" ca="1" si="180"/>
        <v>9.0880981801747751E-2</v>
      </c>
      <c r="F1931" s="3">
        <f t="shared" ca="1" si="180"/>
        <v>0.18609204070903529</v>
      </c>
      <c r="G1931" s="3">
        <f t="shared" ca="1" si="181"/>
        <v>8.9171195233902179</v>
      </c>
      <c r="H1931" s="2"/>
      <c r="I1931" s="2"/>
      <c r="J1931" s="2"/>
      <c r="K1931" s="2"/>
      <c r="L1931" s="2"/>
      <c r="M1931" s="2"/>
      <c r="N1931" s="2"/>
      <c r="P1931" s="7">
        <v>1917</v>
      </c>
      <c r="Q1931" s="7">
        <f t="shared" si="176"/>
        <v>0</v>
      </c>
      <c r="R1931" s="7">
        <f t="shared" si="177"/>
        <v>0</v>
      </c>
      <c r="T1931" s="18">
        <f t="shared" si="179"/>
        <v>0</v>
      </c>
      <c r="U1931" s="7">
        <f t="shared" si="178"/>
        <v>0</v>
      </c>
    </row>
    <row r="1932" spans="5:21" x14ac:dyDescent="0.25">
      <c r="E1932" s="3">
        <f t="shared" ca="1" si="180"/>
        <v>0.83072838805846305</v>
      </c>
      <c r="F1932" s="3">
        <f t="shared" ca="1" si="180"/>
        <v>0.78813573651156466</v>
      </c>
      <c r="G1932" s="3">
        <f t="shared" ca="1" si="181"/>
        <v>8.8438899113019307</v>
      </c>
      <c r="H1932" s="2"/>
      <c r="I1932" s="2"/>
      <c r="J1932" s="2"/>
      <c r="K1932" s="2"/>
      <c r="L1932" s="2"/>
      <c r="M1932" s="2"/>
      <c r="N1932" s="2"/>
      <c r="P1932" s="7">
        <v>1918</v>
      </c>
      <c r="Q1932" s="7">
        <f t="shared" si="176"/>
        <v>0</v>
      </c>
      <c r="R1932" s="7">
        <f t="shared" si="177"/>
        <v>0</v>
      </c>
      <c r="T1932" s="18">
        <f t="shared" si="179"/>
        <v>0</v>
      </c>
      <c r="U1932" s="7">
        <f t="shared" si="178"/>
        <v>0</v>
      </c>
    </row>
    <row r="1933" spans="5:21" x14ac:dyDescent="0.25">
      <c r="E1933" s="3">
        <f t="shared" ca="1" si="180"/>
        <v>0.62490137616063279</v>
      </c>
      <c r="F1933" s="3">
        <f t="shared" ca="1" si="180"/>
        <v>0.59540732461937518</v>
      </c>
      <c r="G1933" s="3">
        <f t="shared" ca="1" si="181"/>
        <v>5.714283250018001</v>
      </c>
      <c r="H1933" s="2"/>
      <c r="I1933" s="2"/>
      <c r="J1933" s="2"/>
      <c r="K1933" s="2"/>
      <c r="L1933" s="2"/>
      <c r="M1933" s="2"/>
      <c r="N1933" s="2"/>
      <c r="P1933" s="7">
        <v>1919</v>
      </c>
      <c r="Q1933" s="7">
        <f t="shared" si="176"/>
        <v>0</v>
      </c>
      <c r="R1933" s="7">
        <f t="shared" si="177"/>
        <v>0</v>
      </c>
      <c r="T1933" s="18">
        <f t="shared" si="179"/>
        <v>0</v>
      </c>
      <c r="U1933" s="7">
        <f t="shared" si="178"/>
        <v>0</v>
      </c>
    </row>
    <row r="1934" spans="5:21" x14ac:dyDescent="0.25">
      <c r="E1934" s="3">
        <f t="shared" ca="1" si="180"/>
        <v>0.50921124292883868</v>
      </c>
      <c r="F1934" s="3">
        <f t="shared" ca="1" si="180"/>
        <v>0.70654504187233658</v>
      </c>
      <c r="G1934" s="3">
        <f t="shared" ca="1" si="181"/>
        <v>7.494143513264258</v>
      </c>
      <c r="H1934" s="2"/>
      <c r="I1934" s="2"/>
      <c r="J1934" s="2"/>
      <c r="K1934" s="2"/>
      <c r="L1934" s="2"/>
      <c r="M1934" s="2"/>
      <c r="N1934" s="2"/>
      <c r="P1934" s="7">
        <v>1920</v>
      </c>
      <c r="Q1934" s="7">
        <f t="shared" ref="Q1934:Q1997" si="182">IFERROR((1/(FACT(P1934)*_xlfn.GAMMA(P1934+1)))*(($Q$7/2)^(2*P1934)),0)</f>
        <v>0</v>
      </c>
      <c r="R1934" s="7">
        <f t="shared" ref="R1934:R1997" si="183">IFERROR((1/(FACT(P1934)*_xlfn.GAMMA(P1934+2)))*(($Q$7/2)^(2*P1934+1)),0)</f>
        <v>0</v>
      </c>
      <c r="T1934" s="18">
        <f t="shared" si="179"/>
        <v>0</v>
      </c>
      <c r="U1934" s="7">
        <f t="shared" ref="U1934:U1997" si="184">IFERROR((3*FACT(2*P1934)*$Q$6^P1934)/(2^(2*P1934)*(2*P1934-1)*(2*P1934-3)*FACT(P1934)^3),0)</f>
        <v>0</v>
      </c>
    </row>
    <row r="1935" spans="5:21" x14ac:dyDescent="0.25">
      <c r="E1935" s="3">
        <f t="shared" ca="1" si="180"/>
        <v>7.1597153403451186E-2</v>
      </c>
      <c r="F1935" s="3">
        <f t="shared" ca="1" si="180"/>
        <v>0.8341073986862606</v>
      </c>
      <c r="G1935" s="3">
        <f t="shared" ca="1" si="181"/>
        <v>13.353332017459573</v>
      </c>
      <c r="H1935" s="2"/>
      <c r="I1935" s="2"/>
      <c r="J1935" s="2"/>
      <c r="K1935" s="2"/>
      <c r="L1935" s="2"/>
      <c r="M1935" s="2"/>
      <c r="N1935" s="2"/>
      <c r="P1935" s="7">
        <v>1921</v>
      </c>
      <c r="Q1935" s="7">
        <f t="shared" si="182"/>
        <v>0</v>
      </c>
      <c r="R1935" s="7">
        <f t="shared" si="183"/>
        <v>0</v>
      </c>
      <c r="T1935" s="18">
        <f t="shared" ref="T1935:T1998" si="185">IFERROR(-(FACT(2*P1935)*$Q$6^P1935)/(2^(2*P1935)*(2*P1935-1)*FACT(P1935)^3),0)</f>
        <v>0</v>
      </c>
      <c r="U1935" s="7">
        <f t="shared" si="184"/>
        <v>0</v>
      </c>
    </row>
    <row r="1936" spans="5:21" x14ac:dyDescent="0.25">
      <c r="E1936" s="3">
        <f t="shared" ca="1" si="180"/>
        <v>0.83630790873026872</v>
      </c>
      <c r="F1936" s="3">
        <f t="shared" ca="1" si="180"/>
        <v>0.20686435763054645</v>
      </c>
      <c r="G1936" s="3">
        <f t="shared" ca="1" si="181"/>
        <v>2.6841135713182838</v>
      </c>
      <c r="H1936" s="2"/>
      <c r="I1936" s="2"/>
      <c r="J1936" s="2"/>
      <c r="K1936" s="2"/>
      <c r="L1936" s="2"/>
      <c r="M1936" s="2"/>
      <c r="N1936" s="2"/>
      <c r="P1936" s="7">
        <v>1922</v>
      </c>
      <c r="Q1936" s="7">
        <f t="shared" si="182"/>
        <v>0</v>
      </c>
      <c r="R1936" s="7">
        <f t="shared" si="183"/>
        <v>0</v>
      </c>
      <c r="T1936" s="18">
        <f t="shared" si="185"/>
        <v>0</v>
      </c>
      <c r="U1936" s="7">
        <f t="shared" si="184"/>
        <v>0</v>
      </c>
    </row>
    <row r="1937" spans="5:21" x14ac:dyDescent="0.25">
      <c r="E1937" s="3">
        <f t="shared" ca="1" si="180"/>
        <v>0.96072255971432929</v>
      </c>
      <c r="F1937" s="3">
        <f t="shared" ca="1" si="180"/>
        <v>0.70513360984764861</v>
      </c>
      <c r="G1937" s="3">
        <f t="shared" ca="1" si="181"/>
        <v>9.7121017493725006</v>
      </c>
      <c r="H1937" s="2"/>
      <c r="I1937" s="2"/>
      <c r="J1937" s="2"/>
      <c r="K1937" s="2"/>
      <c r="L1937" s="2"/>
      <c r="M1937" s="2"/>
      <c r="N1937" s="2"/>
      <c r="P1937" s="7">
        <v>1923</v>
      </c>
      <c r="Q1937" s="7">
        <f t="shared" si="182"/>
        <v>0</v>
      </c>
      <c r="R1937" s="7">
        <f t="shared" si="183"/>
        <v>0</v>
      </c>
      <c r="T1937" s="18">
        <f t="shared" si="185"/>
        <v>0</v>
      </c>
      <c r="U1937" s="7">
        <f t="shared" si="184"/>
        <v>0</v>
      </c>
    </row>
    <row r="1938" spans="5:21" x14ac:dyDescent="0.25">
      <c r="E1938" s="3">
        <f t="shared" ca="1" si="180"/>
        <v>3.6737954274792872E-2</v>
      </c>
      <c r="F1938" s="3">
        <f t="shared" ca="1" si="180"/>
        <v>4.5665416790707014E-2</v>
      </c>
      <c r="G1938" s="3">
        <f t="shared" ca="1" si="181"/>
        <v>11.873781946094558</v>
      </c>
      <c r="H1938" s="2"/>
      <c r="I1938" s="2"/>
      <c r="J1938" s="2"/>
      <c r="K1938" s="2"/>
      <c r="L1938" s="2"/>
      <c r="M1938" s="2"/>
      <c r="N1938" s="2"/>
      <c r="P1938" s="7">
        <v>1924</v>
      </c>
      <c r="Q1938" s="7">
        <f t="shared" si="182"/>
        <v>0</v>
      </c>
      <c r="R1938" s="7">
        <f t="shared" si="183"/>
        <v>0</v>
      </c>
      <c r="T1938" s="18">
        <f t="shared" si="185"/>
        <v>0</v>
      </c>
      <c r="U1938" s="7">
        <f t="shared" si="184"/>
        <v>0</v>
      </c>
    </row>
    <row r="1939" spans="5:21" x14ac:dyDescent="0.25">
      <c r="E1939" s="3">
        <f t="shared" ca="1" si="180"/>
        <v>0.25203154619686285</v>
      </c>
      <c r="F1939" s="3">
        <f t="shared" ca="1" si="180"/>
        <v>4.3223251231237936E-2</v>
      </c>
      <c r="G1939" s="3">
        <f t="shared" ca="1" si="181"/>
        <v>6.9264115112327556</v>
      </c>
      <c r="H1939" s="2"/>
      <c r="I1939" s="2"/>
      <c r="J1939" s="2"/>
      <c r="K1939" s="2"/>
      <c r="L1939" s="2"/>
      <c r="M1939" s="2"/>
      <c r="N1939" s="2"/>
      <c r="P1939" s="7">
        <v>1925</v>
      </c>
      <c r="Q1939" s="7">
        <f t="shared" si="182"/>
        <v>0</v>
      </c>
      <c r="R1939" s="7">
        <f t="shared" si="183"/>
        <v>0</v>
      </c>
      <c r="T1939" s="18">
        <f t="shared" si="185"/>
        <v>0</v>
      </c>
      <c r="U1939" s="7">
        <f t="shared" si="184"/>
        <v>0</v>
      </c>
    </row>
    <row r="1940" spans="5:21" x14ac:dyDescent="0.25">
      <c r="E1940" s="3">
        <f t="shared" ca="1" si="180"/>
        <v>0.20119659690548986</v>
      </c>
      <c r="F1940" s="3">
        <f t="shared" ca="1" si="180"/>
        <v>0.66396312520974476</v>
      </c>
      <c r="G1940" s="3">
        <f t="shared" ca="1" si="181"/>
        <v>9.2027253174924724</v>
      </c>
      <c r="H1940" s="2"/>
      <c r="I1940" s="2"/>
      <c r="J1940" s="2"/>
      <c r="K1940" s="2"/>
      <c r="L1940" s="2"/>
      <c r="M1940" s="2"/>
      <c r="N1940" s="2"/>
      <c r="P1940" s="7">
        <v>1926</v>
      </c>
      <c r="Q1940" s="7">
        <f t="shared" si="182"/>
        <v>0</v>
      </c>
      <c r="R1940" s="7">
        <f t="shared" si="183"/>
        <v>0</v>
      </c>
      <c r="T1940" s="18">
        <f t="shared" si="185"/>
        <v>0</v>
      </c>
      <c r="U1940" s="7">
        <f t="shared" si="184"/>
        <v>0</v>
      </c>
    </row>
    <row r="1941" spans="5:21" x14ac:dyDescent="0.25">
      <c r="E1941" s="3">
        <f t="shared" ca="1" si="180"/>
        <v>0.27710952757415119</v>
      </c>
      <c r="F1941" s="3">
        <f t="shared" ca="1" si="180"/>
        <v>0.72072133115104353</v>
      </c>
      <c r="G1941" s="3">
        <f t="shared" ca="1" si="181"/>
        <v>9.0388022172670404</v>
      </c>
      <c r="H1941" s="2"/>
      <c r="I1941" s="2"/>
      <c r="J1941" s="2"/>
      <c r="K1941" s="2"/>
      <c r="L1941" s="2"/>
      <c r="M1941" s="2"/>
      <c r="N1941" s="2"/>
      <c r="P1941" s="7">
        <v>1927</v>
      </c>
      <c r="Q1941" s="7">
        <f t="shared" si="182"/>
        <v>0</v>
      </c>
      <c r="R1941" s="7">
        <f t="shared" si="183"/>
        <v>0</v>
      </c>
      <c r="T1941" s="18">
        <f t="shared" si="185"/>
        <v>0</v>
      </c>
      <c r="U1941" s="7">
        <f t="shared" si="184"/>
        <v>0</v>
      </c>
    </row>
    <row r="1942" spans="5:21" x14ac:dyDescent="0.25">
      <c r="E1942" s="3">
        <f t="shared" ca="1" si="180"/>
        <v>0.96394403324421141</v>
      </c>
      <c r="F1942" s="3">
        <f t="shared" ca="1" si="180"/>
        <v>0.87685488351044671</v>
      </c>
      <c r="G1942" s="3">
        <f t="shared" ca="1" si="181"/>
        <v>12.288081649686358</v>
      </c>
      <c r="H1942" s="2"/>
      <c r="I1942" s="2"/>
      <c r="J1942" s="2"/>
      <c r="K1942" s="2"/>
      <c r="L1942" s="2"/>
      <c r="M1942" s="2"/>
      <c r="N1942" s="2"/>
      <c r="P1942" s="7">
        <v>1928</v>
      </c>
      <c r="Q1942" s="7">
        <f t="shared" si="182"/>
        <v>0</v>
      </c>
      <c r="R1942" s="7">
        <f t="shared" si="183"/>
        <v>0</v>
      </c>
      <c r="T1942" s="18">
        <f t="shared" si="185"/>
        <v>0</v>
      </c>
      <c r="U1942" s="7">
        <f t="shared" si="184"/>
        <v>0</v>
      </c>
    </row>
    <row r="1943" spans="5:21" x14ac:dyDescent="0.25">
      <c r="E1943" s="3">
        <f t="shared" ca="1" si="180"/>
        <v>0.33368093457090264</v>
      </c>
      <c r="F1943" s="3">
        <f t="shared" ca="1" si="180"/>
        <v>0.19060035458313285</v>
      </c>
      <c r="G1943" s="3">
        <f t="shared" ca="1" si="181"/>
        <v>4.390180288325805</v>
      </c>
      <c r="H1943" s="2"/>
      <c r="I1943" s="2"/>
      <c r="J1943" s="2"/>
      <c r="K1943" s="2"/>
      <c r="L1943" s="2"/>
      <c r="M1943" s="2"/>
      <c r="N1943" s="2"/>
      <c r="P1943" s="7">
        <v>1929</v>
      </c>
      <c r="Q1943" s="7">
        <f t="shared" si="182"/>
        <v>0</v>
      </c>
      <c r="R1943" s="7">
        <f t="shared" si="183"/>
        <v>0</v>
      </c>
      <c r="T1943" s="18">
        <f t="shared" si="185"/>
        <v>0</v>
      </c>
      <c r="U1943" s="7">
        <f t="shared" si="184"/>
        <v>0</v>
      </c>
    </row>
    <row r="1944" spans="5:21" x14ac:dyDescent="0.25">
      <c r="E1944" s="3">
        <f t="shared" ca="1" si="180"/>
        <v>1.9525017060758487E-2</v>
      </c>
      <c r="F1944" s="3">
        <f t="shared" ca="1" si="180"/>
        <v>0.66205304286289224</v>
      </c>
      <c r="G1944" s="3">
        <f t="shared" ca="1" si="181"/>
        <v>14.168916915913622</v>
      </c>
      <c r="H1944" s="2"/>
      <c r="I1944" s="2"/>
      <c r="J1944" s="2"/>
      <c r="K1944" s="2"/>
      <c r="L1944" s="2"/>
      <c r="M1944" s="2"/>
      <c r="N1944" s="2"/>
      <c r="P1944" s="7">
        <v>1930</v>
      </c>
      <c r="Q1944" s="7">
        <f t="shared" si="182"/>
        <v>0</v>
      </c>
      <c r="R1944" s="7">
        <f t="shared" si="183"/>
        <v>0</v>
      </c>
      <c r="T1944" s="18">
        <f t="shared" si="185"/>
        <v>0</v>
      </c>
      <c r="U1944" s="7">
        <f t="shared" si="184"/>
        <v>0</v>
      </c>
    </row>
    <row r="1945" spans="5:21" x14ac:dyDescent="0.25">
      <c r="E1945" s="3">
        <f t="shared" ca="1" si="180"/>
        <v>0.85407762988587865</v>
      </c>
      <c r="F1945" s="3">
        <f t="shared" ca="1" si="180"/>
        <v>0.70503282381916421</v>
      </c>
      <c r="G1945" s="3">
        <f t="shared" ca="1" si="181"/>
        <v>7.7790262994114698</v>
      </c>
      <c r="H1945" s="2"/>
      <c r="I1945" s="2"/>
      <c r="J1945" s="2"/>
      <c r="K1945" s="2"/>
      <c r="L1945" s="2"/>
      <c r="M1945" s="2"/>
      <c r="N1945" s="2"/>
      <c r="P1945" s="7">
        <v>1931</v>
      </c>
      <c r="Q1945" s="7">
        <f t="shared" si="182"/>
        <v>0</v>
      </c>
      <c r="R1945" s="7">
        <f t="shared" si="183"/>
        <v>0</v>
      </c>
      <c r="T1945" s="18">
        <f t="shared" si="185"/>
        <v>0</v>
      </c>
      <c r="U1945" s="7">
        <f t="shared" si="184"/>
        <v>0</v>
      </c>
    </row>
    <row r="1946" spans="5:21" x14ac:dyDescent="0.25">
      <c r="E1946" s="3">
        <f t="shared" ca="1" si="180"/>
        <v>0.45448258012943821</v>
      </c>
      <c r="F1946" s="3">
        <f t="shared" ca="1" si="180"/>
        <v>0.45341284067438381</v>
      </c>
      <c r="G1946" s="3">
        <f t="shared" ca="1" si="181"/>
        <v>4.795753090051492</v>
      </c>
      <c r="H1946" s="2"/>
      <c r="I1946" s="2"/>
      <c r="J1946" s="2"/>
      <c r="K1946" s="2"/>
      <c r="L1946" s="2"/>
      <c r="M1946" s="2"/>
      <c r="N1946" s="2"/>
      <c r="P1946" s="7">
        <v>1932</v>
      </c>
      <c r="Q1946" s="7">
        <f t="shared" si="182"/>
        <v>0</v>
      </c>
      <c r="R1946" s="7">
        <f t="shared" si="183"/>
        <v>0</v>
      </c>
      <c r="T1946" s="18">
        <f t="shared" si="185"/>
        <v>0</v>
      </c>
      <c r="U1946" s="7">
        <f t="shared" si="184"/>
        <v>0</v>
      </c>
    </row>
    <row r="1947" spans="5:21" x14ac:dyDescent="0.25">
      <c r="E1947" s="3">
        <f t="shared" ca="1" si="180"/>
        <v>0.56736313629240964</v>
      </c>
      <c r="F1947" s="3">
        <f t="shared" ca="1" si="180"/>
        <v>0.81695353822998718</v>
      </c>
      <c r="G1947" s="3">
        <f t="shared" ca="1" si="181"/>
        <v>9.0962109936940223</v>
      </c>
      <c r="H1947" s="2"/>
      <c r="I1947" s="2"/>
      <c r="J1947" s="2"/>
      <c r="K1947" s="2"/>
      <c r="L1947" s="2"/>
      <c r="M1947" s="2"/>
      <c r="N1947" s="2"/>
      <c r="P1947" s="7">
        <v>1933</v>
      </c>
      <c r="Q1947" s="7">
        <f t="shared" si="182"/>
        <v>0</v>
      </c>
      <c r="R1947" s="7">
        <f t="shared" si="183"/>
        <v>0</v>
      </c>
      <c r="T1947" s="18">
        <f t="shared" si="185"/>
        <v>0</v>
      </c>
      <c r="U1947" s="7">
        <f t="shared" si="184"/>
        <v>0</v>
      </c>
    </row>
    <row r="1948" spans="5:21" x14ac:dyDescent="0.25">
      <c r="E1948" s="3">
        <f t="shared" ca="1" si="180"/>
        <v>0.80084261175741644</v>
      </c>
      <c r="F1948" s="3">
        <f t="shared" ca="1" si="180"/>
        <v>0.37366903887708991</v>
      </c>
      <c r="G1948" s="3">
        <f t="shared" ca="1" si="181"/>
        <v>3.4794679532925383</v>
      </c>
      <c r="H1948" s="2"/>
      <c r="I1948" s="2"/>
      <c r="J1948" s="2"/>
      <c r="K1948" s="2"/>
      <c r="L1948" s="2"/>
      <c r="M1948" s="2"/>
      <c r="N1948" s="2"/>
      <c r="P1948" s="7">
        <v>1934</v>
      </c>
      <c r="Q1948" s="7">
        <f t="shared" si="182"/>
        <v>0</v>
      </c>
      <c r="R1948" s="7">
        <f t="shared" si="183"/>
        <v>0</v>
      </c>
      <c r="T1948" s="18">
        <f t="shared" si="185"/>
        <v>0</v>
      </c>
      <c r="U1948" s="7">
        <f t="shared" si="184"/>
        <v>0</v>
      </c>
    </row>
    <row r="1949" spans="5:21" x14ac:dyDescent="0.25">
      <c r="E1949" s="3">
        <f t="shared" ca="1" si="180"/>
        <v>0.37638164614351299</v>
      </c>
      <c r="F1949" s="3">
        <f t="shared" ca="1" si="180"/>
        <v>0.76613751847526257</v>
      </c>
      <c r="G1949" s="3">
        <f t="shared" ca="1" si="181"/>
        <v>8.9544246115330282</v>
      </c>
      <c r="H1949" s="2"/>
      <c r="I1949" s="2"/>
      <c r="J1949" s="2"/>
      <c r="K1949" s="2"/>
      <c r="L1949" s="2"/>
      <c r="M1949" s="2"/>
      <c r="N1949" s="2"/>
      <c r="P1949" s="7">
        <v>1935</v>
      </c>
      <c r="Q1949" s="7">
        <f t="shared" si="182"/>
        <v>0</v>
      </c>
      <c r="R1949" s="7">
        <f t="shared" si="183"/>
        <v>0</v>
      </c>
      <c r="T1949" s="18">
        <f t="shared" si="185"/>
        <v>0</v>
      </c>
      <c r="U1949" s="7">
        <f t="shared" si="184"/>
        <v>0</v>
      </c>
    </row>
    <row r="1950" spans="5:21" x14ac:dyDescent="0.25">
      <c r="E1950" s="3">
        <f t="shared" ca="1" si="180"/>
        <v>0.30581260269104205</v>
      </c>
      <c r="F1950" s="3">
        <f t="shared" ca="1" si="180"/>
        <v>0.50312719888072455</v>
      </c>
      <c r="G1950" s="3">
        <f t="shared" ca="1" si="181"/>
        <v>6.5706077818278157</v>
      </c>
      <c r="H1950" s="2"/>
      <c r="I1950" s="2"/>
      <c r="J1950" s="2"/>
      <c r="K1950" s="2"/>
      <c r="L1950" s="2"/>
      <c r="M1950" s="2"/>
      <c r="N1950" s="2"/>
      <c r="P1950" s="7">
        <v>1936</v>
      </c>
      <c r="Q1950" s="7">
        <f t="shared" si="182"/>
        <v>0</v>
      </c>
      <c r="R1950" s="7">
        <f t="shared" si="183"/>
        <v>0</v>
      </c>
      <c r="T1950" s="18">
        <f t="shared" si="185"/>
        <v>0</v>
      </c>
      <c r="U1950" s="7">
        <f t="shared" si="184"/>
        <v>0</v>
      </c>
    </row>
    <row r="1951" spans="5:21" x14ac:dyDescent="0.25">
      <c r="E1951" s="3">
        <f t="shared" ca="1" si="180"/>
        <v>0.47295739219929755</v>
      </c>
      <c r="F1951" s="3">
        <f t="shared" ca="1" si="180"/>
        <v>0.39804685680585195</v>
      </c>
      <c r="G1951" s="3">
        <f t="shared" ca="1" si="181"/>
        <v>4.0931047191569823</v>
      </c>
      <c r="H1951" s="2"/>
      <c r="I1951" s="2"/>
      <c r="J1951" s="2"/>
      <c r="K1951" s="2"/>
      <c r="L1951" s="2"/>
      <c r="M1951" s="2"/>
      <c r="N1951" s="2"/>
      <c r="P1951" s="7">
        <v>1937</v>
      </c>
      <c r="Q1951" s="7">
        <f t="shared" si="182"/>
        <v>0</v>
      </c>
      <c r="R1951" s="7">
        <f t="shared" si="183"/>
        <v>0</v>
      </c>
      <c r="T1951" s="18">
        <f t="shared" si="185"/>
        <v>0</v>
      </c>
      <c r="U1951" s="7">
        <f t="shared" si="184"/>
        <v>0</v>
      </c>
    </row>
    <row r="1952" spans="5:21" x14ac:dyDescent="0.25">
      <c r="E1952" s="3">
        <f t="shared" ca="1" si="180"/>
        <v>0.37251566205583408</v>
      </c>
      <c r="F1952" s="3">
        <f t="shared" ca="1" si="180"/>
        <v>0.44206844270976486</v>
      </c>
      <c r="G1952" s="3">
        <f t="shared" ca="1" si="181"/>
        <v>5.3801864156023411</v>
      </c>
      <c r="H1952" s="2"/>
      <c r="I1952" s="2"/>
      <c r="J1952" s="2"/>
      <c r="K1952" s="2"/>
      <c r="L1952" s="2"/>
      <c r="M1952" s="2"/>
      <c r="N1952" s="2"/>
      <c r="P1952" s="7">
        <v>1938</v>
      </c>
      <c r="Q1952" s="7">
        <f t="shared" si="182"/>
        <v>0</v>
      </c>
      <c r="R1952" s="7">
        <f t="shared" si="183"/>
        <v>0</v>
      </c>
      <c r="T1952" s="18">
        <f t="shared" si="185"/>
        <v>0</v>
      </c>
      <c r="U1952" s="7">
        <f t="shared" si="184"/>
        <v>0</v>
      </c>
    </row>
    <row r="1953" spans="5:21" x14ac:dyDescent="0.25">
      <c r="E1953" s="3">
        <f t="shared" ca="1" si="180"/>
        <v>0.29501037190307522</v>
      </c>
      <c r="F1953" s="3">
        <f t="shared" ca="1" si="180"/>
        <v>0.35115529947435675</v>
      </c>
      <c r="G1953" s="3">
        <f t="shared" ca="1" si="181"/>
        <v>5.5584705600768727</v>
      </c>
      <c r="H1953" s="2"/>
      <c r="I1953" s="2"/>
      <c r="J1953" s="2"/>
      <c r="K1953" s="2"/>
      <c r="L1953" s="2"/>
      <c r="M1953" s="2"/>
      <c r="N1953" s="2"/>
      <c r="P1953" s="7">
        <v>1939</v>
      </c>
      <c r="Q1953" s="7">
        <f t="shared" si="182"/>
        <v>0</v>
      </c>
      <c r="R1953" s="7">
        <f t="shared" si="183"/>
        <v>0</v>
      </c>
      <c r="T1953" s="18">
        <f t="shared" si="185"/>
        <v>0</v>
      </c>
      <c r="U1953" s="7">
        <f t="shared" si="184"/>
        <v>0</v>
      </c>
    </row>
    <row r="1954" spans="5:21" x14ac:dyDescent="0.25">
      <c r="E1954" s="3">
        <f t="shared" ca="1" si="180"/>
        <v>0.26885328759820926</v>
      </c>
      <c r="F1954" s="3">
        <f t="shared" ca="1" si="180"/>
        <v>0.55716409486906182</v>
      </c>
      <c r="G1954" s="3">
        <f t="shared" ca="1" si="181"/>
        <v>7.4327745380056571</v>
      </c>
      <c r="H1954" s="2"/>
      <c r="I1954" s="2"/>
      <c r="J1954" s="2"/>
      <c r="K1954" s="2"/>
      <c r="L1954" s="2"/>
      <c r="M1954" s="2"/>
      <c r="N1954" s="2"/>
      <c r="P1954" s="7">
        <v>1940</v>
      </c>
      <c r="Q1954" s="7">
        <f t="shared" si="182"/>
        <v>0</v>
      </c>
      <c r="R1954" s="7">
        <f t="shared" si="183"/>
        <v>0</v>
      </c>
      <c r="T1954" s="18">
        <f t="shared" si="185"/>
        <v>0</v>
      </c>
      <c r="U1954" s="7">
        <f t="shared" si="184"/>
        <v>0</v>
      </c>
    </row>
    <row r="1955" spans="5:21" x14ac:dyDescent="0.25">
      <c r="E1955" s="3">
        <f t="shared" ca="1" si="180"/>
        <v>0.16758028304023542</v>
      </c>
      <c r="F1955" s="3">
        <f t="shared" ca="1" si="180"/>
        <v>0.98568008883543345</v>
      </c>
      <c r="G1955" s="3">
        <f t="shared" ca="1" si="181"/>
        <v>16.951792682943083</v>
      </c>
      <c r="H1955" s="2"/>
      <c r="I1955" s="2"/>
      <c r="J1955" s="2"/>
      <c r="K1955" s="2"/>
      <c r="L1955" s="2"/>
      <c r="M1955" s="2"/>
      <c r="N1955" s="2"/>
      <c r="P1955" s="7">
        <v>1941</v>
      </c>
      <c r="Q1955" s="7">
        <f t="shared" si="182"/>
        <v>0</v>
      </c>
      <c r="R1955" s="7">
        <f t="shared" si="183"/>
        <v>0</v>
      </c>
      <c r="T1955" s="18">
        <f t="shared" si="185"/>
        <v>0</v>
      </c>
      <c r="U1955" s="7">
        <f t="shared" si="184"/>
        <v>0</v>
      </c>
    </row>
    <row r="1956" spans="5:21" x14ac:dyDescent="0.25">
      <c r="E1956" s="3">
        <f t="shared" ca="1" si="180"/>
        <v>0.261642218757974</v>
      </c>
      <c r="F1956" s="3">
        <f t="shared" ca="1" si="180"/>
        <v>0.24885635309863718</v>
      </c>
      <c r="G1956" s="3">
        <f t="shared" ca="1" si="181"/>
        <v>5.5380544753271472</v>
      </c>
      <c r="H1956" s="2"/>
      <c r="I1956" s="2"/>
      <c r="J1956" s="2"/>
      <c r="K1956" s="2"/>
      <c r="L1956" s="2"/>
      <c r="M1956" s="2"/>
      <c r="N1956" s="2"/>
      <c r="P1956" s="7">
        <v>1942</v>
      </c>
      <c r="Q1956" s="7">
        <f t="shared" si="182"/>
        <v>0</v>
      </c>
      <c r="R1956" s="7">
        <f t="shared" si="183"/>
        <v>0</v>
      </c>
      <c r="T1956" s="18">
        <f t="shared" si="185"/>
        <v>0</v>
      </c>
      <c r="U1956" s="7">
        <f t="shared" si="184"/>
        <v>0</v>
      </c>
    </row>
    <row r="1957" spans="5:21" x14ac:dyDescent="0.25">
      <c r="E1957" s="3">
        <f t="shared" ca="1" si="180"/>
        <v>0.37008214218753299</v>
      </c>
      <c r="F1957" s="3">
        <f t="shared" ca="1" si="180"/>
        <v>0.52794424045387001</v>
      </c>
      <c r="G1957" s="3">
        <f t="shared" ca="1" si="181"/>
        <v>6.1996679758011481</v>
      </c>
      <c r="H1957" s="2"/>
      <c r="I1957" s="2"/>
      <c r="J1957" s="2"/>
      <c r="K1957" s="2"/>
      <c r="L1957" s="2"/>
      <c r="M1957" s="2"/>
      <c r="N1957" s="2"/>
      <c r="P1957" s="7">
        <v>1943</v>
      </c>
      <c r="Q1957" s="7">
        <f t="shared" si="182"/>
        <v>0</v>
      </c>
      <c r="R1957" s="7">
        <f t="shared" si="183"/>
        <v>0</v>
      </c>
      <c r="T1957" s="18">
        <f t="shared" si="185"/>
        <v>0</v>
      </c>
      <c r="U1957" s="7">
        <f t="shared" si="184"/>
        <v>0</v>
      </c>
    </row>
    <row r="1958" spans="5:21" x14ac:dyDescent="0.25">
      <c r="E1958" s="3">
        <f t="shared" ca="1" si="180"/>
        <v>0.11087144014370331</v>
      </c>
      <c r="F1958" s="3">
        <f t="shared" ca="1" si="180"/>
        <v>0.18118219661849733</v>
      </c>
      <c r="G1958" s="3">
        <f t="shared" ca="1" si="181"/>
        <v>8.3503281492732437</v>
      </c>
      <c r="H1958" s="2"/>
      <c r="I1958" s="2"/>
      <c r="J1958" s="2"/>
      <c r="K1958" s="2"/>
      <c r="L1958" s="2"/>
      <c r="M1958" s="2"/>
      <c r="N1958" s="2"/>
      <c r="P1958" s="7">
        <v>1944</v>
      </c>
      <c r="Q1958" s="7">
        <f t="shared" si="182"/>
        <v>0</v>
      </c>
      <c r="R1958" s="7">
        <f t="shared" si="183"/>
        <v>0</v>
      </c>
      <c r="T1958" s="18">
        <f t="shared" si="185"/>
        <v>0</v>
      </c>
      <c r="U1958" s="7">
        <f t="shared" si="184"/>
        <v>0</v>
      </c>
    </row>
    <row r="1959" spans="5:21" x14ac:dyDescent="0.25">
      <c r="E1959" s="3">
        <f t="shared" ca="1" si="180"/>
        <v>0.2439523602944782</v>
      </c>
      <c r="F1959" s="3">
        <f t="shared" ca="1" si="180"/>
        <v>0.91351072464031313</v>
      </c>
      <c r="G1959" s="3">
        <f t="shared" ca="1" si="181"/>
        <v>12.645335774508482</v>
      </c>
      <c r="H1959" s="2"/>
      <c r="I1959" s="2"/>
      <c r="J1959" s="2"/>
      <c r="K1959" s="2"/>
      <c r="L1959" s="2"/>
      <c r="M1959" s="2"/>
      <c r="N1959" s="2"/>
      <c r="P1959" s="7">
        <v>1945</v>
      </c>
      <c r="Q1959" s="7">
        <f t="shared" si="182"/>
        <v>0</v>
      </c>
      <c r="R1959" s="7">
        <f t="shared" si="183"/>
        <v>0</v>
      </c>
      <c r="T1959" s="18">
        <f t="shared" si="185"/>
        <v>0</v>
      </c>
      <c r="U1959" s="7">
        <f t="shared" si="184"/>
        <v>0</v>
      </c>
    </row>
    <row r="1960" spans="5:21" x14ac:dyDescent="0.25">
      <c r="E1960" s="3">
        <f t="shared" ca="1" si="180"/>
        <v>0.73795683758766883</v>
      </c>
      <c r="F1960" s="3">
        <f t="shared" ca="1" si="180"/>
        <v>0.17344338475116039</v>
      </c>
      <c r="G1960" s="3">
        <f t="shared" ca="1" si="181"/>
        <v>0.97328826587567185</v>
      </c>
      <c r="H1960" s="2"/>
      <c r="I1960" s="2"/>
      <c r="J1960" s="2"/>
      <c r="K1960" s="2"/>
      <c r="L1960" s="2"/>
      <c r="M1960" s="2"/>
      <c r="N1960" s="2"/>
      <c r="P1960" s="7">
        <v>1946</v>
      </c>
      <c r="Q1960" s="7">
        <f t="shared" si="182"/>
        <v>0</v>
      </c>
      <c r="R1960" s="7">
        <f t="shared" si="183"/>
        <v>0</v>
      </c>
      <c r="T1960" s="18">
        <f t="shared" si="185"/>
        <v>0</v>
      </c>
      <c r="U1960" s="7">
        <f t="shared" si="184"/>
        <v>0</v>
      </c>
    </row>
    <row r="1961" spans="5:21" x14ac:dyDescent="0.25">
      <c r="E1961" s="3">
        <f t="shared" ca="1" si="180"/>
        <v>0.10799550986279949</v>
      </c>
      <c r="F1961" s="3">
        <f t="shared" ca="1" si="180"/>
        <v>0.94421286913318903</v>
      </c>
      <c r="G1961" s="3">
        <f t="shared" ca="1" si="181"/>
        <v>15.01360528937877</v>
      </c>
      <c r="H1961" s="2"/>
      <c r="I1961" s="2"/>
      <c r="J1961" s="2"/>
      <c r="K1961" s="2"/>
      <c r="L1961" s="2"/>
      <c r="M1961" s="2"/>
      <c r="N1961" s="2"/>
      <c r="P1961" s="7">
        <v>1947</v>
      </c>
      <c r="Q1961" s="7">
        <f t="shared" si="182"/>
        <v>0</v>
      </c>
      <c r="R1961" s="7">
        <f t="shared" si="183"/>
        <v>0</v>
      </c>
      <c r="T1961" s="18">
        <f t="shared" si="185"/>
        <v>0</v>
      </c>
      <c r="U1961" s="7">
        <f t="shared" si="184"/>
        <v>0</v>
      </c>
    </row>
    <row r="1962" spans="5:21" x14ac:dyDescent="0.25">
      <c r="E1962" s="3">
        <f t="shared" ca="1" si="180"/>
        <v>6.4291148045686697E-2</v>
      </c>
      <c r="F1962" s="3">
        <f t="shared" ca="1" si="180"/>
        <v>7.0394403332510569E-2</v>
      </c>
      <c r="G1962" s="3">
        <f t="shared" ca="1" si="181"/>
        <v>10.255827364341844</v>
      </c>
      <c r="H1962" s="2"/>
      <c r="I1962" s="2"/>
      <c r="J1962" s="2"/>
      <c r="K1962" s="2"/>
      <c r="L1962" s="2"/>
      <c r="M1962" s="2"/>
      <c r="N1962" s="2"/>
      <c r="P1962" s="7">
        <v>1948</v>
      </c>
      <c r="Q1962" s="7">
        <f t="shared" si="182"/>
        <v>0</v>
      </c>
      <c r="R1962" s="7">
        <f t="shared" si="183"/>
        <v>0</v>
      </c>
      <c r="T1962" s="18">
        <f t="shared" si="185"/>
        <v>0</v>
      </c>
      <c r="U1962" s="7">
        <f t="shared" si="184"/>
        <v>0</v>
      </c>
    </row>
    <row r="1963" spans="5:21" x14ac:dyDescent="0.25">
      <c r="E1963" s="3">
        <f t="shared" ca="1" si="180"/>
        <v>1.6636814694163782E-2</v>
      </c>
      <c r="F1963" s="3">
        <f t="shared" ca="1" si="180"/>
        <v>0.26561818298465434</v>
      </c>
      <c r="G1963" s="3">
        <f t="shared" ca="1" si="181"/>
        <v>12.953628991755501</v>
      </c>
      <c r="H1963" s="2"/>
      <c r="I1963" s="2"/>
      <c r="J1963" s="2"/>
      <c r="K1963" s="2"/>
      <c r="L1963" s="2"/>
      <c r="M1963" s="2"/>
      <c r="N1963" s="2"/>
      <c r="P1963" s="7">
        <v>1949</v>
      </c>
      <c r="Q1963" s="7">
        <f t="shared" si="182"/>
        <v>0</v>
      </c>
      <c r="R1963" s="7">
        <f t="shared" si="183"/>
        <v>0</v>
      </c>
      <c r="T1963" s="18">
        <f t="shared" si="185"/>
        <v>0</v>
      </c>
      <c r="U1963" s="7">
        <f t="shared" si="184"/>
        <v>0</v>
      </c>
    </row>
    <row r="1964" spans="5:21" x14ac:dyDescent="0.25">
      <c r="E1964" s="3">
        <f t="shared" ca="1" si="180"/>
        <v>7.8747159230991737E-2</v>
      </c>
      <c r="F1964" s="3">
        <f t="shared" ca="1" si="180"/>
        <v>0.77085260982972625</v>
      </c>
      <c r="G1964" s="3">
        <f t="shared" ca="1" si="181"/>
        <v>12.390525017392697</v>
      </c>
      <c r="H1964" s="2"/>
      <c r="I1964" s="2"/>
      <c r="J1964" s="2"/>
      <c r="K1964" s="2"/>
      <c r="L1964" s="2"/>
      <c r="M1964" s="2"/>
      <c r="N1964" s="2"/>
      <c r="P1964" s="7">
        <v>1950</v>
      </c>
      <c r="Q1964" s="7">
        <f t="shared" si="182"/>
        <v>0</v>
      </c>
      <c r="R1964" s="7">
        <f t="shared" si="183"/>
        <v>0</v>
      </c>
      <c r="T1964" s="18">
        <f t="shared" si="185"/>
        <v>0</v>
      </c>
      <c r="U1964" s="7">
        <f t="shared" si="184"/>
        <v>0</v>
      </c>
    </row>
    <row r="1965" spans="5:21" x14ac:dyDescent="0.25">
      <c r="E1965" s="3">
        <f t="shared" ca="1" si="180"/>
        <v>0.80810190640890456</v>
      </c>
      <c r="F1965" s="3">
        <f t="shared" ca="1" si="180"/>
        <v>0.67590664878693807</v>
      </c>
      <c r="G1965" s="3">
        <f t="shared" ca="1" si="181"/>
        <v>7.0747013684869566</v>
      </c>
      <c r="H1965" s="2"/>
      <c r="I1965" s="2"/>
      <c r="J1965" s="2"/>
      <c r="K1965" s="2"/>
      <c r="L1965" s="2"/>
      <c r="M1965" s="2"/>
      <c r="N1965" s="2"/>
      <c r="P1965" s="7">
        <v>1951</v>
      </c>
      <c r="Q1965" s="7">
        <f t="shared" si="182"/>
        <v>0</v>
      </c>
      <c r="R1965" s="7">
        <f t="shared" si="183"/>
        <v>0</v>
      </c>
      <c r="T1965" s="18">
        <f t="shared" si="185"/>
        <v>0</v>
      </c>
      <c r="U1965" s="7">
        <f t="shared" si="184"/>
        <v>0</v>
      </c>
    </row>
    <row r="1966" spans="5:21" x14ac:dyDescent="0.25">
      <c r="E1966" s="3">
        <f t="shared" ca="1" si="180"/>
        <v>0.87003099147420992</v>
      </c>
      <c r="F1966" s="3">
        <f t="shared" ca="1" si="180"/>
        <v>0.35427831395884146</v>
      </c>
      <c r="G1966" s="3">
        <f t="shared" ca="1" si="181"/>
        <v>4.2747014767247897</v>
      </c>
      <c r="H1966" s="2"/>
      <c r="I1966" s="2"/>
      <c r="J1966" s="2"/>
      <c r="K1966" s="2"/>
      <c r="L1966" s="2"/>
      <c r="M1966" s="2"/>
      <c r="N1966" s="2"/>
      <c r="P1966" s="7">
        <v>1952</v>
      </c>
      <c r="Q1966" s="7">
        <f t="shared" si="182"/>
        <v>0</v>
      </c>
      <c r="R1966" s="7">
        <f t="shared" si="183"/>
        <v>0</v>
      </c>
      <c r="T1966" s="18">
        <f t="shared" si="185"/>
        <v>0</v>
      </c>
      <c r="U1966" s="7">
        <f t="shared" si="184"/>
        <v>0</v>
      </c>
    </row>
    <row r="1967" spans="5:21" x14ac:dyDescent="0.25">
      <c r="E1967" s="3">
        <f t="shared" ca="1" si="180"/>
        <v>0.70985807429700198</v>
      </c>
      <c r="F1967" s="3">
        <f t="shared" ca="1" si="180"/>
        <v>0.40398070070982806</v>
      </c>
      <c r="G1967" s="3">
        <f t="shared" ca="1" si="181"/>
        <v>3.296687719985536</v>
      </c>
      <c r="H1967" s="2"/>
      <c r="I1967" s="2"/>
      <c r="J1967" s="2"/>
      <c r="K1967" s="2"/>
      <c r="L1967" s="2"/>
      <c r="M1967" s="2"/>
      <c r="N1967" s="2"/>
      <c r="P1967" s="7">
        <v>1953</v>
      </c>
      <c r="Q1967" s="7">
        <f t="shared" si="182"/>
        <v>0</v>
      </c>
      <c r="R1967" s="7">
        <f t="shared" si="183"/>
        <v>0</v>
      </c>
      <c r="T1967" s="18">
        <f t="shared" si="185"/>
        <v>0</v>
      </c>
      <c r="U1967" s="7">
        <f t="shared" si="184"/>
        <v>0</v>
      </c>
    </row>
    <row r="1968" spans="5:21" x14ac:dyDescent="0.25">
      <c r="E1968" s="3">
        <f t="shared" ca="1" si="180"/>
        <v>0.69134868622779444</v>
      </c>
      <c r="F1968" s="3">
        <f t="shared" ca="1" si="180"/>
        <v>0.47710200563897498</v>
      </c>
      <c r="G1968" s="3">
        <f t="shared" ca="1" si="181"/>
        <v>4.1907919999465442</v>
      </c>
      <c r="H1968" s="2"/>
      <c r="I1968" s="2"/>
      <c r="J1968" s="2"/>
      <c r="K1968" s="2"/>
      <c r="L1968" s="2"/>
      <c r="M1968" s="2"/>
      <c r="N1968" s="2"/>
      <c r="P1968" s="7">
        <v>1954</v>
      </c>
      <c r="Q1968" s="7">
        <f t="shared" si="182"/>
        <v>0</v>
      </c>
      <c r="R1968" s="7">
        <f t="shared" si="183"/>
        <v>0</v>
      </c>
      <c r="T1968" s="18">
        <f t="shared" si="185"/>
        <v>0</v>
      </c>
      <c r="U1968" s="7">
        <f t="shared" si="184"/>
        <v>0</v>
      </c>
    </row>
    <row r="1969" spans="5:21" x14ac:dyDescent="0.25">
      <c r="E1969" s="3">
        <f t="shared" ca="1" si="180"/>
        <v>0.17829791579623122</v>
      </c>
      <c r="F1969" s="3">
        <f t="shared" ca="1" si="180"/>
        <v>0.10038133400276217</v>
      </c>
      <c r="G1969" s="3">
        <f t="shared" ca="1" si="181"/>
        <v>7.1155992036573688</v>
      </c>
      <c r="H1969" s="2"/>
      <c r="I1969" s="2"/>
      <c r="J1969" s="2"/>
      <c r="K1969" s="2"/>
      <c r="L1969" s="2"/>
      <c r="M1969" s="2"/>
      <c r="N1969" s="2"/>
      <c r="P1969" s="7">
        <v>1955</v>
      </c>
      <c r="Q1969" s="7">
        <f t="shared" si="182"/>
        <v>0</v>
      </c>
      <c r="R1969" s="7">
        <f t="shared" si="183"/>
        <v>0</v>
      </c>
      <c r="T1969" s="18">
        <f t="shared" si="185"/>
        <v>0</v>
      </c>
      <c r="U1969" s="7">
        <f t="shared" si="184"/>
        <v>0</v>
      </c>
    </row>
    <row r="1970" spans="5:21" x14ac:dyDescent="0.25">
      <c r="E1970" s="3">
        <f t="shared" ca="1" si="180"/>
        <v>1.999149482943674E-2</v>
      </c>
      <c r="F1970" s="3">
        <f t="shared" ca="1" si="180"/>
        <v>7.2274778301520293E-2</v>
      </c>
      <c r="G1970" s="3">
        <f t="shared" ca="1" si="181"/>
        <v>12.825061122765383</v>
      </c>
      <c r="H1970" s="2"/>
      <c r="I1970" s="2"/>
      <c r="J1970" s="2"/>
      <c r="K1970" s="2"/>
      <c r="L1970" s="2"/>
      <c r="M1970" s="2"/>
      <c r="N1970" s="2"/>
      <c r="P1970" s="7">
        <v>1956</v>
      </c>
      <c r="Q1970" s="7">
        <f t="shared" si="182"/>
        <v>0</v>
      </c>
      <c r="R1970" s="7">
        <f t="shared" si="183"/>
        <v>0</v>
      </c>
      <c r="T1970" s="18">
        <f t="shared" si="185"/>
        <v>0</v>
      </c>
      <c r="U1970" s="7">
        <f t="shared" si="184"/>
        <v>0</v>
      </c>
    </row>
    <row r="1971" spans="5:21" x14ac:dyDescent="0.25">
      <c r="E1971" s="3">
        <f t="shared" ca="1" si="180"/>
        <v>0.64808698440590118</v>
      </c>
      <c r="F1971" s="3">
        <f t="shared" ca="1" si="180"/>
        <v>0.99245077449623276</v>
      </c>
      <c r="G1971" s="3">
        <f t="shared" ca="1" si="181"/>
        <v>16.623496400396679</v>
      </c>
      <c r="H1971" s="2"/>
      <c r="I1971" s="2"/>
      <c r="J1971" s="2"/>
      <c r="K1971" s="2"/>
      <c r="L1971" s="2"/>
      <c r="M1971" s="2"/>
      <c r="N1971" s="2"/>
      <c r="P1971" s="7">
        <v>1957</v>
      </c>
      <c r="Q1971" s="7">
        <f t="shared" si="182"/>
        <v>0</v>
      </c>
      <c r="R1971" s="7">
        <f t="shared" si="183"/>
        <v>0</v>
      </c>
      <c r="T1971" s="18">
        <f t="shared" si="185"/>
        <v>0</v>
      </c>
      <c r="U1971" s="7">
        <f t="shared" si="184"/>
        <v>0</v>
      </c>
    </row>
    <row r="1972" spans="5:21" x14ac:dyDescent="0.25">
      <c r="E1972" s="3">
        <f t="shared" ca="1" si="180"/>
        <v>0.63835434875661379</v>
      </c>
      <c r="F1972" s="3">
        <f t="shared" ca="1" si="180"/>
        <v>0.38041746167009549</v>
      </c>
      <c r="G1972" s="3">
        <f t="shared" ca="1" si="181"/>
        <v>2.9852986744698655</v>
      </c>
      <c r="H1972" s="2"/>
      <c r="I1972" s="2"/>
      <c r="J1972" s="2"/>
      <c r="K1972" s="2"/>
      <c r="L1972" s="2"/>
      <c r="M1972" s="2"/>
      <c r="N1972" s="2"/>
      <c r="P1972" s="7">
        <v>1958</v>
      </c>
      <c r="Q1972" s="7">
        <f t="shared" si="182"/>
        <v>0</v>
      </c>
      <c r="R1972" s="7">
        <f t="shared" si="183"/>
        <v>0</v>
      </c>
      <c r="T1972" s="18">
        <f t="shared" si="185"/>
        <v>0</v>
      </c>
      <c r="U1972" s="7">
        <f t="shared" si="184"/>
        <v>0</v>
      </c>
    </row>
    <row r="1973" spans="5:21" x14ac:dyDescent="0.25">
      <c r="E1973" s="3">
        <f t="shared" ca="1" si="180"/>
        <v>0.11898674680209886</v>
      </c>
      <c r="F1973" s="3">
        <f t="shared" ca="1" si="180"/>
        <v>0.39114571451869351</v>
      </c>
      <c r="G1973" s="3">
        <f t="shared" ca="1" si="181"/>
        <v>8.7068212608053859</v>
      </c>
      <c r="H1973" s="2"/>
      <c r="I1973" s="2"/>
      <c r="J1973" s="2"/>
      <c r="K1973" s="2"/>
      <c r="L1973" s="2"/>
      <c r="M1973" s="2"/>
      <c r="N1973" s="2"/>
      <c r="P1973" s="7">
        <v>1959</v>
      </c>
      <c r="Q1973" s="7">
        <f t="shared" si="182"/>
        <v>0</v>
      </c>
      <c r="R1973" s="7">
        <f t="shared" si="183"/>
        <v>0</v>
      </c>
      <c r="T1973" s="18">
        <f t="shared" si="185"/>
        <v>0</v>
      </c>
      <c r="U1973" s="7">
        <f t="shared" si="184"/>
        <v>0</v>
      </c>
    </row>
    <row r="1974" spans="5:21" x14ac:dyDescent="0.25">
      <c r="E1974" s="3">
        <f t="shared" ca="1" si="180"/>
        <v>0.68434265921023163</v>
      </c>
      <c r="F1974" s="3">
        <f t="shared" ca="1" si="180"/>
        <v>0.24088109045507056</v>
      </c>
      <c r="G1974" s="3">
        <f t="shared" ca="1" si="181"/>
        <v>0.96580850711625721</v>
      </c>
      <c r="H1974" s="2"/>
      <c r="I1974" s="2"/>
      <c r="J1974" s="2"/>
      <c r="K1974" s="2"/>
      <c r="L1974" s="2"/>
      <c r="M1974" s="2"/>
      <c r="N1974" s="2"/>
      <c r="P1974" s="7">
        <v>1960</v>
      </c>
      <c r="Q1974" s="7">
        <f t="shared" si="182"/>
        <v>0</v>
      </c>
      <c r="R1974" s="7">
        <f t="shared" si="183"/>
        <v>0</v>
      </c>
      <c r="T1974" s="18">
        <f t="shared" si="185"/>
        <v>0</v>
      </c>
      <c r="U1974" s="7">
        <f t="shared" si="184"/>
        <v>0</v>
      </c>
    </row>
    <row r="1975" spans="5:21" x14ac:dyDescent="0.25">
      <c r="E1975" s="3">
        <f t="shared" ca="1" si="180"/>
        <v>0.75944777200849745</v>
      </c>
      <c r="F1975" s="3">
        <f t="shared" ca="1" si="180"/>
        <v>0.11059025827813307</v>
      </c>
      <c r="G1975" s="3">
        <f t="shared" ca="1" si="181"/>
        <v>2.0872936886933706</v>
      </c>
      <c r="H1975" s="2"/>
      <c r="I1975" s="2"/>
      <c r="J1975" s="2"/>
      <c r="K1975" s="2"/>
      <c r="L1975" s="2"/>
      <c r="M1975" s="2"/>
      <c r="N1975" s="2"/>
      <c r="P1975" s="7">
        <v>1961</v>
      </c>
      <c r="Q1975" s="7">
        <f t="shared" si="182"/>
        <v>0</v>
      </c>
      <c r="R1975" s="7">
        <f t="shared" si="183"/>
        <v>0</v>
      </c>
      <c r="T1975" s="18">
        <f t="shared" si="185"/>
        <v>0</v>
      </c>
      <c r="U1975" s="7">
        <f t="shared" si="184"/>
        <v>0</v>
      </c>
    </row>
    <row r="1976" spans="5:21" x14ac:dyDescent="0.25">
      <c r="E1976" s="3">
        <f t="shared" ca="1" si="180"/>
        <v>6.8361719813017419E-2</v>
      </c>
      <c r="F1976" s="3">
        <f t="shared" ca="1" si="180"/>
        <v>0.7625041674613291</v>
      </c>
      <c r="G1976" s="3">
        <f t="shared" ca="1" si="181"/>
        <v>12.585371121159664</v>
      </c>
      <c r="H1976" s="2"/>
      <c r="I1976" s="2"/>
      <c r="J1976" s="2"/>
      <c r="K1976" s="2"/>
      <c r="L1976" s="2"/>
      <c r="M1976" s="2"/>
      <c r="N1976" s="2"/>
      <c r="P1976" s="7">
        <v>1962</v>
      </c>
      <c r="Q1976" s="7">
        <f t="shared" si="182"/>
        <v>0</v>
      </c>
      <c r="R1976" s="7">
        <f t="shared" si="183"/>
        <v>0</v>
      </c>
      <c r="T1976" s="18">
        <f t="shared" si="185"/>
        <v>0</v>
      </c>
      <c r="U1976" s="7">
        <f t="shared" si="184"/>
        <v>0</v>
      </c>
    </row>
    <row r="1977" spans="5:21" x14ac:dyDescent="0.25">
      <c r="E1977" s="3">
        <f t="shared" ca="1" si="180"/>
        <v>0.83148931751960908</v>
      </c>
      <c r="F1977" s="3">
        <f t="shared" ca="1" si="180"/>
        <v>0.36783372755780741</v>
      </c>
      <c r="G1977" s="3">
        <f t="shared" ca="1" si="181"/>
        <v>3.780604751822084</v>
      </c>
      <c r="H1977" s="2"/>
      <c r="I1977" s="2"/>
      <c r="J1977" s="2"/>
      <c r="K1977" s="2"/>
      <c r="L1977" s="2"/>
      <c r="M1977" s="2"/>
      <c r="N1977" s="2"/>
      <c r="P1977" s="7">
        <v>1963</v>
      </c>
      <c r="Q1977" s="7">
        <f t="shared" si="182"/>
        <v>0</v>
      </c>
      <c r="R1977" s="7">
        <f t="shared" si="183"/>
        <v>0</v>
      </c>
      <c r="T1977" s="18">
        <f t="shared" si="185"/>
        <v>0</v>
      </c>
      <c r="U1977" s="7">
        <f t="shared" si="184"/>
        <v>0</v>
      </c>
    </row>
    <row r="1978" spans="5:21" x14ac:dyDescent="0.25">
      <c r="E1978" s="3">
        <f t="shared" ca="1" si="180"/>
        <v>0.77352762069479764</v>
      </c>
      <c r="F1978" s="3">
        <f t="shared" ca="1" si="180"/>
        <v>0.82575018170704528</v>
      </c>
      <c r="G1978" s="3">
        <f t="shared" ca="1" si="181"/>
        <v>9.2815184449419199</v>
      </c>
      <c r="H1978" s="2"/>
      <c r="I1978" s="2"/>
      <c r="J1978" s="2"/>
      <c r="K1978" s="2"/>
      <c r="L1978" s="2"/>
      <c r="M1978" s="2"/>
      <c r="N1978" s="2"/>
      <c r="P1978" s="7">
        <v>1964</v>
      </c>
      <c r="Q1978" s="7">
        <f t="shared" si="182"/>
        <v>0</v>
      </c>
      <c r="R1978" s="7">
        <f t="shared" si="183"/>
        <v>0</v>
      </c>
      <c r="T1978" s="18">
        <f t="shared" si="185"/>
        <v>0</v>
      </c>
      <c r="U1978" s="7">
        <f t="shared" si="184"/>
        <v>0</v>
      </c>
    </row>
    <row r="1979" spans="5:21" x14ac:dyDescent="0.25">
      <c r="E1979" s="3">
        <f t="shared" ca="1" si="180"/>
        <v>0.76992461289685254</v>
      </c>
      <c r="F1979" s="3">
        <f t="shared" ca="1" si="180"/>
        <v>0.41606486328381587</v>
      </c>
      <c r="G1979" s="3">
        <f t="shared" ca="1" si="181"/>
        <v>3.7066288282133901</v>
      </c>
      <c r="H1979" s="2"/>
      <c r="I1979" s="2"/>
      <c r="J1979" s="2"/>
      <c r="K1979" s="2"/>
      <c r="L1979" s="2"/>
      <c r="M1979" s="2"/>
      <c r="N1979" s="2"/>
      <c r="P1979" s="7">
        <v>1965</v>
      </c>
      <c r="Q1979" s="7">
        <f t="shared" si="182"/>
        <v>0</v>
      </c>
      <c r="R1979" s="7">
        <f t="shared" si="183"/>
        <v>0</v>
      </c>
      <c r="T1979" s="18">
        <f t="shared" si="185"/>
        <v>0</v>
      </c>
      <c r="U1979" s="7">
        <f t="shared" si="184"/>
        <v>0</v>
      </c>
    </row>
    <row r="1980" spans="5:21" x14ac:dyDescent="0.25">
      <c r="E1980" s="3">
        <f t="shared" ca="1" si="180"/>
        <v>0.43326563683951924</v>
      </c>
      <c r="F1980" s="3">
        <f t="shared" ca="1" si="180"/>
        <v>0.39729695040142976</v>
      </c>
      <c r="G1980" s="3">
        <f t="shared" ca="1" si="181"/>
        <v>4.419096074106128</v>
      </c>
      <c r="H1980" s="2"/>
      <c r="I1980" s="2"/>
      <c r="J1980" s="2"/>
      <c r="K1980" s="2"/>
      <c r="L1980" s="2"/>
      <c r="M1980" s="2"/>
      <c r="N1980" s="2"/>
      <c r="P1980" s="7">
        <v>1966</v>
      </c>
      <c r="Q1980" s="7">
        <f t="shared" si="182"/>
        <v>0</v>
      </c>
      <c r="R1980" s="7">
        <f t="shared" si="183"/>
        <v>0</v>
      </c>
      <c r="T1980" s="18">
        <f t="shared" si="185"/>
        <v>0</v>
      </c>
      <c r="U1980" s="7">
        <f t="shared" si="184"/>
        <v>0</v>
      </c>
    </row>
    <row r="1981" spans="5:21" x14ac:dyDescent="0.25">
      <c r="E1981" s="3">
        <f t="shared" ca="1" si="180"/>
        <v>0.80469599898598509</v>
      </c>
      <c r="F1981" s="3">
        <f t="shared" ca="1" si="180"/>
        <v>0.23361268764588738</v>
      </c>
      <c r="G1981" s="3">
        <f t="shared" ca="1" si="181"/>
        <v>2.2155694574156244</v>
      </c>
      <c r="H1981" s="2"/>
      <c r="I1981" s="2"/>
      <c r="J1981" s="2"/>
      <c r="K1981" s="2"/>
      <c r="L1981" s="2"/>
      <c r="M1981" s="2"/>
      <c r="N1981" s="2"/>
      <c r="P1981" s="7">
        <v>1967</v>
      </c>
      <c r="Q1981" s="7">
        <f t="shared" si="182"/>
        <v>0</v>
      </c>
      <c r="R1981" s="7">
        <f t="shared" si="183"/>
        <v>0</v>
      </c>
      <c r="T1981" s="18">
        <f t="shared" si="185"/>
        <v>0</v>
      </c>
      <c r="U1981" s="7">
        <f t="shared" si="184"/>
        <v>0</v>
      </c>
    </row>
    <row r="1982" spans="5:21" x14ac:dyDescent="0.25">
      <c r="E1982" s="3">
        <f t="shared" ca="1" si="180"/>
        <v>0.32190370270429891</v>
      </c>
      <c r="F1982" s="3">
        <f t="shared" ca="1" si="180"/>
        <v>0.45611303660054259</v>
      </c>
      <c r="G1982" s="3">
        <f t="shared" ca="1" si="181"/>
        <v>6.0067000867201301</v>
      </c>
      <c r="H1982" s="2"/>
      <c r="I1982" s="2"/>
      <c r="J1982" s="2"/>
      <c r="K1982" s="2"/>
      <c r="L1982" s="2"/>
      <c r="M1982" s="2"/>
      <c r="N1982" s="2"/>
      <c r="P1982" s="7">
        <v>1968</v>
      </c>
      <c r="Q1982" s="7">
        <f t="shared" si="182"/>
        <v>0</v>
      </c>
      <c r="R1982" s="7">
        <f t="shared" si="183"/>
        <v>0</v>
      </c>
      <c r="T1982" s="18">
        <f t="shared" si="185"/>
        <v>0</v>
      </c>
      <c r="U1982" s="7">
        <f t="shared" si="184"/>
        <v>0</v>
      </c>
    </row>
    <row r="1983" spans="5:21" x14ac:dyDescent="0.25">
      <c r="E1983" s="3">
        <f t="shared" ca="1" si="180"/>
        <v>0.65361263983922269</v>
      </c>
      <c r="F1983" s="3">
        <f t="shared" ca="1" si="180"/>
        <v>0.98216117789561996</v>
      </c>
      <c r="G1983" s="3">
        <f t="shared" ca="1" si="181"/>
        <v>14.975238326843796</v>
      </c>
      <c r="H1983" s="2"/>
      <c r="I1983" s="2"/>
      <c r="J1983" s="2"/>
      <c r="K1983" s="2"/>
      <c r="L1983" s="2"/>
      <c r="M1983" s="2"/>
      <c r="N1983" s="2"/>
      <c r="P1983" s="7">
        <v>1969</v>
      </c>
      <c r="Q1983" s="7">
        <f t="shared" si="182"/>
        <v>0</v>
      </c>
      <c r="R1983" s="7">
        <f t="shared" si="183"/>
        <v>0</v>
      </c>
      <c r="T1983" s="18">
        <f t="shared" si="185"/>
        <v>0</v>
      </c>
      <c r="U1983" s="7">
        <f t="shared" si="184"/>
        <v>0</v>
      </c>
    </row>
    <row r="1984" spans="5:21" x14ac:dyDescent="0.25">
      <c r="E1984" s="3">
        <f t="shared" ca="1" si="180"/>
        <v>0.54957292862940932</v>
      </c>
      <c r="F1984" s="3">
        <f t="shared" ca="1" si="180"/>
        <v>0.2667083470045819</v>
      </c>
      <c r="G1984" s="3">
        <f t="shared" ca="1" si="181"/>
        <v>2.1106562260017521</v>
      </c>
      <c r="H1984" s="2"/>
      <c r="I1984" s="2"/>
      <c r="J1984" s="2"/>
      <c r="K1984" s="2"/>
      <c r="L1984" s="2"/>
      <c r="M1984" s="2"/>
      <c r="N1984" s="2"/>
      <c r="P1984" s="7">
        <v>1970</v>
      </c>
      <c r="Q1984" s="7">
        <f t="shared" si="182"/>
        <v>0</v>
      </c>
      <c r="R1984" s="7">
        <f t="shared" si="183"/>
        <v>0</v>
      </c>
      <c r="T1984" s="18">
        <f t="shared" si="185"/>
        <v>0</v>
      </c>
      <c r="U1984" s="7">
        <f t="shared" si="184"/>
        <v>0</v>
      </c>
    </row>
    <row r="1985" spans="5:21" x14ac:dyDescent="0.25">
      <c r="E1985" s="3">
        <f t="shared" ca="1" si="180"/>
        <v>0.19979125089110272</v>
      </c>
      <c r="F1985" s="3">
        <f t="shared" ca="1" si="180"/>
        <v>0.43038320315444567</v>
      </c>
      <c r="G1985" s="3">
        <f t="shared" ca="1" si="181"/>
        <v>7.3851546368356908</v>
      </c>
      <c r="H1985" s="2"/>
      <c r="I1985" s="2"/>
      <c r="J1985" s="2"/>
      <c r="K1985" s="2"/>
      <c r="L1985" s="2"/>
      <c r="M1985" s="2"/>
      <c r="N1985" s="2"/>
      <c r="P1985" s="7">
        <v>1971</v>
      </c>
      <c r="Q1985" s="7">
        <f t="shared" si="182"/>
        <v>0</v>
      </c>
      <c r="R1985" s="7">
        <f t="shared" si="183"/>
        <v>0</v>
      </c>
      <c r="T1985" s="18">
        <f t="shared" si="185"/>
        <v>0</v>
      </c>
      <c r="U1985" s="7">
        <f t="shared" si="184"/>
        <v>0</v>
      </c>
    </row>
    <row r="1986" spans="5:21" x14ac:dyDescent="0.25">
      <c r="E1986" s="3">
        <f t="shared" ca="1" si="180"/>
        <v>0.6710024971752282</v>
      </c>
      <c r="F1986" s="3">
        <f t="shared" ca="1" si="180"/>
        <v>0.72943402111039668</v>
      </c>
      <c r="G1986" s="3">
        <f t="shared" ca="1" si="181"/>
        <v>7.5255423249858788</v>
      </c>
      <c r="H1986" s="2"/>
      <c r="I1986" s="2"/>
      <c r="J1986" s="2"/>
      <c r="K1986" s="2"/>
      <c r="L1986" s="2"/>
      <c r="M1986" s="2"/>
      <c r="N1986" s="2"/>
      <c r="P1986" s="7">
        <v>1972</v>
      </c>
      <c r="Q1986" s="7">
        <f t="shared" si="182"/>
        <v>0</v>
      </c>
      <c r="R1986" s="7">
        <f t="shared" si="183"/>
        <v>0</v>
      </c>
      <c r="T1986" s="18">
        <f t="shared" si="185"/>
        <v>0</v>
      </c>
      <c r="U1986" s="7">
        <f t="shared" si="184"/>
        <v>0</v>
      </c>
    </row>
    <row r="1987" spans="5:21" x14ac:dyDescent="0.25">
      <c r="E1987" s="3">
        <f t="shared" ca="1" si="180"/>
        <v>0.52372980820753734</v>
      </c>
      <c r="F1987" s="3">
        <f t="shared" ca="1" si="180"/>
        <v>0.92909843497186217</v>
      </c>
      <c r="G1987" s="3">
        <f t="shared" ca="1" si="181"/>
        <v>11.974187204361549</v>
      </c>
      <c r="H1987" s="2"/>
      <c r="I1987" s="2"/>
      <c r="J1987" s="2"/>
      <c r="K1987" s="2"/>
      <c r="L1987" s="2"/>
      <c r="M1987" s="2"/>
      <c r="N1987" s="2"/>
      <c r="P1987" s="7">
        <v>1973</v>
      </c>
      <c r="Q1987" s="7">
        <f t="shared" si="182"/>
        <v>0</v>
      </c>
      <c r="R1987" s="7">
        <f t="shared" si="183"/>
        <v>0</v>
      </c>
      <c r="T1987" s="18">
        <f t="shared" si="185"/>
        <v>0</v>
      </c>
      <c r="U1987" s="7">
        <f t="shared" si="184"/>
        <v>0</v>
      </c>
    </row>
    <row r="1988" spans="5:21" x14ac:dyDescent="0.25">
      <c r="E1988" s="3">
        <f t="shared" ref="E1988:F2051" ca="1" si="186">RAND()</f>
        <v>0.71163382454797841</v>
      </c>
      <c r="F1988" s="3">
        <f t="shared" ca="1" si="186"/>
        <v>0.49440309953226858</v>
      </c>
      <c r="G1988" s="3">
        <f t="shared" ref="G1988:G2051" ca="1" si="187">SQRT(_xlfn.NORM.INV(E1988,$C$3*COS($C$6),$C$4)^2+_xlfn.NORM.INV(F1988,$C$3*SIN($C$6),$C$4)^2)</f>
        <v>4.4341334374586756</v>
      </c>
      <c r="H1988" s="2"/>
      <c r="I1988" s="2"/>
      <c r="J1988" s="2"/>
      <c r="K1988" s="2"/>
      <c r="L1988" s="2"/>
      <c r="M1988" s="2"/>
      <c r="N1988" s="2"/>
      <c r="P1988" s="7">
        <v>1974</v>
      </c>
      <c r="Q1988" s="7">
        <f t="shared" si="182"/>
        <v>0</v>
      </c>
      <c r="R1988" s="7">
        <f t="shared" si="183"/>
        <v>0</v>
      </c>
      <c r="T1988" s="18">
        <f t="shared" si="185"/>
        <v>0</v>
      </c>
      <c r="U1988" s="7">
        <f t="shared" si="184"/>
        <v>0</v>
      </c>
    </row>
    <row r="1989" spans="5:21" x14ac:dyDescent="0.25">
      <c r="E1989" s="3">
        <f t="shared" ca="1" si="186"/>
        <v>0.59177703119720826</v>
      </c>
      <c r="F1989" s="3">
        <f t="shared" ca="1" si="186"/>
        <v>0.36299222308976353</v>
      </c>
      <c r="G1989" s="3">
        <f t="shared" ca="1" si="187"/>
        <v>2.9242758615442512</v>
      </c>
      <c r="H1989" s="2"/>
      <c r="I1989" s="2"/>
      <c r="J1989" s="2"/>
      <c r="K1989" s="2"/>
      <c r="L1989" s="2"/>
      <c r="M1989" s="2"/>
      <c r="N1989" s="2"/>
      <c r="P1989" s="7">
        <v>1975</v>
      </c>
      <c r="Q1989" s="7">
        <f t="shared" si="182"/>
        <v>0</v>
      </c>
      <c r="R1989" s="7">
        <f t="shared" si="183"/>
        <v>0</v>
      </c>
      <c r="T1989" s="18">
        <f t="shared" si="185"/>
        <v>0</v>
      </c>
      <c r="U1989" s="7">
        <f t="shared" si="184"/>
        <v>0</v>
      </c>
    </row>
    <row r="1990" spans="5:21" x14ac:dyDescent="0.25">
      <c r="E1990" s="3">
        <f t="shared" ca="1" si="186"/>
        <v>1.2034288289822448E-2</v>
      </c>
      <c r="F1990" s="3">
        <f t="shared" ca="1" si="186"/>
        <v>0.80883836126565822</v>
      </c>
      <c r="G1990" s="3">
        <f t="shared" ca="1" si="187"/>
        <v>16.152919933563297</v>
      </c>
      <c r="H1990" s="2"/>
      <c r="I1990" s="2"/>
      <c r="J1990" s="2"/>
      <c r="K1990" s="2"/>
      <c r="L1990" s="2"/>
      <c r="M1990" s="2"/>
      <c r="N1990" s="2"/>
      <c r="P1990" s="7">
        <v>1976</v>
      </c>
      <c r="Q1990" s="7">
        <f t="shared" si="182"/>
        <v>0</v>
      </c>
      <c r="R1990" s="7">
        <f t="shared" si="183"/>
        <v>0</v>
      </c>
      <c r="T1990" s="18">
        <f t="shared" si="185"/>
        <v>0</v>
      </c>
      <c r="U1990" s="7">
        <f t="shared" si="184"/>
        <v>0</v>
      </c>
    </row>
    <row r="1991" spans="5:21" x14ac:dyDescent="0.25">
      <c r="E1991" s="3">
        <f t="shared" ca="1" si="186"/>
        <v>0.45269093468493637</v>
      </c>
      <c r="F1991" s="3">
        <f t="shared" ca="1" si="186"/>
        <v>0.57025837178220029</v>
      </c>
      <c r="G1991" s="3">
        <f t="shared" ca="1" si="187"/>
        <v>6.0591303392482541</v>
      </c>
      <c r="H1991" s="2"/>
      <c r="I1991" s="2"/>
      <c r="J1991" s="2"/>
      <c r="K1991" s="2"/>
      <c r="L1991" s="2"/>
      <c r="M1991" s="2"/>
      <c r="N1991" s="2"/>
      <c r="P1991" s="7">
        <v>1977</v>
      </c>
      <c r="Q1991" s="7">
        <f t="shared" si="182"/>
        <v>0</v>
      </c>
      <c r="R1991" s="7">
        <f t="shared" si="183"/>
        <v>0</v>
      </c>
      <c r="T1991" s="18">
        <f t="shared" si="185"/>
        <v>0</v>
      </c>
      <c r="U1991" s="7">
        <f t="shared" si="184"/>
        <v>0</v>
      </c>
    </row>
    <row r="1992" spans="5:21" x14ac:dyDescent="0.25">
      <c r="E1992" s="3">
        <f t="shared" ca="1" si="186"/>
        <v>0.44319037709940234</v>
      </c>
      <c r="F1992" s="3">
        <f t="shared" ca="1" si="186"/>
        <v>0.83843154012580245</v>
      </c>
      <c r="G1992" s="3">
        <f t="shared" ca="1" si="187"/>
        <v>9.8631445144016929</v>
      </c>
      <c r="H1992" s="2"/>
      <c r="I1992" s="2"/>
      <c r="J1992" s="2"/>
      <c r="K1992" s="2"/>
      <c r="L1992" s="2"/>
      <c r="M1992" s="2"/>
      <c r="N1992" s="2"/>
      <c r="P1992" s="7">
        <v>1978</v>
      </c>
      <c r="Q1992" s="7">
        <f t="shared" si="182"/>
        <v>0</v>
      </c>
      <c r="R1992" s="7">
        <f t="shared" si="183"/>
        <v>0</v>
      </c>
      <c r="T1992" s="18">
        <f t="shared" si="185"/>
        <v>0</v>
      </c>
      <c r="U1992" s="7">
        <f t="shared" si="184"/>
        <v>0</v>
      </c>
    </row>
    <row r="1993" spans="5:21" x14ac:dyDescent="0.25">
      <c r="E1993" s="3">
        <f t="shared" ca="1" si="186"/>
        <v>0.47477391445783457</v>
      </c>
      <c r="F1993" s="3">
        <f t="shared" ca="1" si="186"/>
        <v>0.58035826768266596</v>
      </c>
      <c r="G1993" s="3">
        <f t="shared" ca="1" si="187"/>
        <v>6.0507480680439221</v>
      </c>
      <c r="H1993" s="2"/>
      <c r="I1993" s="2"/>
      <c r="J1993" s="2"/>
      <c r="K1993" s="2"/>
      <c r="L1993" s="2"/>
      <c r="M1993" s="2"/>
      <c r="N1993" s="2"/>
      <c r="P1993" s="7">
        <v>1979</v>
      </c>
      <c r="Q1993" s="7">
        <f t="shared" si="182"/>
        <v>0</v>
      </c>
      <c r="R1993" s="7">
        <f t="shared" si="183"/>
        <v>0</v>
      </c>
      <c r="T1993" s="18">
        <f t="shared" si="185"/>
        <v>0</v>
      </c>
      <c r="U1993" s="7">
        <f t="shared" si="184"/>
        <v>0</v>
      </c>
    </row>
    <row r="1994" spans="5:21" x14ac:dyDescent="0.25">
      <c r="E1994" s="3">
        <f t="shared" ca="1" si="186"/>
        <v>0.73521428184806092</v>
      </c>
      <c r="F1994" s="3">
        <f t="shared" ca="1" si="186"/>
        <v>0.44673310436481095</v>
      </c>
      <c r="G1994" s="3">
        <f t="shared" ca="1" si="187"/>
        <v>3.9061772366524976</v>
      </c>
      <c r="H1994" s="2"/>
      <c r="I1994" s="2"/>
      <c r="J1994" s="2"/>
      <c r="K1994" s="2"/>
      <c r="L1994" s="2"/>
      <c r="M1994" s="2"/>
      <c r="N1994" s="2"/>
      <c r="P1994" s="7">
        <v>1980</v>
      </c>
      <c r="Q1994" s="7">
        <f t="shared" si="182"/>
        <v>0</v>
      </c>
      <c r="R1994" s="7">
        <f t="shared" si="183"/>
        <v>0</v>
      </c>
      <c r="T1994" s="18">
        <f t="shared" si="185"/>
        <v>0</v>
      </c>
      <c r="U1994" s="7">
        <f t="shared" si="184"/>
        <v>0</v>
      </c>
    </row>
    <row r="1995" spans="5:21" x14ac:dyDescent="0.25">
      <c r="E1995" s="3">
        <f t="shared" ca="1" si="186"/>
        <v>0.17977255366426093</v>
      </c>
      <c r="F1995" s="3">
        <f t="shared" ca="1" si="186"/>
        <v>0.84303895989294064</v>
      </c>
      <c r="G1995" s="3">
        <f t="shared" ca="1" si="187"/>
        <v>11.699593127855794</v>
      </c>
      <c r="H1995" s="2"/>
      <c r="I1995" s="2"/>
      <c r="J1995" s="2"/>
      <c r="K1995" s="2"/>
      <c r="L1995" s="2"/>
      <c r="M1995" s="2"/>
      <c r="N1995" s="2"/>
      <c r="P1995" s="7">
        <v>1981</v>
      </c>
      <c r="Q1995" s="7">
        <f t="shared" si="182"/>
        <v>0</v>
      </c>
      <c r="R1995" s="7">
        <f t="shared" si="183"/>
        <v>0</v>
      </c>
      <c r="T1995" s="18">
        <f t="shared" si="185"/>
        <v>0</v>
      </c>
      <c r="U1995" s="7">
        <f t="shared" si="184"/>
        <v>0</v>
      </c>
    </row>
    <row r="1996" spans="5:21" x14ac:dyDescent="0.25">
      <c r="E1996" s="3">
        <f t="shared" ca="1" si="186"/>
        <v>0.97089500269596585</v>
      </c>
      <c r="F1996" s="3">
        <f t="shared" ca="1" si="186"/>
        <v>0.38403237513342237</v>
      </c>
      <c r="G1996" s="3">
        <f t="shared" ca="1" si="187"/>
        <v>7.8261396017236367</v>
      </c>
      <c r="H1996" s="2"/>
      <c r="I1996" s="2"/>
      <c r="J1996" s="2"/>
      <c r="K1996" s="2"/>
      <c r="L1996" s="2"/>
      <c r="M1996" s="2"/>
      <c r="N1996" s="2"/>
      <c r="P1996" s="7">
        <v>1982</v>
      </c>
      <c r="Q1996" s="7">
        <f t="shared" si="182"/>
        <v>0</v>
      </c>
      <c r="R1996" s="7">
        <f t="shared" si="183"/>
        <v>0</v>
      </c>
      <c r="T1996" s="18">
        <f t="shared" si="185"/>
        <v>0</v>
      </c>
      <c r="U1996" s="7">
        <f t="shared" si="184"/>
        <v>0</v>
      </c>
    </row>
    <row r="1997" spans="5:21" x14ac:dyDescent="0.25">
      <c r="E1997" s="3">
        <f t="shared" ca="1" si="186"/>
        <v>0.58437826069779986</v>
      </c>
      <c r="F1997" s="3">
        <f t="shared" ca="1" si="186"/>
        <v>0.31617623610029977</v>
      </c>
      <c r="G1997" s="3">
        <f t="shared" ca="1" si="187"/>
        <v>2.3870202429569596</v>
      </c>
      <c r="H1997" s="2"/>
      <c r="I1997" s="2"/>
      <c r="J1997" s="2"/>
      <c r="K1997" s="2"/>
      <c r="L1997" s="2"/>
      <c r="M1997" s="2"/>
      <c r="N1997" s="2"/>
      <c r="P1997" s="7">
        <v>1983</v>
      </c>
      <c r="Q1997" s="7">
        <f t="shared" si="182"/>
        <v>0</v>
      </c>
      <c r="R1997" s="7">
        <f t="shared" si="183"/>
        <v>0</v>
      </c>
      <c r="T1997" s="18">
        <f t="shared" si="185"/>
        <v>0</v>
      </c>
      <c r="U1997" s="7">
        <f t="shared" si="184"/>
        <v>0</v>
      </c>
    </row>
    <row r="1998" spans="5:21" x14ac:dyDescent="0.25">
      <c r="E1998" s="3">
        <f t="shared" ca="1" si="186"/>
        <v>0.22371168481025783</v>
      </c>
      <c r="F1998" s="3">
        <f t="shared" ca="1" si="186"/>
        <v>0.19341448888417001</v>
      </c>
      <c r="G1998" s="3">
        <f t="shared" ca="1" si="187"/>
        <v>6.0406509365656103</v>
      </c>
      <c r="H1998" s="2"/>
      <c r="I1998" s="2"/>
      <c r="J1998" s="2"/>
      <c r="K1998" s="2"/>
      <c r="L1998" s="2"/>
      <c r="M1998" s="2"/>
      <c r="N1998" s="2"/>
      <c r="P1998" s="7">
        <v>1984</v>
      </c>
      <c r="Q1998" s="7">
        <f t="shared" ref="Q1998:Q2014" si="188">IFERROR((1/(FACT(P1998)*_xlfn.GAMMA(P1998+1)))*(($Q$7/2)^(2*P1998)),0)</f>
        <v>0</v>
      </c>
      <c r="R1998" s="7">
        <f t="shared" ref="R1998:R2014" si="189">IFERROR((1/(FACT(P1998)*_xlfn.GAMMA(P1998+2)))*(($Q$7/2)^(2*P1998+1)),0)</f>
        <v>0</v>
      </c>
      <c r="T1998" s="18">
        <f t="shared" si="185"/>
        <v>0</v>
      </c>
      <c r="U1998" s="7">
        <f t="shared" ref="U1998:U2014" si="190">IFERROR((3*FACT(2*P1998)*$Q$6^P1998)/(2^(2*P1998)*(2*P1998-1)*(2*P1998-3)*FACT(P1998)^3),0)</f>
        <v>0</v>
      </c>
    </row>
    <row r="1999" spans="5:21" x14ac:dyDescent="0.25">
      <c r="E1999" s="3">
        <f t="shared" ca="1" si="186"/>
        <v>0.41711202034368522</v>
      </c>
      <c r="F1999" s="3">
        <f t="shared" ca="1" si="186"/>
        <v>0.80201802835225222</v>
      </c>
      <c r="G1999" s="3">
        <f t="shared" ca="1" si="187"/>
        <v>9.3134887127380175</v>
      </c>
      <c r="H1999" s="2"/>
      <c r="I1999" s="2"/>
      <c r="J1999" s="2"/>
      <c r="K1999" s="2"/>
      <c r="L1999" s="2"/>
      <c r="M1999" s="2"/>
      <c r="N1999" s="2"/>
      <c r="P1999" s="7">
        <v>1985</v>
      </c>
      <c r="Q1999" s="7">
        <f t="shared" si="188"/>
        <v>0</v>
      </c>
      <c r="R1999" s="7">
        <f t="shared" si="189"/>
        <v>0</v>
      </c>
      <c r="T1999" s="18">
        <f t="shared" ref="T1999:T2014" si="191">IFERROR(-(FACT(2*P1999)*$Q$6^P1999)/(2^(2*P1999)*(2*P1999-1)*FACT(P1999)^3),0)</f>
        <v>0</v>
      </c>
      <c r="U1999" s="7">
        <f t="shared" si="190"/>
        <v>0</v>
      </c>
    </row>
    <row r="2000" spans="5:21" x14ac:dyDescent="0.25">
      <c r="E2000" s="3">
        <f t="shared" ca="1" si="186"/>
        <v>0.14907247772407362</v>
      </c>
      <c r="F2000" s="3">
        <f t="shared" ca="1" si="186"/>
        <v>0.17417457168251294</v>
      </c>
      <c r="G2000" s="3">
        <f t="shared" ca="1" si="187"/>
        <v>7.445687910522615</v>
      </c>
      <c r="H2000" s="2"/>
      <c r="I2000" s="2"/>
      <c r="J2000" s="2"/>
      <c r="K2000" s="2"/>
      <c r="L2000" s="2"/>
      <c r="M2000" s="2"/>
      <c r="N2000" s="2"/>
      <c r="P2000" s="7">
        <v>1986</v>
      </c>
      <c r="Q2000" s="7">
        <f t="shared" si="188"/>
        <v>0</v>
      </c>
      <c r="R2000" s="7">
        <f t="shared" si="189"/>
        <v>0</v>
      </c>
      <c r="T2000" s="18">
        <f t="shared" si="191"/>
        <v>0</v>
      </c>
      <c r="U2000" s="7">
        <f t="shared" si="190"/>
        <v>0</v>
      </c>
    </row>
    <row r="2001" spans="5:21" x14ac:dyDescent="0.25">
      <c r="E2001" s="3">
        <f t="shared" ca="1" si="186"/>
        <v>0.488610729462716</v>
      </c>
      <c r="F2001" s="3">
        <f t="shared" ca="1" si="186"/>
        <v>0.51271910231897411</v>
      </c>
      <c r="G2001" s="3">
        <f t="shared" ca="1" si="187"/>
        <v>5.2068078461944491</v>
      </c>
      <c r="H2001" s="2"/>
      <c r="I2001" s="2"/>
      <c r="J2001" s="2"/>
      <c r="K2001" s="2"/>
      <c r="L2001" s="2"/>
      <c r="M2001" s="2"/>
      <c r="N2001" s="2"/>
      <c r="P2001" s="7">
        <v>1987</v>
      </c>
      <c r="Q2001" s="7">
        <f t="shared" si="188"/>
        <v>0</v>
      </c>
      <c r="R2001" s="7">
        <f t="shared" si="189"/>
        <v>0</v>
      </c>
      <c r="T2001" s="18">
        <f t="shared" si="191"/>
        <v>0</v>
      </c>
      <c r="U2001" s="7">
        <f t="shared" si="190"/>
        <v>0</v>
      </c>
    </row>
    <row r="2002" spans="5:21" x14ac:dyDescent="0.25">
      <c r="E2002" s="3">
        <f t="shared" ca="1" si="186"/>
        <v>0.64344372596868515</v>
      </c>
      <c r="F2002" s="3">
        <f t="shared" ca="1" si="186"/>
        <v>0.71659715063245488</v>
      </c>
      <c r="G2002" s="3">
        <f t="shared" ca="1" si="187"/>
        <v>7.3448024521177278</v>
      </c>
      <c r="H2002" s="2"/>
      <c r="I2002" s="2"/>
      <c r="J2002" s="2"/>
      <c r="K2002" s="2"/>
      <c r="L2002" s="2"/>
      <c r="M2002" s="2"/>
      <c r="N2002" s="2"/>
      <c r="P2002" s="7">
        <v>1988</v>
      </c>
      <c r="Q2002" s="7">
        <f t="shared" si="188"/>
        <v>0</v>
      </c>
      <c r="R2002" s="7">
        <f t="shared" si="189"/>
        <v>0</v>
      </c>
      <c r="T2002" s="18">
        <f t="shared" si="191"/>
        <v>0</v>
      </c>
      <c r="U2002" s="7">
        <f t="shared" si="190"/>
        <v>0</v>
      </c>
    </row>
    <row r="2003" spans="5:21" x14ac:dyDescent="0.25">
      <c r="E2003" s="3">
        <f t="shared" ca="1" si="186"/>
        <v>0.79574211781072823</v>
      </c>
      <c r="F2003" s="3">
        <f t="shared" ca="1" si="186"/>
        <v>0.56862096917701088</v>
      </c>
      <c r="G2003" s="3">
        <f t="shared" ca="1" si="187"/>
        <v>5.6599586473977075</v>
      </c>
      <c r="H2003" s="2"/>
      <c r="I2003" s="2"/>
      <c r="J2003" s="2"/>
      <c r="K2003" s="2"/>
      <c r="L2003" s="2"/>
      <c r="M2003" s="2"/>
      <c r="N2003" s="2"/>
      <c r="P2003" s="7">
        <v>1989</v>
      </c>
      <c r="Q2003" s="7">
        <f t="shared" si="188"/>
        <v>0</v>
      </c>
      <c r="R2003" s="7">
        <f t="shared" si="189"/>
        <v>0</v>
      </c>
      <c r="T2003" s="18">
        <f t="shared" si="191"/>
        <v>0</v>
      </c>
      <c r="U2003" s="7">
        <f t="shared" si="190"/>
        <v>0</v>
      </c>
    </row>
    <row r="2004" spans="5:21" x14ac:dyDescent="0.25">
      <c r="E2004" s="3">
        <f t="shared" ca="1" si="186"/>
        <v>0.66435990578837456</v>
      </c>
      <c r="F2004" s="3">
        <f t="shared" ca="1" si="186"/>
        <v>0.467763283377303</v>
      </c>
      <c r="G2004" s="3">
        <f t="shared" ca="1" si="187"/>
        <v>4.0672392973681211</v>
      </c>
      <c r="H2004" s="2"/>
      <c r="I2004" s="2"/>
      <c r="J2004" s="2"/>
      <c r="K2004" s="2"/>
      <c r="L2004" s="2"/>
      <c r="M2004" s="2"/>
      <c r="N2004" s="2"/>
      <c r="P2004" s="7">
        <v>1990</v>
      </c>
      <c r="Q2004" s="7">
        <f t="shared" si="188"/>
        <v>0</v>
      </c>
      <c r="R2004" s="7">
        <f t="shared" si="189"/>
        <v>0</v>
      </c>
      <c r="T2004" s="18">
        <f t="shared" si="191"/>
        <v>0</v>
      </c>
      <c r="U2004" s="7">
        <f t="shared" si="190"/>
        <v>0</v>
      </c>
    </row>
    <row r="2005" spans="5:21" x14ac:dyDescent="0.25">
      <c r="E2005" s="3">
        <f t="shared" ca="1" si="186"/>
        <v>0.22771816995034211</v>
      </c>
      <c r="F2005" s="3">
        <f t="shared" ca="1" si="186"/>
        <v>0.31040420562312676</v>
      </c>
      <c r="G2005" s="3">
        <f t="shared" ca="1" si="187"/>
        <v>6.2971411755695641</v>
      </c>
      <c r="H2005" s="2"/>
      <c r="I2005" s="2"/>
      <c r="J2005" s="2"/>
      <c r="K2005" s="2"/>
      <c r="L2005" s="2"/>
      <c r="M2005" s="2"/>
      <c r="N2005" s="2"/>
      <c r="P2005" s="7">
        <v>1991</v>
      </c>
      <c r="Q2005" s="7">
        <f t="shared" si="188"/>
        <v>0</v>
      </c>
      <c r="R2005" s="7">
        <f t="shared" si="189"/>
        <v>0</v>
      </c>
      <c r="T2005" s="18">
        <f t="shared" si="191"/>
        <v>0</v>
      </c>
      <c r="U2005" s="7">
        <f t="shared" si="190"/>
        <v>0</v>
      </c>
    </row>
    <row r="2006" spans="5:21" x14ac:dyDescent="0.25">
      <c r="E2006" s="3">
        <f t="shared" ca="1" si="186"/>
        <v>0.12373274582625327</v>
      </c>
      <c r="F2006" s="3">
        <f t="shared" ca="1" si="186"/>
        <v>0.42698991267414799</v>
      </c>
      <c r="G2006" s="3">
        <f t="shared" ca="1" si="187"/>
        <v>8.7732247037846349</v>
      </c>
      <c r="H2006" s="2"/>
      <c r="I2006" s="2"/>
      <c r="J2006" s="2"/>
      <c r="K2006" s="2"/>
      <c r="L2006" s="2"/>
      <c r="M2006" s="2"/>
      <c r="N2006" s="2"/>
      <c r="P2006" s="7">
        <v>1992</v>
      </c>
      <c r="Q2006" s="7">
        <f t="shared" si="188"/>
        <v>0</v>
      </c>
      <c r="R2006" s="7">
        <f t="shared" si="189"/>
        <v>0</v>
      </c>
      <c r="T2006" s="18">
        <f t="shared" si="191"/>
        <v>0</v>
      </c>
      <c r="U2006" s="7">
        <f t="shared" si="190"/>
        <v>0</v>
      </c>
    </row>
    <row r="2007" spans="5:21" x14ac:dyDescent="0.25">
      <c r="E2007" s="3">
        <f t="shared" ca="1" si="186"/>
        <v>0.55243591802183889</v>
      </c>
      <c r="F2007" s="3">
        <f t="shared" ca="1" si="186"/>
        <v>0.71313335856712512</v>
      </c>
      <c r="G2007" s="3">
        <f t="shared" ca="1" si="187"/>
        <v>7.4524831795940143</v>
      </c>
      <c r="H2007" s="2"/>
      <c r="I2007" s="2"/>
      <c r="J2007" s="2"/>
      <c r="K2007" s="2"/>
      <c r="L2007" s="2"/>
      <c r="M2007" s="2"/>
      <c r="N2007" s="2"/>
      <c r="P2007" s="7">
        <v>1993</v>
      </c>
      <c r="Q2007" s="7">
        <f t="shared" si="188"/>
        <v>0</v>
      </c>
      <c r="R2007" s="7">
        <f t="shared" si="189"/>
        <v>0</v>
      </c>
      <c r="T2007" s="18">
        <f t="shared" si="191"/>
        <v>0</v>
      </c>
      <c r="U2007" s="7">
        <f t="shared" si="190"/>
        <v>0</v>
      </c>
    </row>
    <row r="2008" spans="5:21" x14ac:dyDescent="0.25">
      <c r="E2008" s="3">
        <f t="shared" ca="1" si="186"/>
        <v>0.88274995776917953</v>
      </c>
      <c r="F2008" s="3">
        <f t="shared" ca="1" si="186"/>
        <v>5.1825282794185412E-2</v>
      </c>
      <c r="G2008" s="3">
        <f t="shared" ca="1" si="187"/>
        <v>5.2120916776283757</v>
      </c>
      <c r="H2008" s="2"/>
      <c r="I2008" s="2"/>
      <c r="J2008" s="2"/>
      <c r="K2008" s="2"/>
      <c r="L2008" s="2"/>
      <c r="M2008" s="2"/>
      <c r="N2008" s="2"/>
      <c r="P2008" s="7">
        <v>1994</v>
      </c>
      <c r="Q2008" s="7">
        <f t="shared" si="188"/>
        <v>0</v>
      </c>
      <c r="R2008" s="7">
        <f t="shared" si="189"/>
        <v>0</v>
      </c>
      <c r="T2008" s="18">
        <f t="shared" si="191"/>
        <v>0</v>
      </c>
      <c r="U2008" s="7">
        <f t="shared" si="190"/>
        <v>0</v>
      </c>
    </row>
    <row r="2009" spans="5:21" x14ac:dyDescent="0.25">
      <c r="E2009" s="3">
        <f t="shared" ca="1" si="186"/>
        <v>0.3040273247796782</v>
      </c>
      <c r="F2009" s="3">
        <f t="shared" ca="1" si="186"/>
        <v>0.61628133615303371</v>
      </c>
      <c r="G2009" s="3">
        <f t="shared" ca="1" si="187"/>
        <v>7.6466085302315276</v>
      </c>
      <c r="H2009" s="2"/>
      <c r="I2009" s="2"/>
      <c r="J2009" s="2"/>
      <c r="K2009" s="2"/>
      <c r="L2009" s="2"/>
      <c r="M2009" s="2"/>
      <c r="N2009" s="2"/>
      <c r="P2009" s="7">
        <v>1995</v>
      </c>
      <c r="Q2009" s="7">
        <f t="shared" si="188"/>
        <v>0</v>
      </c>
      <c r="R2009" s="7">
        <f t="shared" si="189"/>
        <v>0</v>
      </c>
      <c r="T2009" s="18">
        <f t="shared" si="191"/>
        <v>0</v>
      </c>
      <c r="U2009" s="7">
        <f t="shared" si="190"/>
        <v>0</v>
      </c>
    </row>
    <row r="2010" spans="5:21" x14ac:dyDescent="0.25">
      <c r="E2010" s="3">
        <f t="shared" ca="1" si="186"/>
        <v>0.42962669979992252</v>
      </c>
      <c r="F2010" s="3">
        <f t="shared" ca="1" si="186"/>
        <v>0.3491680354301353</v>
      </c>
      <c r="G2010" s="3">
        <f t="shared" ca="1" si="187"/>
        <v>4.023659406548604</v>
      </c>
      <c r="H2010" s="2"/>
      <c r="I2010" s="2"/>
      <c r="J2010" s="2"/>
      <c r="K2010" s="2"/>
      <c r="L2010" s="2"/>
      <c r="M2010" s="2"/>
      <c r="N2010" s="2"/>
      <c r="P2010" s="7">
        <v>1996</v>
      </c>
      <c r="Q2010" s="7">
        <f t="shared" si="188"/>
        <v>0</v>
      </c>
      <c r="R2010" s="7">
        <f t="shared" si="189"/>
        <v>0</v>
      </c>
      <c r="T2010" s="18">
        <f t="shared" si="191"/>
        <v>0</v>
      </c>
      <c r="U2010" s="7">
        <f t="shared" si="190"/>
        <v>0</v>
      </c>
    </row>
    <row r="2011" spans="5:21" x14ac:dyDescent="0.25">
      <c r="E2011" s="3">
        <f t="shared" ca="1" si="186"/>
        <v>0.12009425420847797</v>
      </c>
      <c r="F2011" s="3">
        <f t="shared" ca="1" si="186"/>
        <v>0.58010205201105169</v>
      </c>
      <c r="G2011" s="3">
        <f t="shared" ca="1" si="187"/>
        <v>9.7907401971421084</v>
      </c>
      <c r="H2011" s="2"/>
      <c r="I2011" s="2"/>
      <c r="J2011" s="2"/>
      <c r="K2011" s="2"/>
      <c r="L2011" s="2"/>
      <c r="M2011" s="2"/>
      <c r="N2011" s="2"/>
      <c r="P2011" s="7">
        <v>1997</v>
      </c>
      <c r="Q2011" s="7">
        <f t="shared" si="188"/>
        <v>0</v>
      </c>
      <c r="R2011" s="7">
        <f t="shared" si="189"/>
        <v>0</v>
      </c>
      <c r="T2011" s="18">
        <f t="shared" si="191"/>
        <v>0</v>
      </c>
      <c r="U2011" s="7">
        <f t="shared" si="190"/>
        <v>0</v>
      </c>
    </row>
    <row r="2012" spans="5:21" x14ac:dyDescent="0.25">
      <c r="E2012" s="3">
        <f t="shared" ca="1" si="186"/>
        <v>0.85176254507276417</v>
      </c>
      <c r="F2012" s="3">
        <f t="shared" ca="1" si="186"/>
        <v>0.76601199485930305</v>
      </c>
      <c r="G2012" s="3">
        <f t="shared" ca="1" si="187"/>
        <v>8.6296280617975523</v>
      </c>
      <c r="H2012" s="2"/>
      <c r="I2012" s="2"/>
      <c r="J2012" s="2"/>
      <c r="K2012" s="2"/>
      <c r="L2012" s="2"/>
      <c r="M2012" s="2"/>
      <c r="N2012" s="2"/>
      <c r="P2012" s="7">
        <v>1998</v>
      </c>
      <c r="Q2012" s="7">
        <f t="shared" si="188"/>
        <v>0</v>
      </c>
      <c r="R2012" s="7">
        <f t="shared" si="189"/>
        <v>0</v>
      </c>
      <c r="T2012" s="18">
        <f t="shared" si="191"/>
        <v>0</v>
      </c>
      <c r="U2012" s="7">
        <f t="shared" si="190"/>
        <v>0</v>
      </c>
    </row>
    <row r="2013" spans="5:21" x14ac:dyDescent="0.25">
      <c r="E2013" s="3">
        <f t="shared" ca="1" si="186"/>
        <v>0.88268717153831577</v>
      </c>
      <c r="F2013" s="3">
        <f t="shared" ca="1" si="186"/>
        <v>0.20918823383170659</v>
      </c>
      <c r="G2013" s="3">
        <f t="shared" ca="1" si="187"/>
        <v>3.7264441439146814</v>
      </c>
      <c r="H2013" s="2"/>
      <c r="I2013" s="2"/>
      <c r="J2013" s="2"/>
      <c r="K2013" s="2"/>
      <c r="L2013" s="2"/>
      <c r="M2013" s="2"/>
      <c r="N2013" s="2"/>
      <c r="P2013" s="7">
        <v>1999</v>
      </c>
      <c r="Q2013" s="7">
        <f t="shared" si="188"/>
        <v>0</v>
      </c>
      <c r="R2013" s="7">
        <f t="shared" si="189"/>
        <v>0</v>
      </c>
      <c r="T2013" s="18">
        <f t="shared" si="191"/>
        <v>0</v>
      </c>
      <c r="U2013" s="7">
        <f t="shared" si="190"/>
        <v>0</v>
      </c>
    </row>
    <row r="2014" spans="5:21" x14ac:dyDescent="0.25">
      <c r="E2014" s="3">
        <f t="shared" ca="1" si="186"/>
        <v>0.10872450429952185</v>
      </c>
      <c r="F2014" s="3">
        <f t="shared" ca="1" si="186"/>
        <v>0.61506890380969614</v>
      </c>
      <c r="G2014" s="3">
        <f t="shared" ca="1" si="187"/>
        <v>10.289626281288536</v>
      </c>
      <c r="H2014" s="2"/>
      <c r="I2014" s="2"/>
      <c r="J2014" s="2"/>
      <c r="K2014" s="2"/>
      <c r="L2014" s="2"/>
      <c r="M2014" s="2"/>
      <c r="N2014" s="2"/>
      <c r="P2014" s="7">
        <v>2000</v>
      </c>
      <c r="Q2014" s="7">
        <f t="shared" si="188"/>
        <v>0</v>
      </c>
      <c r="R2014" s="7">
        <f t="shared" si="189"/>
        <v>0</v>
      </c>
      <c r="T2014" s="18">
        <f t="shared" si="191"/>
        <v>0</v>
      </c>
      <c r="U2014" s="7">
        <f t="shared" si="190"/>
        <v>0</v>
      </c>
    </row>
    <row r="2015" spans="5:21" x14ac:dyDescent="0.25">
      <c r="E2015" s="3">
        <f t="shared" ca="1" si="186"/>
        <v>0.6257337976518631</v>
      </c>
      <c r="F2015" s="3">
        <f t="shared" ca="1" si="186"/>
        <v>0.65609946791830398</v>
      </c>
      <c r="G2015" s="3">
        <f t="shared" ca="1" si="187"/>
        <v>6.5104743615041087</v>
      </c>
      <c r="H2015" s="2"/>
      <c r="I2015" s="2"/>
      <c r="J2015" s="2"/>
      <c r="K2015" s="2"/>
      <c r="L2015" s="2"/>
      <c r="M2015" s="2"/>
      <c r="N2015" s="2"/>
    </row>
    <row r="2016" spans="5:21" x14ac:dyDescent="0.25">
      <c r="E2016" s="3">
        <f t="shared" ca="1" si="186"/>
        <v>0.13266794979775109</v>
      </c>
      <c r="F2016" s="3">
        <f t="shared" ca="1" si="186"/>
        <v>0.18341921796833049</v>
      </c>
      <c r="G2016" s="3">
        <f t="shared" ca="1" si="187"/>
        <v>7.8098204739344865</v>
      </c>
      <c r="H2016" s="2"/>
      <c r="I2016" s="2"/>
      <c r="J2016" s="2"/>
      <c r="K2016" s="2"/>
      <c r="L2016" s="2"/>
      <c r="M2016" s="2"/>
      <c r="N2016" s="2"/>
    </row>
    <row r="2017" spans="5:14" x14ac:dyDescent="0.25">
      <c r="E2017" s="3">
        <f t="shared" ca="1" si="186"/>
        <v>0.10707090972074906</v>
      </c>
      <c r="F2017" s="3">
        <f t="shared" ca="1" si="186"/>
        <v>0.28068810201139505</v>
      </c>
      <c r="G2017" s="3">
        <f t="shared" ca="1" si="187"/>
        <v>8.5955075965066587</v>
      </c>
      <c r="H2017" s="2"/>
      <c r="I2017" s="2"/>
      <c r="J2017" s="2"/>
      <c r="K2017" s="2"/>
      <c r="L2017" s="2"/>
      <c r="M2017" s="2"/>
      <c r="N2017" s="2"/>
    </row>
    <row r="2018" spans="5:14" x14ac:dyDescent="0.25">
      <c r="E2018" s="3">
        <f t="shared" ca="1" si="186"/>
        <v>2.655783022867797E-2</v>
      </c>
      <c r="F2018" s="3">
        <f t="shared" ca="1" si="186"/>
        <v>1.4779018542202538E-2</v>
      </c>
      <c r="G2018" s="3">
        <f t="shared" ca="1" si="187"/>
        <v>13.525544290009044</v>
      </c>
      <c r="H2018" s="2"/>
      <c r="I2018" s="2"/>
      <c r="J2018" s="2"/>
      <c r="K2018" s="2"/>
      <c r="L2018" s="2"/>
      <c r="M2018" s="2"/>
      <c r="N2018" s="2"/>
    </row>
    <row r="2019" spans="5:14" x14ac:dyDescent="0.25">
      <c r="E2019" s="3">
        <f t="shared" ca="1" si="186"/>
        <v>0.21435138666755338</v>
      </c>
      <c r="F2019" s="3">
        <f t="shared" ca="1" si="186"/>
        <v>0.36070728936414675</v>
      </c>
      <c r="G2019" s="3">
        <f t="shared" ca="1" si="187"/>
        <v>6.7549181527713458</v>
      </c>
      <c r="H2019" s="2"/>
      <c r="I2019" s="2"/>
      <c r="J2019" s="2"/>
      <c r="K2019" s="2"/>
      <c r="L2019" s="2"/>
      <c r="M2019" s="2"/>
      <c r="N2019" s="2"/>
    </row>
    <row r="2020" spans="5:14" x14ac:dyDescent="0.25">
      <c r="E2020" s="3">
        <f t="shared" ca="1" si="186"/>
        <v>0.50367826102262359</v>
      </c>
      <c r="F2020" s="3">
        <f t="shared" ca="1" si="186"/>
        <v>0.39296395022290476</v>
      </c>
      <c r="G2020" s="3">
        <f t="shared" ca="1" si="187"/>
        <v>3.8077789107292324</v>
      </c>
      <c r="H2020" s="2"/>
      <c r="I2020" s="2"/>
      <c r="J2020" s="2"/>
      <c r="K2020" s="2"/>
      <c r="L2020" s="2"/>
      <c r="M2020" s="2"/>
      <c r="N2020" s="2"/>
    </row>
    <row r="2021" spans="5:14" x14ac:dyDescent="0.25">
      <c r="E2021" s="3">
        <f t="shared" ca="1" si="186"/>
        <v>0.50259028047407561</v>
      </c>
      <c r="F2021" s="3">
        <f t="shared" ca="1" si="186"/>
        <v>1.5414088397123771E-2</v>
      </c>
      <c r="G2021" s="3">
        <f t="shared" ca="1" si="187"/>
        <v>6.7006424678163787</v>
      </c>
      <c r="H2021" s="2"/>
      <c r="I2021" s="2"/>
      <c r="J2021" s="2"/>
      <c r="K2021" s="2"/>
      <c r="L2021" s="2"/>
      <c r="M2021" s="2"/>
      <c r="N2021" s="2"/>
    </row>
    <row r="2022" spans="5:14" x14ac:dyDescent="0.25">
      <c r="E2022" s="3">
        <f t="shared" ca="1" si="186"/>
        <v>0.88262343534524101</v>
      </c>
      <c r="F2022" s="3">
        <f t="shared" ca="1" si="186"/>
        <v>0.8815623012345134</v>
      </c>
      <c r="G2022" s="3">
        <f t="shared" ca="1" si="187"/>
        <v>11.02385313861951</v>
      </c>
      <c r="H2022" s="2"/>
      <c r="I2022" s="2"/>
      <c r="J2022" s="2"/>
      <c r="K2022" s="2"/>
      <c r="L2022" s="2"/>
      <c r="M2022" s="2"/>
      <c r="N2022" s="2"/>
    </row>
    <row r="2023" spans="5:14" x14ac:dyDescent="0.25">
      <c r="E2023" s="3">
        <f t="shared" ca="1" si="186"/>
        <v>0.3247084844972975</v>
      </c>
      <c r="F2023" s="3">
        <f t="shared" ca="1" si="186"/>
        <v>0.97493037177090081</v>
      </c>
      <c r="G2023" s="3">
        <f t="shared" ca="1" si="187"/>
        <v>14.960840771711343</v>
      </c>
      <c r="H2023" s="2"/>
      <c r="I2023" s="2"/>
      <c r="J2023" s="2"/>
      <c r="K2023" s="2"/>
      <c r="L2023" s="2"/>
      <c r="M2023" s="2"/>
      <c r="N2023" s="2"/>
    </row>
    <row r="2024" spans="5:14" x14ac:dyDescent="0.25">
      <c r="E2024" s="3">
        <f t="shared" ca="1" si="186"/>
        <v>0.81373811699670207</v>
      </c>
      <c r="F2024" s="3">
        <f t="shared" ca="1" si="186"/>
        <v>0.32435620327319081</v>
      </c>
      <c r="G2024" s="3">
        <f t="shared" ca="1" si="187"/>
        <v>3.1188459983640251</v>
      </c>
      <c r="H2024" s="2"/>
      <c r="I2024" s="2"/>
      <c r="J2024" s="2"/>
      <c r="K2024" s="2"/>
      <c r="L2024" s="2"/>
      <c r="M2024" s="2"/>
      <c r="N2024" s="2"/>
    </row>
    <row r="2025" spans="5:14" x14ac:dyDescent="0.25">
      <c r="E2025" s="3">
        <f t="shared" ca="1" si="186"/>
        <v>0.6339485961290332</v>
      </c>
      <c r="F2025" s="3">
        <f t="shared" ca="1" si="186"/>
        <v>0.81477590195337213</v>
      </c>
      <c r="G2025" s="3">
        <f t="shared" ca="1" si="187"/>
        <v>8.963760640375023</v>
      </c>
      <c r="H2025" s="2"/>
      <c r="I2025" s="2"/>
      <c r="J2025" s="2"/>
      <c r="K2025" s="2"/>
      <c r="L2025" s="2"/>
      <c r="M2025" s="2"/>
      <c r="N2025" s="2"/>
    </row>
    <row r="2026" spans="5:14" x14ac:dyDescent="0.25">
      <c r="E2026" s="3">
        <f t="shared" ca="1" si="186"/>
        <v>0.33367691522376408</v>
      </c>
      <c r="F2026" s="3">
        <f t="shared" ca="1" si="186"/>
        <v>0.33470175375651168</v>
      </c>
      <c r="G2026" s="3">
        <f t="shared" ca="1" si="187"/>
        <v>4.9717912580378689</v>
      </c>
      <c r="H2026" s="2"/>
      <c r="I2026" s="2"/>
      <c r="J2026" s="2"/>
      <c r="K2026" s="2"/>
      <c r="L2026" s="2"/>
      <c r="M2026" s="2"/>
      <c r="N2026" s="2"/>
    </row>
    <row r="2027" spans="5:14" x14ac:dyDescent="0.25">
      <c r="E2027" s="3">
        <f t="shared" ca="1" si="186"/>
        <v>0.34419148711240288</v>
      </c>
      <c r="F2027" s="3">
        <f t="shared" ca="1" si="186"/>
        <v>0.443690929757662</v>
      </c>
      <c r="G2027" s="3">
        <f t="shared" ca="1" si="187"/>
        <v>5.6724896649283076</v>
      </c>
      <c r="H2027" s="2"/>
      <c r="I2027" s="2"/>
      <c r="J2027" s="2"/>
      <c r="K2027" s="2"/>
      <c r="L2027" s="2"/>
      <c r="M2027" s="2"/>
      <c r="N2027" s="2"/>
    </row>
    <row r="2028" spans="5:14" x14ac:dyDescent="0.25">
      <c r="E2028" s="3">
        <f t="shared" ca="1" si="186"/>
        <v>0.68835751981014104</v>
      </c>
      <c r="F2028" s="3">
        <f t="shared" ca="1" si="186"/>
        <v>6.9326454206375066E-2</v>
      </c>
      <c r="G2028" s="3">
        <f t="shared" ca="1" si="187"/>
        <v>2.9420601896061362</v>
      </c>
      <c r="H2028" s="2"/>
      <c r="I2028" s="2"/>
      <c r="J2028" s="2"/>
      <c r="K2028" s="2"/>
      <c r="L2028" s="2"/>
      <c r="M2028" s="2"/>
      <c r="N2028" s="2"/>
    </row>
    <row r="2029" spans="5:14" x14ac:dyDescent="0.25">
      <c r="E2029" s="3">
        <f t="shared" ca="1" si="186"/>
        <v>0.17681809628452505</v>
      </c>
      <c r="F2029" s="3">
        <f t="shared" ca="1" si="186"/>
        <v>0.45883718386975236</v>
      </c>
      <c r="G2029" s="3">
        <f t="shared" ca="1" si="187"/>
        <v>7.9332632490832342</v>
      </c>
      <c r="H2029" s="2"/>
      <c r="I2029" s="2"/>
      <c r="J2029" s="2"/>
      <c r="K2029" s="2"/>
      <c r="L2029" s="2"/>
      <c r="M2029" s="2"/>
      <c r="N2029" s="2"/>
    </row>
    <row r="2030" spans="5:14" x14ac:dyDescent="0.25">
      <c r="E2030" s="3">
        <f t="shared" ca="1" si="186"/>
        <v>0.23844344066935819</v>
      </c>
      <c r="F2030" s="3">
        <f t="shared" ca="1" si="186"/>
        <v>1.6735184928328262E-2</v>
      </c>
      <c r="G2030" s="3">
        <f t="shared" ca="1" si="187"/>
        <v>8.4601953028339647</v>
      </c>
      <c r="H2030" s="2"/>
      <c r="I2030" s="2"/>
      <c r="J2030" s="2"/>
      <c r="K2030" s="2"/>
      <c r="L2030" s="2"/>
      <c r="M2030" s="2"/>
      <c r="N2030" s="2"/>
    </row>
    <row r="2031" spans="5:14" x14ac:dyDescent="0.25">
      <c r="E2031" s="3">
        <f t="shared" ca="1" si="186"/>
        <v>0.80994079664289886</v>
      </c>
      <c r="F2031" s="3">
        <f t="shared" ca="1" si="186"/>
        <v>0.1487948556904235</v>
      </c>
      <c r="G2031" s="3">
        <f t="shared" ca="1" si="187"/>
        <v>2.2712966828420948</v>
      </c>
      <c r="H2031" s="2"/>
      <c r="I2031" s="2"/>
      <c r="J2031" s="2"/>
      <c r="K2031" s="2"/>
      <c r="L2031" s="2"/>
      <c r="M2031" s="2"/>
      <c r="N2031" s="2"/>
    </row>
    <row r="2032" spans="5:14" x14ac:dyDescent="0.25">
      <c r="E2032" s="3">
        <f t="shared" ca="1" si="186"/>
        <v>0.70815091513527995</v>
      </c>
      <c r="F2032" s="3">
        <f t="shared" ca="1" si="186"/>
        <v>0.99912732592763664</v>
      </c>
      <c r="G2032" s="3">
        <f t="shared" ca="1" si="187"/>
        <v>20.128466878512604</v>
      </c>
      <c r="H2032" s="2"/>
      <c r="I2032" s="2"/>
      <c r="J2032" s="2"/>
      <c r="K2032" s="2"/>
      <c r="L2032" s="2"/>
      <c r="M2032" s="2"/>
      <c r="N2032" s="2"/>
    </row>
    <row r="2033" spans="5:14" x14ac:dyDescent="0.25">
      <c r="E2033" s="3">
        <f t="shared" ca="1" si="186"/>
        <v>0.81603081668236521</v>
      </c>
      <c r="F2033" s="3">
        <f t="shared" ca="1" si="186"/>
        <v>0.64607955583492271</v>
      </c>
      <c r="G2033" s="3">
        <f t="shared" ca="1" si="187"/>
        <v>6.7347669739872531</v>
      </c>
      <c r="H2033" s="2"/>
      <c r="I2033" s="2"/>
      <c r="J2033" s="2"/>
      <c r="K2033" s="2"/>
      <c r="L2033" s="2"/>
      <c r="M2033" s="2"/>
      <c r="N2033" s="2"/>
    </row>
    <row r="2034" spans="5:14" x14ac:dyDescent="0.25">
      <c r="E2034" s="3">
        <f t="shared" ca="1" si="186"/>
        <v>0.51957140758463072</v>
      </c>
      <c r="F2034" s="3">
        <f t="shared" ca="1" si="186"/>
        <v>0.82944206256302466</v>
      </c>
      <c r="G2034" s="3">
        <f t="shared" ca="1" si="187"/>
        <v>9.442938762117425</v>
      </c>
      <c r="H2034" s="2"/>
      <c r="I2034" s="2"/>
      <c r="J2034" s="2"/>
      <c r="K2034" s="2"/>
      <c r="L2034" s="2"/>
      <c r="M2034" s="2"/>
      <c r="N2034" s="2"/>
    </row>
    <row r="2035" spans="5:14" x14ac:dyDescent="0.25">
      <c r="E2035" s="3">
        <f t="shared" ca="1" si="186"/>
        <v>0.13139096488232505</v>
      </c>
      <c r="F2035" s="3">
        <f t="shared" ca="1" si="186"/>
        <v>2.0340163753421181E-2</v>
      </c>
      <c r="G2035" s="3">
        <f t="shared" ca="1" si="187"/>
        <v>9.7304261497563811</v>
      </c>
      <c r="H2035" s="2"/>
      <c r="I2035" s="2"/>
      <c r="J2035" s="2"/>
      <c r="K2035" s="2"/>
      <c r="L2035" s="2"/>
      <c r="M2035" s="2"/>
      <c r="N2035" s="2"/>
    </row>
    <row r="2036" spans="5:14" x14ac:dyDescent="0.25">
      <c r="E2036" s="3">
        <f t="shared" ca="1" si="186"/>
        <v>0.16661649856956851</v>
      </c>
      <c r="F2036" s="3">
        <f t="shared" ca="1" si="186"/>
        <v>0.83621718474658346</v>
      </c>
      <c r="G2036" s="3">
        <f t="shared" ca="1" si="187"/>
        <v>11.739272163160374</v>
      </c>
      <c r="H2036" s="2"/>
      <c r="I2036" s="2"/>
      <c r="J2036" s="2"/>
      <c r="K2036" s="2"/>
      <c r="L2036" s="2"/>
      <c r="M2036" s="2"/>
      <c r="N2036" s="2"/>
    </row>
    <row r="2037" spans="5:14" x14ac:dyDescent="0.25">
      <c r="E2037" s="3">
        <f t="shared" ca="1" si="186"/>
        <v>5.8143283403724433E-2</v>
      </c>
      <c r="F2037" s="3">
        <f t="shared" ca="1" si="186"/>
        <v>0.95348178356781366</v>
      </c>
      <c r="G2037" s="3">
        <f t="shared" ca="1" si="187"/>
        <v>16.354065889521021</v>
      </c>
      <c r="H2037" s="2"/>
      <c r="I2037" s="2"/>
      <c r="J2037" s="2"/>
      <c r="K2037" s="2"/>
      <c r="L2037" s="2"/>
      <c r="M2037" s="2"/>
      <c r="N2037" s="2"/>
    </row>
    <row r="2038" spans="5:14" x14ac:dyDescent="0.25">
      <c r="E2038" s="3">
        <f t="shared" ca="1" si="186"/>
        <v>0.27676866712871895</v>
      </c>
      <c r="F2038" s="3">
        <f t="shared" ca="1" si="186"/>
        <v>0.5579857976450221</v>
      </c>
      <c r="G2038" s="3">
        <f t="shared" ca="1" si="187"/>
        <v>7.3553342615605608</v>
      </c>
      <c r="H2038" s="2"/>
      <c r="I2038" s="2"/>
      <c r="J2038" s="2"/>
      <c r="K2038" s="2"/>
      <c r="L2038" s="2"/>
      <c r="M2038" s="2"/>
      <c r="N2038" s="2"/>
    </row>
    <row r="2039" spans="5:14" x14ac:dyDescent="0.25">
      <c r="E2039" s="3">
        <f t="shared" ca="1" si="186"/>
        <v>0.69067227197471059</v>
      </c>
      <c r="F2039" s="3">
        <f t="shared" ca="1" si="186"/>
        <v>0.31386726859916503</v>
      </c>
      <c r="G2039" s="3">
        <f t="shared" ca="1" si="187"/>
        <v>2.0604235049972122</v>
      </c>
      <c r="H2039" s="2"/>
      <c r="I2039" s="2"/>
      <c r="J2039" s="2"/>
      <c r="K2039" s="2"/>
      <c r="L2039" s="2"/>
      <c r="M2039" s="2"/>
      <c r="N2039" s="2"/>
    </row>
    <row r="2040" spans="5:14" x14ac:dyDescent="0.25">
      <c r="E2040" s="3">
        <f t="shared" ca="1" si="186"/>
        <v>0.78099610674520059</v>
      </c>
      <c r="F2040" s="3">
        <f t="shared" ca="1" si="186"/>
        <v>8.0859062224059475E-2</v>
      </c>
      <c r="G2040" s="3">
        <f t="shared" ca="1" si="187"/>
        <v>3.0107993875848647</v>
      </c>
      <c r="H2040" s="2"/>
      <c r="I2040" s="2"/>
      <c r="J2040" s="2"/>
      <c r="K2040" s="2"/>
      <c r="L2040" s="2"/>
      <c r="M2040" s="2"/>
      <c r="N2040" s="2"/>
    </row>
    <row r="2041" spans="5:14" x14ac:dyDescent="0.25">
      <c r="E2041" s="3">
        <f t="shared" ca="1" si="186"/>
        <v>0.31369200025257438</v>
      </c>
      <c r="F2041" s="3">
        <f t="shared" ca="1" si="186"/>
        <v>0.22539764935166484</v>
      </c>
      <c r="G2041" s="3">
        <f t="shared" ca="1" si="187"/>
        <v>4.71955941791275</v>
      </c>
      <c r="H2041" s="2"/>
      <c r="I2041" s="2"/>
      <c r="J2041" s="2"/>
      <c r="K2041" s="2"/>
      <c r="L2041" s="2"/>
      <c r="M2041" s="2"/>
      <c r="N2041" s="2"/>
    </row>
    <row r="2042" spans="5:14" x14ac:dyDescent="0.25">
      <c r="E2042" s="3">
        <f t="shared" ca="1" si="186"/>
        <v>4.1451075758542788E-2</v>
      </c>
      <c r="F2042" s="3">
        <f t="shared" ca="1" si="186"/>
        <v>0.37609900149237008</v>
      </c>
      <c r="G2042" s="3">
        <f t="shared" ca="1" si="187"/>
        <v>11.287399056179503</v>
      </c>
      <c r="H2042" s="2"/>
      <c r="I2042" s="2"/>
      <c r="J2042" s="2"/>
      <c r="K2042" s="2"/>
      <c r="L2042" s="2"/>
      <c r="M2042" s="2"/>
      <c r="N2042" s="2"/>
    </row>
    <row r="2043" spans="5:14" x14ac:dyDescent="0.25">
      <c r="E2043" s="3">
        <f t="shared" ca="1" si="186"/>
        <v>0.2814555095373481</v>
      </c>
      <c r="F2043" s="3">
        <f t="shared" ca="1" si="186"/>
        <v>0.36963029330854458</v>
      </c>
      <c r="G2043" s="3">
        <f t="shared" ca="1" si="187"/>
        <v>5.8497986987731139</v>
      </c>
      <c r="H2043" s="2"/>
      <c r="I2043" s="2"/>
      <c r="J2043" s="2"/>
      <c r="K2043" s="2"/>
      <c r="L2043" s="2"/>
      <c r="M2043" s="2"/>
      <c r="N2043" s="2"/>
    </row>
    <row r="2044" spans="5:14" x14ac:dyDescent="0.25">
      <c r="E2044" s="3">
        <f t="shared" ca="1" si="186"/>
        <v>0.53534168929391945</v>
      </c>
      <c r="F2044" s="3">
        <f t="shared" ca="1" si="186"/>
        <v>0.17571972488834242</v>
      </c>
      <c r="G2044" s="3">
        <f t="shared" ca="1" si="187"/>
        <v>1.8067595100669342</v>
      </c>
      <c r="H2044" s="2"/>
      <c r="I2044" s="2"/>
      <c r="J2044" s="2"/>
      <c r="K2044" s="2"/>
      <c r="L2044" s="2"/>
      <c r="M2044" s="2"/>
      <c r="N2044" s="2"/>
    </row>
    <row r="2045" spans="5:14" x14ac:dyDescent="0.25">
      <c r="E2045" s="3">
        <f t="shared" ca="1" si="186"/>
        <v>0.25937492834430265</v>
      </c>
      <c r="F2045" s="3">
        <f t="shared" ca="1" si="186"/>
        <v>0.60906528535643278</v>
      </c>
      <c r="G2045" s="3">
        <f t="shared" ca="1" si="187"/>
        <v>8.0099454393938885</v>
      </c>
      <c r="H2045" s="2"/>
      <c r="I2045" s="2"/>
      <c r="J2045" s="2"/>
      <c r="K2045" s="2"/>
      <c r="L2045" s="2"/>
      <c r="M2045" s="2"/>
      <c r="N2045" s="2"/>
    </row>
    <row r="2046" spans="5:14" x14ac:dyDescent="0.25">
      <c r="E2046" s="3">
        <f t="shared" ca="1" si="186"/>
        <v>0.55928209339876866</v>
      </c>
      <c r="F2046" s="3">
        <f t="shared" ca="1" si="186"/>
        <v>0.66919902964680067</v>
      </c>
      <c r="G2046" s="3">
        <f t="shared" ca="1" si="187"/>
        <v>6.8241821120114263</v>
      </c>
      <c r="H2046" s="2"/>
      <c r="I2046" s="2"/>
      <c r="J2046" s="2"/>
      <c r="K2046" s="2"/>
      <c r="L2046" s="2"/>
      <c r="M2046" s="2"/>
      <c r="N2046" s="2"/>
    </row>
    <row r="2047" spans="5:14" x14ac:dyDescent="0.25">
      <c r="E2047" s="3">
        <f t="shared" ca="1" si="186"/>
        <v>0.44449017171530703</v>
      </c>
      <c r="F2047" s="3">
        <f t="shared" ca="1" si="186"/>
        <v>0.90088367179835116</v>
      </c>
      <c r="G2047" s="3">
        <f t="shared" ca="1" si="187"/>
        <v>11.291998589590486</v>
      </c>
      <c r="H2047" s="2"/>
      <c r="I2047" s="2"/>
      <c r="J2047" s="2"/>
      <c r="K2047" s="2"/>
      <c r="L2047" s="2"/>
      <c r="M2047" s="2"/>
      <c r="N2047" s="2"/>
    </row>
    <row r="2048" spans="5:14" x14ac:dyDescent="0.25">
      <c r="E2048" s="3">
        <f t="shared" ca="1" si="186"/>
        <v>0.6772109767737241</v>
      </c>
      <c r="F2048" s="3">
        <f t="shared" ca="1" si="186"/>
        <v>0.24886419468756982</v>
      </c>
      <c r="G2048" s="3">
        <f t="shared" ca="1" si="187"/>
        <v>1.0812637293372576</v>
      </c>
      <c r="H2048" s="2"/>
      <c r="I2048" s="2"/>
      <c r="J2048" s="2"/>
      <c r="K2048" s="2"/>
      <c r="L2048" s="2"/>
      <c r="M2048" s="2"/>
      <c r="N2048" s="2"/>
    </row>
    <row r="2049" spans="5:14" x14ac:dyDescent="0.25">
      <c r="E2049" s="3">
        <f t="shared" ca="1" si="186"/>
        <v>0.95694593456495003</v>
      </c>
      <c r="F2049" s="3">
        <f t="shared" ca="1" si="186"/>
        <v>0.29421445644712629</v>
      </c>
      <c r="G2049" s="3">
        <f t="shared" ca="1" si="187"/>
        <v>6.582003139645102</v>
      </c>
      <c r="H2049" s="2"/>
      <c r="I2049" s="2"/>
      <c r="J2049" s="2"/>
      <c r="K2049" s="2"/>
      <c r="L2049" s="2"/>
      <c r="M2049" s="2"/>
      <c r="N2049" s="2"/>
    </row>
    <row r="2050" spans="5:14" x14ac:dyDescent="0.25">
      <c r="E2050" s="3">
        <f t="shared" ca="1" si="186"/>
        <v>0.97343435122970401</v>
      </c>
      <c r="F2050" s="3">
        <f t="shared" ca="1" si="186"/>
        <v>0.43418625697189939</v>
      </c>
      <c r="G2050" s="3">
        <f t="shared" ca="1" si="187"/>
        <v>8.2733248342703209</v>
      </c>
      <c r="H2050" s="2"/>
      <c r="I2050" s="2"/>
      <c r="J2050" s="2"/>
      <c r="K2050" s="2"/>
      <c r="L2050" s="2"/>
      <c r="M2050" s="2"/>
      <c r="N2050" s="2"/>
    </row>
    <row r="2051" spans="5:14" x14ac:dyDescent="0.25">
      <c r="E2051" s="3">
        <f t="shared" ca="1" si="186"/>
        <v>0.79312613223998141</v>
      </c>
      <c r="F2051" s="3">
        <f t="shared" ca="1" si="186"/>
        <v>0.10862385000208574</v>
      </c>
      <c r="G2051" s="3">
        <f t="shared" ca="1" si="187"/>
        <v>2.5092859952399929</v>
      </c>
      <c r="H2051" s="2"/>
      <c r="I2051" s="2"/>
      <c r="J2051" s="2"/>
      <c r="K2051" s="2"/>
      <c r="L2051" s="2"/>
      <c r="M2051" s="2"/>
      <c r="N2051" s="2"/>
    </row>
    <row r="2052" spans="5:14" x14ac:dyDescent="0.25">
      <c r="E2052" s="3">
        <f t="shared" ref="E2052:F2115" ca="1" si="192">RAND()</f>
        <v>0.92283148604893195</v>
      </c>
      <c r="F2052" s="3">
        <f t="shared" ca="1" si="192"/>
        <v>0.44378718024827535</v>
      </c>
      <c r="G2052" s="3">
        <f t="shared" ref="G2052:G2115" ca="1" si="193">SQRT(_xlfn.NORM.INV(E2052,$C$3*COS($C$6),$C$4)^2+_xlfn.NORM.INV(F2052,$C$3*SIN($C$6),$C$4)^2)</f>
        <v>6.1636255920345926</v>
      </c>
      <c r="H2052" s="2"/>
      <c r="I2052" s="2"/>
      <c r="J2052" s="2"/>
      <c r="K2052" s="2"/>
      <c r="L2052" s="2"/>
      <c r="M2052" s="2"/>
      <c r="N2052" s="2"/>
    </row>
    <row r="2053" spans="5:14" x14ac:dyDescent="0.25">
      <c r="E2053" s="3">
        <f t="shared" ca="1" si="192"/>
        <v>0.80121854261279335</v>
      </c>
      <c r="F2053" s="3">
        <f t="shared" ca="1" si="192"/>
        <v>0.58695808380263781</v>
      </c>
      <c r="G2053" s="3">
        <f t="shared" ca="1" si="193"/>
        <v>5.9133559300918153</v>
      </c>
      <c r="H2053" s="2"/>
      <c r="I2053" s="2"/>
      <c r="J2053" s="2"/>
      <c r="K2053" s="2"/>
      <c r="L2053" s="2"/>
      <c r="M2053" s="2"/>
      <c r="N2053" s="2"/>
    </row>
    <row r="2054" spans="5:14" x14ac:dyDescent="0.25">
      <c r="E2054" s="3">
        <f t="shared" ca="1" si="192"/>
        <v>0.99271513406943113</v>
      </c>
      <c r="F2054" s="3">
        <f t="shared" ca="1" si="192"/>
        <v>3.530023527373749E-2</v>
      </c>
      <c r="G2054" s="3">
        <f t="shared" ca="1" si="193"/>
        <v>10.971336941458423</v>
      </c>
      <c r="H2054" s="2"/>
      <c r="I2054" s="2"/>
      <c r="J2054" s="2"/>
      <c r="K2054" s="2"/>
      <c r="L2054" s="2"/>
      <c r="M2054" s="2"/>
      <c r="N2054" s="2"/>
    </row>
    <row r="2055" spans="5:14" x14ac:dyDescent="0.25">
      <c r="E2055" s="3">
        <f t="shared" ca="1" si="192"/>
        <v>0.9943788412205572</v>
      </c>
      <c r="F2055" s="3">
        <f t="shared" ca="1" si="192"/>
        <v>0.15593980958706954</v>
      </c>
      <c r="G2055" s="3">
        <f t="shared" ca="1" si="193"/>
        <v>10.451474238853367</v>
      </c>
      <c r="H2055" s="2"/>
      <c r="I2055" s="2"/>
      <c r="J2055" s="2"/>
      <c r="K2055" s="2"/>
      <c r="L2055" s="2"/>
      <c r="M2055" s="2"/>
      <c r="N2055" s="2"/>
    </row>
    <row r="2056" spans="5:14" x14ac:dyDescent="0.25">
      <c r="E2056" s="3">
        <f t="shared" ca="1" si="192"/>
        <v>0.11383366015352125</v>
      </c>
      <c r="F2056" s="3">
        <f t="shared" ca="1" si="192"/>
        <v>0.8210894340667676</v>
      </c>
      <c r="G2056" s="3">
        <f t="shared" ca="1" si="193"/>
        <v>12.274066716449871</v>
      </c>
      <c r="H2056" s="2"/>
      <c r="I2056" s="2"/>
      <c r="J2056" s="2"/>
      <c r="K2056" s="2"/>
      <c r="L2056" s="2"/>
      <c r="M2056" s="2"/>
      <c r="N2056" s="2"/>
    </row>
    <row r="2057" spans="5:14" x14ac:dyDescent="0.25">
      <c r="E2057" s="3">
        <f t="shared" ca="1" si="192"/>
        <v>0.48447909054237293</v>
      </c>
      <c r="F2057" s="3">
        <f t="shared" ca="1" si="192"/>
        <v>9.8103929223245512E-3</v>
      </c>
      <c r="G2057" s="3">
        <f t="shared" ca="1" si="193"/>
        <v>7.5983385270574963</v>
      </c>
      <c r="H2057" s="2"/>
      <c r="I2057" s="2"/>
      <c r="J2057" s="2"/>
      <c r="K2057" s="2"/>
      <c r="L2057" s="2"/>
      <c r="M2057" s="2"/>
      <c r="N2057" s="2"/>
    </row>
    <row r="2058" spans="5:14" x14ac:dyDescent="0.25">
      <c r="E2058" s="3">
        <f t="shared" ca="1" si="192"/>
        <v>0.33187751227263074</v>
      </c>
      <c r="F2058" s="3">
        <f t="shared" ca="1" si="192"/>
        <v>0.90467634908083083</v>
      </c>
      <c r="G2058" s="3">
        <f t="shared" ca="1" si="193"/>
        <v>11.864944210737297</v>
      </c>
      <c r="H2058" s="2"/>
      <c r="I2058" s="2"/>
      <c r="J2058" s="2"/>
      <c r="K2058" s="2"/>
      <c r="L2058" s="2"/>
      <c r="M2058" s="2"/>
      <c r="N2058" s="2"/>
    </row>
    <row r="2059" spans="5:14" x14ac:dyDescent="0.25">
      <c r="E2059" s="3">
        <f t="shared" ca="1" si="192"/>
        <v>0.7154649974398235</v>
      </c>
      <c r="F2059" s="3">
        <f t="shared" ca="1" si="192"/>
        <v>0.9485002641713367</v>
      </c>
      <c r="G2059" s="3">
        <f t="shared" ca="1" si="193"/>
        <v>12.63697207959353</v>
      </c>
      <c r="H2059" s="2"/>
      <c r="I2059" s="2"/>
      <c r="J2059" s="2"/>
      <c r="K2059" s="2"/>
      <c r="L2059" s="2"/>
      <c r="M2059" s="2"/>
      <c r="N2059" s="2"/>
    </row>
    <row r="2060" spans="5:14" x14ac:dyDescent="0.25">
      <c r="E2060" s="3">
        <f t="shared" ca="1" si="192"/>
        <v>0.52590973565860055</v>
      </c>
      <c r="F2060" s="3">
        <f t="shared" ca="1" si="192"/>
        <v>6.1179444687847973E-2</v>
      </c>
      <c r="G2060" s="3">
        <f t="shared" ca="1" si="193"/>
        <v>3.7765363215085026</v>
      </c>
      <c r="H2060" s="2"/>
      <c r="I2060" s="2"/>
      <c r="J2060" s="2"/>
      <c r="K2060" s="2"/>
      <c r="L2060" s="2"/>
      <c r="M2060" s="2"/>
      <c r="N2060" s="2"/>
    </row>
    <row r="2061" spans="5:14" x14ac:dyDescent="0.25">
      <c r="E2061" s="3">
        <f t="shared" ca="1" si="192"/>
        <v>0.50876676706580182</v>
      </c>
      <c r="F2061" s="3">
        <f t="shared" ca="1" si="192"/>
        <v>0.27174784347108782</v>
      </c>
      <c r="G2061" s="3">
        <f t="shared" ca="1" si="193"/>
        <v>2.5671900110438113</v>
      </c>
      <c r="H2061" s="2"/>
      <c r="I2061" s="2"/>
      <c r="J2061" s="2"/>
      <c r="K2061" s="2"/>
      <c r="L2061" s="2"/>
      <c r="M2061" s="2"/>
      <c r="N2061" s="2"/>
    </row>
    <row r="2062" spans="5:14" x14ac:dyDescent="0.25">
      <c r="E2062" s="3">
        <f t="shared" ca="1" si="192"/>
        <v>0.4822318083972903</v>
      </c>
      <c r="F2062" s="3">
        <f t="shared" ca="1" si="192"/>
        <v>0.87313491405690091</v>
      </c>
      <c r="G2062" s="3">
        <f t="shared" ca="1" si="193"/>
        <v>10.470505691187501</v>
      </c>
      <c r="H2062" s="2"/>
      <c r="I2062" s="2"/>
      <c r="J2062" s="2"/>
      <c r="K2062" s="2"/>
      <c r="L2062" s="2"/>
      <c r="M2062" s="2"/>
      <c r="N2062" s="2"/>
    </row>
    <row r="2063" spans="5:14" x14ac:dyDescent="0.25">
      <c r="E2063" s="3">
        <f t="shared" ca="1" si="192"/>
        <v>0.52486111695730375</v>
      </c>
      <c r="F2063" s="3">
        <f t="shared" ca="1" si="192"/>
        <v>0.60747117003563877</v>
      </c>
      <c r="G2063" s="3">
        <f t="shared" ca="1" si="193"/>
        <v>6.1441783716700291</v>
      </c>
      <c r="H2063" s="2"/>
      <c r="I2063" s="2"/>
      <c r="J2063" s="2"/>
      <c r="K2063" s="2"/>
      <c r="L2063" s="2"/>
      <c r="M2063" s="2"/>
      <c r="N2063" s="2"/>
    </row>
    <row r="2064" spans="5:14" x14ac:dyDescent="0.25">
      <c r="E2064" s="3">
        <f t="shared" ca="1" si="192"/>
        <v>1.2388056591521979E-2</v>
      </c>
      <c r="F2064" s="3">
        <f t="shared" ca="1" si="192"/>
        <v>6.3529080017882489E-2</v>
      </c>
      <c r="G2064" s="3">
        <f t="shared" ca="1" si="193"/>
        <v>13.83036442070973</v>
      </c>
      <c r="H2064" s="2"/>
      <c r="I2064" s="2"/>
      <c r="J2064" s="2"/>
      <c r="K2064" s="2"/>
      <c r="L2064" s="2"/>
      <c r="M2064" s="2"/>
      <c r="N2064" s="2"/>
    </row>
    <row r="2065" spans="5:14" x14ac:dyDescent="0.25">
      <c r="E2065" s="3">
        <f t="shared" ca="1" si="192"/>
        <v>0.53002383900781169</v>
      </c>
      <c r="F2065" s="3">
        <f t="shared" ca="1" si="192"/>
        <v>0.64903262873095113</v>
      </c>
      <c r="G2065" s="3">
        <f t="shared" ca="1" si="193"/>
        <v>6.6500339498280265</v>
      </c>
      <c r="H2065" s="2"/>
      <c r="I2065" s="2"/>
      <c r="J2065" s="2"/>
      <c r="K2065" s="2"/>
      <c r="L2065" s="2"/>
      <c r="M2065" s="2"/>
      <c r="N2065" s="2"/>
    </row>
    <row r="2066" spans="5:14" x14ac:dyDescent="0.25">
      <c r="E2066" s="3">
        <f t="shared" ca="1" si="192"/>
        <v>0.75790117915508237</v>
      </c>
      <c r="F2066" s="3">
        <f t="shared" ca="1" si="192"/>
        <v>0.32680927562444484</v>
      </c>
      <c r="G2066" s="3">
        <f t="shared" ca="1" si="193"/>
        <v>2.5568617433851775</v>
      </c>
      <c r="H2066" s="2"/>
      <c r="I2066" s="2"/>
      <c r="J2066" s="2"/>
      <c r="K2066" s="2"/>
      <c r="L2066" s="2"/>
      <c r="M2066" s="2"/>
      <c r="N2066" s="2"/>
    </row>
    <row r="2067" spans="5:14" x14ac:dyDescent="0.25">
      <c r="E2067" s="3">
        <f t="shared" ca="1" si="192"/>
        <v>6.2349597762287767E-2</v>
      </c>
      <c r="F2067" s="3">
        <f t="shared" ca="1" si="192"/>
        <v>0.20959831035140553</v>
      </c>
      <c r="G2067" s="3">
        <f t="shared" ca="1" si="193"/>
        <v>9.9264483820912783</v>
      </c>
      <c r="H2067" s="2"/>
      <c r="I2067" s="2"/>
      <c r="J2067" s="2"/>
      <c r="K2067" s="2"/>
      <c r="L2067" s="2"/>
      <c r="M2067" s="2"/>
      <c r="N2067" s="2"/>
    </row>
    <row r="2068" spans="5:14" x14ac:dyDescent="0.25">
      <c r="E2068" s="3">
        <f t="shared" ca="1" si="192"/>
        <v>0.64442609621717473</v>
      </c>
      <c r="F2068" s="3">
        <f t="shared" ca="1" si="192"/>
        <v>0.18098981849066587</v>
      </c>
      <c r="G2068" s="3">
        <f t="shared" ca="1" si="193"/>
        <v>0.39863080246447102</v>
      </c>
      <c r="H2068" s="2"/>
      <c r="I2068" s="2"/>
      <c r="J2068" s="2"/>
      <c r="K2068" s="2"/>
      <c r="L2068" s="2"/>
      <c r="M2068" s="2"/>
      <c r="N2068" s="2"/>
    </row>
    <row r="2069" spans="5:14" x14ac:dyDescent="0.25">
      <c r="E2069" s="3">
        <f t="shared" ca="1" si="192"/>
        <v>0.51858373502869004</v>
      </c>
      <c r="F2069" s="3">
        <f t="shared" ca="1" si="192"/>
        <v>0.20585027639510434</v>
      </c>
      <c r="G2069" s="3">
        <f t="shared" ca="1" si="193"/>
        <v>2.0403676198737997</v>
      </c>
      <c r="H2069" s="2"/>
      <c r="I2069" s="2"/>
      <c r="J2069" s="2"/>
      <c r="K2069" s="2"/>
      <c r="L2069" s="2"/>
      <c r="M2069" s="2"/>
      <c r="N2069" s="2"/>
    </row>
    <row r="2070" spans="5:14" x14ac:dyDescent="0.25">
      <c r="E2070" s="3">
        <f t="shared" ca="1" si="192"/>
        <v>9.6815438365267958E-2</v>
      </c>
      <c r="F2070" s="3">
        <f t="shared" ca="1" si="192"/>
        <v>0.75980301112735382</v>
      </c>
      <c r="G2070" s="3">
        <f t="shared" ca="1" si="193"/>
        <v>11.847348525352755</v>
      </c>
      <c r="H2070" s="2"/>
      <c r="I2070" s="2"/>
      <c r="J2070" s="2"/>
      <c r="K2070" s="2"/>
      <c r="L2070" s="2"/>
      <c r="M2070" s="2"/>
      <c r="N2070" s="2"/>
    </row>
    <row r="2071" spans="5:14" x14ac:dyDescent="0.25">
      <c r="E2071" s="3">
        <f t="shared" ca="1" si="192"/>
        <v>2.5285859464356686E-2</v>
      </c>
      <c r="F2071" s="3">
        <f t="shared" ca="1" si="192"/>
        <v>0.87595731300978152</v>
      </c>
      <c r="G2071" s="3">
        <f t="shared" ca="1" si="193"/>
        <v>15.790553318182653</v>
      </c>
      <c r="H2071" s="2"/>
      <c r="I2071" s="2"/>
      <c r="J2071" s="2"/>
      <c r="K2071" s="2"/>
      <c r="L2071" s="2"/>
      <c r="M2071" s="2"/>
      <c r="N2071" s="2"/>
    </row>
    <row r="2072" spans="5:14" x14ac:dyDescent="0.25">
      <c r="E2072" s="3">
        <f t="shared" ca="1" si="192"/>
        <v>0.42818676037100412</v>
      </c>
      <c r="F2072" s="3">
        <f t="shared" ca="1" si="192"/>
        <v>0.93356052441091142</v>
      </c>
      <c r="G2072" s="3">
        <f t="shared" ca="1" si="193"/>
        <v>12.39009211042328</v>
      </c>
      <c r="H2072" s="2"/>
      <c r="I2072" s="2"/>
      <c r="J2072" s="2"/>
      <c r="K2072" s="2"/>
      <c r="L2072" s="2"/>
      <c r="M2072" s="2"/>
      <c r="N2072" s="2"/>
    </row>
    <row r="2073" spans="5:14" x14ac:dyDescent="0.25">
      <c r="E2073" s="3">
        <f t="shared" ca="1" si="192"/>
        <v>0.43021031006489874</v>
      </c>
      <c r="F2073" s="3">
        <f t="shared" ca="1" si="192"/>
        <v>1.034244040964738E-2</v>
      </c>
      <c r="G2073" s="3">
        <f t="shared" ca="1" si="193"/>
        <v>7.7536897085884382</v>
      </c>
      <c r="H2073" s="2"/>
      <c r="I2073" s="2"/>
      <c r="J2073" s="2"/>
      <c r="K2073" s="2"/>
      <c r="L2073" s="2"/>
      <c r="M2073" s="2"/>
      <c r="N2073" s="2"/>
    </row>
    <row r="2074" spans="5:14" x14ac:dyDescent="0.25">
      <c r="E2074" s="3">
        <f t="shared" ca="1" si="192"/>
        <v>0.84401533852825228</v>
      </c>
      <c r="F2074" s="3">
        <f t="shared" ca="1" si="192"/>
        <v>0.58031855875682659</v>
      </c>
      <c r="G2074" s="3">
        <f t="shared" ca="1" si="193"/>
        <v>6.1639255845472007</v>
      </c>
      <c r="H2074" s="2"/>
      <c r="I2074" s="2"/>
      <c r="J2074" s="2"/>
      <c r="K2074" s="2"/>
      <c r="L2074" s="2"/>
      <c r="M2074" s="2"/>
      <c r="N2074" s="2"/>
    </row>
    <row r="2075" spans="5:14" x14ac:dyDescent="0.25">
      <c r="E2075" s="3">
        <f t="shared" ca="1" si="192"/>
        <v>0.67382742386991346</v>
      </c>
      <c r="F2075" s="3">
        <f t="shared" ca="1" si="192"/>
        <v>0.3527384600999881</v>
      </c>
      <c r="G2075" s="3">
        <f t="shared" ca="1" si="193"/>
        <v>2.5803237971028121</v>
      </c>
      <c r="H2075" s="2"/>
      <c r="I2075" s="2"/>
      <c r="J2075" s="2"/>
      <c r="K2075" s="2"/>
      <c r="L2075" s="2"/>
      <c r="M2075" s="2"/>
      <c r="N2075" s="2"/>
    </row>
    <row r="2076" spans="5:14" x14ac:dyDescent="0.25">
      <c r="E2076" s="3">
        <f t="shared" ca="1" si="192"/>
        <v>0.56831507255177283</v>
      </c>
      <c r="F2076" s="3">
        <f t="shared" ca="1" si="192"/>
        <v>0.67180609276016501</v>
      </c>
      <c r="G2076" s="3">
        <f t="shared" ca="1" si="193"/>
        <v>6.8352560073758983</v>
      </c>
      <c r="H2076" s="2"/>
      <c r="I2076" s="2"/>
      <c r="J2076" s="2"/>
      <c r="K2076" s="2"/>
      <c r="L2076" s="2"/>
      <c r="M2076" s="2"/>
      <c r="N2076" s="2"/>
    </row>
    <row r="2077" spans="5:14" x14ac:dyDescent="0.25">
      <c r="E2077" s="3">
        <f t="shared" ca="1" si="192"/>
        <v>0.5276406461246258</v>
      </c>
      <c r="F2077" s="3">
        <f t="shared" ca="1" si="192"/>
        <v>0.30849219077139989</v>
      </c>
      <c r="G2077" s="3">
        <f t="shared" ca="1" si="193"/>
        <v>2.7320814988939919</v>
      </c>
      <c r="H2077" s="2"/>
      <c r="I2077" s="2"/>
      <c r="J2077" s="2"/>
      <c r="K2077" s="2"/>
      <c r="L2077" s="2"/>
      <c r="M2077" s="2"/>
      <c r="N2077" s="2"/>
    </row>
    <row r="2078" spans="5:14" x14ac:dyDescent="0.25">
      <c r="E2078" s="3">
        <f t="shared" ca="1" si="192"/>
        <v>0.92960359231585377</v>
      </c>
      <c r="F2078" s="3">
        <f t="shared" ca="1" si="192"/>
        <v>0.21543616365111418</v>
      </c>
      <c r="G2078" s="3">
        <f t="shared" ca="1" si="193"/>
        <v>5.1513482825459009</v>
      </c>
      <c r="H2078" s="2"/>
      <c r="I2078" s="2"/>
      <c r="J2078" s="2"/>
      <c r="K2078" s="2"/>
      <c r="L2078" s="2"/>
      <c r="M2078" s="2"/>
      <c r="N2078" s="2"/>
    </row>
    <row r="2079" spans="5:14" x14ac:dyDescent="0.25">
      <c r="E2079" s="3">
        <f t="shared" ca="1" si="192"/>
        <v>0.80630946197082776</v>
      </c>
      <c r="F2079" s="3">
        <f t="shared" ca="1" si="192"/>
        <v>0.53345795402268936</v>
      </c>
      <c r="G2079" s="3">
        <f t="shared" ca="1" si="193"/>
        <v>5.3144086027186184</v>
      </c>
      <c r="H2079" s="2"/>
      <c r="I2079" s="2"/>
      <c r="J2079" s="2"/>
      <c r="K2079" s="2"/>
      <c r="L2079" s="2"/>
      <c r="M2079" s="2"/>
      <c r="N2079" s="2"/>
    </row>
    <row r="2080" spans="5:14" x14ac:dyDescent="0.25">
      <c r="E2080" s="3">
        <f t="shared" ca="1" si="192"/>
        <v>0.9073481202367869</v>
      </c>
      <c r="F2080" s="3">
        <f t="shared" ca="1" si="192"/>
        <v>0.52285196343884488</v>
      </c>
      <c r="G2080" s="3">
        <f t="shared" ca="1" si="193"/>
        <v>6.4677828301379643</v>
      </c>
      <c r="H2080" s="2"/>
      <c r="I2080" s="2"/>
      <c r="J2080" s="2"/>
      <c r="K2080" s="2"/>
      <c r="L2080" s="2"/>
      <c r="M2080" s="2"/>
      <c r="N2080" s="2"/>
    </row>
    <row r="2081" spans="5:14" x14ac:dyDescent="0.25">
      <c r="E2081" s="3">
        <f t="shared" ca="1" si="192"/>
        <v>0.66715795109627607</v>
      </c>
      <c r="F2081" s="3">
        <f t="shared" ca="1" si="192"/>
        <v>0.3374829748273156</v>
      </c>
      <c r="G2081" s="3">
        <f t="shared" ca="1" si="193"/>
        <v>2.3746186490765653</v>
      </c>
      <c r="H2081" s="2"/>
      <c r="I2081" s="2"/>
      <c r="J2081" s="2"/>
      <c r="K2081" s="2"/>
      <c r="L2081" s="2"/>
      <c r="M2081" s="2"/>
      <c r="N2081" s="2"/>
    </row>
    <row r="2082" spans="5:14" x14ac:dyDescent="0.25">
      <c r="E2082" s="3">
        <f t="shared" ca="1" si="192"/>
        <v>0.20469712609367208</v>
      </c>
      <c r="F2082" s="3">
        <f t="shared" ca="1" si="192"/>
        <v>2.3404795149059798E-2</v>
      </c>
      <c r="G2082" s="3">
        <f t="shared" ca="1" si="193"/>
        <v>8.3927046360778625</v>
      </c>
      <c r="H2082" s="2"/>
      <c r="I2082" s="2"/>
      <c r="J2082" s="2"/>
      <c r="K2082" s="2"/>
      <c r="L2082" s="2"/>
      <c r="M2082" s="2"/>
      <c r="N2082" s="2"/>
    </row>
    <row r="2083" spans="5:14" x14ac:dyDescent="0.25">
      <c r="E2083" s="3">
        <f t="shared" ca="1" si="192"/>
        <v>0.97310301296631441</v>
      </c>
      <c r="F2083" s="3">
        <f t="shared" ca="1" si="192"/>
        <v>0.62113942128483335</v>
      </c>
      <c r="G2083" s="3">
        <f t="shared" ca="1" si="193"/>
        <v>9.5362146183012673</v>
      </c>
      <c r="H2083" s="2"/>
      <c r="I2083" s="2"/>
      <c r="J2083" s="2"/>
      <c r="K2083" s="2"/>
      <c r="L2083" s="2"/>
      <c r="M2083" s="2"/>
      <c r="N2083" s="2"/>
    </row>
    <row r="2084" spans="5:14" x14ac:dyDescent="0.25">
      <c r="E2084" s="3">
        <f t="shared" ca="1" si="192"/>
        <v>0.2808607161455372</v>
      </c>
      <c r="F2084" s="3">
        <f t="shared" ca="1" si="192"/>
        <v>0.37902707121593715</v>
      </c>
      <c r="G2084" s="3">
        <f t="shared" ca="1" si="193"/>
        <v>5.9179244518537244</v>
      </c>
      <c r="H2084" s="2"/>
      <c r="I2084" s="2"/>
      <c r="J2084" s="2"/>
      <c r="K2084" s="2"/>
      <c r="L2084" s="2"/>
      <c r="M2084" s="2"/>
      <c r="N2084" s="2"/>
    </row>
    <row r="2085" spans="5:14" x14ac:dyDescent="0.25">
      <c r="E2085" s="3">
        <f t="shared" ca="1" si="192"/>
        <v>0.21757658546032421</v>
      </c>
      <c r="F2085" s="3">
        <f t="shared" ca="1" si="192"/>
        <v>0.28125318807541233</v>
      </c>
      <c r="G2085" s="3">
        <f t="shared" ca="1" si="193"/>
        <v>6.3409435848445019</v>
      </c>
      <c r="H2085" s="2"/>
      <c r="I2085" s="2"/>
      <c r="J2085" s="2"/>
      <c r="K2085" s="2"/>
      <c r="L2085" s="2"/>
      <c r="M2085" s="2"/>
      <c r="N2085" s="2"/>
    </row>
    <row r="2086" spans="5:14" x14ac:dyDescent="0.25">
      <c r="E2086" s="3">
        <f t="shared" ca="1" si="192"/>
        <v>0.71659022774247016</v>
      </c>
      <c r="F2086" s="3">
        <f t="shared" ca="1" si="192"/>
        <v>0.4145383638737532</v>
      </c>
      <c r="G2086" s="3">
        <f t="shared" ca="1" si="193"/>
        <v>3.4473773641874526</v>
      </c>
      <c r="H2086" s="2"/>
      <c r="I2086" s="2"/>
      <c r="J2086" s="2"/>
      <c r="K2086" s="2"/>
      <c r="L2086" s="2"/>
      <c r="M2086" s="2"/>
      <c r="N2086" s="2"/>
    </row>
    <row r="2087" spans="5:14" x14ac:dyDescent="0.25">
      <c r="E2087" s="3">
        <f t="shared" ca="1" si="192"/>
        <v>0.20293654317542775</v>
      </c>
      <c r="F2087" s="3">
        <f t="shared" ca="1" si="192"/>
        <v>9.4416626968167883E-3</v>
      </c>
      <c r="G2087" s="3">
        <f t="shared" ca="1" si="193"/>
        <v>9.6825942703358816</v>
      </c>
      <c r="H2087" s="2"/>
      <c r="I2087" s="2"/>
      <c r="J2087" s="2"/>
      <c r="K2087" s="2"/>
      <c r="L2087" s="2"/>
      <c r="M2087" s="2"/>
      <c r="N2087" s="2"/>
    </row>
    <row r="2088" spans="5:14" x14ac:dyDescent="0.25">
      <c r="E2088" s="3">
        <f t="shared" ca="1" si="192"/>
        <v>0.32838778024424486</v>
      </c>
      <c r="F2088" s="3">
        <f t="shared" ca="1" si="192"/>
        <v>0.14561877792864886</v>
      </c>
      <c r="G2088" s="3">
        <f t="shared" ca="1" si="193"/>
        <v>4.5346139400422416</v>
      </c>
      <c r="H2088" s="2"/>
      <c r="I2088" s="2"/>
      <c r="J2088" s="2"/>
      <c r="K2088" s="2"/>
      <c r="L2088" s="2"/>
      <c r="M2088" s="2"/>
      <c r="N2088" s="2"/>
    </row>
    <row r="2089" spans="5:14" x14ac:dyDescent="0.25">
      <c r="E2089" s="3">
        <f t="shared" ca="1" si="192"/>
        <v>0.55333356547137003</v>
      </c>
      <c r="F2089" s="3">
        <f t="shared" ca="1" si="192"/>
        <v>0.4267116604939849</v>
      </c>
      <c r="G2089" s="3">
        <f t="shared" ca="1" si="193"/>
        <v>3.8781904167183598</v>
      </c>
      <c r="H2089" s="2"/>
      <c r="I2089" s="2"/>
      <c r="J2089" s="2"/>
      <c r="K2089" s="2"/>
      <c r="L2089" s="2"/>
      <c r="M2089" s="2"/>
      <c r="N2089" s="2"/>
    </row>
    <row r="2090" spans="5:14" x14ac:dyDescent="0.25">
      <c r="E2090" s="3">
        <f t="shared" ca="1" si="192"/>
        <v>0.27679662131256322</v>
      </c>
      <c r="F2090" s="3">
        <f t="shared" ca="1" si="192"/>
        <v>0.16807293929039901</v>
      </c>
      <c r="G2090" s="3">
        <f t="shared" ca="1" si="193"/>
        <v>5.2133271731188202</v>
      </c>
      <c r="H2090" s="2"/>
      <c r="I2090" s="2"/>
      <c r="J2090" s="2"/>
      <c r="K2090" s="2"/>
      <c r="L2090" s="2"/>
      <c r="M2090" s="2"/>
      <c r="N2090" s="2"/>
    </row>
    <row r="2091" spans="5:14" x14ac:dyDescent="0.25">
      <c r="E2091" s="3">
        <f t="shared" ca="1" si="192"/>
        <v>0.82936249704084397</v>
      </c>
      <c r="F2091" s="3">
        <f t="shared" ca="1" si="192"/>
        <v>0.16633529562361915</v>
      </c>
      <c r="G2091" s="3">
        <f t="shared" ca="1" si="193"/>
        <v>2.5454668797102102</v>
      </c>
      <c r="H2091" s="2"/>
      <c r="I2091" s="2"/>
      <c r="J2091" s="2"/>
      <c r="K2091" s="2"/>
      <c r="L2091" s="2"/>
      <c r="M2091" s="2"/>
      <c r="N2091" s="2"/>
    </row>
    <row r="2092" spans="5:14" x14ac:dyDescent="0.25">
      <c r="E2092" s="3">
        <f t="shared" ca="1" si="192"/>
        <v>9.0030831307522652E-3</v>
      </c>
      <c r="F2092" s="3">
        <f t="shared" ca="1" si="192"/>
        <v>0.80863399540856273</v>
      </c>
      <c r="G2092" s="3">
        <f t="shared" ca="1" si="193"/>
        <v>16.611726181732941</v>
      </c>
      <c r="H2092" s="2"/>
      <c r="I2092" s="2"/>
      <c r="J2092" s="2"/>
      <c r="K2092" s="2"/>
      <c r="L2092" s="2"/>
      <c r="M2092" s="2"/>
      <c r="N2092" s="2"/>
    </row>
    <row r="2093" spans="5:14" x14ac:dyDescent="0.25">
      <c r="E2093" s="3">
        <f t="shared" ca="1" si="192"/>
        <v>0.95020974087384502</v>
      </c>
      <c r="F2093" s="3">
        <f t="shared" ca="1" si="192"/>
        <v>0.3929973152002586</v>
      </c>
      <c r="G2093" s="3">
        <f t="shared" ca="1" si="193"/>
        <v>6.7539714783897695</v>
      </c>
      <c r="H2093" s="2"/>
      <c r="I2093" s="2"/>
      <c r="J2093" s="2"/>
      <c r="K2093" s="2"/>
      <c r="L2093" s="2"/>
      <c r="M2093" s="2"/>
      <c r="N2093" s="2"/>
    </row>
    <row r="2094" spans="5:14" x14ac:dyDescent="0.25">
      <c r="E2094" s="3">
        <f t="shared" ca="1" si="192"/>
        <v>0.4416763453347311</v>
      </c>
      <c r="F2094" s="3">
        <f t="shared" ca="1" si="192"/>
        <v>0.31970747500410235</v>
      </c>
      <c r="G2094" s="3">
        <f t="shared" ca="1" si="193"/>
        <v>3.6565453074358736</v>
      </c>
      <c r="H2094" s="2"/>
      <c r="I2094" s="2"/>
      <c r="J2094" s="2"/>
      <c r="K2094" s="2"/>
      <c r="L2094" s="2"/>
      <c r="M2094" s="2"/>
      <c r="N2094" s="2"/>
    </row>
    <row r="2095" spans="5:14" x14ac:dyDescent="0.25">
      <c r="E2095" s="3">
        <f t="shared" ca="1" si="192"/>
        <v>0.95817332546266265</v>
      </c>
      <c r="F2095" s="3">
        <f t="shared" ca="1" si="192"/>
        <v>0.2804814943253271</v>
      </c>
      <c r="G2095" s="3">
        <f t="shared" ca="1" si="193"/>
        <v>6.5968051601186266</v>
      </c>
      <c r="H2095" s="2"/>
      <c r="I2095" s="2"/>
      <c r="J2095" s="2"/>
      <c r="K2095" s="2"/>
      <c r="L2095" s="2"/>
      <c r="M2095" s="2"/>
      <c r="N2095" s="2"/>
    </row>
    <row r="2096" spans="5:14" x14ac:dyDescent="0.25">
      <c r="E2096" s="3">
        <f t="shared" ca="1" si="192"/>
        <v>0.40638434333282214</v>
      </c>
      <c r="F2096" s="3">
        <f t="shared" ca="1" si="192"/>
        <v>0.56684631365476834</v>
      </c>
      <c r="G2096" s="3">
        <f t="shared" ca="1" si="193"/>
        <v>6.320028139887973</v>
      </c>
      <c r="H2096" s="2"/>
      <c r="I2096" s="2"/>
      <c r="J2096" s="2"/>
      <c r="K2096" s="2"/>
      <c r="L2096" s="2"/>
      <c r="M2096" s="2"/>
      <c r="N2096" s="2"/>
    </row>
    <row r="2097" spans="5:14" x14ac:dyDescent="0.25">
      <c r="E2097" s="3">
        <f t="shared" ca="1" si="192"/>
        <v>0.41983405148040698</v>
      </c>
      <c r="F2097" s="3">
        <f t="shared" ca="1" si="192"/>
        <v>0.5402511478777936</v>
      </c>
      <c r="G2097" s="3">
        <f t="shared" ca="1" si="193"/>
        <v>5.9438201389268128</v>
      </c>
      <c r="H2097" s="2"/>
      <c r="I2097" s="2"/>
      <c r="J2097" s="2"/>
      <c r="K2097" s="2"/>
      <c r="L2097" s="2"/>
      <c r="M2097" s="2"/>
      <c r="N2097" s="2"/>
    </row>
    <row r="2098" spans="5:14" x14ac:dyDescent="0.25">
      <c r="E2098" s="3">
        <f t="shared" ca="1" si="192"/>
        <v>0.84549728509261235</v>
      </c>
      <c r="F2098" s="3">
        <f t="shared" ca="1" si="192"/>
        <v>0.98070253132023122</v>
      </c>
      <c r="G2098" s="3">
        <f t="shared" ca="1" si="193"/>
        <v>15.08334975854866</v>
      </c>
      <c r="H2098" s="2"/>
      <c r="I2098" s="2"/>
      <c r="J2098" s="2"/>
      <c r="K2098" s="2"/>
      <c r="L2098" s="2"/>
      <c r="M2098" s="2"/>
      <c r="N2098" s="2"/>
    </row>
    <row r="2099" spans="5:14" x14ac:dyDescent="0.25">
      <c r="E2099" s="3">
        <f t="shared" ca="1" si="192"/>
        <v>0.58653326820508811</v>
      </c>
      <c r="F2099" s="3">
        <f t="shared" ca="1" si="192"/>
        <v>3.8394192833143714E-2</v>
      </c>
      <c r="G2099" s="3">
        <f t="shared" ca="1" si="193"/>
        <v>4.5259794670142197</v>
      </c>
      <c r="H2099" s="2"/>
      <c r="I2099" s="2"/>
      <c r="J2099" s="2"/>
      <c r="K2099" s="2"/>
      <c r="L2099" s="2"/>
      <c r="M2099" s="2"/>
      <c r="N2099" s="2"/>
    </row>
    <row r="2100" spans="5:14" x14ac:dyDescent="0.25">
      <c r="E2100" s="3">
        <f t="shared" ca="1" si="192"/>
        <v>0.61991161654265836</v>
      </c>
      <c r="F2100" s="3">
        <f t="shared" ca="1" si="192"/>
        <v>0.21636007557382597</v>
      </c>
      <c r="G2100" s="3">
        <f t="shared" ca="1" si="193"/>
        <v>0.89970194443338447</v>
      </c>
      <c r="H2100" s="2"/>
      <c r="I2100" s="2"/>
      <c r="J2100" s="2"/>
      <c r="K2100" s="2"/>
      <c r="L2100" s="2"/>
      <c r="M2100" s="2"/>
      <c r="N2100" s="2"/>
    </row>
    <row r="2101" spans="5:14" x14ac:dyDescent="0.25">
      <c r="E2101" s="3">
        <f t="shared" ca="1" si="192"/>
        <v>0.10961003922187995</v>
      </c>
      <c r="F2101" s="3">
        <f t="shared" ca="1" si="192"/>
        <v>0.36542802130142282</v>
      </c>
      <c r="G2101" s="3">
        <f t="shared" ca="1" si="193"/>
        <v>8.8229254560725892</v>
      </c>
      <c r="H2101" s="2"/>
      <c r="I2101" s="2"/>
      <c r="J2101" s="2"/>
      <c r="K2101" s="2"/>
      <c r="L2101" s="2"/>
      <c r="M2101" s="2"/>
      <c r="N2101" s="2"/>
    </row>
    <row r="2102" spans="5:14" x14ac:dyDescent="0.25">
      <c r="E2102" s="3">
        <f t="shared" ca="1" si="192"/>
        <v>0.24806937091712755</v>
      </c>
      <c r="F2102" s="3">
        <f t="shared" ca="1" si="192"/>
        <v>0.10159602270360868</v>
      </c>
      <c r="G2102" s="3">
        <f t="shared" ca="1" si="193"/>
        <v>5.952155037746147</v>
      </c>
      <c r="H2102" s="2"/>
      <c r="I2102" s="2"/>
      <c r="J2102" s="2"/>
      <c r="K2102" s="2"/>
      <c r="L2102" s="2"/>
      <c r="M2102" s="2"/>
      <c r="N2102" s="2"/>
    </row>
    <row r="2103" spans="5:14" x14ac:dyDescent="0.25">
      <c r="E2103" s="3">
        <f t="shared" ca="1" si="192"/>
        <v>0.30993910644477618</v>
      </c>
      <c r="F2103" s="3">
        <f t="shared" ca="1" si="192"/>
        <v>0.80063345972849875</v>
      </c>
      <c r="G2103" s="3">
        <f t="shared" ca="1" si="193"/>
        <v>9.8888253745701888</v>
      </c>
      <c r="H2103" s="2"/>
      <c r="I2103" s="2"/>
      <c r="J2103" s="2"/>
      <c r="K2103" s="2"/>
      <c r="L2103" s="2"/>
      <c r="M2103" s="2"/>
      <c r="N2103" s="2"/>
    </row>
    <row r="2104" spans="5:14" x14ac:dyDescent="0.25">
      <c r="E2104" s="3">
        <f t="shared" ca="1" si="192"/>
        <v>0.23160765258310601</v>
      </c>
      <c r="F2104" s="3">
        <f t="shared" ca="1" si="192"/>
        <v>0.68571743433041588</v>
      </c>
      <c r="G2104" s="3">
        <f t="shared" ca="1" si="193"/>
        <v>9.0753004656092173</v>
      </c>
      <c r="H2104" s="2"/>
      <c r="I2104" s="2"/>
      <c r="J2104" s="2"/>
      <c r="K2104" s="2"/>
      <c r="L2104" s="2"/>
      <c r="M2104" s="2"/>
      <c r="N2104" s="2"/>
    </row>
    <row r="2105" spans="5:14" x14ac:dyDescent="0.25">
      <c r="E2105" s="3">
        <f t="shared" ca="1" si="192"/>
        <v>0.18990345096744177</v>
      </c>
      <c r="F2105" s="3">
        <f t="shared" ca="1" si="192"/>
        <v>0.74662654382284999</v>
      </c>
      <c r="G2105" s="3">
        <f t="shared" ca="1" si="193"/>
        <v>10.230124716856347</v>
      </c>
      <c r="H2105" s="2"/>
      <c r="I2105" s="2"/>
      <c r="J2105" s="2"/>
      <c r="K2105" s="2"/>
      <c r="L2105" s="2"/>
      <c r="M2105" s="2"/>
      <c r="N2105" s="2"/>
    </row>
    <row r="2106" spans="5:14" x14ac:dyDescent="0.25">
      <c r="E2106" s="3">
        <f t="shared" ca="1" si="192"/>
        <v>0.48953469110458891</v>
      </c>
      <c r="F2106" s="3">
        <f t="shared" ca="1" si="192"/>
        <v>0.41341624330169147</v>
      </c>
      <c r="G2106" s="3">
        <f t="shared" ca="1" si="193"/>
        <v>4.1258514067839842</v>
      </c>
      <c r="H2106" s="2"/>
      <c r="I2106" s="2"/>
      <c r="J2106" s="2"/>
      <c r="K2106" s="2"/>
      <c r="L2106" s="2"/>
      <c r="M2106" s="2"/>
      <c r="N2106" s="2"/>
    </row>
    <row r="2107" spans="5:14" x14ac:dyDescent="0.25">
      <c r="E2107" s="3">
        <f t="shared" ca="1" si="192"/>
        <v>0.90950751948898301</v>
      </c>
      <c r="F2107" s="3">
        <f t="shared" ca="1" si="192"/>
        <v>0.73473165942834417</v>
      </c>
      <c r="G2107" s="3">
        <f t="shared" ca="1" si="193"/>
        <v>8.8111938006245563</v>
      </c>
      <c r="H2107" s="2"/>
      <c r="I2107" s="2"/>
      <c r="J2107" s="2"/>
      <c r="K2107" s="2"/>
      <c r="L2107" s="2"/>
      <c r="M2107" s="2"/>
      <c r="N2107" s="2"/>
    </row>
    <row r="2108" spans="5:14" x14ac:dyDescent="0.25">
      <c r="E2108" s="3">
        <f t="shared" ca="1" si="192"/>
        <v>0.95779589525260367</v>
      </c>
      <c r="F2108" s="3">
        <f t="shared" ca="1" si="192"/>
        <v>1.1990303559311966E-2</v>
      </c>
      <c r="G2108" s="3">
        <f t="shared" ca="1" si="193"/>
        <v>9.3423895140376345</v>
      </c>
      <c r="H2108" s="2"/>
      <c r="I2108" s="2"/>
      <c r="J2108" s="2"/>
      <c r="K2108" s="2"/>
      <c r="L2108" s="2"/>
      <c r="M2108" s="2"/>
      <c r="N2108" s="2"/>
    </row>
    <row r="2109" spans="5:14" x14ac:dyDescent="0.25">
      <c r="E2109" s="3">
        <f t="shared" ca="1" si="192"/>
        <v>0.35536543315572622</v>
      </c>
      <c r="F2109" s="3">
        <f t="shared" ca="1" si="192"/>
        <v>0.1307142833713193</v>
      </c>
      <c r="G2109" s="3">
        <f t="shared" ca="1" si="193"/>
        <v>4.2518480885870913</v>
      </c>
      <c r="H2109" s="2"/>
      <c r="I2109" s="2"/>
      <c r="J2109" s="2"/>
      <c r="K2109" s="2"/>
      <c r="L2109" s="2"/>
      <c r="M2109" s="2"/>
      <c r="N2109" s="2"/>
    </row>
    <row r="2110" spans="5:14" x14ac:dyDescent="0.25">
      <c r="E2110" s="3">
        <f t="shared" ca="1" si="192"/>
        <v>0.27254379414823071</v>
      </c>
      <c r="F2110" s="3">
        <f t="shared" ca="1" si="192"/>
        <v>0.77012133494494694</v>
      </c>
      <c r="G2110" s="3">
        <f t="shared" ca="1" si="193"/>
        <v>9.7169144341879452</v>
      </c>
      <c r="H2110" s="2"/>
      <c r="I2110" s="2"/>
      <c r="J2110" s="2"/>
      <c r="K2110" s="2"/>
      <c r="L2110" s="2"/>
      <c r="M2110" s="2"/>
      <c r="N2110" s="2"/>
    </row>
    <row r="2111" spans="5:14" x14ac:dyDescent="0.25">
      <c r="E2111" s="3">
        <f t="shared" ca="1" si="192"/>
        <v>9.1233433168766975E-2</v>
      </c>
      <c r="F2111" s="3">
        <f t="shared" ca="1" si="192"/>
        <v>0.62241587847838431</v>
      </c>
      <c r="G2111" s="3">
        <f t="shared" ca="1" si="193"/>
        <v>10.755174191510584</v>
      </c>
      <c r="H2111" s="2"/>
      <c r="I2111" s="2"/>
      <c r="J2111" s="2"/>
      <c r="K2111" s="2"/>
      <c r="L2111" s="2"/>
      <c r="M2111" s="2"/>
      <c r="N2111" s="2"/>
    </row>
    <row r="2112" spans="5:14" x14ac:dyDescent="0.25">
      <c r="E2112" s="3">
        <f t="shared" ca="1" si="192"/>
        <v>0.33280171195298058</v>
      </c>
      <c r="F2112" s="3">
        <f t="shared" ca="1" si="192"/>
        <v>0.76188240833792198</v>
      </c>
      <c r="G2112" s="3">
        <f t="shared" ca="1" si="193"/>
        <v>9.1587120731945078</v>
      </c>
      <c r="H2112" s="2"/>
      <c r="I2112" s="2"/>
      <c r="J2112" s="2"/>
      <c r="K2112" s="2"/>
      <c r="L2112" s="2"/>
      <c r="M2112" s="2"/>
      <c r="N2112" s="2"/>
    </row>
    <row r="2113" spans="5:14" x14ac:dyDescent="0.25">
      <c r="E2113" s="3">
        <f t="shared" ca="1" si="192"/>
        <v>0.97723109798083085</v>
      </c>
      <c r="F2113" s="3">
        <f t="shared" ca="1" si="192"/>
        <v>7.1026275686825513E-2</v>
      </c>
      <c r="G2113" s="3">
        <f t="shared" ca="1" si="193"/>
        <v>8.2720844001385707</v>
      </c>
      <c r="H2113" s="2"/>
      <c r="I2113" s="2"/>
      <c r="J2113" s="2"/>
      <c r="K2113" s="2"/>
      <c r="L2113" s="2"/>
      <c r="M2113" s="2"/>
      <c r="N2113" s="2"/>
    </row>
    <row r="2114" spans="5:14" x14ac:dyDescent="0.25">
      <c r="E2114" s="3">
        <f t="shared" ca="1" si="192"/>
        <v>0.9873591997147344</v>
      </c>
      <c r="F2114" s="3">
        <f t="shared" ca="1" si="192"/>
        <v>0.46233527675961061</v>
      </c>
      <c r="G2114" s="3">
        <f t="shared" ca="1" si="193"/>
        <v>9.7974851415581554</v>
      </c>
      <c r="H2114" s="2"/>
      <c r="I2114" s="2"/>
      <c r="J2114" s="2"/>
      <c r="K2114" s="2"/>
      <c r="L2114" s="2"/>
      <c r="M2114" s="2"/>
      <c r="N2114" s="2"/>
    </row>
    <row r="2115" spans="5:14" x14ac:dyDescent="0.25">
      <c r="E2115" s="3">
        <f t="shared" ca="1" si="192"/>
        <v>0.95503283004456307</v>
      </c>
      <c r="F2115" s="3">
        <f t="shared" ca="1" si="192"/>
        <v>5.4599938599691034E-2</v>
      </c>
      <c r="G2115" s="3">
        <f t="shared" ca="1" si="193"/>
        <v>7.1722854665117817</v>
      </c>
      <c r="H2115" s="2"/>
      <c r="I2115" s="2"/>
      <c r="J2115" s="2"/>
      <c r="K2115" s="2"/>
      <c r="L2115" s="2"/>
      <c r="M2115" s="2"/>
      <c r="N2115" s="2"/>
    </row>
    <row r="2116" spans="5:14" x14ac:dyDescent="0.25">
      <c r="E2116" s="3">
        <f t="shared" ref="E2116:F2160" ca="1" si="194">RAND()</f>
        <v>0.46840889837330035</v>
      </c>
      <c r="F2116" s="3">
        <f t="shared" ca="1" si="194"/>
        <v>0.99339102331840767</v>
      </c>
      <c r="G2116" s="3">
        <f t="shared" ref="G2116:G2160" ca="1" si="195">SQRT(_xlfn.NORM.INV(E2116,$C$3*COS($C$6),$C$4)^2+_xlfn.NORM.INV(F2116,$C$3*SIN($C$6),$C$4)^2)</f>
        <v>17.064136167294535</v>
      </c>
      <c r="H2116" s="2"/>
      <c r="I2116" s="2"/>
      <c r="J2116" s="2"/>
      <c r="K2116" s="2"/>
      <c r="L2116" s="2"/>
      <c r="M2116" s="2"/>
      <c r="N2116" s="2"/>
    </row>
    <row r="2117" spans="5:14" x14ac:dyDescent="0.25">
      <c r="E2117" s="3">
        <f t="shared" ca="1" si="194"/>
        <v>0.50112436896631407</v>
      </c>
      <c r="F2117" s="3">
        <f t="shared" ca="1" si="194"/>
        <v>0.68554683245265191</v>
      </c>
      <c r="G2117" s="3">
        <f t="shared" ca="1" si="195"/>
        <v>7.2372418393262157</v>
      </c>
      <c r="H2117" s="2"/>
      <c r="I2117" s="2"/>
      <c r="J2117" s="2"/>
      <c r="K2117" s="2"/>
      <c r="L2117" s="2"/>
      <c r="M2117" s="2"/>
      <c r="N2117" s="2"/>
    </row>
    <row r="2118" spans="5:14" x14ac:dyDescent="0.25">
      <c r="E2118" s="3">
        <f t="shared" ca="1" si="194"/>
        <v>0.5346214359612006</v>
      </c>
      <c r="F2118" s="3">
        <f t="shared" ca="1" si="194"/>
        <v>0.30328902053606444</v>
      </c>
      <c r="G2118" s="3">
        <f t="shared" ca="1" si="195"/>
        <v>2.617811888425039</v>
      </c>
      <c r="H2118" s="2"/>
      <c r="I2118" s="2"/>
      <c r="J2118" s="2"/>
      <c r="K2118" s="2"/>
      <c r="L2118" s="2"/>
      <c r="M2118" s="2"/>
      <c r="N2118" s="2"/>
    </row>
    <row r="2119" spans="5:14" x14ac:dyDescent="0.25">
      <c r="E2119" s="3">
        <f t="shared" ca="1" si="194"/>
        <v>3.8716918886104179E-2</v>
      </c>
      <c r="F2119" s="3">
        <f t="shared" ca="1" si="194"/>
        <v>0.86312109445326002</v>
      </c>
      <c r="G2119" s="3">
        <f t="shared" ca="1" si="195"/>
        <v>14.878708231389153</v>
      </c>
      <c r="H2119" s="2"/>
      <c r="I2119" s="2"/>
      <c r="J2119" s="2"/>
      <c r="K2119" s="2"/>
      <c r="L2119" s="2"/>
      <c r="M2119" s="2"/>
      <c r="N2119" s="2"/>
    </row>
    <row r="2120" spans="5:14" x14ac:dyDescent="0.25">
      <c r="E2120" s="3">
        <f t="shared" ca="1" si="194"/>
        <v>0.58999286469703249</v>
      </c>
      <c r="F2120" s="3">
        <f t="shared" ca="1" si="194"/>
        <v>0.83400361583648275</v>
      </c>
      <c r="G2120" s="3">
        <f t="shared" ca="1" si="195"/>
        <v>9.3855292557248209</v>
      </c>
      <c r="H2120" s="2"/>
      <c r="I2120" s="2"/>
      <c r="J2120" s="2"/>
      <c r="K2120" s="2"/>
      <c r="L2120" s="2"/>
      <c r="M2120" s="2"/>
      <c r="N2120" s="2"/>
    </row>
    <row r="2121" spans="5:14" x14ac:dyDescent="0.25">
      <c r="E2121" s="3">
        <f t="shared" ca="1" si="194"/>
        <v>0.58799246036355135</v>
      </c>
      <c r="F2121" s="3">
        <f t="shared" ca="1" si="194"/>
        <v>0.5304544551813275</v>
      </c>
      <c r="G2121" s="3">
        <f t="shared" ca="1" si="195"/>
        <v>4.9815394505024768</v>
      </c>
      <c r="H2121" s="2"/>
      <c r="I2121" s="2"/>
      <c r="J2121" s="2"/>
      <c r="K2121" s="2"/>
      <c r="L2121" s="2"/>
      <c r="M2121" s="2"/>
      <c r="N2121" s="2"/>
    </row>
    <row r="2122" spans="5:14" x14ac:dyDescent="0.25">
      <c r="E2122" s="3">
        <f t="shared" ca="1" si="194"/>
        <v>0.21913721171204736</v>
      </c>
      <c r="F2122" s="3">
        <f t="shared" ca="1" si="194"/>
        <v>0.63989075030149656</v>
      </c>
      <c r="G2122" s="3">
        <f t="shared" ca="1" si="195"/>
        <v>8.7522746511519642</v>
      </c>
      <c r="H2122" s="2"/>
      <c r="I2122" s="2"/>
      <c r="J2122" s="2"/>
      <c r="K2122" s="2"/>
      <c r="L2122" s="2"/>
      <c r="M2122" s="2"/>
      <c r="N2122" s="2"/>
    </row>
    <row r="2123" spans="5:14" x14ac:dyDescent="0.25">
      <c r="E2123" s="3">
        <f t="shared" ca="1" si="194"/>
        <v>0.20305665433670761</v>
      </c>
      <c r="F2123" s="3">
        <f t="shared" ca="1" si="194"/>
        <v>0.7974638218110589</v>
      </c>
      <c r="G2123" s="3">
        <f t="shared" ca="1" si="195"/>
        <v>10.743045121711168</v>
      </c>
      <c r="H2123" s="2"/>
      <c r="I2123" s="2"/>
      <c r="J2123" s="2"/>
      <c r="K2123" s="2"/>
      <c r="L2123" s="2"/>
      <c r="M2123" s="2"/>
      <c r="N2123" s="2"/>
    </row>
    <row r="2124" spans="5:14" x14ac:dyDescent="0.25">
      <c r="E2124" s="3">
        <f t="shared" ca="1" si="194"/>
        <v>0.61955874812140799</v>
      </c>
      <c r="F2124" s="3">
        <f t="shared" ca="1" si="194"/>
        <v>0.75641188962158667</v>
      </c>
      <c r="G2124" s="3">
        <f t="shared" ca="1" si="195"/>
        <v>7.9764681727910833</v>
      </c>
      <c r="H2124" s="2"/>
      <c r="I2124" s="2"/>
      <c r="J2124" s="2"/>
      <c r="K2124" s="2"/>
      <c r="L2124" s="2"/>
      <c r="M2124" s="2"/>
      <c r="N2124" s="2"/>
    </row>
    <row r="2125" spans="5:14" x14ac:dyDescent="0.25">
      <c r="E2125" s="3">
        <f t="shared" ca="1" si="194"/>
        <v>8.7431066358080511E-2</v>
      </c>
      <c r="F2125" s="3">
        <f t="shared" ca="1" si="194"/>
        <v>0.18446326379407463</v>
      </c>
      <c r="G2125" s="3">
        <f t="shared" ca="1" si="195"/>
        <v>9.0241228220331049</v>
      </c>
      <c r="H2125" s="2"/>
      <c r="I2125" s="2"/>
      <c r="J2125" s="2"/>
      <c r="K2125" s="2"/>
      <c r="L2125" s="2"/>
      <c r="M2125" s="2"/>
      <c r="N2125" s="2"/>
    </row>
    <row r="2126" spans="5:14" x14ac:dyDescent="0.25">
      <c r="E2126" s="3">
        <f t="shared" ca="1" si="194"/>
        <v>0.45883040591859503</v>
      </c>
      <c r="F2126" s="3">
        <f t="shared" ca="1" si="194"/>
        <v>3.5493010013905035E-3</v>
      </c>
      <c r="G2126" s="3">
        <f t="shared" ca="1" si="195"/>
        <v>9.4042216010814332</v>
      </c>
      <c r="H2126" s="2"/>
      <c r="I2126" s="2"/>
      <c r="J2126" s="2"/>
      <c r="K2126" s="2"/>
      <c r="L2126" s="2"/>
      <c r="M2126" s="2"/>
      <c r="N2126" s="2"/>
    </row>
    <row r="2127" spans="5:14" x14ac:dyDescent="0.25">
      <c r="E2127" s="3">
        <f t="shared" ca="1" si="194"/>
        <v>0.4360475283742864</v>
      </c>
      <c r="F2127" s="3">
        <f t="shared" ca="1" si="194"/>
        <v>0.7118745593546939</v>
      </c>
      <c r="G2127" s="3">
        <f t="shared" ca="1" si="195"/>
        <v>7.8768454868830995</v>
      </c>
      <c r="H2127" s="2"/>
      <c r="I2127" s="2"/>
      <c r="J2127" s="2"/>
      <c r="K2127" s="2"/>
      <c r="L2127" s="2"/>
      <c r="M2127" s="2"/>
      <c r="N2127" s="2"/>
    </row>
    <row r="2128" spans="5:14" x14ac:dyDescent="0.25">
      <c r="E2128" s="3">
        <f t="shared" ca="1" si="194"/>
        <v>0.32744194909880853</v>
      </c>
      <c r="F2128" s="3">
        <f t="shared" ca="1" si="194"/>
        <v>0.29878494879636197</v>
      </c>
      <c r="G2128" s="3">
        <f t="shared" ca="1" si="195"/>
        <v>4.835190918029781</v>
      </c>
      <c r="H2128" s="2"/>
      <c r="I2128" s="2"/>
      <c r="J2128" s="2"/>
      <c r="K2128" s="2"/>
      <c r="L2128" s="2"/>
      <c r="M2128" s="2"/>
      <c r="N2128" s="2"/>
    </row>
    <row r="2129" spans="5:14" x14ac:dyDescent="0.25">
      <c r="E2129" s="3">
        <f t="shared" ca="1" si="194"/>
        <v>0.84804845331143219</v>
      </c>
      <c r="F2129" s="3">
        <f t="shared" ca="1" si="194"/>
        <v>0.2804692732506906</v>
      </c>
      <c r="G2129" s="3">
        <f t="shared" ca="1" si="195"/>
        <v>3.2943759599692615</v>
      </c>
      <c r="H2129" s="2"/>
      <c r="I2129" s="2"/>
      <c r="J2129" s="2"/>
      <c r="K2129" s="2"/>
      <c r="L2129" s="2"/>
      <c r="M2129" s="2"/>
      <c r="N2129" s="2"/>
    </row>
    <row r="2130" spans="5:14" x14ac:dyDescent="0.25">
      <c r="E2130" s="3">
        <f t="shared" ca="1" si="194"/>
        <v>0.39605614731022087</v>
      </c>
      <c r="F2130" s="3">
        <f t="shared" ca="1" si="194"/>
        <v>0.92851546014447639</v>
      </c>
      <c r="G2130" s="3">
        <f t="shared" ca="1" si="195"/>
        <v>12.319159167161615</v>
      </c>
      <c r="H2130" s="2"/>
      <c r="I2130" s="2"/>
      <c r="J2130" s="2"/>
      <c r="K2130" s="2"/>
      <c r="L2130" s="2"/>
      <c r="M2130" s="2"/>
      <c r="N2130" s="2"/>
    </row>
    <row r="2131" spans="5:14" x14ac:dyDescent="0.25">
      <c r="E2131" s="3">
        <f t="shared" ca="1" si="194"/>
        <v>0.66704781562554916</v>
      </c>
      <c r="F2131" s="3">
        <f t="shared" ca="1" si="194"/>
        <v>3.5486362083360534E-2</v>
      </c>
      <c r="G2131" s="3">
        <f t="shared" ca="1" si="195"/>
        <v>4.5590047186719538</v>
      </c>
      <c r="H2131" s="2"/>
      <c r="I2131" s="2"/>
      <c r="J2131" s="2"/>
      <c r="K2131" s="2"/>
      <c r="L2131" s="2"/>
      <c r="M2131" s="2"/>
      <c r="N2131" s="2"/>
    </row>
    <row r="2132" spans="5:14" x14ac:dyDescent="0.25">
      <c r="E2132" s="3">
        <f t="shared" ca="1" si="194"/>
        <v>0.53587453686148512</v>
      </c>
      <c r="F2132" s="3">
        <f t="shared" ca="1" si="194"/>
        <v>0.6083636709362592</v>
      </c>
      <c r="G2132" s="3">
        <f t="shared" ca="1" si="195"/>
        <v>6.1132434897948498</v>
      </c>
      <c r="H2132" s="2"/>
      <c r="I2132" s="2"/>
      <c r="J2132" s="2"/>
      <c r="K2132" s="2"/>
      <c r="L2132" s="2"/>
      <c r="M2132" s="2"/>
      <c r="N2132" s="2"/>
    </row>
    <row r="2133" spans="5:14" x14ac:dyDescent="0.25">
      <c r="E2133" s="3">
        <f t="shared" ca="1" si="194"/>
        <v>0.82891496283064758</v>
      </c>
      <c r="F2133" s="3">
        <f t="shared" ca="1" si="194"/>
        <v>0.60519650761611965</v>
      </c>
      <c r="G2133" s="3">
        <f t="shared" ca="1" si="195"/>
        <v>6.3231984139102035</v>
      </c>
      <c r="H2133" s="2"/>
      <c r="I2133" s="2"/>
      <c r="J2133" s="2"/>
      <c r="K2133" s="2"/>
      <c r="L2133" s="2"/>
      <c r="M2133" s="2"/>
      <c r="N2133" s="2"/>
    </row>
    <row r="2134" spans="5:14" x14ac:dyDescent="0.25">
      <c r="E2134" s="3">
        <f t="shared" ca="1" si="194"/>
        <v>0.25874530606654722</v>
      </c>
      <c r="F2134" s="3">
        <f t="shared" ca="1" si="194"/>
        <v>0.37985532356752161</v>
      </c>
      <c r="G2134" s="3">
        <f t="shared" ca="1" si="195"/>
        <v>6.2160445411377028</v>
      </c>
      <c r="H2134" s="2"/>
      <c r="I2134" s="2"/>
      <c r="J2134" s="2"/>
      <c r="K2134" s="2"/>
      <c r="L2134" s="2"/>
      <c r="M2134" s="2"/>
      <c r="N2134" s="2"/>
    </row>
    <row r="2135" spans="5:14" x14ac:dyDescent="0.25">
      <c r="E2135" s="3">
        <f t="shared" ca="1" si="194"/>
        <v>0.54632147566681855</v>
      </c>
      <c r="F2135" s="3">
        <f t="shared" ca="1" si="194"/>
        <v>4.6966225445601029E-2</v>
      </c>
      <c r="G2135" s="3">
        <f t="shared" ca="1" si="195"/>
        <v>4.2426577293617438</v>
      </c>
      <c r="H2135" s="2"/>
      <c r="I2135" s="2"/>
      <c r="J2135" s="2"/>
      <c r="K2135" s="2"/>
      <c r="L2135" s="2"/>
      <c r="M2135" s="2"/>
      <c r="N2135" s="2"/>
    </row>
    <row r="2136" spans="5:14" x14ac:dyDescent="0.25">
      <c r="E2136" s="3">
        <f t="shared" ca="1" si="194"/>
        <v>0.13485117808139047</v>
      </c>
      <c r="F2136" s="3">
        <f t="shared" ca="1" si="194"/>
        <v>0.66685012826955226</v>
      </c>
      <c r="G2136" s="3">
        <f t="shared" ca="1" si="195"/>
        <v>10.203408664168125</v>
      </c>
      <c r="H2136" s="2"/>
      <c r="I2136" s="2"/>
      <c r="J2136" s="2"/>
      <c r="K2136" s="2"/>
      <c r="L2136" s="2"/>
      <c r="M2136" s="2"/>
      <c r="N2136" s="2"/>
    </row>
    <row r="2137" spans="5:14" x14ac:dyDescent="0.25">
      <c r="E2137" s="3">
        <f t="shared" ca="1" si="194"/>
        <v>0.36326457556552993</v>
      </c>
      <c r="F2137" s="3">
        <f t="shared" ca="1" si="194"/>
        <v>0.39211149049421001</v>
      </c>
      <c r="G2137" s="3">
        <f t="shared" ca="1" si="195"/>
        <v>5.0525628534790528</v>
      </c>
      <c r="H2137" s="2"/>
      <c r="I2137" s="2"/>
      <c r="J2137" s="2"/>
      <c r="K2137" s="2"/>
      <c r="L2137" s="2"/>
      <c r="M2137" s="2"/>
      <c r="N2137" s="2"/>
    </row>
    <row r="2138" spans="5:14" x14ac:dyDescent="0.25">
      <c r="E2138" s="3">
        <f t="shared" ca="1" si="194"/>
        <v>0.81540757960896537</v>
      </c>
      <c r="F2138" s="3">
        <f t="shared" ca="1" si="194"/>
        <v>0.74564913578792869</v>
      </c>
      <c r="G2138" s="3">
        <f t="shared" ca="1" si="195"/>
        <v>8.0932317313859663</v>
      </c>
      <c r="H2138" s="2"/>
      <c r="I2138" s="2"/>
      <c r="J2138" s="2"/>
      <c r="K2138" s="2"/>
      <c r="L2138" s="2"/>
      <c r="M2138" s="2"/>
      <c r="N2138" s="2"/>
    </row>
    <row r="2139" spans="5:14" x14ac:dyDescent="0.25">
      <c r="E2139" s="3">
        <f t="shared" ca="1" si="194"/>
        <v>0.18151538083859886</v>
      </c>
      <c r="F2139" s="3">
        <f t="shared" ca="1" si="194"/>
        <v>0.18184837927498332</v>
      </c>
      <c r="G2139" s="3">
        <f t="shared" ca="1" si="195"/>
        <v>6.7887730240834587</v>
      </c>
      <c r="H2139" s="2"/>
      <c r="I2139" s="2"/>
      <c r="J2139" s="2"/>
      <c r="K2139" s="2"/>
      <c r="L2139" s="2"/>
      <c r="M2139" s="2"/>
      <c r="N2139" s="2"/>
    </row>
    <row r="2140" spans="5:14" x14ac:dyDescent="0.25">
      <c r="E2140" s="3">
        <f t="shared" ca="1" si="194"/>
        <v>0.31078088896348788</v>
      </c>
      <c r="F2140" s="3">
        <f t="shared" ca="1" si="194"/>
        <v>0.39855216840003982</v>
      </c>
      <c r="G2140" s="3">
        <f t="shared" ca="1" si="195"/>
        <v>5.6843269103655176</v>
      </c>
      <c r="H2140" s="2"/>
      <c r="I2140" s="2"/>
      <c r="J2140" s="2"/>
      <c r="K2140" s="2"/>
      <c r="L2140" s="2"/>
      <c r="M2140" s="2"/>
      <c r="N2140" s="2"/>
    </row>
    <row r="2141" spans="5:14" x14ac:dyDescent="0.25">
      <c r="E2141" s="3">
        <f t="shared" ca="1" si="194"/>
        <v>0.23744037975158139</v>
      </c>
      <c r="F2141" s="3">
        <f t="shared" ca="1" si="194"/>
        <v>0.55496452086795756</v>
      </c>
      <c r="G2141" s="3">
        <f t="shared" ca="1" si="195"/>
        <v>7.7736372368111972</v>
      </c>
      <c r="H2141" s="2"/>
      <c r="I2141" s="2"/>
      <c r="J2141" s="2"/>
      <c r="K2141" s="2"/>
      <c r="L2141" s="2"/>
      <c r="M2141" s="2"/>
      <c r="N2141" s="2"/>
    </row>
    <row r="2142" spans="5:14" x14ac:dyDescent="0.25">
      <c r="E2142" s="3">
        <f t="shared" ca="1" si="194"/>
        <v>0.72837293322989261</v>
      </c>
      <c r="F2142" s="3">
        <f t="shared" ca="1" si="194"/>
        <v>0.45362453911594003</v>
      </c>
      <c r="G2142" s="3">
        <f t="shared" ca="1" si="195"/>
        <v>3.9687253337639641</v>
      </c>
      <c r="H2142" s="2"/>
      <c r="I2142" s="2"/>
      <c r="J2142" s="2"/>
      <c r="K2142" s="2"/>
      <c r="L2142" s="2"/>
      <c r="M2142" s="2"/>
      <c r="N2142" s="2"/>
    </row>
    <row r="2143" spans="5:14" x14ac:dyDescent="0.25">
      <c r="E2143" s="3">
        <f t="shared" ca="1" si="194"/>
        <v>0.58568855621653715</v>
      </c>
      <c r="F2143" s="3">
        <f t="shared" ca="1" si="194"/>
        <v>0.24927020697707281</v>
      </c>
      <c r="G2143" s="3">
        <f t="shared" ca="1" si="195"/>
        <v>1.5876136014697317</v>
      </c>
      <c r="H2143" s="2"/>
      <c r="I2143" s="2"/>
      <c r="J2143" s="2"/>
      <c r="K2143" s="2"/>
      <c r="L2143" s="2"/>
      <c r="M2143" s="2"/>
      <c r="N2143" s="2"/>
    </row>
    <row r="2144" spans="5:14" x14ac:dyDescent="0.25">
      <c r="E2144" s="3">
        <f t="shared" ca="1" si="194"/>
        <v>0.34311143504811847</v>
      </c>
      <c r="F2144" s="3">
        <f t="shared" ca="1" si="194"/>
        <v>0.12273643368682829</v>
      </c>
      <c r="G2144" s="3">
        <f t="shared" ca="1" si="195"/>
        <v>4.4651956581333794</v>
      </c>
      <c r="H2144" s="2"/>
      <c r="I2144" s="2"/>
      <c r="J2144" s="2"/>
      <c r="K2144" s="2"/>
      <c r="L2144" s="2"/>
      <c r="M2144" s="2"/>
      <c r="N2144" s="2"/>
    </row>
    <row r="2145" spans="5:14" x14ac:dyDescent="0.25">
      <c r="E2145" s="3">
        <f t="shared" ca="1" si="194"/>
        <v>0.28157610772037578</v>
      </c>
      <c r="F2145" s="3">
        <f t="shared" ca="1" si="194"/>
        <v>9.5933320726457882E-2</v>
      </c>
      <c r="G2145" s="3">
        <f t="shared" ca="1" si="195"/>
        <v>5.5275543071238786</v>
      </c>
      <c r="H2145" s="2"/>
      <c r="I2145" s="2"/>
      <c r="J2145" s="2"/>
      <c r="K2145" s="2"/>
      <c r="L2145" s="2"/>
      <c r="M2145" s="2"/>
      <c r="N2145" s="2"/>
    </row>
    <row r="2146" spans="5:14" x14ac:dyDescent="0.25">
      <c r="E2146" s="3">
        <f t="shared" ca="1" si="194"/>
        <v>0.76939848435046343</v>
      </c>
      <c r="F2146" s="3">
        <f t="shared" ca="1" si="194"/>
        <v>0.36505898658289104</v>
      </c>
      <c r="G2146" s="3">
        <f t="shared" ca="1" si="195"/>
        <v>3.1017479752042871</v>
      </c>
      <c r="H2146" s="2"/>
      <c r="I2146" s="2"/>
      <c r="J2146" s="2"/>
      <c r="K2146" s="2"/>
      <c r="L2146" s="2"/>
      <c r="M2146" s="2"/>
      <c r="N2146" s="2"/>
    </row>
    <row r="2147" spans="5:14" x14ac:dyDescent="0.25">
      <c r="E2147" s="3">
        <f t="shared" ca="1" si="194"/>
        <v>0.97516035193761763</v>
      </c>
      <c r="F2147" s="3">
        <f t="shared" ca="1" si="194"/>
        <v>0.68592328007737624</v>
      </c>
      <c r="G2147" s="3">
        <f t="shared" ca="1" si="195"/>
        <v>10.239526586742043</v>
      </c>
      <c r="H2147" s="2"/>
      <c r="I2147" s="2"/>
      <c r="J2147" s="2"/>
      <c r="K2147" s="2"/>
      <c r="L2147" s="2"/>
      <c r="M2147" s="2"/>
      <c r="N2147" s="2"/>
    </row>
    <row r="2148" spans="5:14" x14ac:dyDescent="0.25">
      <c r="E2148" s="3">
        <f t="shared" ca="1" si="194"/>
        <v>0.96320861030438176</v>
      </c>
      <c r="F2148" s="3">
        <f t="shared" ca="1" si="194"/>
        <v>0.20172666490254898</v>
      </c>
      <c r="G2148" s="3">
        <f t="shared" ca="1" si="195"/>
        <v>6.7120090044267435</v>
      </c>
      <c r="H2148" s="2"/>
      <c r="I2148" s="2"/>
      <c r="J2148" s="2"/>
      <c r="K2148" s="2"/>
      <c r="L2148" s="2"/>
      <c r="M2148" s="2"/>
      <c r="N2148" s="2"/>
    </row>
    <row r="2149" spans="5:14" x14ac:dyDescent="0.25">
      <c r="E2149" s="3">
        <f t="shared" ca="1" si="194"/>
        <v>0.13481103162563535</v>
      </c>
      <c r="F2149" s="3">
        <f t="shared" ca="1" si="194"/>
        <v>0.58706588814119742</v>
      </c>
      <c r="G2149" s="3">
        <f t="shared" ca="1" si="195"/>
        <v>9.5521234349990216</v>
      </c>
      <c r="H2149" s="2"/>
      <c r="I2149" s="2"/>
      <c r="J2149" s="2"/>
      <c r="K2149" s="2"/>
      <c r="L2149" s="2"/>
      <c r="M2149" s="2"/>
      <c r="N2149" s="2"/>
    </row>
    <row r="2150" spans="5:14" x14ac:dyDescent="0.25">
      <c r="E2150" s="3">
        <f t="shared" ca="1" si="194"/>
        <v>1.2718847142670908E-2</v>
      </c>
      <c r="F2150" s="3">
        <f t="shared" ca="1" si="194"/>
        <v>0.32771977990688506</v>
      </c>
      <c r="G2150" s="3">
        <f t="shared" ca="1" si="195"/>
        <v>13.599381568529443</v>
      </c>
      <c r="H2150" s="2"/>
      <c r="I2150" s="2"/>
      <c r="J2150" s="2"/>
      <c r="K2150" s="2"/>
      <c r="L2150" s="2"/>
      <c r="M2150" s="2"/>
      <c r="N2150" s="2"/>
    </row>
    <row r="2151" spans="5:14" x14ac:dyDescent="0.25">
      <c r="E2151" s="3">
        <f t="shared" ca="1" si="194"/>
        <v>0.13408491295338021</v>
      </c>
      <c r="F2151" s="3">
        <f t="shared" ca="1" si="194"/>
        <v>0.8032582530653618</v>
      </c>
      <c r="G2151" s="3">
        <f t="shared" ca="1" si="195"/>
        <v>11.696422757989538</v>
      </c>
      <c r="H2151" s="2"/>
      <c r="I2151" s="2"/>
      <c r="J2151" s="2"/>
      <c r="K2151" s="2"/>
      <c r="L2151" s="2"/>
      <c r="M2151" s="2"/>
      <c r="N2151" s="2"/>
    </row>
    <row r="2152" spans="5:14" x14ac:dyDescent="0.25">
      <c r="E2152" s="3">
        <f t="shared" ca="1" si="194"/>
        <v>0.83610570539632401</v>
      </c>
      <c r="F2152" s="3">
        <f t="shared" ca="1" si="194"/>
        <v>0.5244799776926774</v>
      </c>
      <c r="G2152" s="3">
        <f t="shared" ca="1" si="195"/>
        <v>5.4640164386138901</v>
      </c>
      <c r="H2152" s="2"/>
      <c r="I2152" s="2"/>
      <c r="J2152" s="2"/>
      <c r="K2152" s="2"/>
      <c r="L2152" s="2"/>
      <c r="M2152" s="2"/>
      <c r="N2152" s="2"/>
    </row>
    <row r="2153" spans="5:14" x14ac:dyDescent="0.25">
      <c r="E2153" s="3">
        <f t="shared" ca="1" si="194"/>
        <v>0.32524427216021112</v>
      </c>
      <c r="F2153" s="3">
        <f t="shared" ca="1" si="194"/>
        <v>0.59355854041574985</v>
      </c>
      <c r="G2153" s="3">
        <f t="shared" ca="1" si="195"/>
        <v>7.2294165676256181</v>
      </c>
      <c r="H2153" s="2"/>
      <c r="I2153" s="2"/>
      <c r="J2153" s="2"/>
      <c r="K2153" s="2"/>
      <c r="L2153" s="2"/>
      <c r="M2153" s="2"/>
      <c r="N2153" s="2"/>
    </row>
    <row r="2154" spans="5:14" x14ac:dyDescent="0.25">
      <c r="E2154" s="3">
        <f t="shared" ca="1" si="194"/>
        <v>0.58265521038395696</v>
      </c>
      <c r="F2154" s="3">
        <f t="shared" ca="1" si="194"/>
        <v>0.51304196420604298</v>
      </c>
      <c r="G2154" s="3">
        <f t="shared" ca="1" si="195"/>
        <v>4.7855657672319278</v>
      </c>
      <c r="H2154" s="2"/>
      <c r="I2154" s="2"/>
      <c r="J2154" s="2"/>
      <c r="K2154" s="2"/>
      <c r="L2154" s="2"/>
      <c r="M2154" s="2"/>
      <c r="N2154" s="2"/>
    </row>
    <row r="2155" spans="5:14" x14ac:dyDescent="0.25">
      <c r="E2155" s="3">
        <f t="shared" ca="1" si="194"/>
        <v>0.37448396845192999</v>
      </c>
      <c r="F2155" s="3">
        <f t="shared" ca="1" si="194"/>
        <v>0.37460961843783769</v>
      </c>
      <c r="G2155" s="3">
        <f t="shared" ca="1" si="195"/>
        <v>4.7952844142266517</v>
      </c>
      <c r="H2155" s="2"/>
      <c r="I2155" s="2"/>
      <c r="J2155" s="2"/>
      <c r="K2155" s="2"/>
      <c r="L2155" s="2"/>
      <c r="M2155" s="2"/>
      <c r="N2155" s="2"/>
    </row>
    <row r="2156" spans="5:14" x14ac:dyDescent="0.25">
      <c r="E2156" s="3">
        <f t="shared" ca="1" si="194"/>
        <v>0.91222967835003754</v>
      </c>
      <c r="F2156" s="3">
        <f t="shared" ca="1" si="194"/>
        <v>0.32606897154251846</v>
      </c>
      <c r="G2156" s="3">
        <f t="shared" ca="1" si="195"/>
        <v>5.0454027422911665</v>
      </c>
      <c r="H2156" s="2"/>
      <c r="I2156" s="2"/>
      <c r="J2156" s="2"/>
      <c r="K2156" s="2"/>
      <c r="L2156" s="2"/>
      <c r="M2156" s="2"/>
      <c r="N2156" s="2"/>
    </row>
    <row r="2157" spans="5:14" x14ac:dyDescent="0.25">
      <c r="E2157" s="3">
        <f t="shared" ca="1" si="194"/>
        <v>0.15465493795574869</v>
      </c>
      <c r="F2157" s="3">
        <f t="shared" ca="1" si="194"/>
        <v>0.87989051276032737</v>
      </c>
      <c r="G2157" s="3">
        <f t="shared" ca="1" si="195"/>
        <v>12.672712907151663</v>
      </c>
      <c r="H2157" s="2"/>
      <c r="I2157" s="2"/>
      <c r="J2157" s="2"/>
      <c r="K2157" s="2"/>
      <c r="L2157" s="2"/>
      <c r="M2157" s="2"/>
      <c r="N2157" s="2"/>
    </row>
    <row r="2158" spans="5:14" x14ac:dyDescent="0.25">
      <c r="E2158" s="3">
        <f t="shared" ca="1" si="194"/>
        <v>0.49905719828984074</v>
      </c>
      <c r="F2158" s="3">
        <f t="shared" ca="1" si="194"/>
        <v>0.76491505966694884</v>
      </c>
      <c r="G2158" s="3">
        <f t="shared" ca="1" si="195"/>
        <v>8.3889714334976109</v>
      </c>
      <c r="H2158" s="2"/>
      <c r="I2158" s="2"/>
      <c r="J2158" s="2"/>
      <c r="K2158" s="2"/>
      <c r="L2158" s="2"/>
      <c r="M2158" s="2"/>
      <c r="N2158" s="2"/>
    </row>
    <row r="2159" spans="5:14" x14ac:dyDescent="0.25">
      <c r="E2159" s="3">
        <f t="shared" ca="1" si="194"/>
        <v>0.91868926377376092</v>
      </c>
      <c r="F2159" s="3">
        <f t="shared" ca="1" si="194"/>
        <v>0.11905318882194194</v>
      </c>
      <c r="G2159" s="3">
        <f t="shared" ca="1" si="195"/>
        <v>4.9517562946192699</v>
      </c>
      <c r="H2159" s="2"/>
      <c r="I2159" s="2"/>
      <c r="J2159" s="2"/>
      <c r="K2159" s="2"/>
      <c r="L2159" s="2"/>
      <c r="M2159" s="2"/>
      <c r="N2159" s="2"/>
    </row>
    <row r="2160" spans="5:14" x14ac:dyDescent="0.25">
      <c r="E2160" s="3">
        <f t="shared" ca="1" si="194"/>
        <v>0.14095415312133897</v>
      </c>
      <c r="F2160" s="3">
        <f t="shared" ca="1" si="194"/>
        <v>0.70503660434049509</v>
      </c>
      <c r="G2160" s="3">
        <f t="shared" ca="1" si="195"/>
        <v>10.45973602991527</v>
      </c>
      <c r="H2160" s="2"/>
      <c r="I2160" s="2"/>
      <c r="J2160" s="2"/>
      <c r="K2160" s="2"/>
      <c r="L2160" s="2"/>
      <c r="M2160" s="2"/>
      <c r="N2160" s="2"/>
    </row>
    <row r="2161" spans="9:14" x14ac:dyDescent="0.25">
      <c r="I2161" s="2"/>
      <c r="J2161" s="2"/>
      <c r="K2161" s="2"/>
      <c r="L2161" s="2"/>
      <c r="M2161" s="2"/>
      <c r="N2161" s="2"/>
    </row>
  </sheetData>
  <mergeCells count="4">
    <mergeCell ref="I11:J11"/>
    <mergeCell ref="I17:J17"/>
    <mergeCell ref="M2:N2"/>
    <mergeCell ref="M9:N9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8" tint="-0.249977111117893"/>
  </sheetPr>
  <dimension ref="B2:X2160"/>
  <sheetViews>
    <sheetView zoomScale="90" zoomScaleNormal="90" workbookViewId="0">
      <selection activeCell="M10" sqref="M10"/>
    </sheetView>
  </sheetViews>
  <sheetFormatPr baseColWidth="10" defaultRowHeight="15" x14ac:dyDescent="0.25"/>
  <cols>
    <col min="1" max="1" width="4.28515625" style="2" customWidth="1"/>
    <col min="2" max="2" width="13.28515625" style="2" bestFit="1" customWidth="1"/>
    <col min="3" max="3" width="11.42578125" style="2"/>
    <col min="4" max="4" width="13" style="2" bestFit="1" customWidth="1"/>
    <col min="5" max="5" width="11.42578125" style="2"/>
    <col min="6" max="6" width="4" style="2" customWidth="1"/>
    <col min="7" max="7" width="9.85546875" style="2" customWidth="1"/>
    <col min="8" max="8" width="22.5703125" style="2" bestFit="1" customWidth="1"/>
    <col min="9" max="9" width="13.5703125" style="2" bestFit="1" customWidth="1"/>
    <col min="10" max="10" width="19" style="2" bestFit="1" customWidth="1"/>
    <col min="11" max="11" width="4.85546875" style="2" customWidth="1"/>
    <col min="12" max="12" width="17.7109375" style="2" bestFit="1" customWidth="1"/>
    <col min="13" max="14" width="18.7109375" style="2" bestFit="1" customWidth="1"/>
    <col min="15" max="15" width="13.5703125" style="2" bestFit="1" customWidth="1"/>
    <col min="16" max="16" width="11.42578125" style="2"/>
    <col min="17" max="17" width="14" style="2" bestFit="1" customWidth="1"/>
    <col min="18" max="18" width="11.42578125" style="2"/>
    <col min="19" max="19" width="24.42578125" style="2" bestFit="1" customWidth="1"/>
    <col min="20" max="21" width="31" style="2" bestFit="1" customWidth="1"/>
    <col min="22" max="22" width="11.42578125" style="2"/>
    <col min="23" max="23" width="33.85546875" style="2" bestFit="1" customWidth="1"/>
    <col min="24" max="16384" width="11.42578125" style="2"/>
  </cols>
  <sheetData>
    <row r="2" spans="2:24" x14ac:dyDescent="0.25">
      <c r="B2" s="1" t="s">
        <v>0</v>
      </c>
      <c r="C2" s="1" t="s">
        <v>1</v>
      </c>
      <c r="D2"/>
      <c r="E2"/>
      <c r="F2"/>
      <c r="G2" s="9" t="s">
        <v>27</v>
      </c>
      <c r="H2" s="1" t="s">
        <v>20</v>
      </c>
      <c r="I2" s="4" t="s">
        <v>21</v>
      </c>
      <c r="J2" s="4" t="s">
        <v>22</v>
      </c>
      <c r="L2" s="1" t="s">
        <v>2</v>
      </c>
      <c r="M2" s="1" t="s">
        <v>3</v>
      </c>
      <c r="N2" s="1" t="s">
        <v>4</v>
      </c>
      <c r="P2" s="23" t="s">
        <v>49</v>
      </c>
      <c r="Q2" s="24"/>
      <c r="R2" s="8"/>
      <c r="S2" s="8"/>
      <c r="T2" s="17" t="s">
        <v>43</v>
      </c>
      <c r="U2" s="17" t="s">
        <v>44</v>
      </c>
      <c r="V2" s="8"/>
      <c r="W2" s="8"/>
      <c r="X2" s="8"/>
    </row>
    <row r="3" spans="2:24" x14ac:dyDescent="0.25">
      <c r="B3" s="3" t="s">
        <v>13</v>
      </c>
      <c r="C3" s="3">
        <v>5</v>
      </c>
      <c r="D3" s="5"/>
      <c r="E3" s="5"/>
      <c r="F3" s="5"/>
      <c r="G3" s="3">
        <f ca="1">RAND()</f>
        <v>0.99250360095060797</v>
      </c>
      <c r="H3" s="3">
        <f ca="1">VLOOKUP(G3,$B$9:$C$169,2,TRUE)</f>
        <v>1</v>
      </c>
      <c r="I3" s="3">
        <f ca="1">_xlfn.CHISQ.INV(RAND(),2*H3+2)</f>
        <v>7.4974759378740226</v>
      </c>
      <c r="J3" s="3">
        <f ca="1">$C$4*SQRT(I3)</f>
        <v>41.07227880239487</v>
      </c>
      <c r="L3" s="3" t="s">
        <v>5</v>
      </c>
      <c r="M3" s="3">
        <f ca="1">AVERAGE(J3:J2160)</f>
        <v>19.195978739318043</v>
      </c>
      <c r="N3" s="14">
        <f>Q4</f>
        <v>19.318333085308225</v>
      </c>
      <c r="P3" s="17" t="s">
        <v>35</v>
      </c>
      <c r="Q3" s="17" t="s">
        <v>36</v>
      </c>
      <c r="R3" s="8"/>
      <c r="S3" s="11" t="s">
        <v>33</v>
      </c>
      <c r="T3" s="12">
        <f>EXP(T6/2)*((1-T6)*T9+T6*T10)</f>
        <v>1.0275866472809745</v>
      </c>
      <c r="U3" s="7">
        <f>SUM(W14:W2014)</f>
        <v>1.0275866472809752</v>
      </c>
      <c r="V3" s="8"/>
      <c r="W3" s="8"/>
      <c r="X3" s="8"/>
    </row>
    <row r="4" spans="2:24" x14ac:dyDescent="0.25">
      <c r="B4" s="3" t="s">
        <v>14</v>
      </c>
      <c r="C4" s="3">
        <v>15</v>
      </c>
      <c r="D4" s="5"/>
      <c r="E4" s="5"/>
      <c r="F4" s="5"/>
      <c r="G4" s="3">
        <f t="shared" ref="G4:G67" ca="1" si="0">RAND()</f>
        <v>0.60272214832913351</v>
      </c>
      <c r="H4" s="3">
        <f t="shared" ref="H4:H67" ca="1" si="1">VLOOKUP(G4,$B$9:$C$169,2,TRUE)</f>
        <v>0</v>
      </c>
      <c r="I4" s="3">
        <f t="shared" ref="I4:I67" ca="1" si="2">_xlfn.CHISQ.INV(RAND(),2*H4+2)</f>
        <v>4.2928365939056707</v>
      </c>
      <c r="J4" s="3">
        <f t="shared" ref="J4:J67" ca="1" si="3">$C$4*SQRT(I4)</f>
        <v>31.078742471805</v>
      </c>
      <c r="L4" s="3" t="s">
        <v>6</v>
      </c>
      <c r="M4" s="3">
        <f ca="1">_xlfn.VAR.S(J3:J2160)</f>
        <v>99.69765110373153</v>
      </c>
      <c r="N4" s="13">
        <f>Q5-Q4^2</f>
        <v>101.80200680508557</v>
      </c>
      <c r="P4" s="7">
        <v>1</v>
      </c>
      <c r="Q4" s="19">
        <f>C4*SQRT(PI()/2)*T3</f>
        <v>19.318333085308225</v>
      </c>
      <c r="R4" s="8"/>
      <c r="S4" s="11" t="s">
        <v>38</v>
      </c>
      <c r="T4" s="12">
        <f>EXP(T6/2)*((2*T6^2-6*T6+3)*T9-2*(T6-2)*T6*T10)/3</f>
        <v>1.0839102601658122</v>
      </c>
      <c r="U4" s="7">
        <f>SUM(X14:X2014)</f>
        <v>1.0839102601658122</v>
      </c>
      <c r="V4" s="8"/>
      <c r="W4" s="8"/>
      <c r="X4" s="8"/>
    </row>
    <row r="5" spans="2:24" x14ac:dyDescent="0.25">
      <c r="G5" s="3">
        <f t="shared" ca="1" si="0"/>
        <v>0.42589503958570496</v>
      </c>
      <c r="H5" s="3">
        <f t="shared" ca="1" si="1"/>
        <v>0</v>
      </c>
      <c r="I5" s="3">
        <f t="shared" ca="1" si="2"/>
        <v>2.8679476151516727</v>
      </c>
      <c r="J5" s="3">
        <f t="shared" ca="1" si="3"/>
        <v>25.402523760625172</v>
      </c>
      <c r="L5" s="3" t="s">
        <v>7</v>
      </c>
      <c r="M5" s="3">
        <f ca="1">_xlfn.STDEV.S(J3:J2160)</f>
        <v>9.9848711110224926</v>
      </c>
      <c r="N5" s="7">
        <f>SQRT(N4)</f>
        <v>10.089698053216734</v>
      </c>
      <c r="P5" s="7">
        <v>2</v>
      </c>
      <c r="Q5" s="19">
        <f>2*C4*C4+C3*C3</f>
        <v>475</v>
      </c>
      <c r="R5" s="8"/>
      <c r="S5" s="8"/>
      <c r="T5" s="8"/>
      <c r="U5" s="8"/>
      <c r="V5" s="8"/>
      <c r="W5" s="8"/>
      <c r="X5" s="8"/>
    </row>
    <row r="6" spans="2:24" x14ac:dyDescent="0.25">
      <c r="B6" s="6" t="s">
        <v>15</v>
      </c>
      <c r="C6" s="7">
        <f>(C3*C3)/(2*C4*C4)</f>
        <v>5.5555555555555552E-2</v>
      </c>
      <c r="D6" s="8"/>
      <c r="E6" s="8"/>
      <c r="F6" s="8"/>
      <c r="G6" s="3">
        <f t="shared" ca="1" si="0"/>
        <v>0.2246044558742667</v>
      </c>
      <c r="H6" s="3">
        <f t="shared" ca="1" si="1"/>
        <v>0</v>
      </c>
      <c r="I6" s="3">
        <f t="shared" ca="1" si="2"/>
        <v>1.0043446843505142</v>
      </c>
      <c r="J6" s="3">
        <f t="shared" ca="1" si="3"/>
        <v>15.032549816277532</v>
      </c>
      <c r="L6" s="3" t="s">
        <v>8</v>
      </c>
      <c r="M6" s="3">
        <f ca="1">SKEW(J3:J2160)</f>
        <v>0.57477707989956495</v>
      </c>
      <c r="N6" s="7">
        <f>Q12/((Q5-Q4^2)^1.5)</f>
        <v>0.62805940399437798</v>
      </c>
      <c r="P6" s="7">
        <v>3</v>
      </c>
      <c r="Q6" s="19">
        <f>3*C4^3*SQRT(PI()/2)*T4</f>
        <v>13754.610533052233</v>
      </c>
      <c r="R6" s="8"/>
      <c r="S6" s="17" t="s">
        <v>34</v>
      </c>
      <c r="T6" s="7">
        <f>-C3*C3/(2*C4*C4)</f>
        <v>-5.5555555555555552E-2</v>
      </c>
      <c r="U6" s="8"/>
      <c r="V6" s="8"/>
      <c r="W6" s="8"/>
      <c r="X6" s="8"/>
    </row>
    <row r="7" spans="2:24" x14ac:dyDescent="0.25">
      <c r="B7" s="8"/>
      <c r="C7" s="8"/>
      <c r="D7" s="8"/>
      <c r="E7" s="8"/>
      <c r="F7" s="8"/>
      <c r="G7" s="3">
        <f t="shared" ca="1" si="0"/>
        <v>0.65679572072081804</v>
      </c>
      <c r="H7" s="3">
        <f t="shared" ca="1" si="1"/>
        <v>0</v>
      </c>
      <c r="I7" s="3">
        <f t="shared" ca="1" si="2"/>
        <v>0.62337042664930875</v>
      </c>
      <c r="J7" s="3">
        <f t="shared" ca="1" si="3"/>
        <v>11.843071645316281</v>
      </c>
      <c r="L7" s="3" t="s">
        <v>9</v>
      </c>
      <c r="M7" s="3">
        <f ca="1">M21/(M5^4)</f>
        <v>3.0467215325255048</v>
      </c>
      <c r="N7" s="7">
        <f>Q13/((Q5-Q4^2)^2)</f>
        <v>3.2367426391176233</v>
      </c>
      <c r="P7" s="7">
        <v>4</v>
      </c>
      <c r="Q7" s="19">
        <f>8*C4^4+8*C4*C4*C3*C3+C3^4</f>
        <v>450625</v>
      </c>
      <c r="R7" s="8"/>
      <c r="S7" s="17" t="s">
        <v>40</v>
      </c>
      <c r="T7" s="7">
        <f>-C3*C3/(4*C4*C4)</f>
        <v>-2.7777777777777776E-2</v>
      </c>
      <c r="U7" s="8"/>
      <c r="V7" s="8"/>
      <c r="W7" s="8"/>
      <c r="X7" s="8"/>
    </row>
    <row r="8" spans="2:24" x14ac:dyDescent="0.25">
      <c r="B8" s="6" t="s">
        <v>16</v>
      </c>
      <c r="C8" s="6" t="s">
        <v>17</v>
      </c>
      <c r="D8" s="6" t="s">
        <v>18</v>
      </c>
      <c r="E8" s="6" t="s">
        <v>19</v>
      </c>
      <c r="F8"/>
      <c r="G8" s="3">
        <f t="shared" ca="1" si="0"/>
        <v>0.13621007050959055</v>
      </c>
      <c r="H8" s="3">
        <f t="shared" ca="1" si="1"/>
        <v>0</v>
      </c>
      <c r="I8" s="3">
        <f t="shared" ca="1" si="2"/>
        <v>5.0937246674642456</v>
      </c>
      <c r="J8" s="3">
        <f t="shared" ca="1" si="3"/>
        <v>33.853922227408972</v>
      </c>
      <c r="L8" s="3" t="s">
        <v>10</v>
      </c>
      <c r="M8" s="3">
        <f ca="1">MEDIAN(J3:J2160)</f>
        <v>18.111674371294633</v>
      </c>
      <c r="N8" s="3" t="s">
        <v>39</v>
      </c>
      <c r="P8" s="8"/>
      <c r="Q8" s="8"/>
      <c r="R8" s="8"/>
      <c r="S8" s="8"/>
      <c r="T8" s="8"/>
      <c r="U8" s="8"/>
      <c r="V8" s="8"/>
      <c r="W8" s="8"/>
      <c r="X8" s="8"/>
    </row>
    <row r="9" spans="2:24" x14ac:dyDescent="0.25">
      <c r="B9" s="7">
        <f>0</f>
        <v>0</v>
      </c>
      <c r="C9" s="7">
        <v>0</v>
      </c>
      <c r="D9" s="7">
        <f>(EXP(-$C$6)*POWER($C$6,C9))/(FACT(C9))</f>
        <v>0.94595946890676541</v>
      </c>
      <c r="E9" s="7">
        <f>D9</f>
        <v>0.94595946890676541</v>
      </c>
      <c r="F9" s="10"/>
      <c r="G9" s="3">
        <f t="shared" ca="1" si="0"/>
        <v>0.57105964301435874</v>
      </c>
      <c r="H9" s="3">
        <f t="shared" ca="1" si="1"/>
        <v>0</v>
      </c>
      <c r="I9" s="3">
        <f t="shared" ca="1" si="2"/>
        <v>2.7914420001717746</v>
      </c>
      <c r="J9" s="3">
        <f t="shared" ca="1" si="3"/>
        <v>25.06141356824569</v>
      </c>
      <c r="L9" s="3" t="s">
        <v>28</v>
      </c>
      <c r="M9" s="3"/>
      <c r="N9" s="7" t="s">
        <v>39</v>
      </c>
      <c r="P9" s="25" t="s">
        <v>37</v>
      </c>
      <c r="Q9" s="25"/>
      <c r="R9" s="8"/>
      <c r="S9" s="17" t="s">
        <v>41</v>
      </c>
      <c r="T9" s="7">
        <f>SUM(T14:T2014)</f>
        <v>1.0001929105374887</v>
      </c>
      <c r="U9" s="8"/>
      <c r="V9" s="8"/>
      <c r="W9" s="8"/>
      <c r="X9" s="8"/>
    </row>
    <row r="10" spans="2:24" x14ac:dyDescent="0.25">
      <c r="B10" s="7">
        <f t="shared" ref="B10:B73" si="4">E9</f>
        <v>0.94595946890676541</v>
      </c>
      <c r="C10" s="7">
        <v>1</v>
      </c>
      <c r="D10" s="7">
        <f t="shared" ref="D10:D73" si="5">(EXP(-$C$6)*POWER($C$6,C10))/(FACT(C10))</f>
        <v>5.2553303828153632E-2</v>
      </c>
      <c r="E10" s="7">
        <f t="shared" ref="E10:E73" si="6">E9+D10</f>
        <v>0.99851277273491901</v>
      </c>
      <c r="F10" s="10"/>
      <c r="G10" s="3">
        <f t="shared" ca="1" si="0"/>
        <v>0.65217899329086637</v>
      </c>
      <c r="H10" s="3">
        <f t="shared" ca="1" si="1"/>
        <v>0</v>
      </c>
      <c r="I10" s="3">
        <f t="shared" ca="1" si="2"/>
        <v>0.55034910449562935</v>
      </c>
      <c r="J10" s="3">
        <f t="shared" ca="1" si="3"/>
        <v>11.127827663633033</v>
      </c>
      <c r="N10" s="10"/>
      <c r="P10" s="7" t="s">
        <v>56</v>
      </c>
      <c r="Q10" s="7">
        <v>0</v>
      </c>
      <c r="R10" s="8"/>
      <c r="S10" s="17" t="s">
        <v>42</v>
      </c>
      <c r="T10" s="7">
        <f>SUM(U14:U2014)</f>
        <v>-1.3890228523864456E-2</v>
      </c>
      <c r="U10" s="8"/>
      <c r="V10" s="8"/>
      <c r="W10" s="8"/>
      <c r="X10" s="8"/>
    </row>
    <row r="11" spans="2:24" x14ac:dyDescent="0.25">
      <c r="B11" s="7">
        <f t="shared" si="4"/>
        <v>0.99851277273491901</v>
      </c>
      <c r="C11" s="7">
        <v>2</v>
      </c>
      <c r="D11" s="7">
        <f t="shared" si="5"/>
        <v>1.4598139952264897E-3</v>
      </c>
      <c r="E11" s="7">
        <f t="shared" si="6"/>
        <v>0.99997258673014555</v>
      </c>
      <c r="F11" s="10"/>
      <c r="G11" s="3">
        <f t="shared" ca="1" si="0"/>
        <v>0.33274958565489177</v>
      </c>
      <c r="H11" s="3">
        <f t="shared" ca="1" si="1"/>
        <v>0</v>
      </c>
      <c r="I11" s="3">
        <f t="shared" ca="1" si="2"/>
        <v>0.58671269916436564</v>
      </c>
      <c r="J11" s="3">
        <f t="shared" ca="1" si="3"/>
        <v>11.489576028382521</v>
      </c>
      <c r="L11" s="26" t="s">
        <v>11</v>
      </c>
      <c r="M11" s="26"/>
      <c r="P11" s="7" t="s">
        <v>57</v>
      </c>
      <c r="Q11" s="7">
        <f>Q5-Q4^2</f>
        <v>101.80200680508557</v>
      </c>
      <c r="R11" s="8"/>
      <c r="S11" s="8"/>
      <c r="T11" s="8"/>
      <c r="U11" s="8"/>
      <c r="V11" s="8"/>
      <c r="W11" s="8"/>
      <c r="X11" s="8"/>
    </row>
    <row r="12" spans="2:24" x14ac:dyDescent="0.25">
      <c r="B12" s="7">
        <f t="shared" si="4"/>
        <v>0.99997258673014555</v>
      </c>
      <c r="C12" s="7">
        <v>3</v>
      </c>
      <c r="D12" s="7">
        <f t="shared" si="5"/>
        <v>2.7033592504194254E-5</v>
      </c>
      <c r="E12" s="7">
        <f t="shared" si="6"/>
        <v>0.99999962032264977</v>
      </c>
      <c r="F12" s="10"/>
      <c r="G12" s="3">
        <f t="shared" ca="1" si="0"/>
        <v>0.87879459440049668</v>
      </c>
      <c r="H12" s="3">
        <f t="shared" ca="1" si="1"/>
        <v>0</v>
      </c>
      <c r="I12" s="3">
        <f t="shared" ca="1" si="2"/>
        <v>2.60336817849478</v>
      </c>
      <c r="J12" s="3">
        <f t="shared" ca="1" si="3"/>
        <v>24.202434591613411</v>
      </c>
      <c r="L12" s="7" t="s">
        <v>52</v>
      </c>
      <c r="M12" s="3">
        <f ca="1">SUMPRODUCT(J3:J2160)/COUNT(J3:J2160)</f>
        <v>19.195978739318043</v>
      </c>
      <c r="P12" s="7" t="s">
        <v>58</v>
      </c>
      <c r="Q12" s="7">
        <f>Q6-3*Q4*Q5+2*Q4^3</f>
        <v>645.11216510391023</v>
      </c>
      <c r="R12" s="8"/>
      <c r="S12" s="8"/>
      <c r="T12" s="17" t="s">
        <v>32</v>
      </c>
      <c r="U12" s="17" t="s">
        <v>29</v>
      </c>
      <c r="V12" s="8"/>
      <c r="W12" s="17" t="s">
        <v>46</v>
      </c>
      <c r="X12" s="17" t="s">
        <v>47</v>
      </c>
    </row>
    <row r="13" spans="2:24" x14ac:dyDescent="0.25">
      <c r="B13" s="7">
        <f t="shared" si="4"/>
        <v>0.99999962032264977</v>
      </c>
      <c r="C13" s="7">
        <v>4</v>
      </c>
      <c r="D13" s="7">
        <f t="shared" si="5"/>
        <v>3.7546656255825351E-7</v>
      </c>
      <c r="E13" s="7">
        <f t="shared" si="6"/>
        <v>0.99999999578921228</v>
      </c>
      <c r="F13" s="10"/>
      <c r="G13" s="3">
        <f t="shared" ca="1" si="0"/>
        <v>0.4485209772277019</v>
      </c>
      <c r="H13" s="3">
        <f t="shared" ca="1" si="1"/>
        <v>0</v>
      </c>
      <c r="I13" s="3">
        <f t="shared" ca="1" si="2"/>
        <v>5.6132616112167844</v>
      </c>
      <c r="J13" s="3">
        <f t="shared" ca="1" si="3"/>
        <v>35.538484246289634</v>
      </c>
      <c r="L13" s="7" t="s">
        <v>53</v>
      </c>
      <c r="M13" s="3">
        <f ca="1">SUMPRODUCT(J3:J2160,J3:J2160)/COUNT(J3:J2160)</f>
        <v>468.13705176718486</v>
      </c>
      <c r="P13" s="7" t="s">
        <v>59</v>
      </c>
      <c r="Q13" s="7">
        <f>Q7-4*Q4*Q6+6*(Q4^2)*Q5-3*(Q4^4)</f>
        <v>33544.463286604034</v>
      </c>
      <c r="R13" s="8"/>
      <c r="S13" s="17" t="s">
        <v>30</v>
      </c>
      <c r="T13" s="17" t="s">
        <v>31</v>
      </c>
      <c r="U13" s="17" t="s">
        <v>31</v>
      </c>
      <c r="V13" s="8"/>
      <c r="W13" s="17" t="s">
        <v>45</v>
      </c>
      <c r="X13" s="17" t="s">
        <v>48</v>
      </c>
    </row>
    <row r="14" spans="2:24" x14ac:dyDescent="0.25">
      <c r="B14" s="7">
        <f t="shared" si="4"/>
        <v>0.99999999578921228</v>
      </c>
      <c r="C14" s="7">
        <v>5</v>
      </c>
      <c r="D14" s="7">
        <f t="shared" si="5"/>
        <v>4.1718506950917051E-9</v>
      </c>
      <c r="E14" s="7">
        <f t="shared" si="6"/>
        <v>0.99999999996106292</v>
      </c>
      <c r="F14" s="10"/>
      <c r="G14" s="3">
        <f t="shared" ca="1" si="0"/>
        <v>0.81839026349189692</v>
      </c>
      <c r="H14" s="3">
        <f t="shared" ca="1" si="1"/>
        <v>0</v>
      </c>
      <c r="I14" s="3">
        <f t="shared" ca="1" si="2"/>
        <v>0.93780416306620651</v>
      </c>
      <c r="J14" s="3">
        <f t="shared" ca="1" si="3"/>
        <v>14.526043394190189</v>
      </c>
      <c r="L14" s="7" t="s">
        <v>54</v>
      </c>
      <c r="M14" s="3">
        <f ca="1">SUMPRODUCT(J3:J2160,J3:J2160,J3:J2160)/COUNT(J3:J2160)</f>
        <v>13383.540329440408</v>
      </c>
      <c r="R14" s="8"/>
      <c r="S14" s="7">
        <v>0</v>
      </c>
      <c r="T14" s="7">
        <f>IFERROR((1/(FACT(S14)*_xlfn.GAMMA(S14+1)))*(($T$7/2)^(2*S14)),0)</f>
        <v>1</v>
      </c>
      <c r="U14" s="7">
        <f>IFERROR((1/(FACT(S14)*_xlfn.GAMMA(S14+2)))*(($T$7/2)^(2*S14+1)),0)</f>
        <v>-1.3888888888888888E-2</v>
      </c>
      <c r="V14" s="8"/>
      <c r="W14" s="18">
        <f>IFERROR(-(FACT(2*S14)*$T$6^S14)/(2^(2*S14)*(2*S14-1)*FACT(S14)^3),0)</f>
        <v>1</v>
      </c>
      <c r="X14" s="7">
        <f>IFERROR((3*FACT(2*S14)*$T$6^S14)/(2^(2*S14)*(2*S14-1)*(2*S14-3)*FACT(S14)^3),0)</f>
        <v>1</v>
      </c>
    </row>
    <row r="15" spans="2:24" x14ac:dyDescent="0.25">
      <c r="B15" s="7">
        <f t="shared" si="4"/>
        <v>0.99999999996106292</v>
      </c>
      <c r="C15" s="7">
        <v>6</v>
      </c>
      <c r="D15" s="7">
        <f t="shared" si="5"/>
        <v>3.8628247176775046E-11</v>
      </c>
      <c r="E15" s="7">
        <f t="shared" si="6"/>
        <v>0.99999999999969114</v>
      </c>
      <c r="F15" s="10"/>
      <c r="G15" s="3">
        <f t="shared" ca="1" si="0"/>
        <v>0.59050624938610186</v>
      </c>
      <c r="H15" s="3">
        <f t="shared" ca="1" si="1"/>
        <v>0</v>
      </c>
      <c r="I15" s="3">
        <f t="shared" ca="1" si="2"/>
        <v>2.5675399995691706</v>
      </c>
      <c r="J15" s="3">
        <f t="shared" ca="1" si="3"/>
        <v>24.035317761641167</v>
      </c>
      <c r="L15" s="7" t="s">
        <v>55</v>
      </c>
      <c r="M15" s="3">
        <f ca="1">SUMPRODUCT(J3:J2160,J3:J2160,J3:J2160,J3:J2160)/COUNT(J3:J2160)</f>
        <v>430258.21969471348</v>
      </c>
      <c r="R15" s="8"/>
      <c r="S15" s="7">
        <v>1</v>
      </c>
      <c r="T15" s="7">
        <f t="shared" ref="T15:T78" si="7">IFERROR((1/(FACT(S15)*_xlfn.GAMMA(S15+1)))*(($T$7/2)^(2*S15)),0)</f>
        <v>1.9290123456790122E-4</v>
      </c>
      <c r="U15" s="7">
        <f t="shared" ref="U15:U78" si="8">IFERROR((1/(FACT(S15)*_xlfn.GAMMA(S15+2)))*(($T$7/2)^(2*S15+1)),0)</f>
        <v>-1.3395919067215363E-6</v>
      </c>
      <c r="V15" s="8"/>
      <c r="W15" s="18">
        <f t="shared" ref="W15:W78" si="9">IFERROR(-(FACT(2*S15)*$T$6^S15)/(2^(2*S15)*(2*S15-1)*FACT(S15)^3),0)</f>
        <v>2.7777777777777776E-2</v>
      </c>
      <c r="X15" s="7">
        <f t="shared" ref="X15:X78" si="10">IFERROR((3*FACT(2*S15)*$T$6^S15)/(2^(2*S15)*(2*S15-1)*(2*S15-3)*FACT(S15)^3),0)</f>
        <v>8.3333333333333329E-2</v>
      </c>
    </row>
    <row r="16" spans="2:24" x14ac:dyDescent="0.25">
      <c r="B16" s="7">
        <f t="shared" si="4"/>
        <v>0.99999999999969114</v>
      </c>
      <c r="C16" s="7">
        <v>7</v>
      </c>
      <c r="D16" s="7">
        <f t="shared" si="5"/>
        <v>3.0657339029186544E-13</v>
      </c>
      <c r="E16" s="7">
        <f t="shared" si="6"/>
        <v>0.99999999999999767</v>
      </c>
      <c r="F16" s="10"/>
      <c r="G16" s="3">
        <f t="shared" ca="1" si="0"/>
        <v>9.3268718118785565E-2</v>
      </c>
      <c r="H16" s="3">
        <f t="shared" ca="1" si="1"/>
        <v>0</v>
      </c>
      <c r="I16" s="3">
        <f t="shared" ca="1" si="2"/>
        <v>0.43736728722103552</v>
      </c>
      <c r="J16" s="3">
        <f t="shared" ca="1" si="3"/>
        <v>9.9200624808885642</v>
      </c>
      <c r="R16" s="8"/>
      <c r="S16" s="7">
        <v>2</v>
      </c>
      <c r="T16" s="7">
        <f t="shared" si="7"/>
        <v>9.3027215744551121E-9</v>
      </c>
      <c r="U16" s="7">
        <f t="shared" si="8"/>
        <v>-4.3068155437292179E-11</v>
      </c>
      <c r="V16" s="8"/>
      <c r="W16" s="18">
        <f t="shared" si="9"/>
        <v>-1.9290123456790122E-4</v>
      </c>
      <c r="X16" s="7">
        <f t="shared" si="10"/>
        <v>5.7870370370370367E-4</v>
      </c>
    </row>
    <row r="17" spans="2:24" x14ac:dyDescent="0.25">
      <c r="B17" s="7">
        <f t="shared" si="4"/>
        <v>0.99999999999999767</v>
      </c>
      <c r="C17" s="7">
        <v>8</v>
      </c>
      <c r="D17" s="7">
        <f t="shared" si="5"/>
        <v>2.1289818770268434E-15</v>
      </c>
      <c r="E17" s="7">
        <f t="shared" si="6"/>
        <v>0.99999999999999978</v>
      </c>
      <c r="F17" s="10"/>
      <c r="G17" s="3">
        <f t="shared" ca="1" si="0"/>
        <v>5.231870103304026E-2</v>
      </c>
      <c r="H17" s="3">
        <f t="shared" ca="1" si="1"/>
        <v>0</v>
      </c>
      <c r="I17" s="3">
        <f t="shared" ca="1" si="2"/>
        <v>2.5184364737689426</v>
      </c>
      <c r="J17" s="3">
        <f t="shared" ca="1" si="3"/>
        <v>23.804373686321011</v>
      </c>
      <c r="L17" s="26" t="s">
        <v>12</v>
      </c>
      <c r="M17" s="26"/>
      <c r="O17"/>
      <c r="R17" s="8"/>
      <c r="S17" s="7">
        <v>3</v>
      </c>
      <c r="T17" s="7">
        <f t="shared" si="7"/>
        <v>1.9938960850598232E-13</v>
      </c>
      <c r="U17" s="7">
        <f t="shared" si="8"/>
        <v>-6.9232502953466077E-16</v>
      </c>
      <c r="V17" s="8"/>
      <c r="W17" s="18">
        <f t="shared" si="9"/>
        <v>1.7861225422953817E-6</v>
      </c>
      <c r="X17" s="7">
        <f t="shared" si="10"/>
        <v>-1.7861225422953817E-6</v>
      </c>
    </row>
    <row r="18" spans="2:24" x14ac:dyDescent="0.25">
      <c r="B18" s="7">
        <f t="shared" si="4"/>
        <v>0.99999999999999978</v>
      </c>
      <c r="C18" s="7">
        <v>9</v>
      </c>
      <c r="D18" s="7">
        <f t="shared" si="5"/>
        <v>1.3141863438437304E-17</v>
      </c>
      <c r="E18" s="7">
        <f t="shared" si="6"/>
        <v>0.99999999999999978</v>
      </c>
      <c r="F18" s="10"/>
      <c r="G18" s="3">
        <f t="shared" ca="1" si="0"/>
        <v>0.68112269661477554</v>
      </c>
      <c r="H18" s="3">
        <f t="shared" ca="1" si="1"/>
        <v>0</v>
      </c>
      <c r="I18" s="3">
        <f t="shared" ca="1" si="2"/>
        <v>0.15309289321824515</v>
      </c>
      <c r="J18" s="3">
        <f t="shared" ca="1" si="3"/>
        <v>5.8690630405632174</v>
      </c>
      <c r="L18" s="7" t="s">
        <v>56</v>
      </c>
      <c r="M18" s="3">
        <v>0</v>
      </c>
      <c r="O18"/>
      <c r="R18" s="8"/>
      <c r="S18" s="7">
        <v>4</v>
      </c>
      <c r="T18" s="7">
        <f t="shared" si="7"/>
        <v>2.4039063525509054E-18</v>
      </c>
      <c r="U18" s="7">
        <f t="shared" si="8"/>
        <v>-6.6775176459747377E-21</v>
      </c>
      <c r="V18" s="8"/>
      <c r="W18" s="18">
        <f t="shared" si="9"/>
        <v>-1.5504535957425186E-8</v>
      </c>
      <c r="X18" s="7">
        <f t="shared" si="10"/>
        <v>9.3027215744551121E-9</v>
      </c>
    </row>
    <row r="19" spans="2:24" x14ac:dyDescent="0.25">
      <c r="B19" s="7">
        <f t="shared" si="4"/>
        <v>0.99999999999999978</v>
      </c>
      <c r="C19" s="7">
        <v>10</v>
      </c>
      <c r="D19" s="7">
        <f t="shared" si="5"/>
        <v>7.3010352435762793E-20</v>
      </c>
      <c r="E19" s="7">
        <f t="shared" si="6"/>
        <v>0.99999999999999978</v>
      </c>
      <c r="F19" s="10"/>
      <c r="G19" s="3">
        <f t="shared" ca="1" si="0"/>
        <v>0.6013560467323571</v>
      </c>
      <c r="H19" s="3">
        <f t="shared" ca="1" si="1"/>
        <v>0</v>
      </c>
      <c r="I19" s="3">
        <f t="shared" ca="1" si="2"/>
        <v>0.17252003298639146</v>
      </c>
      <c r="J19" s="3">
        <f t="shared" ca="1" si="3"/>
        <v>6.2303296399097601</v>
      </c>
      <c r="L19" s="7" t="s">
        <v>57</v>
      </c>
      <c r="M19" s="3">
        <f ca="1">M13-M12^2</f>
        <v>99.651452006834518</v>
      </c>
      <c r="O19"/>
      <c r="R19" s="8"/>
      <c r="S19" s="7">
        <v>5</v>
      </c>
      <c r="T19" s="7">
        <f t="shared" si="7"/>
        <v>1.8548660127707603E-23</v>
      </c>
      <c r="U19" s="7">
        <f t="shared" si="8"/>
        <v>-4.2936713258582414E-26</v>
      </c>
      <c r="V19" s="8"/>
      <c r="W19" s="18">
        <f t="shared" si="9"/>
        <v>1.205908352244181E-10</v>
      </c>
      <c r="X19" s="7">
        <f t="shared" si="10"/>
        <v>-5.1681786524750617E-11</v>
      </c>
    </row>
    <row r="20" spans="2:24" x14ac:dyDescent="0.25">
      <c r="B20" s="7">
        <f t="shared" si="4"/>
        <v>0.99999999999999978</v>
      </c>
      <c r="C20" s="7">
        <v>11</v>
      </c>
      <c r="D20" s="7">
        <f t="shared" si="5"/>
        <v>3.6873915371597376E-22</v>
      </c>
      <c r="E20" s="7">
        <f t="shared" si="6"/>
        <v>0.99999999999999978</v>
      </c>
      <c r="F20" s="10"/>
      <c r="G20" s="3">
        <f t="shared" ca="1" si="0"/>
        <v>5.9811220113234587E-2</v>
      </c>
      <c r="H20" s="3">
        <f t="shared" ca="1" si="1"/>
        <v>0</v>
      </c>
      <c r="I20" s="3">
        <f t="shared" ca="1" si="2"/>
        <v>1.1609907464173275</v>
      </c>
      <c r="J20" s="3">
        <f t="shared" ca="1" si="3"/>
        <v>16.162392086071254</v>
      </c>
      <c r="L20" s="7" t="s">
        <v>58</v>
      </c>
      <c r="M20" s="3">
        <f ca="1">M14-3*M12*M13+2*M12^3</f>
        <v>571.37712849976197</v>
      </c>
      <c r="O20"/>
      <c r="R20" s="8"/>
      <c r="S20" s="7">
        <v>6</v>
      </c>
      <c r="T20" s="7">
        <f t="shared" si="7"/>
        <v>9.9390539950422247E-29</v>
      </c>
      <c r="U20" s="7">
        <f t="shared" si="8"/>
        <v>-1.9720345228258376E-31</v>
      </c>
      <c r="V20" s="8"/>
      <c r="W20" s="18">
        <f t="shared" si="9"/>
        <v>-8.3743635572512586E-13</v>
      </c>
      <c r="X20" s="7">
        <f t="shared" si="10"/>
        <v>2.7914545190837527E-13</v>
      </c>
    </row>
    <row r="21" spans="2:24" x14ac:dyDescent="0.25">
      <c r="B21" s="7">
        <f t="shared" si="4"/>
        <v>0.99999999999999978</v>
      </c>
      <c r="C21" s="7">
        <v>12</v>
      </c>
      <c r="D21" s="7">
        <f t="shared" si="5"/>
        <v>1.7071257116480263E-24</v>
      </c>
      <c r="E21" s="7">
        <f t="shared" si="6"/>
        <v>0.99999999999999978</v>
      </c>
      <c r="F21" s="10"/>
      <c r="G21" s="3">
        <f t="shared" ca="1" si="0"/>
        <v>0.63085248486903667</v>
      </c>
      <c r="H21" s="3">
        <f t="shared" ca="1" si="1"/>
        <v>0</v>
      </c>
      <c r="I21" s="3">
        <f t="shared" ca="1" si="2"/>
        <v>0.23176709002302379</v>
      </c>
      <c r="J21" s="3">
        <f t="shared" ca="1" si="3"/>
        <v>7.2213291889499365</v>
      </c>
      <c r="L21" s="7" t="s">
        <v>59</v>
      </c>
      <c r="M21" s="3">
        <f ca="1">M15-4*M12*M14+6*(M12^2)*M13-3*(M12^4)</f>
        <v>30283.259262343112</v>
      </c>
      <c r="O21"/>
      <c r="R21" s="8"/>
      <c r="S21" s="7">
        <v>7</v>
      </c>
      <c r="T21" s="7">
        <f t="shared" si="7"/>
        <v>3.9127669103687268E-34</v>
      </c>
      <c r="U21" s="7">
        <f t="shared" si="8"/>
        <v>-6.7929981082790392E-37</v>
      </c>
      <c r="V21" s="8"/>
      <c r="W21" s="18">
        <f t="shared" si="9"/>
        <v>5.2221087942042991E-15</v>
      </c>
      <c r="X21" s="7">
        <f t="shared" si="10"/>
        <v>-1.4242114893284451E-15</v>
      </c>
    </row>
    <row r="22" spans="2:24" x14ac:dyDescent="0.25">
      <c r="B22" s="7">
        <f t="shared" si="4"/>
        <v>0.99999999999999978</v>
      </c>
      <c r="C22" s="7">
        <v>13</v>
      </c>
      <c r="D22" s="7">
        <f t="shared" si="5"/>
        <v>7.2954090241368641E-27</v>
      </c>
      <c r="E22" s="7">
        <f t="shared" si="6"/>
        <v>0.99999999999999978</v>
      </c>
      <c r="F22" s="10"/>
      <c r="G22" s="3">
        <f t="shared" ca="1" si="0"/>
        <v>0.75880837912463339</v>
      </c>
      <c r="H22" s="3">
        <f t="shared" ca="1" si="1"/>
        <v>0</v>
      </c>
      <c r="I22" s="3">
        <f t="shared" ca="1" si="2"/>
        <v>0.68986337072261938</v>
      </c>
      <c r="J22" s="3">
        <f t="shared" ca="1" si="3"/>
        <v>12.45870211589431</v>
      </c>
      <c r="O22"/>
      <c r="R22" s="8"/>
      <c r="S22" s="7">
        <v>8</v>
      </c>
      <c r="T22" s="7">
        <f t="shared" si="7"/>
        <v>1.1793399493539995E-39</v>
      </c>
      <c r="U22" s="7">
        <f t="shared" si="8"/>
        <v>-1.8199690576450609E-42</v>
      </c>
      <c r="V22" s="8"/>
      <c r="W22" s="18">
        <f t="shared" si="9"/>
        <v>-2.9465023578409666E-17</v>
      </c>
      <c r="X22" s="7">
        <f t="shared" si="10"/>
        <v>6.799620825786847E-18</v>
      </c>
    </row>
    <row r="23" spans="2:24" x14ac:dyDescent="0.25">
      <c r="B23" s="7">
        <f t="shared" si="4"/>
        <v>0.99999999999999978</v>
      </c>
      <c r="C23" s="7">
        <v>14</v>
      </c>
      <c r="D23" s="7">
        <f t="shared" si="5"/>
        <v>2.8950035810066922E-29</v>
      </c>
      <c r="E23" s="7">
        <f t="shared" si="6"/>
        <v>0.99999999999999978</v>
      </c>
      <c r="F23" s="10"/>
      <c r="G23" s="3">
        <f t="shared" ca="1" si="0"/>
        <v>0.27009823553422008</v>
      </c>
      <c r="H23" s="3">
        <f t="shared" ca="1" si="1"/>
        <v>0</v>
      </c>
      <c r="I23" s="3">
        <f t="shared" ca="1" si="2"/>
        <v>3.8886451024909525</v>
      </c>
      <c r="J23" s="3">
        <f t="shared" ca="1" si="3"/>
        <v>29.579471733965505</v>
      </c>
      <c r="O23"/>
      <c r="R23" s="8"/>
      <c r="S23" s="7">
        <v>9</v>
      </c>
      <c r="T23" s="7">
        <f t="shared" si="7"/>
        <v>2.8085942247608971E-45</v>
      </c>
      <c r="U23" s="7">
        <f t="shared" si="8"/>
        <v>-3.9008253121679118E-48</v>
      </c>
      <c r="V23" s="8"/>
      <c r="W23" s="18">
        <f t="shared" si="9"/>
        <v>1.5156905132926785E-19</v>
      </c>
      <c r="X23" s="7">
        <f t="shared" si="10"/>
        <v>-3.0313810265853573E-20</v>
      </c>
    </row>
    <row r="24" spans="2:24" x14ac:dyDescent="0.25">
      <c r="B24" s="7">
        <f t="shared" si="4"/>
        <v>0.99999999999999978</v>
      </c>
      <c r="C24" s="7">
        <v>15</v>
      </c>
      <c r="D24" s="7">
        <f t="shared" si="5"/>
        <v>1.0722235485209969E-31</v>
      </c>
      <c r="E24" s="7">
        <f t="shared" si="6"/>
        <v>0.99999999999999978</v>
      </c>
      <c r="F24" s="10"/>
      <c r="G24" s="3">
        <f t="shared" ca="1" si="0"/>
        <v>0.27549243492206965</v>
      </c>
      <c r="H24" s="3">
        <f t="shared" ca="1" si="1"/>
        <v>0</v>
      </c>
      <c r="I24" s="3">
        <f t="shared" ca="1" si="2"/>
        <v>3.1737769325488445</v>
      </c>
      <c r="J24" s="3">
        <f t="shared" ca="1" si="3"/>
        <v>26.722646010892898</v>
      </c>
      <c r="O24"/>
      <c r="R24" s="8"/>
      <c r="S24" s="7">
        <v>10</v>
      </c>
      <c r="T24" s="7">
        <f t="shared" si="7"/>
        <v>5.4178129335665433E-51</v>
      </c>
      <c r="U24" s="7">
        <f t="shared" si="8"/>
        <v>-6.8406728959173516E-54</v>
      </c>
      <c r="V24" s="8"/>
      <c r="W24" s="18">
        <f t="shared" si="9"/>
        <v>-7.1574274238820926E-22</v>
      </c>
      <c r="X24" s="7">
        <f t="shared" si="10"/>
        <v>1.2630754277438987E-22</v>
      </c>
    </row>
    <row r="25" spans="2:24" x14ac:dyDescent="0.25">
      <c r="B25" s="7">
        <f t="shared" si="4"/>
        <v>0.99999999999999978</v>
      </c>
      <c r="C25" s="7">
        <v>16</v>
      </c>
      <c r="D25" s="7">
        <f t="shared" si="5"/>
        <v>3.7229984323645729E-34</v>
      </c>
      <c r="E25" s="7">
        <f t="shared" si="6"/>
        <v>0.99999999999999978</v>
      </c>
      <c r="F25" s="10"/>
      <c r="G25" s="3">
        <f t="shared" ca="1" si="0"/>
        <v>0.39709914646426925</v>
      </c>
      <c r="H25" s="3">
        <f t="shared" ca="1" si="1"/>
        <v>0</v>
      </c>
      <c r="I25" s="3">
        <f t="shared" ca="1" si="2"/>
        <v>1.3840802885248502</v>
      </c>
      <c r="J25" s="3">
        <f t="shared" ca="1" si="3"/>
        <v>17.647041251101875</v>
      </c>
      <c r="O25"/>
      <c r="R25" s="8"/>
      <c r="S25" s="7">
        <v>11</v>
      </c>
      <c r="T25" s="7">
        <f t="shared" si="7"/>
        <v>8.6372132524209014E-57</v>
      </c>
      <c r="U25" s="7">
        <f t="shared" si="8"/>
        <v>-9.9967745977093743E-60</v>
      </c>
      <c r="V25" s="8"/>
      <c r="W25" s="18">
        <f t="shared" si="9"/>
        <v>3.1219265622993516E-24</v>
      </c>
      <c r="X25" s="7">
        <f t="shared" si="10"/>
        <v>-4.9293577299463444E-25</v>
      </c>
    </row>
    <row r="26" spans="2:24" x14ac:dyDescent="0.25">
      <c r="B26" s="7">
        <f t="shared" si="4"/>
        <v>0.99999999999999978</v>
      </c>
      <c r="C26" s="7">
        <v>17</v>
      </c>
      <c r="D26" s="7">
        <f t="shared" si="5"/>
        <v>1.2166661543675072E-36</v>
      </c>
      <c r="E26" s="7">
        <f t="shared" si="6"/>
        <v>0.99999999999999978</v>
      </c>
      <c r="F26" s="10"/>
      <c r="G26" s="3">
        <f t="shared" ca="1" si="0"/>
        <v>0.85780702106806028</v>
      </c>
      <c r="H26" s="3">
        <f t="shared" ca="1" si="1"/>
        <v>0</v>
      </c>
      <c r="I26" s="3">
        <f t="shared" ca="1" si="2"/>
        <v>1.6467307768119679</v>
      </c>
      <c r="J26" s="3">
        <f t="shared" ca="1" si="3"/>
        <v>19.248751252553834</v>
      </c>
      <c r="O26"/>
      <c r="R26" s="8"/>
      <c r="S26" s="7">
        <v>12</v>
      </c>
      <c r="T26" s="7">
        <f t="shared" si="7"/>
        <v>1.1570340969571034E-62</v>
      </c>
      <c r="U26" s="7">
        <f t="shared" si="8"/>
        <v>-1.2361475394840849E-65</v>
      </c>
      <c r="V26" s="8"/>
      <c r="W26" s="18">
        <f t="shared" si="9"/>
        <v>-1.2646693250055243E-26</v>
      </c>
      <c r="X26" s="7">
        <f t="shared" si="10"/>
        <v>1.8066704642936061E-27</v>
      </c>
    </row>
    <row r="27" spans="2:24" x14ac:dyDescent="0.25">
      <c r="B27" s="7">
        <f t="shared" si="4"/>
        <v>0.99999999999999978</v>
      </c>
      <c r="C27" s="7">
        <v>18</v>
      </c>
      <c r="D27" s="7">
        <f t="shared" si="5"/>
        <v>3.7551424517515659E-39</v>
      </c>
      <c r="E27" s="7">
        <f t="shared" si="6"/>
        <v>0.99999999999999978</v>
      </c>
      <c r="F27" s="10"/>
      <c r="G27" s="3">
        <f t="shared" ca="1" si="0"/>
        <v>0.22197381429166707</v>
      </c>
      <c r="H27" s="3">
        <f t="shared" ca="1" si="1"/>
        <v>0</v>
      </c>
      <c r="I27" s="3">
        <f t="shared" ca="1" si="2"/>
        <v>1.6020271777717401</v>
      </c>
      <c r="J27" s="3">
        <f t="shared" ca="1" si="3"/>
        <v>18.985681841815467</v>
      </c>
      <c r="O27"/>
      <c r="R27" s="8"/>
      <c r="S27" s="7">
        <v>13</v>
      </c>
      <c r="T27" s="7">
        <f t="shared" si="7"/>
        <v>1.3206704481667573E-68</v>
      </c>
      <c r="U27" s="7">
        <f t="shared" si="8"/>
        <v>-1.3101889366733703E-71</v>
      </c>
      <c r="V27" s="8"/>
      <c r="W27" s="18">
        <f t="shared" si="9"/>
        <v>4.7809655613292343E-29</v>
      </c>
      <c r="X27" s="7">
        <f t="shared" si="10"/>
        <v>-6.2360420365163915E-30</v>
      </c>
    </row>
    <row r="28" spans="2:24" x14ac:dyDescent="0.25">
      <c r="B28" s="7">
        <f t="shared" si="4"/>
        <v>0.99999999999999978</v>
      </c>
      <c r="C28" s="7">
        <v>19</v>
      </c>
      <c r="D28" s="7">
        <f t="shared" si="5"/>
        <v>1.0979948689332064E-41</v>
      </c>
      <c r="E28" s="7">
        <f t="shared" si="6"/>
        <v>0.99999999999999978</v>
      </c>
      <c r="F28" s="10"/>
      <c r="G28" s="3">
        <f t="shared" ca="1" si="0"/>
        <v>0.27939673334203319</v>
      </c>
      <c r="H28" s="3">
        <f t="shared" ca="1" si="1"/>
        <v>0</v>
      </c>
      <c r="I28" s="3">
        <f t="shared" ca="1" si="2"/>
        <v>2.3498899786192262</v>
      </c>
      <c r="J28" s="3">
        <f t="shared" ca="1" si="3"/>
        <v>22.994026293568638</v>
      </c>
      <c r="O28"/>
      <c r="R28" s="8"/>
      <c r="S28" s="7">
        <v>14</v>
      </c>
      <c r="T28" s="7">
        <f t="shared" si="7"/>
        <v>1.2997906117791371E-74</v>
      </c>
      <c r="U28" s="7">
        <f t="shared" si="8"/>
        <v>-1.2035098257214231E-77</v>
      </c>
      <c r="V28" s="8"/>
      <c r="W28" s="18">
        <f t="shared" si="9"/>
        <v>-1.6939362107884188E-31</v>
      </c>
      <c r="X28" s="7">
        <f t="shared" si="10"/>
        <v>2.0327234529461029E-32</v>
      </c>
    </row>
    <row r="29" spans="2:24" x14ac:dyDescent="0.25">
      <c r="B29" s="7">
        <f t="shared" si="4"/>
        <v>0.99999999999999978</v>
      </c>
      <c r="C29" s="7">
        <v>20</v>
      </c>
      <c r="D29" s="7">
        <f t="shared" si="5"/>
        <v>3.0499857470366842E-44</v>
      </c>
      <c r="E29" s="7">
        <f t="shared" si="6"/>
        <v>0.99999999999999978</v>
      </c>
      <c r="F29" s="10"/>
      <c r="G29" s="3">
        <f t="shared" ca="1" si="0"/>
        <v>0.14590559476144904</v>
      </c>
      <c r="H29" s="3">
        <f t="shared" ca="1" si="1"/>
        <v>0</v>
      </c>
      <c r="I29" s="3">
        <f t="shared" ca="1" si="2"/>
        <v>1.7860400007984842</v>
      </c>
      <c r="J29" s="3">
        <f t="shared" ca="1" si="3"/>
        <v>20.046421131455336</v>
      </c>
      <c r="O29"/>
      <c r="R29" s="8"/>
      <c r="S29" s="7">
        <v>15</v>
      </c>
      <c r="T29" s="7">
        <f t="shared" si="7"/>
        <v>1.1143609497420586E-80</v>
      </c>
      <c r="U29" s="7">
        <f t="shared" si="8"/>
        <v>-9.6732721331775902E-84</v>
      </c>
      <c r="V29" s="8"/>
      <c r="W29" s="18">
        <f t="shared" si="9"/>
        <v>5.6464540359613975E-34</v>
      </c>
      <c r="X29" s="7">
        <f t="shared" si="10"/>
        <v>-6.2738378177348851E-35</v>
      </c>
    </row>
    <row r="30" spans="2:24" x14ac:dyDescent="0.25">
      <c r="B30" s="7">
        <f t="shared" si="4"/>
        <v>0.99999999999999978</v>
      </c>
      <c r="C30" s="7">
        <v>21</v>
      </c>
      <c r="D30" s="7">
        <f t="shared" si="5"/>
        <v>8.0687453625309085E-47</v>
      </c>
      <c r="E30" s="7">
        <f t="shared" si="6"/>
        <v>0.99999999999999978</v>
      </c>
      <c r="F30" s="10"/>
      <c r="G30" s="3">
        <f t="shared" ca="1" si="0"/>
        <v>0.75269420165073975</v>
      </c>
      <c r="H30" s="3">
        <f t="shared" ca="1" si="1"/>
        <v>0</v>
      </c>
      <c r="I30" s="3">
        <f t="shared" ca="1" si="2"/>
        <v>3.4820640533933105</v>
      </c>
      <c r="J30" s="3">
        <f t="shared" ca="1" si="3"/>
        <v>27.99043429483535</v>
      </c>
      <c r="O30"/>
      <c r="R30" s="8"/>
      <c r="S30" s="7">
        <v>16</v>
      </c>
      <c r="T30" s="7">
        <f t="shared" si="7"/>
        <v>8.396937615605547E-87</v>
      </c>
      <c r="U30" s="7">
        <f t="shared" si="8"/>
        <v>-6.8602431500045308E-90</v>
      </c>
      <c r="V30" s="8"/>
      <c r="W30" s="18">
        <f t="shared" si="9"/>
        <v>-1.7767704757256997E-36</v>
      </c>
      <c r="X30" s="7">
        <f t="shared" si="10"/>
        <v>1.8380384231645168E-37</v>
      </c>
    </row>
    <row r="31" spans="2:24" x14ac:dyDescent="0.25">
      <c r="B31" s="7">
        <f t="shared" si="4"/>
        <v>0.99999999999999978</v>
      </c>
      <c r="C31" s="7">
        <v>22</v>
      </c>
      <c r="D31" s="7">
        <f t="shared" si="5"/>
        <v>2.0375619602350782E-49</v>
      </c>
      <c r="E31" s="7">
        <f t="shared" si="6"/>
        <v>0.99999999999999978</v>
      </c>
      <c r="F31" s="10"/>
      <c r="G31" s="3">
        <f t="shared" ca="1" si="0"/>
        <v>0.48885740344741346</v>
      </c>
      <c r="H31" s="3">
        <f t="shared" ca="1" si="1"/>
        <v>0</v>
      </c>
      <c r="I31" s="3">
        <f t="shared" ca="1" si="2"/>
        <v>2.3369430577213133</v>
      </c>
      <c r="J31" s="3">
        <f t="shared" ca="1" si="3"/>
        <v>22.930595020349898</v>
      </c>
      <c r="O31"/>
      <c r="R31" s="8"/>
      <c r="S31" s="7">
        <v>17</v>
      </c>
      <c r="T31" s="7">
        <f t="shared" si="7"/>
        <v>5.604773815363179E-93</v>
      </c>
      <c r="U31" s="7">
        <f t="shared" si="8"/>
        <v>-4.3246711538296128E-96</v>
      </c>
      <c r="V31" s="8"/>
      <c r="W31" s="18">
        <f t="shared" si="9"/>
        <v>5.2941065693480074E-39</v>
      </c>
      <c r="X31" s="7">
        <f t="shared" si="10"/>
        <v>-5.1233289380787156E-40</v>
      </c>
    </row>
    <row r="32" spans="2:24" x14ac:dyDescent="0.25">
      <c r="B32" s="7">
        <f t="shared" si="4"/>
        <v>0.99999999999999978</v>
      </c>
      <c r="C32" s="7">
        <v>23</v>
      </c>
      <c r="D32" s="7">
        <f t="shared" si="5"/>
        <v>4.921647246944633E-52</v>
      </c>
      <c r="E32" s="7">
        <f t="shared" si="6"/>
        <v>0.99999999999999978</v>
      </c>
      <c r="F32" s="10"/>
      <c r="G32" s="3">
        <f t="shared" ca="1" si="0"/>
        <v>0.89526831255735628</v>
      </c>
      <c r="H32" s="3">
        <f t="shared" ca="1" si="1"/>
        <v>0</v>
      </c>
      <c r="I32" s="3">
        <f t="shared" ca="1" si="2"/>
        <v>2.6567067361977461</v>
      </c>
      <c r="J32" s="3">
        <f t="shared" ca="1" si="3"/>
        <v>24.449110733204449</v>
      </c>
      <c r="R32" s="8"/>
      <c r="S32" s="7">
        <v>18</v>
      </c>
      <c r="T32" s="7">
        <f t="shared" si="7"/>
        <v>3.3369376186956886E-99</v>
      </c>
      <c r="U32" s="7">
        <f t="shared" si="8"/>
        <v>-2.4392818850114685E-102</v>
      </c>
      <c r="V32" s="8"/>
      <c r="W32" s="18">
        <f t="shared" si="9"/>
        <v>-1.4978182166365254E-41</v>
      </c>
      <c r="X32" s="7">
        <f t="shared" si="10"/>
        <v>1.3616529242150233E-42</v>
      </c>
    </row>
    <row r="33" spans="2:24" x14ac:dyDescent="0.25">
      <c r="B33" s="7">
        <f t="shared" si="4"/>
        <v>0.99999999999999978</v>
      </c>
      <c r="C33" s="7">
        <v>24</v>
      </c>
      <c r="D33" s="7">
        <f t="shared" si="5"/>
        <v>1.1392701960519982E-54</v>
      </c>
      <c r="E33" s="7">
        <f t="shared" si="6"/>
        <v>0.99999999999999978</v>
      </c>
      <c r="F33" s="10"/>
      <c r="G33" s="3">
        <f t="shared" ca="1" si="0"/>
        <v>0.50388410278256002</v>
      </c>
      <c r="H33" s="3">
        <f t="shared" ca="1" si="1"/>
        <v>0</v>
      </c>
      <c r="I33" s="3">
        <f t="shared" ca="1" si="2"/>
        <v>8.2580699667231023</v>
      </c>
      <c r="J33" s="3">
        <f t="shared" ca="1" si="3"/>
        <v>43.105286711872104</v>
      </c>
      <c r="R33" s="8"/>
      <c r="S33" s="7">
        <v>19</v>
      </c>
      <c r="T33" s="7">
        <f t="shared" si="7"/>
        <v>1.7831007931370382E-105</v>
      </c>
      <c r="U33" s="7">
        <f t="shared" si="8"/>
        <v>-1.2382644396784986E-108</v>
      </c>
      <c r="V33" s="8"/>
      <c r="W33" s="18">
        <f t="shared" si="9"/>
        <v>4.0338286843858396E-44</v>
      </c>
      <c r="X33" s="7">
        <f t="shared" si="10"/>
        <v>-3.4575674437592901E-45</v>
      </c>
    </row>
    <row r="34" spans="2:24" x14ac:dyDescent="0.25">
      <c r="B34" s="7">
        <f t="shared" si="4"/>
        <v>0.99999999999999978</v>
      </c>
      <c r="C34" s="7">
        <v>25</v>
      </c>
      <c r="D34" s="7">
        <f t="shared" si="5"/>
        <v>2.5317115467822185E-57</v>
      </c>
      <c r="E34" s="7">
        <f t="shared" si="6"/>
        <v>0.99999999999999978</v>
      </c>
      <c r="F34" s="10"/>
      <c r="G34" s="3">
        <f t="shared" ca="1" si="0"/>
        <v>0.75692787975001974</v>
      </c>
      <c r="H34" s="3">
        <f t="shared" ca="1" si="1"/>
        <v>0</v>
      </c>
      <c r="I34" s="3">
        <f t="shared" ca="1" si="2"/>
        <v>0.90186597033686255</v>
      </c>
      <c r="J34" s="3">
        <f t="shared" ca="1" si="3"/>
        <v>14.244993623227568</v>
      </c>
      <c r="R34" s="8"/>
      <c r="S34" s="7">
        <v>20</v>
      </c>
      <c r="T34" s="7">
        <f t="shared" si="7"/>
        <v>8.5990586088784604E-112</v>
      </c>
      <c r="U34" s="7">
        <f t="shared" si="8"/>
        <v>-5.6872080746550677E-115</v>
      </c>
      <c r="V34" s="8"/>
      <c r="W34" s="18">
        <f t="shared" si="9"/>
        <v>-1.0364698702935842E-46</v>
      </c>
      <c r="X34" s="7">
        <f t="shared" si="10"/>
        <v>8.4038097591371687E-48</v>
      </c>
    </row>
    <row r="35" spans="2:24" x14ac:dyDescent="0.25">
      <c r="B35" s="7">
        <f t="shared" si="4"/>
        <v>0.99999999999999978</v>
      </c>
      <c r="C35" s="7">
        <v>26</v>
      </c>
      <c r="D35" s="7">
        <f t="shared" si="5"/>
        <v>5.4096400572269612E-60</v>
      </c>
      <c r="E35" s="7">
        <f t="shared" si="6"/>
        <v>0.99999999999999978</v>
      </c>
      <c r="F35" s="10"/>
      <c r="G35" s="3">
        <f t="shared" ca="1" si="0"/>
        <v>0.11506044844022789</v>
      </c>
      <c r="H35" s="3">
        <f t="shared" ca="1" si="1"/>
        <v>0</v>
      </c>
      <c r="I35" s="3">
        <f t="shared" ca="1" si="2"/>
        <v>0.25813143578099129</v>
      </c>
      <c r="J35" s="3">
        <f t="shared" ca="1" si="3"/>
        <v>7.6209955419697648</v>
      </c>
      <c r="R35" s="8"/>
      <c r="S35" s="7">
        <v>21</v>
      </c>
      <c r="T35" s="7">
        <f t="shared" si="7"/>
        <v>3.7613810017559975E-118</v>
      </c>
      <c r="U35" s="7">
        <f t="shared" si="8"/>
        <v>-2.3746092182803013E-121</v>
      </c>
      <c r="V35" s="8"/>
      <c r="W35" s="18">
        <f t="shared" si="9"/>
        <v>2.5461277992850692E-49</v>
      </c>
      <c r="X35" s="7">
        <f t="shared" si="10"/>
        <v>-1.9585598456038998E-50</v>
      </c>
    </row>
    <row r="36" spans="2:24" x14ac:dyDescent="0.25">
      <c r="B36" s="7">
        <f t="shared" si="4"/>
        <v>0.99999999999999978</v>
      </c>
      <c r="C36" s="7">
        <v>27</v>
      </c>
      <c r="D36" s="7">
        <f t="shared" si="5"/>
        <v>1.1130946619808563E-62</v>
      </c>
      <c r="E36" s="7">
        <f t="shared" si="6"/>
        <v>0.99999999999999978</v>
      </c>
      <c r="F36" s="10"/>
      <c r="G36" s="3">
        <f t="shared" ca="1" si="0"/>
        <v>0.99931980038247958</v>
      </c>
      <c r="H36" s="3">
        <f t="shared" ca="1" si="1"/>
        <v>2</v>
      </c>
      <c r="I36" s="3">
        <f t="shared" ca="1" si="2"/>
        <v>10.966357721324302</v>
      </c>
      <c r="J36" s="3">
        <f t="shared" ca="1" si="3"/>
        <v>49.673237133268941</v>
      </c>
      <c r="R36" s="8"/>
      <c r="S36" s="7">
        <v>22</v>
      </c>
      <c r="T36" s="7">
        <f t="shared" si="7"/>
        <v>1.4991219812375637E-124</v>
      </c>
      <c r="U36" s="7">
        <f t="shared" si="8"/>
        <v>-9.0526689688258654E-128</v>
      </c>
      <c r="V36" s="8"/>
      <c r="W36" s="18">
        <f t="shared" si="9"/>
        <v>-5.9912327692084407E-52</v>
      </c>
      <c r="X36" s="7">
        <f t="shared" si="10"/>
        <v>4.3838288555183725E-53</v>
      </c>
    </row>
    <row r="37" spans="2:24" x14ac:dyDescent="0.25">
      <c r="B37" s="7">
        <f t="shared" si="4"/>
        <v>0.99999999999999978</v>
      </c>
      <c r="C37" s="7">
        <v>28</v>
      </c>
      <c r="D37" s="7">
        <f t="shared" si="5"/>
        <v>2.2085211547239214E-65</v>
      </c>
      <c r="E37" s="7">
        <f t="shared" si="6"/>
        <v>0.99999999999999978</v>
      </c>
      <c r="F37" s="10"/>
      <c r="G37" s="3">
        <f t="shared" ca="1" si="0"/>
        <v>0.92275676828417985</v>
      </c>
      <c r="H37" s="3">
        <f t="shared" ca="1" si="1"/>
        <v>0</v>
      </c>
      <c r="I37" s="3">
        <f t="shared" ca="1" si="2"/>
        <v>0.65665011356790703</v>
      </c>
      <c r="J37" s="3">
        <f t="shared" ca="1" si="3"/>
        <v>12.155092576890523</v>
      </c>
      <c r="R37" s="8"/>
      <c r="S37" s="7">
        <v>23</v>
      </c>
      <c r="T37" s="7">
        <f t="shared" si="7"/>
        <v>5.4665875415615145E-131</v>
      </c>
      <c r="U37" s="7">
        <f t="shared" si="8"/>
        <v>-3.1635344569221724E-134</v>
      </c>
      <c r="V37" s="8"/>
      <c r="W37" s="18">
        <f t="shared" si="9"/>
        <v>1.3527778254356378E-54</v>
      </c>
      <c r="X37" s="7">
        <f t="shared" si="10"/>
        <v>-9.437984828620728E-56</v>
      </c>
    </row>
    <row r="38" spans="2:24" x14ac:dyDescent="0.25">
      <c r="B38" s="7">
        <f t="shared" si="4"/>
        <v>0.99999999999999978</v>
      </c>
      <c r="C38" s="7">
        <v>29</v>
      </c>
      <c r="D38" s="7">
        <f t="shared" si="5"/>
        <v>4.2308834381684317E-68</v>
      </c>
      <c r="E38" s="7">
        <f t="shared" si="6"/>
        <v>0.99999999999999978</v>
      </c>
      <c r="F38" s="10"/>
      <c r="G38" s="3">
        <f t="shared" ca="1" si="0"/>
        <v>0.55847021011616882</v>
      </c>
      <c r="H38" s="3">
        <f t="shared" ca="1" si="1"/>
        <v>0</v>
      </c>
      <c r="I38" s="3">
        <f t="shared" ca="1" si="2"/>
        <v>0.11794494391400615</v>
      </c>
      <c r="J38" s="3">
        <f t="shared" ca="1" si="3"/>
        <v>5.1514670124782302</v>
      </c>
      <c r="R38" s="8"/>
      <c r="S38" s="7">
        <v>24</v>
      </c>
      <c r="T38" s="7">
        <f t="shared" si="7"/>
        <v>1.8307491070151459E-137</v>
      </c>
      <c r="U38" s="7">
        <f t="shared" si="8"/>
        <v>-1.0170828372306367E-140</v>
      </c>
      <c r="V38" s="8"/>
      <c r="W38" s="18">
        <f t="shared" si="9"/>
        <v>-2.9357157670044224E-57</v>
      </c>
      <c r="X38" s="7">
        <f t="shared" si="10"/>
        <v>1.9571438446696146E-58</v>
      </c>
    </row>
    <row r="39" spans="2:24" x14ac:dyDescent="0.25">
      <c r="B39" s="7">
        <f t="shared" si="4"/>
        <v>0.99999999999999978</v>
      </c>
      <c r="C39" s="7">
        <v>30</v>
      </c>
      <c r="D39" s="7">
        <f t="shared" si="5"/>
        <v>7.8349693299415381E-71</v>
      </c>
      <c r="E39" s="7">
        <f t="shared" si="6"/>
        <v>0.99999999999999978</v>
      </c>
      <c r="F39" s="10"/>
      <c r="G39" s="3">
        <f t="shared" ca="1" si="0"/>
        <v>0.15808945830596421</v>
      </c>
      <c r="H39" s="3">
        <f t="shared" ca="1" si="1"/>
        <v>0</v>
      </c>
      <c r="I39" s="3">
        <f t="shared" ca="1" si="2"/>
        <v>0.54586515590482743</v>
      </c>
      <c r="J39" s="3">
        <f t="shared" ca="1" si="3"/>
        <v>11.082403172533752</v>
      </c>
      <c r="R39" s="8"/>
      <c r="S39" s="7">
        <v>25</v>
      </c>
      <c r="T39" s="7">
        <f t="shared" si="7"/>
        <v>5.6504602068368713E-144</v>
      </c>
      <c r="U39" s="7">
        <f t="shared" si="8"/>
        <v>-3.0184082301479E-147</v>
      </c>
      <c r="V39" s="8"/>
      <c r="W39" s="18">
        <f t="shared" si="9"/>
        <v>6.1323840466314612E-60</v>
      </c>
      <c r="X39" s="7">
        <f t="shared" si="10"/>
        <v>-3.9142876893392313E-61</v>
      </c>
    </row>
    <row r="40" spans="2:24" x14ac:dyDescent="0.25">
      <c r="B40" s="7">
        <f t="shared" si="4"/>
        <v>0.99999999999999978</v>
      </c>
      <c r="C40" s="7">
        <v>31</v>
      </c>
      <c r="D40" s="7">
        <f t="shared" si="5"/>
        <v>1.4041163673730354E-73</v>
      </c>
      <c r="E40" s="7">
        <f t="shared" si="6"/>
        <v>0.99999999999999978</v>
      </c>
      <c r="F40" s="10"/>
      <c r="G40" s="3">
        <f t="shared" ca="1" si="0"/>
        <v>0.86753751985508432</v>
      </c>
      <c r="H40" s="3">
        <f t="shared" ca="1" si="1"/>
        <v>0</v>
      </c>
      <c r="I40" s="3">
        <f t="shared" ca="1" si="2"/>
        <v>1.308574577537456</v>
      </c>
      <c r="J40" s="3">
        <f t="shared" ca="1" si="3"/>
        <v>17.15894169073162</v>
      </c>
      <c r="R40" s="8"/>
      <c r="S40" s="7">
        <v>26</v>
      </c>
      <c r="T40" s="7">
        <f t="shared" si="7"/>
        <v>1.6123975588396897E-150</v>
      </c>
      <c r="U40" s="7">
        <f t="shared" si="8"/>
        <v>-8.2942261257185679E-154</v>
      </c>
      <c r="V40" s="8"/>
      <c r="W40" s="18">
        <f t="shared" si="9"/>
        <v>-1.2347420212234611E-62</v>
      </c>
      <c r="X40" s="7">
        <f t="shared" si="10"/>
        <v>7.5596450278987409E-64</v>
      </c>
    </row>
    <row r="41" spans="2:24" x14ac:dyDescent="0.25">
      <c r="B41" s="7">
        <f t="shared" si="4"/>
        <v>0.99999999999999978</v>
      </c>
      <c r="C41" s="7">
        <v>32</v>
      </c>
      <c r="D41" s="7">
        <f t="shared" si="5"/>
        <v>2.4377020266892976E-76</v>
      </c>
      <c r="E41" s="7">
        <f t="shared" si="6"/>
        <v>0.99999999999999978</v>
      </c>
      <c r="F41" s="10"/>
      <c r="G41" s="3">
        <f t="shared" ca="1" si="0"/>
        <v>0.96045497392678947</v>
      </c>
      <c r="H41" s="3">
        <f t="shared" ca="1" si="1"/>
        <v>1</v>
      </c>
      <c r="I41" s="3">
        <f t="shared" ca="1" si="2"/>
        <v>1.1913417976452392</v>
      </c>
      <c r="J41" s="3">
        <f t="shared" ca="1" si="3"/>
        <v>16.372290752065787</v>
      </c>
      <c r="R41" s="8"/>
      <c r="S41" s="7">
        <v>27</v>
      </c>
      <c r="T41" s="7">
        <f t="shared" si="7"/>
        <v>4.266577225163874E-157</v>
      </c>
      <c r="U41" s="7">
        <f t="shared" si="8"/>
        <v>-2.1163577505773188E-160</v>
      </c>
      <c r="V41" s="8"/>
      <c r="W41" s="18">
        <f t="shared" si="9"/>
        <v>2.3994758071329262E-65</v>
      </c>
      <c r="X41" s="7">
        <f t="shared" si="10"/>
        <v>-1.4114563571370149E-66</v>
      </c>
    </row>
    <row r="42" spans="2:24" x14ac:dyDescent="0.25">
      <c r="B42" s="7">
        <f t="shared" si="4"/>
        <v>0.99999999999999978</v>
      </c>
      <c r="C42" s="7">
        <v>33</v>
      </c>
      <c r="D42" s="7">
        <f t="shared" si="5"/>
        <v>4.1038754658068971E-79</v>
      </c>
      <c r="E42" s="7">
        <f t="shared" si="6"/>
        <v>0.99999999999999978</v>
      </c>
      <c r="F42" s="10"/>
      <c r="G42" s="3">
        <f t="shared" ca="1" si="0"/>
        <v>8.6098521370297387E-2</v>
      </c>
      <c r="H42" s="3">
        <f t="shared" ca="1" si="1"/>
        <v>0</v>
      </c>
      <c r="I42" s="3">
        <f t="shared" ca="1" si="2"/>
        <v>0.57217596025612794</v>
      </c>
      <c r="J42" s="3">
        <f t="shared" ca="1" si="3"/>
        <v>11.346347035836194</v>
      </c>
      <c r="R42" s="8"/>
      <c r="S42" s="7">
        <v>28</v>
      </c>
      <c r="T42" s="7">
        <f t="shared" si="7"/>
        <v>1.049780630246686E-163</v>
      </c>
      <c r="U42" s="7">
        <f t="shared" si="8"/>
        <v>-5.0276850107599893E-167</v>
      </c>
      <c r="V42" s="8"/>
      <c r="W42" s="18">
        <f t="shared" si="9"/>
        <v>-4.505818373655227E-68</v>
      </c>
      <c r="X42" s="7">
        <f t="shared" si="10"/>
        <v>2.5504632303708831E-69</v>
      </c>
    </row>
    <row r="43" spans="2:24" x14ac:dyDescent="0.25">
      <c r="B43" s="7">
        <f t="shared" si="4"/>
        <v>0.99999999999999978</v>
      </c>
      <c r="C43" s="7">
        <v>34</v>
      </c>
      <c r="D43" s="7">
        <f t="shared" si="5"/>
        <v>6.7056788656975487E-82</v>
      </c>
      <c r="E43" s="7">
        <f t="shared" si="6"/>
        <v>0.99999999999999978</v>
      </c>
      <c r="F43" s="10"/>
      <c r="G43" s="3">
        <f t="shared" ca="1" si="0"/>
        <v>0.23156086841431789</v>
      </c>
      <c r="H43" s="3">
        <f t="shared" ca="1" si="1"/>
        <v>0</v>
      </c>
      <c r="I43" s="3">
        <f t="shared" ca="1" si="2"/>
        <v>4.528116460794096</v>
      </c>
      <c r="J43" s="3">
        <f t="shared" ca="1" si="3"/>
        <v>31.919057061239634</v>
      </c>
      <c r="R43" s="8"/>
      <c r="S43" s="7">
        <v>29</v>
      </c>
      <c r="T43" s="7">
        <f t="shared" si="7"/>
        <v>2.4078951200957803E-170</v>
      </c>
      <c r="U43" s="7">
        <f t="shared" si="8"/>
        <v>-1.1147662593036019E-173</v>
      </c>
      <c r="V43" s="8"/>
      <c r="W43" s="18">
        <f t="shared" si="9"/>
        <v>8.185361690812444E-71</v>
      </c>
      <c r="X43" s="7">
        <f t="shared" si="10"/>
        <v>-4.4647427404431508E-72</v>
      </c>
    </row>
    <row r="44" spans="2:24" x14ac:dyDescent="0.25">
      <c r="B44" s="7">
        <f t="shared" si="4"/>
        <v>0.99999999999999978</v>
      </c>
      <c r="C44" s="7">
        <v>35</v>
      </c>
      <c r="D44" s="7">
        <f t="shared" si="5"/>
        <v>1.0643934707456422E-84</v>
      </c>
      <c r="E44" s="7">
        <f t="shared" si="6"/>
        <v>0.99999999999999978</v>
      </c>
      <c r="F44" s="10"/>
      <c r="G44" s="3">
        <f t="shared" ca="1" si="0"/>
        <v>0.36568318800907296</v>
      </c>
      <c r="H44" s="3">
        <f t="shared" ca="1" si="1"/>
        <v>0</v>
      </c>
      <c r="I44" s="3">
        <f t="shared" ca="1" si="2"/>
        <v>0.36319784409978112</v>
      </c>
      <c r="J44" s="3">
        <f t="shared" ca="1" si="3"/>
        <v>9.0398846741786887</v>
      </c>
      <c r="R44" s="8"/>
      <c r="S44" s="7">
        <v>30</v>
      </c>
      <c r="T44" s="7">
        <f t="shared" si="7"/>
        <v>5.1609549041833384E-177</v>
      </c>
      <c r="U44" s="7">
        <f t="shared" si="8"/>
        <v>-2.3122557814441482E-180</v>
      </c>
      <c r="V44" s="8"/>
      <c r="W44" s="18">
        <f t="shared" si="9"/>
        <v>-1.4400173344947803E-73</v>
      </c>
      <c r="X44" s="7">
        <f t="shared" si="10"/>
        <v>7.5790386026041069E-75</v>
      </c>
    </row>
    <row r="45" spans="2:24" x14ac:dyDescent="0.25">
      <c r="B45" s="7">
        <f t="shared" si="4"/>
        <v>0.99999999999999978</v>
      </c>
      <c r="C45" s="7">
        <v>36</v>
      </c>
      <c r="D45" s="7">
        <f t="shared" si="5"/>
        <v>1.6425825165827805E-87</v>
      </c>
      <c r="E45" s="7">
        <f t="shared" si="6"/>
        <v>0.99999999999999978</v>
      </c>
      <c r="F45" s="10"/>
      <c r="G45" s="3">
        <f t="shared" ca="1" si="0"/>
        <v>0.66864606020387185</v>
      </c>
      <c r="H45" s="3">
        <f t="shared" ca="1" si="1"/>
        <v>0</v>
      </c>
      <c r="I45" s="3">
        <f t="shared" ca="1" si="2"/>
        <v>0.76584488083027968</v>
      </c>
      <c r="J45" s="3">
        <f t="shared" ca="1" si="3"/>
        <v>13.126884557533556</v>
      </c>
      <c r="R45" s="8"/>
      <c r="S45" s="7">
        <v>31</v>
      </c>
      <c r="T45" s="7">
        <f t="shared" si="7"/>
        <v>1.0359568913280234E-183</v>
      </c>
      <c r="U45" s="7">
        <f t="shared" si="8"/>
        <v>-4.4963406741667683E-187</v>
      </c>
      <c r="V45" s="8"/>
      <c r="W45" s="18">
        <f t="shared" si="9"/>
        <v>2.4558047963692925E-76</v>
      </c>
      <c r="X45" s="7">
        <f t="shared" si="10"/>
        <v>-1.2487143032386235E-77</v>
      </c>
    </row>
    <row r="46" spans="2:24" x14ac:dyDescent="0.25">
      <c r="B46" s="7">
        <f t="shared" si="4"/>
        <v>0.99999999999999978</v>
      </c>
      <c r="C46" s="7">
        <v>37</v>
      </c>
      <c r="D46" s="7">
        <f t="shared" si="5"/>
        <v>2.4663401149891607E-90</v>
      </c>
      <c r="E46" s="7">
        <f t="shared" si="6"/>
        <v>0.99999999999999978</v>
      </c>
      <c r="F46" s="10"/>
      <c r="G46" s="3">
        <f t="shared" ca="1" si="0"/>
        <v>0.26359301027970328</v>
      </c>
      <c r="H46" s="3">
        <f t="shared" ca="1" si="1"/>
        <v>0</v>
      </c>
      <c r="I46" s="3">
        <f t="shared" ca="1" si="2"/>
        <v>0.26725544496993414</v>
      </c>
      <c r="J46" s="3">
        <f t="shared" ca="1" si="3"/>
        <v>7.7545132096241334</v>
      </c>
      <c r="R46" s="8"/>
      <c r="S46" s="7">
        <v>32</v>
      </c>
      <c r="T46" s="7">
        <f t="shared" si="7"/>
        <v>1.9515367509404372E-190</v>
      </c>
      <c r="U46" s="7">
        <f t="shared" si="8"/>
        <v>-8.2135385140590766E-194</v>
      </c>
      <c r="V46" s="8"/>
      <c r="W46" s="18">
        <f t="shared" si="9"/>
        <v>-4.0636960877421551E-79</v>
      </c>
      <c r="X46" s="7">
        <f t="shared" si="10"/>
        <v>1.9985390595453222E-80</v>
      </c>
    </row>
    <row r="47" spans="2:24" x14ac:dyDescent="0.25">
      <c r="B47" s="7">
        <f t="shared" si="4"/>
        <v>0.99999999999999978</v>
      </c>
      <c r="C47" s="7">
        <v>38</v>
      </c>
      <c r="D47" s="7">
        <f t="shared" si="5"/>
        <v>3.605760402030937E-93</v>
      </c>
      <c r="E47" s="7">
        <f t="shared" si="6"/>
        <v>0.99999999999999978</v>
      </c>
      <c r="F47" s="10"/>
      <c r="G47" s="3">
        <f t="shared" ca="1" si="0"/>
        <v>5.5344085926570474E-2</v>
      </c>
      <c r="H47" s="3">
        <f t="shared" ca="1" si="1"/>
        <v>0</v>
      </c>
      <c r="I47" s="3">
        <f t="shared" ca="1" si="2"/>
        <v>7.2850376825521146E-2</v>
      </c>
      <c r="J47" s="3">
        <f t="shared" ca="1" si="3"/>
        <v>4.0486213438332639</v>
      </c>
      <c r="R47" s="8"/>
      <c r="S47" s="7">
        <v>33</v>
      </c>
      <c r="T47" s="7">
        <f t="shared" si="7"/>
        <v>3.4568764789810923E-197</v>
      </c>
      <c r="U47" s="7">
        <f t="shared" si="8"/>
        <v>-1.4121227446818194E-200</v>
      </c>
      <c r="V47" s="8"/>
      <c r="W47" s="18">
        <f t="shared" si="9"/>
        <v>6.5302737865461599E-82</v>
      </c>
      <c r="X47" s="7">
        <f t="shared" si="10"/>
        <v>-3.1096541840695997E-83</v>
      </c>
    </row>
    <row r="48" spans="2:24" x14ac:dyDescent="0.25">
      <c r="B48" s="7">
        <f t="shared" si="4"/>
        <v>0.99999999999999978</v>
      </c>
      <c r="C48" s="7">
        <v>39</v>
      </c>
      <c r="D48" s="7">
        <f t="shared" si="5"/>
        <v>5.136410829103897E-96</v>
      </c>
      <c r="E48" s="7">
        <f t="shared" si="6"/>
        <v>0.99999999999999978</v>
      </c>
      <c r="F48" s="10"/>
      <c r="G48" s="3">
        <f t="shared" ca="1" si="0"/>
        <v>0.18884516453716571</v>
      </c>
      <c r="H48" s="3">
        <f t="shared" ca="1" si="1"/>
        <v>0</v>
      </c>
      <c r="I48" s="3">
        <f t="shared" ca="1" si="2"/>
        <v>0.62198503298433527</v>
      </c>
      <c r="J48" s="3">
        <f t="shared" ca="1" si="3"/>
        <v>11.829904159437449</v>
      </c>
      <c r="R48" s="8"/>
      <c r="S48" s="7">
        <v>34</v>
      </c>
      <c r="T48" s="7">
        <f t="shared" si="7"/>
        <v>5.7684752642231214E-204</v>
      </c>
      <c r="U48" s="7">
        <f t="shared" si="8"/>
        <v>-2.2890774858028254E-207</v>
      </c>
      <c r="V48" s="8"/>
      <c r="W48" s="18">
        <f t="shared" si="9"/>
        <v>-1.0199629856918034E-84</v>
      </c>
      <c r="X48" s="7">
        <f t="shared" si="10"/>
        <v>4.7075214724237087E-86</v>
      </c>
    </row>
    <row r="49" spans="2:24" x14ac:dyDescent="0.25">
      <c r="B49" s="7">
        <f t="shared" si="4"/>
        <v>0.99999999999999978</v>
      </c>
      <c r="C49" s="7">
        <v>40</v>
      </c>
      <c r="D49" s="7">
        <f t="shared" si="5"/>
        <v>7.1339039293109651E-99</v>
      </c>
      <c r="E49" s="7">
        <f t="shared" si="6"/>
        <v>0.99999999999999978</v>
      </c>
      <c r="F49" s="10"/>
      <c r="G49" s="3">
        <f t="shared" ca="1" si="0"/>
        <v>0.10596216358650556</v>
      </c>
      <c r="H49" s="3">
        <f t="shared" ca="1" si="1"/>
        <v>0</v>
      </c>
      <c r="I49" s="3">
        <f t="shared" ca="1" si="2"/>
        <v>7.5982817546768731</v>
      </c>
      <c r="J49" s="3">
        <f t="shared" ca="1" si="3"/>
        <v>41.347471443877879</v>
      </c>
      <c r="R49" s="8"/>
      <c r="S49" s="7">
        <v>35</v>
      </c>
      <c r="T49" s="7">
        <f t="shared" si="7"/>
        <v>9.0836408166778768E-211</v>
      </c>
      <c r="U49" s="7">
        <f t="shared" si="8"/>
        <v>-3.5044910558170803E-214</v>
      </c>
      <c r="V49" s="8"/>
      <c r="W49" s="18">
        <f t="shared" si="9"/>
        <v>1.5496036290555738E-87</v>
      </c>
      <c r="X49" s="7">
        <f t="shared" si="10"/>
        <v>-6.9385237121891374E-89</v>
      </c>
    </row>
    <row r="50" spans="2:24" x14ac:dyDescent="0.25">
      <c r="B50" s="7">
        <f t="shared" si="4"/>
        <v>0.99999999999999978</v>
      </c>
      <c r="C50" s="7">
        <v>41</v>
      </c>
      <c r="D50" s="7">
        <f t="shared" si="5"/>
        <v>9.6665364895812611E-102</v>
      </c>
      <c r="E50" s="7">
        <f t="shared" si="6"/>
        <v>0.99999999999999978</v>
      </c>
      <c r="F50" s="10"/>
      <c r="G50" s="3">
        <f t="shared" ca="1" si="0"/>
        <v>0.91485777136870916</v>
      </c>
      <c r="H50" s="3">
        <f t="shared" ca="1" si="1"/>
        <v>0</v>
      </c>
      <c r="I50" s="3">
        <f t="shared" ca="1" si="2"/>
        <v>1.9250626770797448</v>
      </c>
      <c r="J50" s="3">
        <f t="shared" ca="1" si="3"/>
        <v>20.811994194284761</v>
      </c>
      <c r="R50" s="8"/>
      <c r="S50" s="7">
        <v>36</v>
      </c>
      <c r="T50" s="7">
        <f t="shared" si="7"/>
        <v>1.3520413023985647E-217</v>
      </c>
      <c r="U50" s="7">
        <f t="shared" si="8"/>
        <v>-5.0752301141087259E-221</v>
      </c>
      <c r="V50" s="8"/>
      <c r="W50" s="18">
        <f t="shared" si="9"/>
        <v>-2.2917234740405212E-90</v>
      </c>
      <c r="X50" s="7">
        <f t="shared" si="10"/>
        <v>9.9640151045240058E-92</v>
      </c>
    </row>
    <row r="51" spans="2:24" x14ac:dyDescent="0.25">
      <c r="B51" s="7">
        <f t="shared" si="4"/>
        <v>0.99999999999999978</v>
      </c>
      <c r="C51" s="7">
        <v>42</v>
      </c>
      <c r="D51" s="7">
        <f t="shared" si="5"/>
        <v>1.2786423928017537E-104</v>
      </c>
      <c r="E51" s="7">
        <f t="shared" si="6"/>
        <v>0.99999999999999978</v>
      </c>
      <c r="F51" s="10"/>
      <c r="G51" s="3">
        <f t="shared" ca="1" si="0"/>
        <v>1.6606187888865698E-3</v>
      </c>
      <c r="H51" s="3">
        <f t="shared" ca="1" si="1"/>
        <v>0</v>
      </c>
      <c r="I51" s="3">
        <f t="shared" ca="1" si="2"/>
        <v>1.2077606538027561</v>
      </c>
      <c r="J51" s="3">
        <f t="shared" ca="1" si="3"/>
        <v>16.484724659684797</v>
      </c>
      <c r="R51" s="8"/>
      <c r="S51" s="7">
        <v>37</v>
      </c>
      <c r="T51" s="7">
        <f t="shared" si="7"/>
        <v>1.905116409199973E-224</v>
      </c>
      <c r="U51" s="7">
        <f t="shared" si="8"/>
        <v>-6.9631447704677405E-228</v>
      </c>
      <c r="V51" s="8"/>
      <c r="W51" s="18">
        <f t="shared" si="9"/>
        <v>3.3015251736238347E-93</v>
      </c>
      <c r="X51" s="7">
        <f t="shared" si="10"/>
        <v>-1.3950106367424651E-94</v>
      </c>
    </row>
    <row r="52" spans="2:24" x14ac:dyDescent="0.25">
      <c r="B52" s="7">
        <f t="shared" si="4"/>
        <v>0.99999999999999978</v>
      </c>
      <c r="C52" s="7">
        <v>43</v>
      </c>
      <c r="D52" s="7">
        <f t="shared" si="5"/>
        <v>1.6519927555578211E-107</v>
      </c>
      <c r="E52" s="7">
        <f t="shared" si="6"/>
        <v>0.99999999999999978</v>
      </c>
      <c r="F52" s="10"/>
      <c r="G52" s="3">
        <f t="shared" ca="1" si="0"/>
        <v>0.16795736366683955</v>
      </c>
      <c r="H52" s="3">
        <f t="shared" ca="1" si="1"/>
        <v>0</v>
      </c>
      <c r="I52" s="3">
        <f t="shared" ca="1" si="2"/>
        <v>4.9096871492936041</v>
      </c>
      <c r="J52" s="3">
        <f t="shared" ca="1" si="3"/>
        <v>33.236720785767375</v>
      </c>
      <c r="R52" s="8"/>
      <c r="S52" s="7">
        <v>38</v>
      </c>
      <c r="T52" s="7">
        <f t="shared" si="7"/>
        <v>2.5450090535335304E-231</v>
      </c>
      <c r="U52" s="7">
        <f t="shared" si="8"/>
        <v>-9.0634225553188361E-235</v>
      </c>
      <c r="V52" s="8"/>
      <c r="W52" s="18">
        <f t="shared" si="9"/>
        <v>-4.6362599583437209E-96</v>
      </c>
      <c r="X52" s="7">
        <f t="shared" si="10"/>
        <v>1.9053123116481045E-97</v>
      </c>
    </row>
    <row r="53" spans="2:24" x14ac:dyDescent="0.25">
      <c r="B53" s="7">
        <f t="shared" si="4"/>
        <v>0.99999999999999978</v>
      </c>
      <c r="C53" s="7">
        <v>44</v>
      </c>
      <c r="D53" s="7">
        <f t="shared" si="5"/>
        <v>2.0858494388356324E-110</v>
      </c>
      <c r="E53" s="7">
        <f t="shared" si="6"/>
        <v>0.99999999999999978</v>
      </c>
      <c r="F53" s="10"/>
      <c r="G53" s="3">
        <f t="shared" ca="1" si="0"/>
        <v>0.89756705990014474</v>
      </c>
      <c r="H53" s="3">
        <f t="shared" ca="1" si="1"/>
        <v>0</v>
      </c>
      <c r="I53" s="3">
        <f t="shared" ca="1" si="2"/>
        <v>2.1252078545960109</v>
      </c>
      <c r="J53" s="3">
        <f t="shared" ca="1" si="3"/>
        <v>21.867138982594462</v>
      </c>
      <c r="R53" s="8"/>
      <c r="S53" s="7">
        <v>39</v>
      </c>
      <c r="T53" s="7">
        <f t="shared" si="7"/>
        <v>3.2277145852275058E-238</v>
      </c>
      <c r="U53" s="7">
        <f t="shared" si="8"/>
        <v>-1.1207342309817724E-241</v>
      </c>
      <c r="V53" s="8"/>
      <c r="W53" s="18">
        <f t="shared" si="9"/>
        <v>6.3503451105957076E-99</v>
      </c>
      <c r="X53" s="7">
        <f t="shared" si="10"/>
        <v>-2.540138044238283E-100</v>
      </c>
    </row>
    <row r="54" spans="2:24" x14ac:dyDescent="0.25">
      <c r="B54" s="7">
        <f t="shared" si="4"/>
        <v>0.99999999999999978</v>
      </c>
      <c r="C54" s="7">
        <v>45</v>
      </c>
      <c r="D54" s="7">
        <f t="shared" si="5"/>
        <v>2.5751227639946079E-113</v>
      </c>
      <c r="E54" s="7">
        <f t="shared" si="6"/>
        <v>0.99999999999999978</v>
      </c>
      <c r="F54" s="10"/>
      <c r="G54" s="3">
        <f t="shared" ca="1" si="0"/>
        <v>0.93278469090849236</v>
      </c>
      <c r="H54" s="3">
        <f t="shared" ca="1" si="1"/>
        <v>0</v>
      </c>
      <c r="I54" s="3">
        <f t="shared" ca="1" si="2"/>
        <v>0.20551921333082035</v>
      </c>
      <c r="J54" s="3">
        <f t="shared" ca="1" si="3"/>
        <v>6.8001340427549355</v>
      </c>
      <c r="R54" s="8"/>
      <c r="S54" s="7">
        <v>40</v>
      </c>
      <c r="T54" s="7">
        <f t="shared" si="7"/>
        <v>3.8914383020200422E-245</v>
      </c>
      <c r="U54" s="7">
        <f t="shared" si="8"/>
        <v>-1.3182379071883619E-248</v>
      </c>
      <c r="V54" s="8"/>
      <c r="W54" s="18">
        <f t="shared" si="9"/>
        <v>-8.489176623539399E-102</v>
      </c>
      <c r="X54" s="7">
        <f t="shared" si="10"/>
        <v>3.3074714117685963E-103</v>
      </c>
    </row>
    <row r="55" spans="2:24" x14ac:dyDescent="0.25">
      <c r="B55" s="7">
        <f t="shared" si="4"/>
        <v>0.99999999999999978</v>
      </c>
      <c r="C55" s="7">
        <v>46</v>
      </c>
      <c r="D55" s="7">
        <f t="shared" si="5"/>
        <v>3.1100516473364836E-116</v>
      </c>
      <c r="E55" s="7">
        <f t="shared" si="6"/>
        <v>0.99999999999999978</v>
      </c>
      <c r="F55" s="10"/>
      <c r="G55" s="3">
        <f t="shared" ca="1" si="0"/>
        <v>0.38543484309958553</v>
      </c>
      <c r="H55" s="3">
        <f t="shared" ca="1" si="1"/>
        <v>0</v>
      </c>
      <c r="I55" s="3">
        <f t="shared" ca="1" si="2"/>
        <v>2.2677065236222749</v>
      </c>
      <c r="J55" s="3">
        <f t="shared" ca="1" si="3"/>
        <v>22.588359121791292</v>
      </c>
      <c r="R55" s="8"/>
      <c r="S55" s="7">
        <v>41</v>
      </c>
      <c r="T55" s="7">
        <f t="shared" si="7"/>
        <v>4.4655755663562423E-252</v>
      </c>
      <c r="U55" s="7">
        <f t="shared" si="8"/>
        <v>-1.4767114968109261E-255</v>
      </c>
      <c r="V55" s="8"/>
      <c r="W55" s="18">
        <f t="shared" si="9"/>
        <v>1.1082109743863012E-104</v>
      </c>
      <c r="X55" s="7">
        <f t="shared" si="10"/>
        <v>-4.2083961052644352E-106</v>
      </c>
    </row>
    <row r="56" spans="2:24" x14ac:dyDescent="0.25">
      <c r="B56" s="7">
        <f t="shared" si="4"/>
        <v>0.99999999999999978</v>
      </c>
      <c r="C56" s="7">
        <v>47</v>
      </c>
      <c r="D56" s="7">
        <f t="shared" si="5"/>
        <v>3.6761839803031709E-119</v>
      </c>
      <c r="E56" s="7">
        <f t="shared" si="6"/>
        <v>0.99999999999999978</v>
      </c>
      <c r="F56" s="10"/>
      <c r="G56" s="3">
        <f t="shared" ca="1" si="0"/>
        <v>0.57551104067036385</v>
      </c>
      <c r="H56" s="3">
        <f t="shared" ca="1" si="1"/>
        <v>0</v>
      </c>
      <c r="I56" s="3">
        <f t="shared" ca="1" si="2"/>
        <v>1.2446677349704411</v>
      </c>
      <c r="J56" s="3">
        <f t="shared" ca="1" si="3"/>
        <v>16.734701681486563</v>
      </c>
      <c r="R56" s="8"/>
      <c r="S56" s="7">
        <v>42</v>
      </c>
      <c r="T56" s="7">
        <f t="shared" si="7"/>
        <v>4.8833052143218424E-259</v>
      </c>
      <c r="U56" s="7">
        <f t="shared" si="8"/>
        <v>-1.5772949658662279E-262</v>
      </c>
      <c r="V56" s="8"/>
      <c r="W56" s="18">
        <f t="shared" si="9"/>
        <v>-1.4135344061049739E-107</v>
      </c>
      <c r="X56" s="7">
        <f t="shared" si="10"/>
        <v>5.2353126152036064E-109</v>
      </c>
    </row>
    <row r="57" spans="2:24" x14ac:dyDescent="0.25">
      <c r="B57" s="7">
        <f t="shared" si="4"/>
        <v>0.99999999999999978</v>
      </c>
      <c r="C57" s="7">
        <v>48</v>
      </c>
      <c r="D57" s="7">
        <f t="shared" si="5"/>
        <v>4.2548425697953385E-122</v>
      </c>
      <c r="E57" s="7">
        <f t="shared" si="6"/>
        <v>0.99999999999999978</v>
      </c>
      <c r="F57" s="10"/>
      <c r="G57" s="3">
        <f t="shared" ca="1" si="0"/>
        <v>0.826596120508997</v>
      </c>
      <c r="H57" s="3">
        <f t="shared" ca="1" si="1"/>
        <v>0</v>
      </c>
      <c r="I57" s="3">
        <f t="shared" ca="1" si="2"/>
        <v>0.50113310822865531</v>
      </c>
      <c r="J57" s="3">
        <f t="shared" ca="1" si="3"/>
        <v>10.618613344097593</v>
      </c>
      <c r="R57" s="8"/>
      <c r="S57" s="7">
        <v>43</v>
      </c>
      <c r="T57" s="7">
        <f t="shared" si="7"/>
        <v>5.094621982772055E-266</v>
      </c>
      <c r="U57" s="7">
        <f t="shared" si="8"/>
        <v>-1.6081508784002695E-269</v>
      </c>
      <c r="V57" s="8"/>
      <c r="W57" s="18">
        <f t="shared" si="9"/>
        <v>1.7625646852159255E-110</v>
      </c>
      <c r="X57" s="7">
        <f t="shared" si="10"/>
        <v>-6.3707157296961155E-112</v>
      </c>
    </row>
    <row r="58" spans="2:24" x14ac:dyDescent="0.25">
      <c r="B58" s="7">
        <f t="shared" si="4"/>
        <v>0.99999999999999978</v>
      </c>
      <c r="C58" s="7">
        <v>49</v>
      </c>
      <c r="D58" s="7">
        <f t="shared" si="5"/>
        <v>4.8240845462532138E-125</v>
      </c>
      <c r="E58" s="7">
        <f t="shared" si="6"/>
        <v>0.99999999999999978</v>
      </c>
      <c r="F58" s="10"/>
      <c r="G58" s="3">
        <f t="shared" ca="1" si="0"/>
        <v>0.24017370637661595</v>
      </c>
      <c r="H58" s="3">
        <f t="shared" ca="1" si="1"/>
        <v>0</v>
      </c>
      <c r="I58" s="3">
        <f t="shared" ca="1" si="2"/>
        <v>1.2690905363092784</v>
      </c>
      <c r="J58" s="3">
        <f t="shared" ca="1" si="3"/>
        <v>16.898087781449938</v>
      </c>
      <c r="R58" s="8"/>
      <c r="S58" s="7">
        <v>44</v>
      </c>
      <c r="T58" s="7">
        <f t="shared" si="7"/>
        <v>5.0762338333341825E-273</v>
      </c>
      <c r="U58" s="7">
        <f t="shared" si="8"/>
        <v>-1.566738837448822E-276</v>
      </c>
      <c r="V58" s="8"/>
      <c r="W58" s="18">
        <f t="shared" si="9"/>
        <v>-2.1495924908653797E-113</v>
      </c>
      <c r="X58" s="7">
        <f t="shared" si="10"/>
        <v>7.5867970265836936E-115</v>
      </c>
    </row>
    <row r="59" spans="2:24" x14ac:dyDescent="0.25">
      <c r="B59" s="7">
        <f t="shared" si="4"/>
        <v>0.99999999999999978</v>
      </c>
      <c r="C59" s="7">
        <v>50</v>
      </c>
      <c r="D59" s="7">
        <f t="shared" si="5"/>
        <v>5.3600939402813519E-128</v>
      </c>
      <c r="E59" s="7">
        <f t="shared" si="6"/>
        <v>0.99999999999999978</v>
      </c>
      <c r="F59" s="10"/>
      <c r="G59" s="3">
        <f t="shared" ca="1" si="0"/>
        <v>1.9224006964696394E-2</v>
      </c>
      <c r="H59" s="3">
        <f t="shared" ca="1" si="1"/>
        <v>0</v>
      </c>
      <c r="I59" s="3">
        <f t="shared" ca="1" si="2"/>
        <v>1.3167217184714262</v>
      </c>
      <c r="J59" s="3">
        <f t="shared" ca="1" si="3"/>
        <v>17.212274302255089</v>
      </c>
      <c r="R59" s="8"/>
      <c r="S59" s="7">
        <v>45</v>
      </c>
      <c r="T59" s="7">
        <f t="shared" si="7"/>
        <v>4.8356136958296986E-280</v>
      </c>
      <c r="U59" s="7">
        <f t="shared" si="8"/>
        <v>-1.4600282898036528E-283</v>
      </c>
      <c r="V59" s="8"/>
      <c r="W59" s="18">
        <f t="shared" si="9"/>
        <v>2.5653572936253498E-116</v>
      </c>
      <c r="X59" s="7">
        <f t="shared" si="10"/>
        <v>-8.8460596331908616E-118</v>
      </c>
    </row>
    <row r="60" spans="2:24" x14ac:dyDescent="0.25">
      <c r="B60" s="7">
        <f t="shared" si="4"/>
        <v>0.99999999999999978</v>
      </c>
      <c r="C60" s="7">
        <v>51</v>
      </c>
      <c r="D60" s="7">
        <f t="shared" si="5"/>
        <v>5.838882287888185E-131</v>
      </c>
      <c r="E60" s="7">
        <f t="shared" si="6"/>
        <v>0.99999999999999978</v>
      </c>
      <c r="F60" s="10"/>
      <c r="G60" s="3">
        <f t="shared" ca="1" si="0"/>
        <v>0.85209442204252739</v>
      </c>
      <c r="H60" s="3">
        <f t="shared" ca="1" si="1"/>
        <v>0</v>
      </c>
      <c r="I60" s="3">
        <f t="shared" ca="1" si="2"/>
        <v>2.4531036813729838</v>
      </c>
      <c r="J60" s="3">
        <f t="shared" ca="1" si="3"/>
        <v>23.493580576594137</v>
      </c>
      <c r="R60" s="8"/>
      <c r="S60" s="7">
        <v>46</v>
      </c>
      <c r="T60" s="7">
        <f t="shared" si="7"/>
        <v>4.4082979764603054E-287</v>
      </c>
      <c r="U60" s="7">
        <f t="shared" si="8"/>
        <v>-1.3026885273227848E-290</v>
      </c>
      <c r="V60" s="8"/>
      <c r="W60" s="18">
        <f t="shared" si="9"/>
        <v>-2.9972274618338636E-119</v>
      </c>
      <c r="X60" s="7">
        <f t="shared" si="10"/>
        <v>1.010301391629392E-120</v>
      </c>
    </row>
    <row r="61" spans="2:24" x14ac:dyDescent="0.25">
      <c r="B61" s="7">
        <f t="shared" si="4"/>
        <v>0.99999999999999978</v>
      </c>
      <c r="C61" s="7">
        <v>52</v>
      </c>
      <c r="D61" s="7">
        <f t="shared" si="5"/>
        <v>6.2381221024446372E-134</v>
      </c>
      <c r="E61" s="7">
        <f t="shared" si="6"/>
        <v>0.99999999999999978</v>
      </c>
      <c r="F61" s="10"/>
      <c r="G61" s="3">
        <f t="shared" ca="1" si="0"/>
        <v>0.53676620619630366</v>
      </c>
      <c r="H61" s="3">
        <f t="shared" ca="1" si="1"/>
        <v>0</v>
      </c>
      <c r="I61" s="3">
        <f t="shared" ca="1" si="2"/>
        <v>0.82706589235636185</v>
      </c>
      <c r="J61" s="3">
        <f t="shared" ca="1" si="3"/>
        <v>13.641474472364834</v>
      </c>
      <c r="R61" s="8"/>
      <c r="S61" s="7">
        <v>47</v>
      </c>
      <c r="T61" s="7">
        <f t="shared" si="7"/>
        <v>3.849552385705628E-294</v>
      </c>
      <c r="U61" s="7">
        <f t="shared" si="8"/>
        <v>-1.1138751116046382E-297</v>
      </c>
      <c r="V61" s="8"/>
      <c r="W61" s="18">
        <f t="shared" si="9"/>
        <v>3.4297532697912726E-122</v>
      </c>
      <c r="X61" s="7">
        <f t="shared" si="10"/>
        <v>-1.13068789113998E-123</v>
      </c>
    </row>
    <row r="62" spans="2:24" x14ac:dyDescent="0.25">
      <c r="B62" s="7">
        <f t="shared" si="4"/>
        <v>0.99999999999999978</v>
      </c>
      <c r="C62" s="7">
        <v>53</v>
      </c>
      <c r="D62" s="7">
        <f t="shared" si="5"/>
        <v>6.5389120570698537E-137</v>
      </c>
      <c r="E62" s="7">
        <f t="shared" si="6"/>
        <v>0.99999999999999978</v>
      </c>
      <c r="F62" s="10"/>
      <c r="G62" s="3">
        <f t="shared" ca="1" si="0"/>
        <v>0.64577314827356147</v>
      </c>
      <c r="H62" s="3">
        <f t="shared" ca="1" si="1"/>
        <v>0</v>
      </c>
      <c r="I62" s="3">
        <f t="shared" ca="1" si="2"/>
        <v>4.5621027915777059</v>
      </c>
      <c r="J62" s="3">
        <f t="shared" ca="1" si="3"/>
        <v>32.038619322701528</v>
      </c>
      <c r="R62" s="8"/>
      <c r="S62" s="7">
        <v>48</v>
      </c>
      <c r="T62" s="7">
        <f t="shared" si="7"/>
        <v>3.2230182627449039E-301</v>
      </c>
      <c r="U62" s="7">
        <f t="shared" si="8"/>
        <v>-9.1355392934946192E-305</v>
      </c>
      <c r="V62" s="8"/>
      <c r="W62" s="18">
        <f t="shared" si="9"/>
        <v>-3.8455711575350704E-125</v>
      </c>
      <c r="X62" s="7">
        <f t="shared" si="10"/>
        <v>1.240506825011313E-126</v>
      </c>
    </row>
    <row r="63" spans="2:24" x14ac:dyDescent="0.25">
      <c r="B63" s="7">
        <f t="shared" si="4"/>
        <v>0.99999999999999978</v>
      </c>
      <c r="C63" s="7">
        <v>54</v>
      </c>
      <c r="D63" s="7">
        <f t="shared" si="5"/>
        <v>6.7272757788784514E-140</v>
      </c>
      <c r="E63" s="7">
        <f t="shared" si="6"/>
        <v>0.99999999999999978</v>
      </c>
      <c r="F63" s="10"/>
      <c r="G63" s="3">
        <f t="shared" ca="1" si="0"/>
        <v>0.37597132613880491</v>
      </c>
      <c r="H63" s="3">
        <f t="shared" ca="1" si="1"/>
        <v>0</v>
      </c>
      <c r="I63" s="3">
        <f t="shared" ca="1" si="2"/>
        <v>2.2989931650069768</v>
      </c>
      <c r="J63" s="3">
        <f t="shared" ca="1" si="3"/>
        <v>22.743646632116182</v>
      </c>
      <c r="R63" s="8"/>
      <c r="S63" s="7">
        <v>49</v>
      </c>
      <c r="T63" s="7">
        <f t="shared" si="7"/>
        <v>2.5894385752535745E-308</v>
      </c>
      <c r="U63" s="7">
        <f t="shared" si="8"/>
        <v>0</v>
      </c>
      <c r="V63" s="8"/>
      <c r="W63" s="18">
        <f t="shared" si="9"/>
        <v>4.2265868384218493E-128</v>
      </c>
      <c r="X63" s="7">
        <f t="shared" si="10"/>
        <v>-1.3347116331858471E-129</v>
      </c>
    </row>
    <row r="64" spans="2:24" x14ac:dyDescent="0.25">
      <c r="B64" s="7">
        <f t="shared" si="4"/>
        <v>0.99999999999999978</v>
      </c>
      <c r="C64" s="7">
        <v>55</v>
      </c>
      <c r="D64" s="7">
        <f t="shared" si="5"/>
        <v>6.7952280594731864E-143</v>
      </c>
      <c r="E64" s="7">
        <f t="shared" si="6"/>
        <v>0.99999999999999978</v>
      </c>
      <c r="F64" s="10"/>
      <c r="G64" s="3">
        <f t="shared" ca="1" si="0"/>
        <v>0.26187331295800553</v>
      </c>
      <c r="H64" s="3">
        <f t="shared" ca="1" si="1"/>
        <v>0</v>
      </c>
      <c r="I64" s="3">
        <f t="shared" ca="1" si="2"/>
        <v>3.1927777225562511E-2</v>
      </c>
      <c r="J64" s="3">
        <f t="shared" ca="1" si="3"/>
        <v>2.6802518306591203</v>
      </c>
      <c r="R64" s="8"/>
      <c r="S64" s="7">
        <v>50</v>
      </c>
      <c r="T64" s="7">
        <f t="shared" si="7"/>
        <v>0</v>
      </c>
      <c r="U64" s="7">
        <f t="shared" si="8"/>
        <v>0</v>
      </c>
      <c r="V64" s="8"/>
      <c r="W64" s="18">
        <f t="shared" si="9"/>
        <v>-4.5553213702991151E-131</v>
      </c>
      <c r="X64" s="7">
        <f t="shared" si="10"/>
        <v>1.4088622794739527E-132</v>
      </c>
    </row>
    <row r="65" spans="2:24" x14ac:dyDescent="0.25">
      <c r="B65" s="7">
        <f t="shared" si="4"/>
        <v>0.99999999999999978</v>
      </c>
      <c r="C65" s="7">
        <v>56</v>
      </c>
      <c r="D65" s="7">
        <f t="shared" si="5"/>
        <v>6.7412976780487907E-146</v>
      </c>
      <c r="E65" s="7">
        <f t="shared" si="6"/>
        <v>0.99999999999999978</v>
      </c>
      <c r="F65" s="10"/>
      <c r="G65" s="3">
        <f t="shared" ca="1" si="0"/>
        <v>0.12063253493202986</v>
      </c>
      <c r="H65" s="3">
        <f t="shared" ca="1" si="1"/>
        <v>0</v>
      </c>
      <c r="I65" s="3">
        <f t="shared" ca="1" si="2"/>
        <v>0.10318107658957225</v>
      </c>
      <c r="J65" s="3">
        <f t="shared" ca="1" si="3"/>
        <v>4.8182717059806572</v>
      </c>
      <c r="R65" s="8"/>
      <c r="S65" s="7">
        <v>51</v>
      </c>
      <c r="T65" s="7">
        <f t="shared" si="7"/>
        <v>0</v>
      </c>
      <c r="U65" s="7">
        <f t="shared" si="8"/>
        <v>0</v>
      </c>
      <c r="V65" s="8"/>
      <c r="W65" s="18">
        <f t="shared" si="9"/>
        <v>4.8162759586015274E-134</v>
      </c>
      <c r="X65" s="7">
        <f t="shared" si="10"/>
        <v>-1.459477563212584E-135</v>
      </c>
    </row>
    <row r="66" spans="2:24" x14ac:dyDescent="0.25">
      <c r="B66" s="7">
        <f t="shared" si="4"/>
        <v>0.99999999999999978</v>
      </c>
      <c r="C66" s="7">
        <v>57</v>
      </c>
      <c r="D66" s="7">
        <f t="shared" si="5"/>
        <v>6.5704655731469652E-149</v>
      </c>
      <c r="E66" s="7">
        <f t="shared" si="6"/>
        <v>0.99999999999999978</v>
      </c>
      <c r="F66" s="10"/>
      <c r="G66" s="3">
        <f t="shared" ca="1" si="0"/>
        <v>0.57507014646580146</v>
      </c>
      <c r="H66" s="3">
        <f t="shared" ca="1" si="1"/>
        <v>0</v>
      </c>
      <c r="I66" s="3">
        <f t="shared" ca="1" si="2"/>
        <v>0.18813245445370283</v>
      </c>
      <c r="J66" s="3">
        <f t="shared" ca="1" si="3"/>
        <v>6.5061357388301646</v>
      </c>
      <c r="R66" s="8"/>
      <c r="S66" s="7">
        <v>52</v>
      </c>
      <c r="T66" s="7">
        <f t="shared" si="7"/>
        <v>0</v>
      </c>
      <c r="U66" s="7">
        <f t="shared" si="8"/>
        <v>0</v>
      </c>
      <c r="V66" s="8"/>
      <c r="W66" s="18">
        <f t="shared" si="9"/>
        <v>-4.9971633774937679E-137</v>
      </c>
      <c r="X66" s="7">
        <f t="shared" si="10"/>
        <v>1.48430595371102E-138</v>
      </c>
    </row>
    <row r="67" spans="2:24" x14ac:dyDescent="0.25">
      <c r="B67" s="7">
        <f t="shared" si="4"/>
        <v>0.99999999999999978</v>
      </c>
      <c r="C67" s="7">
        <v>58</v>
      </c>
      <c r="D67" s="7">
        <f t="shared" si="5"/>
        <v>6.2935493995660599E-152</v>
      </c>
      <c r="E67" s="7">
        <f t="shared" si="6"/>
        <v>0.99999999999999978</v>
      </c>
      <c r="F67" s="10"/>
      <c r="G67" s="3">
        <f t="shared" ca="1" si="0"/>
        <v>9.5830899128833136E-2</v>
      </c>
      <c r="H67" s="3">
        <f t="shared" ca="1" si="1"/>
        <v>0</v>
      </c>
      <c r="I67" s="3">
        <f t="shared" ca="1" si="2"/>
        <v>4.0366390508032994</v>
      </c>
      <c r="J67" s="3">
        <f t="shared" ca="1" si="3"/>
        <v>30.13708324358451</v>
      </c>
      <c r="R67" s="8"/>
      <c r="S67" s="7">
        <v>53</v>
      </c>
      <c r="T67" s="7">
        <f t="shared" si="7"/>
        <v>0</v>
      </c>
      <c r="U67" s="7">
        <f t="shared" si="8"/>
        <v>0</v>
      </c>
      <c r="V67" s="8"/>
      <c r="W67" s="18">
        <f t="shared" si="9"/>
        <v>5.0898681606924073E-140</v>
      </c>
      <c r="X67" s="7">
        <f t="shared" si="10"/>
        <v>-1.4824858720463322E-141</v>
      </c>
    </row>
    <row r="68" spans="2:24" x14ac:dyDescent="0.25">
      <c r="B68" s="7">
        <f t="shared" si="4"/>
        <v>0.99999999999999978</v>
      </c>
      <c r="C68" s="7">
        <v>59</v>
      </c>
      <c r="D68" s="7">
        <f t="shared" si="5"/>
        <v>5.9261293781224684E-155</v>
      </c>
      <c r="E68" s="7">
        <f t="shared" si="6"/>
        <v>0.99999999999999978</v>
      </c>
      <c r="F68" s="10"/>
      <c r="G68" s="3">
        <f t="shared" ref="G68:G131" ca="1" si="11">RAND()</f>
        <v>0.59702450582643807</v>
      </c>
      <c r="H68" s="3">
        <f t="shared" ref="H68:H131" ca="1" si="12">VLOOKUP(G68,$B$9:$C$169,2,TRUE)</f>
        <v>0</v>
      </c>
      <c r="I68" s="3">
        <f t="shared" ref="I68:I131" ca="1" si="13">_xlfn.CHISQ.INV(RAND(),2*H68+2)</f>
        <v>1.0108741820552936</v>
      </c>
      <c r="J68" s="3">
        <f t="shared" ref="J68:J131" ca="1" si="14">$C$4*SQRT(I68)</f>
        <v>15.081335848075298</v>
      </c>
      <c r="R68" s="8"/>
      <c r="S68" s="7">
        <v>54</v>
      </c>
      <c r="T68" s="7">
        <f t="shared" si="7"/>
        <v>0</v>
      </c>
      <c r="U68" s="7">
        <f t="shared" si="8"/>
        <v>0</v>
      </c>
      <c r="V68" s="8"/>
      <c r="W68" s="18">
        <f t="shared" si="9"/>
        <v>-5.0910318251095755E-143</v>
      </c>
      <c r="X68" s="7">
        <f t="shared" si="10"/>
        <v>1.4545805214598788E-144</v>
      </c>
    </row>
    <row r="69" spans="2:24" x14ac:dyDescent="0.25">
      <c r="B69" s="7">
        <f t="shared" si="4"/>
        <v>0.99999999999999978</v>
      </c>
      <c r="C69" s="7">
        <v>60</v>
      </c>
      <c r="D69" s="7">
        <f t="shared" si="5"/>
        <v>5.4871568315948771E-158</v>
      </c>
      <c r="E69" s="7">
        <f t="shared" si="6"/>
        <v>0.99999999999999978</v>
      </c>
      <c r="F69" s="10"/>
      <c r="G69" s="3">
        <f t="shared" ca="1" si="11"/>
        <v>0.11238954714669314</v>
      </c>
      <c r="H69" s="3">
        <f t="shared" ca="1" si="12"/>
        <v>0</v>
      </c>
      <c r="I69" s="3">
        <f t="shared" ca="1" si="13"/>
        <v>1.7392401575776604</v>
      </c>
      <c r="J69" s="3">
        <f t="shared" ca="1" si="14"/>
        <v>19.782038202747806</v>
      </c>
      <c r="R69" s="8"/>
      <c r="S69" s="7">
        <v>55</v>
      </c>
      <c r="T69" s="7">
        <f t="shared" si="7"/>
        <v>0</v>
      </c>
      <c r="U69" s="7">
        <f t="shared" si="8"/>
        <v>0</v>
      </c>
      <c r="V69" s="8"/>
      <c r="W69" s="18">
        <f t="shared" si="9"/>
        <v>5.0022075783904978E-146</v>
      </c>
      <c r="X69" s="7">
        <f t="shared" si="10"/>
        <v>-1.4024881060907937E-147</v>
      </c>
    </row>
    <row r="70" spans="2:24" x14ac:dyDescent="0.25">
      <c r="B70" s="7">
        <f t="shared" si="4"/>
        <v>0.99999999999999978</v>
      </c>
      <c r="C70" s="7">
        <v>61</v>
      </c>
      <c r="D70" s="7">
        <f t="shared" si="5"/>
        <v>4.9974105934379585E-161</v>
      </c>
      <c r="E70" s="7">
        <f t="shared" si="6"/>
        <v>0.99999999999999978</v>
      </c>
      <c r="F70" s="10"/>
      <c r="G70" s="3">
        <f t="shared" ca="1" si="11"/>
        <v>0.12178045831444417</v>
      </c>
      <c r="H70" s="3">
        <f t="shared" ca="1" si="12"/>
        <v>0</v>
      </c>
      <c r="I70" s="3">
        <f t="shared" ca="1" si="13"/>
        <v>1.8552451679837623</v>
      </c>
      <c r="J70" s="3">
        <f t="shared" ca="1" si="14"/>
        <v>20.431107723183942</v>
      </c>
      <c r="R70" s="8"/>
      <c r="S70" s="7">
        <v>56</v>
      </c>
      <c r="T70" s="7">
        <f t="shared" si="7"/>
        <v>0</v>
      </c>
      <c r="U70" s="7">
        <f t="shared" si="8"/>
        <v>0</v>
      </c>
      <c r="V70" s="8"/>
      <c r="W70" s="18">
        <f t="shared" si="9"/>
        <v>-4.8295832097201286E-149</v>
      </c>
      <c r="X70" s="7">
        <f t="shared" si="10"/>
        <v>1.3292430852440719E-150</v>
      </c>
    </row>
    <row r="71" spans="2:24" x14ac:dyDescent="0.25">
      <c r="B71" s="7">
        <f t="shared" si="4"/>
        <v>0.99999999999999978</v>
      </c>
      <c r="C71" s="7">
        <v>62</v>
      </c>
      <c r="D71" s="7">
        <f t="shared" si="5"/>
        <v>4.4779664815752304E-164</v>
      </c>
      <c r="E71" s="7">
        <f t="shared" si="6"/>
        <v>0.99999999999999978</v>
      </c>
      <c r="F71" s="10"/>
      <c r="G71" s="3">
        <f t="shared" ca="1" si="11"/>
        <v>0.32509502610521324</v>
      </c>
      <c r="H71" s="3">
        <f t="shared" ca="1" si="12"/>
        <v>0</v>
      </c>
      <c r="I71" s="3">
        <f t="shared" ca="1" si="13"/>
        <v>7.6534513684349408</v>
      </c>
      <c r="J71" s="3">
        <f t="shared" ca="1" si="14"/>
        <v>41.497307839158211</v>
      </c>
      <c r="R71" s="8"/>
      <c r="S71" s="7">
        <v>57</v>
      </c>
      <c r="T71" s="7">
        <f t="shared" si="7"/>
        <v>0</v>
      </c>
      <c r="U71" s="7">
        <f t="shared" si="8"/>
        <v>0</v>
      </c>
      <c r="V71" s="8"/>
      <c r="W71" s="18">
        <f t="shared" si="9"/>
        <v>4.5833225289741519E-152</v>
      </c>
      <c r="X71" s="7">
        <f t="shared" si="10"/>
        <v>-1.2387358186416628E-153</v>
      </c>
    </row>
    <row r="72" spans="2:24" x14ac:dyDescent="0.25">
      <c r="B72" s="7">
        <f t="shared" si="4"/>
        <v>0.99999999999999978</v>
      </c>
      <c r="C72" s="7">
        <v>63</v>
      </c>
      <c r="D72" s="7">
        <f t="shared" si="5"/>
        <v>3.9488240578264829E-167</v>
      </c>
      <c r="E72" s="7">
        <f t="shared" si="6"/>
        <v>0.99999999999999978</v>
      </c>
      <c r="F72" s="10"/>
      <c r="G72" s="3">
        <f t="shared" ca="1" si="11"/>
        <v>0.94999678559923051</v>
      </c>
      <c r="H72" s="3">
        <f t="shared" ca="1" si="12"/>
        <v>1</v>
      </c>
      <c r="I72" s="3">
        <f t="shared" ca="1" si="13"/>
        <v>12.398665625670986</v>
      </c>
      <c r="J72" s="3">
        <f t="shared" ca="1" si="14"/>
        <v>52.817608482171664</v>
      </c>
      <c r="R72" s="8"/>
      <c r="S72" s="7">
        <v>58</v>
      </c>
      <c r="T72" s="7">
        <f t="shared" si="7"/>
        <v>0</v>
      </c>
      <c r="U72" s="7">
        <f t="shared" si="8"/>
        <v>0</v>
      </c>
      <c r="V72" s="8"/>
      <c r="W72" s="18">
        <f t="shared" si="9"/>
        <v>-4.276617170151934E-155</v>
      </c>
      <c r="X72" s="7">
        <f t="shared" si="10"/>
        <v>1.1353850894208672E-156</v>
      </c>
    </row>
    <row r="73" spans="2:24" x14ac:dyDescent="0.25">
      <c r="B73" s="7">
        <f t="shared" si="4"/>
        <v>0.99999999999999978</v>
      </c>
      <c r="C73" s="7">
        <v>64</v>
      </c>
      <c r="D73" s="7">
        <f t="shared" si="5"/>
        <v>3.4277986613077096E-170</v>
      </c>
      <c r="E73" s="7">
        <f t="shared" si="6"/>
        <v>0.99999999999999978</v>
      </c>
      <c r="F73" s="10"/>
      <c r="G73" s="3">
        <f t="shared" ca="1" si="11"/>
        <v>0.44704930955433608</v>
      </c>
      <c r="H73" s="3">
        <f t="shared" ca="1" si="12"/>
        <v>0</v>
      </c>
      <c r="I73" s="3">
        <f t="shared" ca="1" si="13"/>
        <v>1.1878982517346801</v>
      </c>
      <c r="J73" s="3">
        <f t="shared" ca="1" si="14"/>
        <v>16.348611764926801</v>
      </c>
      <c r="R73" s="8"/>
      <c r="S73" s="7">
        <v>59</v>
      </c>
      <c r="T73" s="7">
        <f t="shared" si="7"/>
        <v>0</v>
      </c>
      <c r="U73" s="7">
        <f t="shared" si="8"/>
        <v>0</v>
      </c>
      <c r="V73" s="8"/>
      <c r="W73" s="18">
        <f t="shared" si="9"/>
        <v>3.9245664924468755E-158</v>
      </c>
      <c r="X73" s="7">
        <f t="shared" si="10"/>
        <v>-1.0237999545513588E-159</v>
      </c>
    </row>
    <row r="74" spans="2:24" x14ac:dyDescent="0.25">
      <c r="B74" s="7">
        <f t="shared" ref="B74:B137" si="15">E73</f>
        <v>0.99999999999999978</v>
      </c>
      <c r="C74" s="7">
        <v>65</v>
      </c>
      <c r="D74" s="7">
        <f t="shared" ref="D74:D137" si="16">(EXP(-$C$6)*POWER($C$6,C74))/(FACT(C74))</f>
        <v>2.9297424455621436E-173</v>
      </c>
      <c r="E74" s="7">
        <f t="shared" ref="E74:E137" si="17">E73+D74</f>
        <v>0.99999999999999978</v>
      </c>
      <c r="F74" s="10"/>
      <c r="G74" s="3">
        <f t="shared" ca="1" si="11"/>
        <v>0.23924097992087701</v>
      </c>
      <c r="H74" s="3">
        <f t="shared" ca="1" si="12"/>
        <v>0</v>
      </c>
      <c r="I74" s="3">
        <f t="shared" ca="1" si="13"/>
        <v>1.2042664847685753</v>
      </c>
      <c r="J74" s="3">
        <f t="shared" ca="1" si="14"/>
        <v>16.460861431678765</v>
      </c>
      <c r="R74" s="8"/>
      <c r="S74" s="7">
        <v>60</v>
      </c>
      <c r="T74" s="7">
        <f t="shared" si="7"/>
        <v>0</v>
      </c>
      <c r="U74" s="7">
        <f t="shared" si="8"/>
        <v>0</v>
      </c>
      <c r="V74" s="8"/>
      <c r="W74" s="18">
        <f t="shared" si="9"/>
        <v>-3.5430114167923204E-161</v>
      </c>
      <c r="X74" s="7">
        <f t="shared" si="10"/>
        <v>9.084644658441848E-163</v>
      </c>
    </row>
    <row r="75" spans="2:24" x14ac:dyDescent="0.25">
      <c r="B75" s="7">
        <f t="shared" si="15"/>
        <v>0.99999999999999978</v>
      </c>
      <c r="C75" s="7">
        <v>66</v>
      </c>
      <c r="D75" s="7">
        <f t="shared" si="16"/>
        <v>2.466113169665104E-176</v>
      </c>
      <c r="E75" s="7">
        <f t="shared" si="17"/>
        <v>0.99999999999999978</v>
      </c>
      <c r="F75" s="10"/>
      <c r="G75" s="3">
        <f t="shared" ca="1" si="11"/>
        <v>0.12330355523877912</v>
      </c>
      <c r="H75" s="3">
        <f t="shared" ca="1" si="12"/>
        <v>0</v>
      </c>
      <c r="I75" s="3">
        <f t="shared" ca="1" si="13"/>
        <v>0.22235415103434114</v>
      </c>
      <c r="J75" s="3">
        <f t="shared" ca="1" si="14"/>
        <v>7.0731664749761656</v>
      </c>
      <c r="R75" s="8"/>
      <c r="S75" s="7">
        <v>61</v>
      </c>
      <c r="T75" s="7">
        <f t="shared" si="7"/>
        <v>0</v>
      </c>
      <c r="U75" s="7">
        <f t="shared" si="8"/>
        <v>0</v>
      </c>
      <c r="V75" s="8"/>
      <c r="W75" s="18">
        <f t="shared" si="9"/>
        <v>3.1474391486628892E-164</v>
      </c>
      <c r="X75" s="7">
        <f t="shared" si="10"/>
        <v>-7.9347205428476192E-166</v>
      </c>
    </row>
    <row r="76" spans="2:24" x14ac:dyDescent="0.25">
      <c r="B76" s="7">
        <f t="shared" si="15"/>
        <v>0.99999999999999978</v>
      </c>
      <c r="C76" s="7">
        <v>67</v>
      </c>
      <c r="D76" s="7">
        <f t="shared" si="16"/>
        <v>2.0448699582629376E-179</v>
      </c>
      <c r="E76" s="7">
        <f t="shared" si="17"/>
        <v>0.99999999999999978</v>
      </c>
      <c r="F76" s="10"/>
      <c r="G76" s="3">
        <f t="shared" ca="1" si="11"/>
        <v>0.15243307981424936</v>
      </c>
      <c r="H76" s="3">
        <f t="shared" ca="1" si="12"/>
        <v>0</v>
      </c>
      <c r="I76" s="3">
        <f t="shared" ca="1" si="13"/>
        <v>2.1690662410353814</v>
      </c>
      <c r="J76" s="3">
        <f t="shared" ca="1" si="14"/>
        <v>22.09162520578694</v>
      </c>
      <c r="R76" s="8"/>
      <c r="S76" s="7">
        <v>62</v>
      </c>
      <c r="T76" s="7">
        <f t="shared" si="7"/>
        <v>0</v>
      </c>
      <c r="U76" s="7">
        <f t="shared" si="8"/>
        <v>0</v>
      </c>
      <c r="V76" s="8"/>
      <c r="W76" s="18">
        <f t="shared" si="9"/>
        <v>-2.7520532502905634E-167</v>
      </c>
      <c r="X76" s="7">
        <f t="shared" si="10"/>
        <v>6.8232725213815608E-169</v>
      </c>
    </row>
    <row r="77" spans="2:24" x14ac:dyDescent="0.25">
      <c r="B77" s="7">
        <f t="shared" si="15"/>
        <v>0.99999999999999978</v>
      </c>
      <c r="C77" s="7">
        <v>68</v>
      </c>
      <c r="D77" s="7">
        <f t="shared" si="16"/>
        <v>1.6706453907376954E-182</v>
      </c>
      <c r="E77" s="7">
        <f t="shared" si="17"/>
        <v>0.99999999999999978</v>
      </c>
      <c r="F77" s="10"/>
      <c r="G77" s="3">
        <f t="shared" ca="1" si="11"/>
        <v>0.47406519429697869</v>
      </c>
      <c r="H77" s="3">
        <f t="shared" ca="1" si="12"/>
        <v>0</v>
      </c>
      <c r="I77" s="3">
        <f t="shared" ca="1" si="13"/>
        <v>2.5427021380740498</v>
      </c>
      <c r="J77" s="3">
        <f t="shared" ca="1" si="14"/>
        <v>23.918778837278904</v>
      </c>
      <c r="R77" s="8"/>
      <c r="S77" s="7">
        <v>63</v>
      </c>
      <c r="T77" s="7">
        <f t="shared" si="7"/>
        <v>0</v>
      </c>
      <c r="U77" s="7">
        <f t="shared" si="8"/>
        <v>0</v>
      </c>
      <c r="V77" s="8"/>
      <c r="W77" s="18">
        <f t="shared" si="9"/>
        <v>2.3690724628771568E-170</v>
      </c>
      <c r="X77" s="7">
        <f t="shared" si="10"/>
        <v>-5.7782255192125779E-172</v>
      </c>
    </row>
    <row r="78" spans="2:24" x14ac:dyDescent="0.25">
      <c r="B78" s="7">
        <f t="shared" si="15"/>
        <v>0.99999999999999978</v>
      </c>
      <c r="C78" s="7">
        <v>69</v>
      </c>
      <c r="D78" s="7">
        <f t="shared" si="16"/>
        <v>1.3451251133153748E-185</v>
      </c>
      <c r="E78" s="7">
        <f t="shared" si="17"/>
        <v>0.99999999999999978</v>
      </c>
      <c r="F78" s="10"/>
      <c r="G78" s="3">
        <f t="shared" ca="1" si="11"/>
        <v>0.86655511026953735</v>
      </c>
      <c r="H78" s="3">
        <f t="shared" ca="1" si="12"/>
        <v>0</v>
      </c>
      <c r="I78" s="3">
        <f t="shared" ca="1" si="13"/>
        <v>3.5177246956822441</v>
      </c>
      <c r="J78" s="3">
        <f t="shared" ca="1" si="14"/>
        <v>28.133397529066855</v>
      </c>
      <c r="R78" s="8"/>
      <c r="S78" s="7">
        <v>64</v>
      </c>
      <c r="T78" s="7">
        <f t="shared" si="7"/>
        <v>0</v>
      </c>
      <c r="U78" s="7">
        <f t="shared" si="8"/>
        <v>0</v>
      </c>
      <c r="V78" s="8"/>
      <c r="W78" s="18">
        <f t="shared" si="9"/>
        <v>-2.008287610267772E-173</v>
      </c>
      <c r="X78" s="7">
        <f t="shared" si="10"/>
        <v>0</v>
      </c>
    </row>
    <row r="79" spans="2:24" x14ac:dyDescent="0.25">
      <c r="B79" s="7">
        <f t="shared" si="15"/>
        <v>0.99999999999999978</v>
      </c>
      <c r="C79" s="7">
        <v>70</v>
      </c>
      <c r="D79" s="7">
        <f t="shared" si="16"/>
        <v>1.0675596137423604E-188</v>
      </c>
      <c r="E79" s="7">
        <f t="shared" si="17"/>
        <v>0.99999999999999978</v>
      </c>
      <c r="F79" s="10"/>
      <c r="G79" s="3">
        <f t="shared" ca="1" si="11"/>
        <v>0.6671952608049172</v>
      </c>
      <c r="H79" s="3">
        <f t="shared" ca="1" si="12"/>
        <v>0</v>
      </c>
      <c r="I79" s="3">
        <f t="shared" ca="1" si="13"/>
        <v>2.6447369765252442</v>
      </c>
      <c r="J79" s="3">
        <f t="shared" ca="1" si="14"/>
        <v>24.39397097067593</v>
      </c>
      <c r="R79" s="8"/>
      <c r="S79" s="7">
        <v>65</v>
      </c>
      <c r="T79" s="7">
        <f t="shared" ref="T79:T142" si="18">IFERROR((1/(FACT(S79)*_xlfn.GAMMA(S79+1)))*(($T$7/2)^(2*S79)),0)</f>
        <v>0</v>
      </c>
      <c r="U79" s="7">
        <f t="shared" ref="U79:U142" si="19">IFERROR((1/(FACT(S79)*_xlfn.GAMMA(S79+2)))*(($T$7/2)^(2*S79+1)),0)</f>
        <v>0</v>
      </c>
      <c r="V79" s="8"/>
      <c r="W79" s="18">
        <f t="shared" ref="W79:W142" si="20">IFERROR(-(FACT(2*S79)*$T$6^S79)/(2^(2*S79)*(2*S79-1)*FACT(S79)^3),0)</f>
        <v>0</v>
      </c>
      <c r="X79" s="7">
        <f t="shared" ref="X79:X142" si="21">IFERROR((3*FACT(2*S79)*$T$6^S79)/(2^(2*S79)*(2*S79-1)*(2*S79-3)*FACT(S79)^3),0)</f>
        <v>0</v>
      </c>
    </row>
    <row r="80" spans="2:24" x14ac:dyDescent="0.25">
      <c r="B80" s="7">
        <f t="shared" si="15"/>
        <v>0.99999999999999978</v>
      </c>
      <c r="C80" s="7">
        <v>71</v>
      </c>
      <c r="D80" s="7">
        <f t="shared" si="16"/>
        <v>8.3533616098776242E-192</v>
      </c>
      <c r="E80" s="7">
        <f t="shared" si="17"/>
        <v>0.99999999999999978</v>
      </c>
      <c r="F80" s="10"/>
      <c r="G80" s="3">
        <f t="shared" ca="1" si="11"/>
        <v>0.37242860742649431</v>
      </c>
      <c r="H80" s="3">
        <f t="shared" ca="1" si="12"/>
        <v>0</v>
      </c>
      <c r="I80" s="3">
        <f t="shared" ca="1" si="13"/>
        <v>8.7970003421918967</v>
      </c>
      <c r="J80" s="3">
        <f t="shared" ca="1" si="14"/>
        <v>44.489606392877612</v>
      </c>
      <c r="R80" s="8"/>
      <c r="S80" s="7">
        <v>66</v>
      </c>
      <c r="T80" s="7">
        <f t="shared" si="18"/>
        <v>0</v>
      </c>
      <c r="U80" s="7">
        <f t="shared" si="19"/>
        <v>0</v>
      </c>
      <c r="V80" s="8"/>
      <c r="W80" s="18">
        <f t="shared" si="20"/>
        <v>0</v>
      </c>
      <c r="X80" s="7">
        <f t="shared" si="21"/>
        <v>0</v>
      </c>
    </row>
    <row r="81" spans="2:24" x14ac:dyDescent="0.25">
      <c r="B81" s="7">
        <f t="shared" si="15"/>
        <v>0.99999999999999978</v>
      </c>
      <c r="C81" s="7">
        <v>72</v>
      </c>
      <c r="D81" s="7">
        <f t="shared" si="16"/>
        <v>6.4454950693500163E-195</v>
      </c>
      <c r="E81" s="7">
        <f t="shared" si="17"/>
        <v>0.99999999999999978</v>
      </c>
      <c r="F81" s="10"/>
      <c r="G81" s="3">
        <f t="shared" ca="1" si="11"/>
        <v>0.4591483189673834</v>
      </c>
      <c r="H81" s="3">
        <f t="shared" ca="1" si="12"/>
        <v>0</v>
      </c>
      <c r="I81" s="3">
        <f t="shared" ca="1" si="13"/>
        <v>8.2411356944574337</v>
      </c>
      <c r="J81" s="3">
        <f t="shared" ca="1" si="14"/>
        <v>43.061067465320953</v>
      </c>
      <c r="R81" s="8"/>
      <c r="S81" s="7">
        <v>67</v>
      </c>
      <c r="T81" s="7">
        <f t="shared" si="18"/>
        <v>0</v>
      </c>
      <c r="U81" s="7">
        <f t="shared" si="19"/>
        <v>0</v>
      </c>
      <c r="V81" s="8"/>
      <c r="W81" s="18">
        <f t="shared" si="20"/>
        <v>0</v>
      </c>
      <c r="X81" s="7">
        <f t="shared" si="21"/>
        <v>0</v>
      </c>
    </row>
    <row r="82" spans="2:24" x14ac:dyDescent="0.25">
      <c r="B82" s="7">
        <f t="shared" si="15"/>
        <v>0.99999999999999978</v>
      </c>
      <c r="C82" s="7">
        <v>73</v>
      </c>
      <c r="D82" s="7">
        <f t="shared" si="16"/>
        <v>4.9052473891552642E-198</v>
      </c>
      <c r="E82" s="7">
        <f t="shared" si="17"/>
        <v>0.99999999999999978</v>
      </c>
      <c r="F82" s="10"/>
      <c r="G82" s="3">
        <f t="shared" ca="1" si="11"/>
        <v>0.80944579404403527</v>
      </c>
      <c r="H82" s="3">
        <f t="shared" ca="1" si="12"/>
        <v>0</v>
      </c>
      <c r="I82" s="3">
        <f t="shared" ca="1" si="13"/>
        <v>1.4231251006176211</v>
      </c>
      <c r="J82" s="3">
        <f t="shared" ca="1" si="14"/>
        <v>17.894221068237776</v>
      </c>
      <c r="R82" s="8"/>
      <c r="S82" s="7">
        <v>68</v>
      </c>
      <c r="T82" s="7">
        <f t="shared" si="18"/>
        <v>0</v>
      </c>
      <c r="U82" s="7">
        <f t="shared" si="19"/>
        <v>0</v>
      </c>
      <c r="V82" s="8"/>
      <c r="W82" s="18">
        <f t="shared" si="20"/>
        <v>0</v>
      </c>
      <c r="X82" s="7">
        <f t="shared" si="21"/>
        <v>0</v>
      </c>
    </row>
    <row r="83" spans="2:24" x14ac:dyDescent="0.25">
      <c r="B83" s="7">
        <f t="shared" si="15"/>
        <v>0.99999999999999978</v>
      </c>
      <c r="C83" s="7">
        <v>74</v>
      </c>
      <c r="D83" s="7">
        <f t="shared" si="16"/>
        <v>3.6826181600264751E-201</v>
      </c>
      <c r="E83" s="7">
        <f t="shared" si="17"/>
        <v>0.99999999999999978</v>
      </c>
      <c r="F83" s="10"/>
      <c r="G83" s="3">
        <f t="shared" ca="1" si="11"/>
        <v>0.19943833788621468</v>
      </c>
      <c r="H83" s="3">
        <f t="shared" ca="1" si="12"/>
        <v>0</v>
      </c>
      <c r="I83" s="3">
        <f t="shared" ca="1" si="13"/>
        <v>1.2434468986538159</v>
      </c>
      <c r="J83" s="3">
        <f t="shared" ca="1" si="14"/>
        <v>16.726492525245948</v>
      </c>
      <c r="R83" s="8"/>
      <c r="S83" s="7">
        <v>69</v>
      </c>
      <c r="T83" s="7">
        <f t="shared" si="18"/>
        <v>0</v>
      </c>
      <c r="U83" s="7">
        <f t="shared" si="19"/>
        <v>0</v>
      </c>
      <c r="V83" s="8"/>
      <c r="W83" s="18">
        <f t="shared" si="20"/>
        <v>0</v>
      </c>
      <c r="X83" s="7">
        <f t="shared" si="21"/>
        <v>0</v>
      </c>
    </row>
    <row r="84" spans="2:24" x14ac:dyDescent="0.25">
      <c r="B84" s="7">
        <f t="shared" si="15"/>
        <v>0.99999999999999978</v>
      </c>
      <c r="C84" s="7">
        <v>75</v>
      </c>
      <c r="D84" s="7">
        <f t="shared" si="16"/>
        <v>2.727865303723315E-204</v>
      </c>
      <c r="E84" s="7">
        <f t="shared" si="17"/>
        <v>0.99999999999999978</v>
      </c>
      <c r="F84" s="10"/>
      <c r="G84" s="3">
        <f t="shared" ca="1" si="11"/>
        <v>0.55610208474558243</v>
      </c>
      <c r="H84" s="3">
        <f t="shared" ca="1" si="12"/>
        <v>0</v>
      </c>
      <c r="I84" s="3">
        <f t="shared" ca="1" si="13"/>
        <v>5.2745075837120545</v>
      </c>
      <c r="J84" s="3">
        <f t="shared" ca="1" si="14"/>
        <v>34.449444209380395</v>
      </c>
      <c r="R84" s="8"/>
      <c r="S84" s="7">
        <v>70</v>
      </c>
      <c r="T84" s="7">
        <f t="shared" si="18"/>
        <v>0</v>
      </c>
      <c r="U84" s="7">
        <f t="shared" si="19"/>
        <v>0</v>
      </c>
      <c r="V84" s="8"/>
      <c r="W84" s="18">
        <f t="shared" si="20"/>
        <v>0</v>
      </c>
      <c r="X84" s="7">
        <f t="shared" si="21"/>
        <v>0</v>
      </c>
    </row>
    <row r="85" spans="2:24" x14ac:dyDescent="0.25">
      <c r="B85" s="7">
        <f t="shared" si="15"/>
        <v>0.99999999999999978</v>
      </c>
      <c r="C85" s="7">
        <v>76</v>
      </c>
      <c r="D85" s="7">
        <f t="shared" si="16"/>
        <v>1.9940535845930663E-207</v>
      </c>
      <c r="E85" s="7">
        <f t="shared" si="17"/>
        <v>0.99999999999999978</v>
      </c>
      <c r="F85" s="10"/>
      <c r="G85" s="3">
        <f t="shared" ca="1" si="11"/>
        <v>0.12802488484288543</v>
      </c>
      <c r="H85" s="3">
        <f t="shared" ca="1" si="12"/>
        <v>0</v>
      </c>
      <c r="I85" s="3">
        <f t="shared" ca="1" si="13"/>
        <v>1.0799806739048696</v>
      </c>
      <c r="J85" s="3">
        <f t="shared" ca="1" si="14"/>
        <v>15.58831779341811</v>
      </c>
      <c r="R85" s="8"/>
      <c r="S85" s="7">
        <v>71</v>
      </c>
      <c r="T85" s="7">
        <f t="shared" si="18"/>
        <v>0</v>
      </c>
      <c r="U85" s="7">
        <f t="shared" si="19"/>
        <v>0</v>
      </c>
      <c r="V85" s="8"/>
      <c r="W85" s="18">
        <f t="shared" si="20"/>
        <v>0</v>
      </c>
      <c r="X85" s="7">
        <f t="shared" si="21"/>
        <v>0</v>
      </c>
    </row>
    <row r="86" spans="2:24" x14ac:dyDescent="0.25">
      <c r="B86" s="7">
        <f t="shared" si="15"/>
        <v>0.99999999999999978</v>
      </c>
      <c r="C86" s="7">
        <v>77</v>
      </c>
      <c r="D86" s="7">
        <f t="shared" si="16"/>
        <v>1.4387110999949969E-210</v>
      </c>
      <c r="E86" s="7">
        <f t="shared" si="17"/>
        <v>0.99999999999999978</v>
      </c>
      <c r="F86" s="10"/>
      <c r="G86" s="3">
        <f t="shared" ca="1" si="11"/>
        <v>8.077448411209176E-2</v>
      </c>
      <c r="H86" s="3">
        <f t="shared" ca="1" si="12"/>
        <v>0</v>
      </c>
      <c r="I86" s="3">
        <f t="shared" ca="1" si="13"/>
        <v>1.1143835326950395</v>
      </c>
      <c r="J86" s="3">
        <f t="shared" ca="1" si="14"/>
        <v>15.834654870137962</v>
      </c>
      <c r="R86" s="8"/>
      <c r="S86" s="7">
        <v>72</v>
      </c>
      <c r="T86" s="7">
        <f t="shared" si="18"/>
        <v>0</v>
      </c>
      <c r="U86" s="7">
        <f t="shared" si="19"/>
        <v>0</v>
      </c>
      <c r="V86" s="8"/>
      <c r="W86" s="18">
        <f t="shared" si="20"/>
        <v>0</v>
      </c>
      <c r="X86" s="7">
        <f t="shared" si="21"/>
        <v>0</v>
      </c>
    </row>
    <row r="87" spans="2:24" x14ac:dyDescent="0.25">
      <c r="B87" s="7">
        <f t="shared" si="15"/>
        <v>0.99999999999999978</v>
      </c>
      <c r="C87" s="7">
        <v>78</v>
      </c>
      <c r="D87" s="7">
        <f t="shared" si="16"/>
        <v>1.024723005694443E-213</v>
      </c>
      <c r="E87" s="7">
        <f t="shared" si="17"/>
        <v>0.99999999999999978</v>
      </c>
      <c r="F87" s="10"/>
      <c r="G87" s="3">
        <f t="shared" ca="1" si="11"/>
        <v>0.61331040854303898</v>
      </c>
      <c r="H87" s="3">
        <f t="shared" ca="1" si="12"/>
        <v>0</v>
      </c>
      <c r="I87" s="3">
        <f t="shared" ca="1" si="13"/>
        <v>1.6473280788367928</v>
      </c>
      <c r="J87" s="3">
        <f t="shared" ca="1" si="14"/>
        <v>19.252241888628927</v>
      </c>
      <c r="R87" s="8"/>
      <c r="S87" s="7">
        <v>73</v>
      </c>
      <c r="T87" s="7">
        <f t="shared" si="18"/>
        <v>0</v>
      </c>
      <c r="U87" s="7">
        <f t="shared" si="19"/>
        <v>0</v>
      </c>
      <c r="V87" s="8"/>
      <c r="W87" s="18">
        <f t="shared" si="20"/>
        <v>0</v>
      </c>
      <c r="X87" s="7">
        <f t="shared" si="21"/>
        <v>0</v>
      </c>
    </row>
    <row r="88" spans="2:24" x14ac:dyDescent="0.25">
      <c r="B88" s="7">
        <f t="shared" si="15"/>
        <v>0.99999999999999978</v>
      </c>
      <c r="C88" s="7">
        <v>79</v>
      </c>
      <c r="D88" s="7">
        <f t="shared" si="16"/>
        <v>7.2062096040396769E-217</v>
      </c>
      <c r="E88" s="7">
        <f t="shared" si="17"/>
        <v>0.99999999999999978</v>
      </c>
      <c r="F88" s="10"/>
      <c r="G88" s="3">
        <f t="shared" ca="1" si="11"/>
        <v>0.24842518113137912</v>
      </c>
      <c r="H88" s="3">
        <f t="shared" ca="1" si="12"/>
        <v>0</v>
      </c>
      <c r="I88" s="3">
        <f t="shared" ca="1" si="13"/>
        <v>0.17262078221301216</v>
      </c>
      <c r="J88" s="3">
        <f t="shared" ca="1" si="14"/>
        <v>6.2321485859956631</v>
      </c>
      <c r="R88" s="8"/>
      <c r="S88" s="7">
        <v>74</v>
      </c>
      <c r="T88" s="7">
        <f t="shared" si="18"/>
        <v>0</v>
      </c>
      <c r="U88" s="7">
        <f t="shared" si="19"/>
        <v>0</v>
      </c>
      <c r="V88" s="8"/>
      <c r="W88" s="18">
        <f t="shared" si="20"/>
        <v>0</v>
      </c>
      <c r="X88" s="7">
        <f t="shared" si="21"/>
        <v>0</v>
      </c>
    </row>
    <row r="89" spans="2:24" x14ac:dyDescent="0.25">
      <c r="B89" s="7">
        <f t="shared" si="15"/>
        <v>0.99999999999999978</v>
      </c>
      <c r="C89" s="7">
        <v>80</v>
      </c>
      <c r="D89" s="7">
        <f t="shared" si="16"/>
        <v>5.004312225027555E-220</v>
      </c>
      <c r="E89" s="7">
        <f t="shared" si="17"/>
        <v>0.99999999999999978</v>
      </c>
      <c r="F89" s="10"/>
      <c r="G89" s="3">
        <f t="shared" ca="1" si="11"/>
        <v>0.29695348531724963</v>
      </c>
      <c r="H89" s="3">
        <f t="shared" ca="1" si="12"/>
        <v>0</v>
      </c>
      <c r="I89" s="3">
        <f t="shared" ca="1" si="13"/>
        <v>0.10083466445122129</v>
      </c>
      <c r="J89" s="3">
        <f t="shared" ca="1" si="14"/>
        <v>4.7631711602171922</v>
      </c>
      <c r="R89" s="8"/>
      <c r="S89" s="7">
        <v>75</v>
      </c>
      <c r="T89" s="7">
        <f t="shared" si="18"/>
        <v>0</v>
      </c>
      <c r="U89" s="7">
        <f t="shared" si="19"/>
        <v>0</v>
      </c>
      <c r="V89" s="8"/>
      <c r="W89" s="18">
        <f t="shared" si="20"/>
        <v>0</v>
      </c>
      <c r="X89" s="7">
        <f t="shared" si="21"/>
        <v>0</v>
      </c>
    </row>
    <row r="90" spans="2:24" x14ac:dyDescent="0.25">
      <c r="B90" s="7">
        <f t="shared" si="15"/>
        <v>0.99999999999999978</v>
      </c>
      <c r="C90" s="7">
        <v>81</v>
      </c>
      <c r="D90" s="7">
        <f t="shared" si="16"/>
        <v>3.4323129115415323E-223</v>
      </c>
      <c r="E90" s="7">
        <f t="shared" si="17"/>
        <v>0.99999999999999978</v>
      </c>
      <c r="F90" s="10"/>
      <c r="G90" s="3">
        <f t="shared" ca="1" si="11"/>
        <v>0.95929215730265405</v>
      </c>
      <c r="H90" s="3">
        <f t="shared" ca="1" si="12"/>
        <v>1</v>
      </c>
      <c r="I90" s="3">
        <f t="shared" ca="1" si="13"/>
        <v>3.5308829004458406</v>
      </c>
      <c r="J90" s="3">
        <f t="shared" ca="1" si="14"/>
        <v>28.185965525422649</v>
      </c>
      <c r="R90" s="8"/>
      <c r="S90" s="7">
        <v>76</v>
      </c>
      <c r="T90" s="7">
        <f t="shared" si="18"/>
        <v>0</v>
      </c>
      <c r="U90" s="7">
        <f t="shared" si="19"/>
        <v>0</v>
      </c>
      <c r="V90" s="8"/>
      <c r="W90" s="18">
        <f t="shared" si="20"/>
        <v>0</v>
      </c>
      <c r="X90" s="7">
        <f t="shared" si="21"/>
        <v>0</v>
      </c>
    </row>
    <row r="91" spans="2:24" x14ac:dyDescent="0.25">
      <c r="B91" s="7">
        <f t="shared" si="15"/>
        <v>0.99999999999999978</v>
      </c>
      <c r="C91" s="7">
        <v>82</v>
      </c>
      <c r="D91" s="7">
        <f t="shared" si="16"/>
        <v>2.3254152517219051E-226</v>
      </c>
      <c r="E91" s="7">
        <f t="shared" si="17"/>
        <v>0.99999999999999978</v>
      </c>
      <c r="F91" s="10"/>
      <c r="G91" s="3">
        <f t="shared" ca="1" si="11"/>
        <v>6.3735779842363227E-2</v>
      </c>
      <c r="H91" s="3">
        <f t="shared" ca="1" si="12"/>
        <v>0</v>
      </c>
      <c r="I91" s="3">
        <f t="shared" ca="1" si="13"/>
        <v>2.7556285441002228</v>
      </c>
      <c r="J91" s="3">
        <f t="shared" ca="1" si="14"/>
        <v>24.900128963974264</v>
      </c>
      <c r="R91" s="8"/>
      <c r="S91" s="7">
        <v>77</v>
      </c>
      <c r="T91" s="7">
        <f t="shared" si="18"/>
        <v>0</v>
      </c>
      <c r="U91" s="7">
        <f t="shared" si="19"/>
        <v>0</v>
      </c>
      <c r="V91" s="8"/>
      <c r="W91" s="18">
        <f t="shared" si="20"/>
        <v>0</v>
      </c>
      <c r="X91" s="7">
        <f t="shared" si="21"/>
        <v>0</v>
      </c>
    </row>
    <row r="92" spans="2:24" x14ac:dyDescent="0.25">
      <c r="B92" s="7">
        <f t="shared" si="15"/>
        <v>0.99999999999999978</v>
      </c>
      <c r="C92" s="7">
        <v>83</v>
      </c>
      <c r="D92" s="7">
        <f t="shared" si="16"/>
        <v>1.5565028458647288E-229</v>
      </c>
      <c r="E92" s="7">
        <f t="shared" si="17"/>
        <v>0.99999999999999978</v>
      </c>
      <c r="F92" s="10"/>
      <c r="G92" s="3">
        <f t="shared" ca="1" si="11"/>
        <v>0.49360917779802294</v>
      </c>
      <c r="H92" s="3">
        <f t="shared" ca="1" si="12"/>
        <v>0</v>
      </c>
      <c r="I92" s="3">
        <f t="shared" ca="1" si="13"/>
        <v>5.3047554053347428</v>
      </c>
      <c r="J92" s="3">
        <f t="shared" ca="1" si="14"/>
        <v>34.548081946763944</v>
      </c>
      <c r="R92" s="8"/>
      <c r="S92" s="7">
        <v>78</v>
      </c>
      <c r="T92" s="7">
        <f t="shared" si="18"/>
        <v>0</v>
      </c>
      <c r="U92" s="7">
        <f t="shared" si="19"/>
        <v>0</v>
      </c>
      <c r="V92" s="8"/>
      <c r="W92" s="18">
        <f t="shared" si="20"/>
        <v>0</v>
      </c>
      <c r="X92" s="7">
        <f t="shared" si="21"/>
        <v>0</v>
      </c>
    </row>
    <row r="93" spans="2:24" x14ac:dyDescent="0.25">
      <c r="B93" s="7">
        <f t="shared" si="15"/>
        <v>0.99999999999999978</v>
      </c>
      <c r="C93" s="7">
        <v>84</v>
      </c>
      <c r="D93" s="7">
        <f t="shared" si="16"/>
        <v>1.0294330991168842E-232</v>
      </c>
      <c r="E93" s="7">
        <f t="shared" si="17"/>
        <v>0.99999999999999978</v>
      </c>
      <c r="F93" s="10"/>
      <c r="G93" s="3">
        <f t="shared" ca="1" si="11"/>
        <v>2.5697237112575433E-2</v>
      </c>
      <c r="H93" s="3">
        <f t="shared" ca="1" si="12"/>
        <v>0</v>
      </c>
      <c r="I93" s="3">
        <f t="shared" ca="1" si="13"/>
        <v>2.4680822494991439</v>
      </c>
      <c r="J93" s="3">
        <f t="shared" ca="1" si="14"/>
        <v>23.565196925493904</v>
      </c>
      <c r="R93" s="8"/>
      <c r="S93" s="7">
        <v>79</v>
      </c>
      <c r="T93" s="7">
        <f t="shared" si="18"/>
        <v>0</v>
      </c>
      <c r="U93" s="7">
        <f t="shared" si="19"/>
        <v>0</v>
      </c>
      <c r="V93" s="8"/>
      <c r="W93" s="18">
        <f t="shared" si="20"/>
        <v>0</v>
      </c>
      <c r="X93" s="7">
        <f t="shared" si="21"/>
        <v>0</v>
      </c>
    </row>
    <row r="94" spans="2:24" x14ac:dyDescent="0.25">
      <c r="B94" s="7">
        <f t="shared" si="15"/>
        <v>0.99999999999999978</v>
      </c>
      <c r="C94" s="7">
        <v>85</v>
      </c>
      <c r="D94" s="7">
        <f t="shared" si="16"/>
        <v>6.7283209092606834E-236</v>
      </c>
      <c r="E94" s="7">
        <f t="shared" si="17"/>
        <v>0.99999999999999978</v>
      </c>
      <c r="F94" s="10"/>
      <c r="G94" s="3">
        <f t="shared" ca="1" si="11"/>
        <v>0.42962121985743917</v>
      </c>
      <c r="H94" s="3">
        <f t="shared" ca="1" si="12"/>
        <v>0</v>
      </c>
      <c r="I94" s="3">
        <f t="shared" ca="1" si="13"/>
        <v>0.49993288393082885</v>
      </c>
      <c r="J94" s="3">
        <f t="shared" ca="1" si="14"/>
        <v>10.605889820492974</v>
      </c>
      <c r="R94" s="8"/>
      <c r="S94" s="7">
        <v>80</v>
      </c>
      <c r="T94" s="7">
        <f t="shared" si="18"/>
        <v>0</v>
      </c>
      <c r="U94" s="7">
        <f t="shared" si="19"/>
        <v>0</v>
      </c>
      <c r="V94" s="8"/>
      <c r="W94" s="18">
        <f t="shared" si="20"/>
        <v>0</v>
      </c>
      <c r="X94" s="7">
        <f t="shared" si="21"/>
        <v>0</v>
      </c>
    </row>
    <row r="95" spans="2:24" x14ac:dyDescent="0.25">
      <c r="B95" s="7">
        <f t="shared" si="15"/>
        <v>0.99999999999999978</v>
      </c>
      <c r="C95" s="7">
        <v>86</v>
      </c>
      <c r="D95" s="7">
        <f t="shared" si="16"/>
        <v>4.3464605356981138E-239</v>
      </c>
      <c r="E95" s="7">
        <f t="shared" si="17"/>
        <v>0.99999999999999978</v>
      </c>
      <c r="F95" s="10"/>
      <c r="G95" s="3">
        <f t="shared" ca="1" si="11"/>
        <v>0.97615094415184178</v>
      </c>
      <c r="H95" s="3">
        <f t="shared" ca="1" si="12"/>
        <v>1</v>
      </c>
      <c r="I95" s="3">
        <f t="shared" ca="1" si="13"/>
        <v>1.885298174208363</v>
      </c>
      <c r="J95" s="3">
        <f t="shared" ca="1" si="14"/>
        <v>20.595924091841123</v>
      </c>
      <c r="R95" s="8"/>
      <c r="S95" s="7">
        <v>81</v>
      </c>
      <c r="T95" s="7">
        <f t="shared" si="18"/>
        <v>0</v>
      </c>
      <c r="U95" s="7">
        <f t="shared" si="19"/>
        <v>0</v>
      </c>
      <c r="V95" s="8"/>
      <c r="W95" s="18">
        <f t="shared" si="20"/>
        <v>0</v>
      </c>
      <c r="X95" s="7">
        <f t="shared" si="21"/>
        <v>0</v>
      </c>
    </row>
    <row r="96" spans="2:24" x14ac:dyDescent="0.25">
      <c r="B96" s="7">
        <f t="shared" si="15"/>
        <v>0.99999999999999978</v>
      </c>
      <c r="C96" s="7">
        <v>87</v>
      </c>
      <c r="D96" s="7">
        <f t="shared" si="16"/>
        <v>2.7755175834598442E-242</v>
      </c>
      <c r="E96" s="7">
        <f t="shared" si="17"/>
        <v>0.99999999999999978</v>
      </c>
      <c r="F96" s="10"/>
      <c r="G96" s="3">
        <f t="shared" ca="1" si="11"/>
        <v>0.91932556398237608</v>
      </c>
      <c r="H96" s="3">
        <f t="shared" ca="1" si="12"/>
        <v>0</v>
      </c>
      <c r="I96" s="3">
        <f t="shared" ca="1" si="13"/>
        <v>0.61612947844807631</v>
      </c>
      <c r="J96" s="3">
        <f t="shared" ca="1" si="14"/>
        <v>11.774087338338253</v>
      </c>
      <c r="R96" s="8"/>
      <c r="S96" s="7">
        <v>82</v>
      </c>
      <c r="T96" s="7">
        <f t="shared" si="18"/>
        <v>0</v>
      </c>
      <c r="U96" s="7">
        <f t="shared" si="19"/>
        <v>0</v>
      </c>
      <c r="V96" s="8"/>
      <c r="W96" s="18">
        <f t="shared" si="20"/>
        <v>0</v>
      </c>
      <c r="X96" s="7">
        <f t="shared" si="21"/>
        <v>0</v>
      </c>
    </row>
    <row r="97" spans="2:24" x14ac:dyDescent="0.25">
      <c r="B97" s="7">
        <f t="shared" si="15"/>
        <v>0.99999999999999978</v>
      </c>
      <c r="C97" s="7">
        <v>88</v>
      </c>
      <c r="D97" s="7">
        <f t="shared" si="16"/>
        <v>1.7522206966286893E-245</v>
      </c>
      <c r="E97" s="7">
        <f t="shared" si="17"/>
        <v>0.99999999999999978</v>
      </c>
      <c r="F97" s="10"/>
      <c r="G97" s="3">
        <f t="shared" ca="1" si="11"/>
        <v>0.92059520369580405</v>
      </c>
      <c r="H97" s="3">
        <f t="shared" ca="1" si="12"/>
        <v>0</v>
      </c>
      <c r="I97" s="3">
        <f t="shared" ca="1" si="13"/>
        <v>1.7872236559401085</v>
      </c>
      <c r="J97" s="3">
        <f t="shared" ca="1" si="14"/>
        <v>20.053062673480188</v>
      </c>
      <c r="R97" s="8"/>
      <c r="S97" s="7">
        <v>83</v>
      </c>
      <c r="T97" s="7">
        <f t="shared" si="18"/>
        <v>0</v>
      </c>
      <c r="U97" s="7">
        <f t="shared" si="19"/>
        <v>0</v>
      </c>
      <c r="V97" s="8"/>
      <c r="W97" s="18">
        <f t="shared" si="20"/>
        <v>0</v>
      </c>
      <c r="X97" s="7">
        <f t="shared" si="21"/>
        <v>0</v>
      </c>
    </row>
    <row r="98" spans="2:24" x14ac:dyDescent="0.25">
      <c r="B98" s="7">
        <f t="shared" si="15"/>
        <v>0.99999999999999978</v>
      </c>
      <c r="C98" s="7">
        <v>89</v>
      </c>
      <c r="D98" s="7">
        <f t="shared" si="16"/>
        <v>1.0937707219904422E-248</v>
      </c>
      <c r="E98" s="7">
        <f t="shared" si="17"/>
        <v>0.99999999999999978</v>
      </c>
      <c r="F98" s="10"/>
      <c r="G98" s="3">
        <f t="shared" ca="1" si="11"/>
        <v>0.64771753778271457</v>
      </c>
      <c r="H98" s="3">
        <f t="shared" ca="1" si="12"/>
        <v>0</v>
      </c>
      <c r="I98" s="3">
        <f t="shared" ca="1" si="13"/>
        <v>0.37642165467987188</v>
      </c>
      <c r="J98" s="3">
        <f t="shared" ca="1" si="14"/>
        <v>9.202981707195292</v>
      </c>
      <c r="R98" s="8"/>
      <c r="S98" s="7">
        <v>84</v>
      </c>
      <c r="T98" s="7">
        <f t="shared" si="18"/>
        <v>0</v>
      </c>
      <c r="U98" s="7">
        <f t="shared" si="19"/>
        <v>0</v>
      </c>
      <c r="V98" s="8"/>
      <c r="W98" s="18">
        <f t="shared" si="20"/>
        <v>0</v>
      </c>
      <c r="X98" s="7">
        <f t="shared" si="21"/>
        <v>0</v>
      </c>
    </row>
    <row r="99" spans="2:24" x14ac:dyDescent="0.25">
      <c r="B99" s="7">
        <f t="shared" si="15"/>
        <v>0.99999999999999978</v>
      </c>
      <c r="C99" s="7">
        <v>90</v>
      </c>
      <c r="D99" s="7">
        <f t="shared" si="16"/>
        <v>6.751671123397797E-252</v>
      </c>
      <c r="E99" s="7">
        <f t="shared" si="17"/>
        <v>0.99999999999999978</v>
      </c>
      <c r="F99" s="10"/>
      <c r="G99" s="3">
        <f t="shared" ca="1" si="11"/>
        <v>0.12820632389372322</v>
      </c>
      <c r="H99" s="3">
        <f t="shared" ca="1" si="12"/>
        <v>0</v>
      </c>
      <c r="I99" s="3">
        <f t="shared" ca="1" si="13"/>
        <v>0.14370459262645541</v>
      </c>
      <c r="J99" s="3">
        <f t="shared" ca="1" si="14"/>
        <v>5.6862582900315441</v>
      </c>
      <c r="R99" s="8"/>
      <c r="S99" s="7">
        <v>85</v>
      </c>
      <c r="T99" s="7">
        <f t="shared" si="18"/>
        <v>0</v>
      </c>
      <c r="U99" s="7">
        <f t="shared" si="19"/>
        <v>0</v>
      </c>
      <c r="V99" s="8"/>
      <c r="W99" s="18">
        <f t="shared" si="20"/>
        <v>0</v>
      </c>
      <c r="X99" s="7">
        <f t="shared" si="21"/>
        <v>0</v>
      </c>
    </row>
    <row r="100" spans="2:24" x14ac:dyDescent="0.25">
      <c r="B100" s="7">
        <f t="shared" si="15"/>
        <v>0.99999999999999978</v>
      </c>
      <c r="C100" s="7">
        <v>91</v>
      </c>
      <c r="D100" s="7">
        <f t="shared" si="16"/>
        <v>4.1218993427336942E-255</v>
      </c>
      <c r="E100" s="7">
        <f t="shared" si="17"/>
        <v>0.99999999999999978</v>
      </c>
      <c r="F100" s="10"/>
      <c r="G100" s="3">
        <f t="shared" ca="1" si="11"/>
        <v>0.16532018516510094</v>
      </c>
      <c r="H100" s="3">
        <f t="shared" ca="1" si="12"/>
        <v>0</v>
      </c>
      <c r="I100" s="3">
        <f t="shared" ca="1" si="13"/>
        <v>0.33943676569302628</v>
      </c>
      <c r="J100" s="3">
        <f t="shared" ca="1" si="14"/>
        <v>8.7391802979988285</v>
      </c>
      <c r="R100" s="8"/>
      <c r="S100" s="7">
        <v>86</v>
      </c>
      <c r="T100" s="7">
        <f t="shared" si="18"/>
        <v>0</v>
      </c>
      <c r="U100" s="7">
        <f t="shared" si="19"/>
        <v>0</v>
      </c>
      <c r="V100" s="8"/>
      <c r="W100" s="18">
        <f t="shared" si="20"/>
        <v>0</v>
      </c>
      <c r="X100" s="7">
        <f t="shared" si="21"/>
        <v>0</v>
      </c>
    </row>
    <row r="101" spans="2:24" x14ac:dyDescent="0.25">
      <c r="B101" s="7">
        <f t="shared" si="15"/>
        <v>0.99999999999999978</v>
      </c>
      <c r="C101" s="7">
        <v>92</v>
      </c>
      <c r="D101" s="7">
        <f t="shared" si="16"/>
        <v>2.4890696514092365E-258</v>
      </c>
      <c r="E101" s="7">
        <f t="shared" si="17"/>
        <v>0.99999999999999978</v>
      </c>
      <c r="F101" s="10"/>
      <c r="G101" s="3">
        <f t="shared" ca="1" si="11"/>
        <v>0.60105945584521558</v>
      </c>
      <c r="H101" s="3">
        <f t="shared" ca="1" si="12"/>
        <v>0</v>
      </c>
      <c r="I101" s="3">
        <f t="shared" ca="1" si="13"/>
        <v>0.26253653393264997</v>
      </c>
      <c r="J101" s="3">
        <f t="shared" ca="1" si="14"/>
        <v>7.6857478578760468</v>
      </c>
      <c r="R101" s="8"/>
      <c r="S101" s="7">
        <v>87</v>
      </c>
      <c r="T101" s="7">
        <f t="shared" si="18"/>
        <v>0</v>
      </c>
      <c r="U101" s="7">
        <f t="shared" si="19"/>
        <v>0</v>
      </c>
      <c r="V101" s="8"/>
      <c r="W101" s="18">
        <f t="shared" si="20"/>
        <v>0</v>
      </c>
      <c r="X101" s="7">
        <f t="shared" si="21"/>
        <v>0</v>
      </c>
    </row>
    <row r="102" spans="2:24" x14ac:dyDescent="0.25">
      <c r="B102" s="7">
        <f t="shared" si="15"/>
        <v>0.99999999999999978</v>
      </c>
      <c r="C102" s="7">
        <v>93</v>
      </c>
      <c r="D102" s="7">
        <f t="shared" si="16"/>
        <v>1.486899433338851E-261</v>
      </c>
      <c r="E102" s="7">
        <f t="shared" si="17"/>
        <v>0.99999999999999978</v>
      </c>
      <c r="F102" s="10"/>
      <c r="G102" s="3">
        <f t="shared" ca="1" si="11"/>
        <v>9.734652111422426E-2</v>
      </c>
      <c r="H102" s="3">
        <f t="shared" ca="1" si="12"/>
        <v>0</v>
      </c>
      <c r="I102" s="3">
        <f t="shared" ca="1" si="13"/>
        <v>2.1860295179568867</v>
      </c>
      <c r="J102" s="3">
        <f t="shared" ca="1" si="14"/>
        <v>22.177841228133534</v>
      </c>
      <c r="R102" s="8"/>
      <c r="S102" s="7">
        <v>88</v>
      </c>
      <c r="T102" s="7">
        <f t="shared" si="18"/>
        <v>0</v>
      </c>
      <c r="U102" s="7">
        <f t="shared" si="19"/>
        <v>0</v>
      </c>
      <c r="V102" s="8"/>
      <c r="W102" s="18">
        <f t="shared" si="20"/>
        <v>0</v>
      </c>
      <c r="X102" s="7">
        <f t="shared" si="21"/>
        <v>0</v>
      </c>
    </row>
    <row r="103" spans="2:24" x14ac:dyDescent="0.25">
      <c r="B103" s="7">
        <f t="shared" si="15"/>
        <v>0.99999999999999978</v>
      </c>
      <c r="C103" s="7">
        <v>94</v>
      </c>
      <c r="D103" s="7">
        <f t="shared" si="16"/>
        <v>8.7878217100404924E-265</v>
      </c>
      <c r="E103" s="7">
        <f t="shared" si="17"/>
        <v>0.99999999999999978</v>
      </c>
      <c r="F103" s="10"/>
      <c r="G103" s="3">
        <f t="shared" ca="1" si="11"/>
        <v>0.32127786995126972</v>
      </c>
      <c r="H103" s="3">
        <f t="shared" ca="1" si="12"/>
        <v>0</v>
      </c>
      <c r="I103" s="3">
        <f t="shared" ca="1" si="13"/>
        <v>3.4145198321161785</v>
      </c>
      <c r="J103" s="3">
        <f t="shared" ca="1" si="14"/>
        <v>27.717629087390215</v>
      </c>
      <c r="R103" s="8"/>
      <c r="S103" s="7">
        <v>89</v>
      </c>
      <c r="T103" s="7">
        <f t="shared" si="18"/>
        <v>0</v>
      </c>
      <c r="U103" s="7">
        <f t="shared" si="19"/>
        <v>0</v>
      </c>
      <c r="V103" s="8"/>
      <c r="W103" s="18">
        <f t="shared" si="20"/>
        <v>0</v>
      </c>
      <c r="X103" s="7">
        <f t="shared" si="21"/>
        <v>0</v>
      </c>
    </row>
    <row r="104" spans="2:24" x14ac:dyDescent="0.25">
      <c r="B104" s="7">
        <f t="shared" si="15"/>
        <v>0.99999999999999978</v>
      </c>
      <c r="C104" s="7">
        <v>95</v>
      </c>
      <c r="D104" s="7">
        <f t="shared" si="16"/>
        <v>5.1390770234154885E-268</v>
      </c>
      <c r="E104" s="7">
        <f t="shared" si="17"/>
        <v>0.99999999999999978</v>
      </c>
      <c r="F104" s="10"/>
      <c r="G104" s="3">
        <f t="shared" ca="1" si="11"/>
        <v>0.24743426344508601</v>
      </c>
      <c r="H104" s="3">
        <f t="shared" ca="1" si="12"/>
        <v>0</v>
      </c>
      <c r="I104" s="3">
        <f t="shared" ca="1" si="13"/>
        <v>2.308982032672116</v>
      </c>
      <c r="J104" s="3">
        <f t="shared" ca="1" si="14"/>
        <v>22.793002376852993</v>
      </c>
      <c r="R104" s="8"/>
      <c r="S104" s="7">
        <v>90</v>
      </c>
      <c r="T104" s="7">
        <f t="shared" si="18"/>
        <v>0</v>
      </c>
      <c r="U104" s="7">
        <f t="shared" si="19"/>
        <v>0</v>
      </c>
      <c r="V104" s="8"/>
      <c r="W104" s="18">
        <f t="shared" si="20"/>
        <v>0</v>
      </c>
      <c r="X104" s="7">
        <f t="shared" si="21"/>
        <v>0</v>
      </c>
    </row>
    <row r="105" spans="2:24" x14ac:dyDescent="0.25">
      <c r="B105" s="7">
        <f t="shared" si="15"/>
        <v>0.99999999999999978</v>
      </c>
      <c r="C105" s="7">
        <v>96</v>
      </c>
      <c r="D105" s="7">
        <f t="shared" si="16"/>
        <v>2.9740029070691506E-271</v>
      </c>
      <c r="E105" s="7">
        <f t="shared" si="17"/>
        <v>0.99999999999999978</v>
      </c>
      <c r="F105" s="10"/>
      <c r="G105" s="3">
        <f t="shared" ca="1" si="11"/>
        <v>0.99306931865849735</v>
      </c>
      <c r="H105" s="3">
        <f t="shared" ca="1" si="12"/>
        <v>1</v>
      </c>
      <c r="I105" s="3">
        <f t="shared" ca="1" si="13"/>
        <v>1.3129446861952254</v>
      </c>
      <c r="J105" s="3">
        <f t="shared" ca="1" si="14"/>
        <v>17.187569764045342</v>
      </c>
      <c r="R105" s="8"/>
      <c r="S105" s="7">
        <v>91</v>
      </c>
      <c r="T105" s="7">
        <f t="shared" si="18"/>
        <v>0</v>
      </c>
      <c r="U105" s="7">
        <f t="shared" si="19"/>
        <v>0</v>
      </c>
      <c r="V105" s="8"/>
      <c r="W105" s="18">
        <f t="shared" si="20"/>
        <v>0</v>
      </c>
      <c r="X105" s="7">
        <f t="shared" si="21"/>
        <v>0</v>
      </c>
    </row>
    <row r="106" spans="2:24" x14ac:dyDescent="0.25">
      <c r="B106" s="7">
        <f t="shared" si="15"/>
        <v>0.99999999999999978</v>
      </c>
      <c r="C106" s="7">
        <v>97</v>
      </c>
      <c r="D106" s="7">
        <f t="shared" si="16"/>
        <v>1.7033235435676676E-274</v>
      </c>
      <c r="E106" s="7">
        <f t="shared" si="17"/>
        <v>0.99999999999999978</v>
      </c>
      <c r="F106" s="10"/>
      <c r="G106" s="3">
        <f t="shared" ca="1" si="11"/>
        <v>0.93961563852873153</v>
      </c>
      <c r="H106" s="3">
        <f t="shared" ca="1" si="12"/>
        <v>0</v>
      </c>
      <c r="I106" s="3">
        <f t="shared" ca="1" si="13"/>
        <v>1.0523412996751971</v>
      </c>
      <c r="J106" s="3">
        <f t="shared" ca="1" si="14"/>
        <v>15.387553165689448</v>
      </c>
      <c r="R106" s="8"/>
      <c r="S106" s="7">
        <v>92</v>
      </c>
      <c r="T106" s="7">
        <f t="shared" si="18"/>
        <v>0</v>
      </c>
      <c r="U106" s="7">
        <f t="shared" si="19"/>
        <v>0</v>
      </c>
      <c r="V106" s="8"/>
      <c r="W106" s="18">
        <f t="shared" si="20"/>
        <v>0</v>
      </c>
      <c r="X106" s="7">
        <f t="shared" si="21"/>
        <v>0</v>
      </c>
    </row>
    <row r="107" spans="2:24" x14ac:dyDescent="0.25">
      <c r="B107" s="7">
        <f t="shared" si="15"/>
        <v>0.99999999999999978</v>
      </c>
      <c r="C107" s="7">
        <v>98</v>
      </c>
      <c r="D107" s="7">
        <f t="shared" si="16"/>
        <v>9.6560291585468725E-278</v>
      </c>
      <c r="E107" s="7">
        <f t="shared" si="17"/>
        <v>0.99999999999999978</v>
      </c>
      <c r="F107" s="10"/>
      <c r="G107" s="3">
        <f t="shared" ca="1" si="11"/>
        <v>0.7093869841315531</v>
      </c>
      <c r="H107" s="3">
        <f t="shared" ca="1" si="12"/>
        <v>0</v>
      </c>
      <c r="I107" s="3">
        <f t="shared" ca="1" si="13"/>
        <v>2.2959153964024348</v>
      </c>
      <c r="J107" s="3">
        <f t="shared" ca="1" si="14"/>
        <v>22.728417546994947</v>
      </c>
      <c r="R107" s="8"/>
      <c r="S107" s="7">
        <v>93</v>
      </c>
      <c r="T107" s="7">
        <f t="shared" si="18"/>
        <v>0</v>
      </c>
      <c r="U107" s="7">
        <f t="shared" si="19"/>
        <v>0</v>
      </c>
      <c r="V107" s="8"/>
      <c r="W107" s="18">
        <f t="shared" si="20"/>
        <v>0</v>
      </c>
      <c r="X107" s="7">
        <f t="shared" si="21"/>
        <v>0</v>
      </c>
    </row>
    <row r="108" spans="2:24" x14ac:dyDescent="0.25">
      <c r="B108" s="7">
        <f t="shared" si="15"/>
        <v>0.99999999999999978</v>
      </c>
      <c r="C108" s="7">
        <v>99</v>
      </c>
      <c r="D108" s="7">
        <f t="shared" si="16"/>
        <v>5.418647114785001E-281</v>
      </c>
      <c r="E108" s="7">
        <f t="shared" si="17"/>
        <v>0.99999999999999978</v>
      </c>
      <c r="F108" s="10"/>
      <c r="G108" s="3">
        <f t="shared" ca="1" si="11"/>
        <v>0.19557735009589128</v>
      </c>
      <c r="H108" s="3">
        <f t="shared" ca="1" si="12"/>
        <v>0</v>
      </c>
      <c r="I108" s="3">
        <f t="shared" ca="1" si="13"/>
        <v>0.81918763770407499</v>
      </c>
      <c r="J108" s="3">
        <f t="shared" ca="1" si="14"/>
        <v>13.576347759372432</v>
      </c>
      <c r="R108" s="8"/>
      <c r="S108" s="7">
        <v>94</v>
      </c>
      <c r="T108" s="7">
        <f t="shared" si="18"/>
        <v>0</v>
      </c>
      <c r="U108" s="7">
        <f t="shared" si="19"/>
        <v>0</v>
      </c>
      <c r="V108" s="8"/>
      <c r="W108" s="18">
        <f t="shared" si="20"/>
        <v>0</v>
      </c>
      <c r="X108" s="7">
        <f t="shared" si="21"/>
        <v>0</v>
      </c>
    </row>
    <row r="109" spans="2:24" x14ac:dyDescent="0.25">
      <c r="B109" s="7">
        <f t="shared" si="15"/>
        <v>0.99999999999999978</v>
      </c>
      <c r="C109" s="7">
        <v>100</v>
      </c>
      <c r="D109" s="7">
        <f t="shared" si="16"/>
        <v>3.0103595082138885E-284</v>
      </c>
      <c r="E109" s="7">
        <f t="shared" si="17"/>
        <v>0.99999999999999978</v>
      </c>
      <c r="F109" s="10"/>
      <c r="G109" s="3">
        <f t="shared" ca="1" si="11"/>
        <v>0.88760889762990181</v>
      </c>
      <c r="H109" s="3">
        <f t="shared" ca="1" si="12"/>
        <v>0</v>
      </c>
      <c r="I109" s="3">
        <f t="shared" ca="1" si="13"/>
        <v>2.7054681186272496</v>
      </c>
      <c r="J109" s="3">
        <f t="shared" ca="1" si="14"/>
        <v>24.672460896536673</v>
      </c>
      <c r="R109" s="8"/>
      <c r="S109" s="7">
        <v>95</v>
      </c>
      <c r="T109" s="7">
        <f t="shared" si="18"/>
        <v>0</v>
      </c>
      <c r="U109" s="7">
        <f t="shared" si="19"/>
        <v>0</v>
      </c>
      <c r="V109" s="8"/>
      <c r="W109" s="18">
        <f t="shared" si="20"/>
        <v>0</v>
      </c>
      <c r="X109" s="7">
        <f t="shared" si="21"/>
        <v>0</v>
      </c>
    </row>
    <row r="110" spans="2:24" x14ac:dyDescent="0.25">
      <c r="B110" s="7">
        <f t="shared" si="15"/>
        <v>0.99999999999999978</v>
      </c>
      <c r="C110" s="7">
        <v>101</v>
      </c>
      <c r="D110" s="7">
        <f t="shared" si="16"/>
        <v>1.6558633158492237E-287</v>
      </c>
      <c r="E110" s="7">
        <f t="shared" si="17"/>
        <v>0.99999999999999978</v>
      </c>
      <c r="F110" s="10"/>
      <c r="G110" s="3">
        <f t="shared" ca="1" si="11"/>
        <v>0.30490260919527767</v>
      </c>
      <c r="H110" s="3">
        <f t="shared" ca="1" si="12"/>
        <v>0</v>
      </c>
      <c r="I110" s="3">
        <f t="shared" ca="1" si="13"/>
        <v>2.2323200858899974</v>
      </c>
      <c r="J110" s="3">
        <f t="shared" ca="1" si="14"/>
        <v>22.411426088610458</v>
      </c>
      <c r="R110" s="8"/>
      <c r="S110" s="7">
        <v>96</v>
      </c>
      <c r="T110" s="7">
        <f t="shared" si="18"/>
        <v>0</v>
      </c>
      <c r="U110" s="7">
        <f t="shared" si="19"/>
        <v>0</v>
      </c>
      <c r="V110" s="8"/>
      <c r="W110" s="18">
        <f t="shared" si="20"/>
        <v>0</v>
      </c>
      <c r="X110" s="7">
        <f t="shared" si="21"/>
        <v>0</v>
      </c>
    </row>
    <row r="111" spans="2:24" x14ac:dyDescent="0.25">
      <c r="B111" s="7">
        <f t="shared" si="15"/>
        <v>0.99999999999999978</v>
      </c>
      <c r="C111" s="7">
        <v>102</v>
      </c>
      <c r="D111" s="7">
        <f t="shared" si="16"/>
        <v>9.0188633760850976E-291</v>
      </c>
      <c r="E111" s="7">
        <f t="shared" si="17"/>
        <v>0.99999999999999978</v>
      </c>
      <c r="F111" s="10"/>
      <c r="G111" s="3">
        <f t="shared" ca="1" si="11"/>
        <v>0.87544006881525416</v>
      </c>
      <c r="H111" s="3">
        <f t="shared" ca="1" si="12"/>
        <v>0</v>
      </c>
      <c r="I111" s="3">
        <f t="shared" ca="1" si="13"/>
        <v>2.2009683573412451</v>
      </c>
      <c r="J111" s="3">
        <f t="shared" ca="1" si="14"/>
        <v>22.253491420489059</v>
      </c>
      <c r="R111" s="8"/>
      <c r="S111" s="7">
        <v>97</v>
      </c>
      <c r="T111" s="7">
        <f t="shared" si="18"/>
        <v>0</v>
      </c>
      <c r="U111" s="7">
        <f t="shared" si="19"/>
        <v>0</v>
      </c>
      <c r="V111" s="8"/>
      <c r="W111" s="18">
        <f t="shared" si="20"/>
        <v>0</v>
      </c>
      <c r="X111" s="7">
        <f t="shared" si="21"/>
        <v>0</v>
      </c>
    </row>
    <row r="112" spans="2:24" x14ac:dyDescent="0.25">
      <c r="B112" s="7">
        <f t="shared" si="15"/>
        <v>0.99999999999999978</v>
      </c>
      <c r="C112" s="7">
        <v>103</v>
      </c>
      <c r="D112" s="7">
        <f t="shared" si="16"/>
        <v>4.8645433527967095E-294</v>
      </c>
      <c r="E112" s="7">
        <f t="shared" si="17"/>
        <v>0.99999999999999978</v>
      </c>
      <c r="F112" s="10"/>
      <c r="G112" s="3">
        <f t="shared" ca="1" si="11"/>
        <v>0.5762394538562613</v>
      </c>
      <c r="H112" s="3">
        <f t="shared" ca="1" si="12"/>
        <v>0</v>
      </c>
      <c r="I112" s="3">
        <f t="shared" ca="1" si="13"/>
        <v>6.117764775769053E-2</v>
      </c>
      <c r="J112" s="3">
        <f t="shared" ca="1" si="14"/>
        <v>3.7101173492869965</v>
      </c>
      <c r="R112" s="8"/>
      <c r="S112" s="7">
        <v>98</v>
      </c>
      <c r="T112" s="7">
        <f t="shared" si="18"/>
        <v>0</v>
      </c>
      <c r="U112" s="7">
        <f t="shared" si="19"/>
        <v>0</v>
      </c>
      <c r="V112" s="8"/>
      <c r="W112" s="18">
        <f t="shared" si="20"/>
        <v>0</v>
      </c>
      <c r="X112" s="7">
        <f t="shared" si="21"/>
        <v>0</v>
      </c>
    </row>
    <row r="113" spans="2:24" x14ac:dyDescent="0.25">
      <c r="B113" s="7">
        <f t="shared" si="15"/>
        <v>0.99999999999999978</v>
      </c>
      <c r="C113" s="7">
        <v>104</v>
      </c>
      <c r="D113" s="7">
        <f t="shared" si="16"/>
        <v>2.5985808508529411E-297</v>
      </c>
      <c r="E113" s="7">
        <f t="shared" si="17"/>
        <v>0.99999999999999978</v>
      </c>
      <c r="F113" s="10"/>
      <c r="G113" s="3">
        <f t="shared" ca="1" si="11"/>
        <v>0.6610655777107326</v>
      </c>
      <c r="H113" s="3">
        <f t="shared" ca="1" si="12"/>
        <v>0</v>
      </c>
      <c r="I113" s="3">
        <f t="shared" ca="1" si="13"/>
        <v>1.5377600193451155</v>
      </c>
      <c r="J113" s="3">
        <f t="shared" ca="1" si="14"/>
        <v>18.600967833762063</v>
      </c>
      <c r="R113" s="8"/>
      <c r="S113" s="7">
        <v>99</v>
      </c>
      <c r="T113" s="7">
        <f t="shared" si="18"/>
        <v>0</v>
      </c>
      <c r="U113" s="7">
        <f t="shared" si="19"/>
        <v>0</v>
      </c>
      <c r="V113" s="8"/>
      <c r="W113" s="18">
        <f t="shared" si="20"/>
        <v>0</v>
      </c>
      <c r="X113" s="7">
        <f t="shared" si="21"/>
        <v>0</v>
      </c>
    </row>
    <row r="114" spans="2:24" x14ac:dyDescent="0.25">
      <c r="B114" s="7">
        <f t="shared" si="15"/>
        <v>0.99999999999999978</v>
      </c>
      <c r="C114" s="7">
        <v>105</v>
      </c>
      <c r="D114" s="7">
        <f t="shared" si="16"/>
        <v>1.3749105030967945E-300</v>
      </c>
      <c r="E114" s="7">
        <f t="shared" si="17"/>
        <v>0.99999999999999978</v>
      </c>
      <c r="F114" s="10"/>
      <c r="G114" s="3">
        <f t="shared" ca="1" si="11"/>
        <v>0.15606779366323598</v>
      </c>
      <c r="H114" s="3">
        <f t="shared" ca="1" si="12"/>
        <v>0</v>
      </c>
      <c r="I114" s="3">
        <f t="shared" ca="1" si="13"/>
        <v>2.6658221491082434</v>
      </c>
      <c r="J114" s="3">
        <f t="shared" ca="1" si="14"/>
        <v>24.491018426136442</v>
      </c>
      <c r="R114" s="8"/>
      <c r="S114" s="7">
        <v>100</v>
      </c>
      <c r="T114" s="7">
        <f t="shared" si="18"/>
        <v>0</v>
      </c>
      <c r="U114" s="7">
        <f t="shared" si="19"/>
        <v>0</v>
      </c>
      <c r="V114" s="8"/>
      <c r="W114" s="18">
        <f t="shared" si="20"/>
        <v>0</v>
      </c>
      <c r="X114" s="7">
        <f t="shared" si="21"/>
        <v>0</v>
      </c>
    </row>
    <row r="115" spans="2:24" x14ac:dyDescent="0.25">
      <c r="B115" s="7">
        <f t="shared" si="15"/>
        <v>0.99999999999999978</v>
      </c>
      <c r="C115" s="7">
        <v>106</v>
      </c>
      <c r="D115" s="7">
        <f t="shared" si="16"/>
        <v>7.2060298904444166E-304</v>
      </c>
      <c r="E115" s="7">
        <f t="shared" si="17"/>
        <v>0.99999999999999978</v>
      </c>
      <c r="F115" s="10"/>
      <c r="G115" s="3">
        <f t="shared" ca="1" si="11"/>
        <v>0.3416093718035792</v>
      </c>
      <c r="H115" s="3">
        <f t="shared" ca="1" si="12"/>
        <v>0</v>
      </c>
      <c r="I115" s="3">
        <f t="shared" ca="1" si="13"/>
        <v>0.3341017021436844</v>
      </c>
      <c r="J115" s="3">
        <f t="shared" ca="1" si="14"/>
        <v>8.6702296960535588</v>
      </c>
      <c r="R115" s="8"/>
      <c r="S115" s="7">
        <v>101</v>
      </c>
      <c r="T115" s="7">
        <f t="shared" si="18"/>
        <v>0</v>
      </c>
      <c r="U115" s="7">
        <f t="shared" si="19"/>
        <v>0</v>
      </c>
      <c r="V115" s="8"/>
      <c r="W115" s="18">
        <f t="shared" si="20"/>
        <v>0</v>
      </c>
      <c r="X115" s="7">
        <f t="shared" si="21"/>
        <v>0</v>
      </c>
    </row>
    <row r="116" spans="2:24" x14ac:dyDescent="0.25">
      <c r="B116" s="7">
        <f t="shared" si="15"/>
        <v>0.99999999999999978</v>
      </c>
      <c r="C116" s="7">
        <v>107</v>
      </c>
      <c r="D116" s="7">
        <f t="shared" si="16"/>
        <v>3.7414485412484013E-307</v>
      </c>
      <c r="E116" s="7">
        <f t="shared" si="17"/>
        <v>0.99999999999999978</v>
      </c>
      <c r="F116" s="10"/>
      <c r="G116" s="3">
        <f t="shared" ca="1" si="11"/>
        <v>0.45055925259260798</v>
      </c>
      <c r="H116" s="3">
        <f t="shared" ca="1" si="12"/>
        <v>0</v>
      </c>
      <c r="I116" s="3">
        <f t="shared" ca="1" si="13"/>
        <v>0.37445044027064789</v>
      </c>
      <c r="J116" s="3">
        <f t="shared" ca="1" si="14"/>
        <v>9.1788533630784066</v>
      </c>
      <c r="R116" s="8"/>
      <c r="S116" s="7">
        <v>102</v>
      </c>
      <c r="T116" s="7">
        <f t="shared" si="18"/>
        <v>0</v>
      </c>
      <c r="U116" s="7">
        <f t="shared" si="19"/>
        <v>0</v>
      </c>
      <c r="V116" s="8"/>
      <c r="W116" s="18">
        <f t="shared" si="20"/>
        <v>0</v>
      </c>
      <c r="X116" s="7">
        <f t="shared" si="21"/>
        <v>0</v>
      </c>
    </row>
    <row r="117" spans="2:24" x14ac:dyDescent="0.25">
      <c r="B117" s="7">
        <f t="shared" si="15"/>
        <v>0.99999999999999978</v>
      </c>
      <c r="C117" s="7">
        <v>108</v>
      </c>
      <c r="D117" s="7">
        <f t="shared" si="16"/>
        <v>0</v>
      </c>
      <c r="E117" s="7">
        <f t="shared" si="17"/>
        <v>0.99999999999999978</v>
      </c>
      <c r="F117" s="10"/>
      <c r="G117" s="3">
        <f t="shared" ca="1" si="11"/>
        <v>0.94657094059776892</v>
      </c>
      <c r="H117" s="3">
        <f t="shared" ca="1" si="12"/>
        <v>1</v>
      </c>
      <c r="I117" s="3">
        <f t="shared" ca="1" si="13"/>
        <v>2.0908706342855994</v>
      </c>
      <c r="J117" s="3">
        <f t="shared" ca="1" si="14"/>
        <v>21.689764699375139</v>
      </c>
      <c r="R117" s="8"/>
      <c r="S117" s="7">
        <v>103</v>
      </c>
      <c r="T117" s="7">
        <f t="shared" si="18"/>
        <v>0</v>
      </c>
      <c r="U117" s="7">
        <f t="shared" si="19"/>
        <v>0</v>
      </c>
      <c r="V117" s="8"/>
      <c r="W117" s="18">
        <f t="shared" si="20"/>
        <v>0</v>
      </c>
      <c r="X117" s="7">
        <f t="shared" si="21"/>
        <v>0</v>
      </c>
    </row>
    <row r="118" spans="2:24" x14ac:dyDescent="0.25">
      <c r="B118" s="7">
        <f t="shared" si="15"/>
        <v>0.99999999999999978</v>
      </c>
      <c r="C118" s="7">
        <v>109</v>
      </c>
      <c r="D118" s="7">
        <f t="shared" si="16"/>
        <v>0</v>
      </c>
      <c r="E118" s="7">
        <f t="shared" si="17"/>
        <v>0.99999999999999978</v>
      </c>
      <c r="F118" s="10"/>
      <c r="G118" s="3">
        <f t="shared" ca="1" si="11"/>
        <v>0.38878776392541103</v>
      </c>
      <c r="H118" s="3">
        <f t="shared" ca="1" si="12"/>
        <v>0</v>
      </c>
      <c r="I118" s="3">
        <f t="shared" ca="1" si="13"/>
        <v>3.7842808347357351</v>
      </c>
      <c r="J118" s="3">
        <f t="shared" ca="1" si="14"/>
        <v>29.179842148571339</v>
      </c>
      <c r="R118" s="8"/>
      <c r="S118" s="7">
        <v>104</v>
      </c>
      <c r="T118" s="7">
        <f t="shared" si="18"/>
        <v>0</v>
      </c>
      <c r="U118" s="7">
        <f t="shared" si="19"/>
        <v>0</v>
      </c>
      <c r="V118" s="8"/>
      <c r="W118" s="18">
        <f t="shared" si="20"/>
        <v>0</v>
      </c>
      <c r="X118" s="7">
        <f t="shared" si="21"/>
        <v>0</v>
      </c>
    </row>
    <row r="119" spans="2:24" x14ac:dyDescent="0.25">
      <c r="B119" s="7">
        <f t="shared" si="15"/>
        <v>0.99999999999999978</v>
      </c>
      <c r="C119" s="7">
        <v>110</v>
      </c>
      <c r="D119" s="7">
        <f t="shared" si="16"/>
        <v>0</v>
      </c>
      <c r="E119" s="7">
        <f t="shared" si="17"/>
        <v>0.99999999999999978</v>
      </c>
      <c r="F119" s="10"/>
      <c r="G119" s="3">
        <f t="shared" ca="1" si="11"/>
        <v>0.31027930517602964</v>
      </c>
      <c r="H119" s="3">
        <f t="shared" ca="1" si="12"/>
        <v>0</v>
      </c>
      <c r="I119" s="3">
        <f t="shared" ca="1" si="13"/>
        <v>0.69007267204394274</v>
      </c>
      <c r="J119" s="3">
        <f t="shared" ca="1" si="14"/>
        <v>12.460591928551674</v>
      </c>
      <c r="R119" s="8"/>
      <c r="S119" s="7">
        <v>105</v>
      </c>
      <c r="T119" s="7">
        <f t="shared" si="18"/>
        <v>0</v>
      </c>
      <c r="U119" s="7">
        <f t="shared" si="19"/>
        <v>0</v>
      </c>
      <c r="V119" s="8"/>
      <c r="W119" s="18">
        <f t="shared" si="20"/>
        <v>0</v>
      </c>
      <c r="X119" s="7">
        <f t="shared" si="21"/>
        <v>0</v>
      </c>
    </row>
    <row r="120" spans="2:24" x14ac:dyDescent="0.25">
      <c r="B120" s="7">
        <f t="shared" si="15"/>
        <v>0.99999999999999978</v>
      </c>
      <c r="C120" s="7">
        <v>111</v>
      </c>
      <c r="D120" s="7">
        <f t="shared" si="16"/>
        <v>0</v>
      </c>
      <c r="E120" s="7">
        <f t="shared" si="17"/>
        <v>0.99999999999999978</v>
      </c>
      <c r="F120" s="10"/>
      <c r="G120" s="3">
        <f t="shared" ca="1" si="11"/>
        <v>0.67415854505164619</v>
      </c>
      <c r="H120" s="3">
        <f t="shared" ca="1" si="12"/>
        <v>0</v>
      </c>
      <c r="I120" s="3">
        <f t="shared" ca="1" si="13"/>
        <v>1.3449121599260681</v>
      </c>
      <c r="J120" s="3">
        <f t="shared" ca="1" si="14"/>
        <v>17.395552189665189</v>
      </c>
      <c r="R120" s="8"/>
      <c r="S120" s="7">
        <v>106</v>
      </c>
      <c r="T120" s="7">
        <f t="shared" si="18"/>
        <v>0</v>
      </c>
      <c r="U120" s="7">
        <f t="shared" si="19"/>
        <v>0</v>
      </c>
      <c r="V120" s="8"/>
      <c r="W120" s="18">
        <f t="shared" si="20"/>
        <v>0</v>
      </c>
      <c r="X120" s="7">
        <f t="shared" si="21"/>
        <v>0</v>
      </c>
    </row>
    <row r="121" spans="2:24" x14ac:dyDescent="0.25">
      <c r="B121" s="7">
        <f t="shared" si="15"/>
        <v>0.99999999999999978</v>
      </c>
      <c r="C121" s="7">
        <v>112</v>
      </c>
      <c r="D121" s="7">
        <f t="shared" si="16"/>
        <v>0</v>
      </c>
      <c r="E121" s="7">
        <f t="shared" si="17"/>
        <v>0.99999999999999978</v>
      </c>
      <c r="F121" s="10"/>
      <c r="G121" s="3">
        <f t="shared" ca="1" si="11"/>
        <v>0.33752785241679184</v>
      </c>
      <c r="H121" s="3">
        <f t="shared" ca="1" si="12"/>
        <v>0</v>
      </c>
      <c r="I121" s="3">
        <f t="shared" ca="1" si="13"/>
        <v>0.63934655205343127</v>
      </c>
      <c r="J121" s="3">
        <f t="shared" ca="1" si="14"/>
        <v>11.993872361002598</v>
      </c>
      <c r="R121" s="8"/>
      <c r="S121" s="7">
        <v>107</v>
      </c>
      <c r="T121" s="7">
        <f t="shared" si="18"/>
        <v>0</v>
      </c>
      <c r="U121" s="7">
        <f t="shared" si="19"/>
        <v>0</v>
      </c>
      <c r="V121" s="8"/>
      <c r="W121" s="18">
        <f t="shared" si="20"/>
        <v>0</v>
      </c>
      <c r="X121" s="7">
        <f t="shared" si="21"/>
        <v>0</v>
      </c>
    </row>
    <row r="122" spans="2:24" x14ac:dyDescent="0.25">
      <c r="B122" s="7">
        <f t="shared" si="15"/>
        <v>0.99999999999999978</v>
      </c>
      <c r="C122" s="7">
        <v>113</v>
      </c>
      <c r="D122" s="7">
        <f t="shared" si="16"/>
        <v>0</v>
      </c>
      <c r="E122" s="7">
        <f t="shared" si="17"/>
        <v>0.99999999999999978</v>
      </c>
      <c r="F122" s="10"/>
      <c r="G122" s="3">
        <f t="shared" ca="1" si="11"/>
        <v>0.39377265238620063</v>
      </c>
      <c r="H122" s="3">
        <f t="shared" ca="1" si="12"/>
        <v>0</v>
      </c>
      <c r="I122" s="3">
        <f t="shared" ca="1" si="13"/>
        <v>2.3304783512647784</v>
      </c>
      <c r="J122" s="3">
        <f t="shared" ca="1" si="14"/>
        <v>22.898856500589176</v>
      </c>
      <c r="R122" s="8"/>
      <c r="S122" s="7">
        <v>108</v>
      </c>
      <c r="T122" s="7">
        <f t="shared" si="18"/>
        <v>0</v>
      </c>
      <c r="U122" s="7">
        <f t="shared" si="19"/>
        <v>0</v>
      </c>
      <c r="V122" s="8"/>
      <c r="W122" s="18">
        <f t="shared" si="20"/>
        <v>0</v>
      </c>
      <c r="X122" s="7">
        <f t="shared" si="21"/>
        <v>0</v>
      </c>
    </row>
    <row r="123" spans="2:24" x14ac:dyDescent="0.25">
      <c r="B123" s="7">
        <f t="shared" si="15"/>
        <v>0.99999999999999978</v>
      </c>
      <c r="C123" s="7">
        <v>114</v>
      </c>
      <c r="D123" s="7">
        <f t="shared" si="16"/>
        <v>0</v>
      </c>
      <c r="E123" s="7">
        <f t="shared" si="17"/>
        <v>0.99999999999999978</v>
      </c>
      <c r="F123" s="10"/>
      <c r="G123" s="3">
        <f t="shared" ca="1" si="11"/>
        <v>8.9123100512412123E-2</v>
      </c>
      <c r="H123" s="3">
        <f t="shared" ca="1" si="12"/>
        <v>0</v>
      </c>
      <c r="I123" s="3">
        <f t="shared" ca="1" si="13"/>
        <v>0.76697718073182264</v>
      </c>
      <c r="J123" s="3">
        <f t="shared" ca="1" si="14"/>
        <v>13.136585007705012</v>
      </c>
      <c r="R123" s="8"/>
      <c r="S123" s="7">
        <v>109</v>
      </c>
      <c r="T123" s="7">
        <f t="shared" si="18"/>
        <v>0</v>
      </c>
      <c r="U123" s="7">
        <f t="shared" si="19"/>
        <v>0</v>
      </c>
      <c r="V123" s="8"/>
      <c r="W123" s="18">
        <f t="shared" si="20"/>
        <v>0</v>
      </c>
      <c r="X123" s="7">
        <f t="shared" si="21"/>
        <v>0</v>
      </c>
    </row>
    <row r="124" spans="2:24" x14ac:dyDescent="0.25">
      <c r="B124" s="7">
        <f t="shared" si="15"/>
        <v>0.99999999999999978</v>
      </c>
      <c r="C124" s="7">
        <v>115</v>
      </c>
      <c r="D124" s="7">
        <f t="shared" si="16"/>
        <v>0</v>
      </c>
      <c r="E124" s="7">
        <f t="shared" si="17"/>
        <v>0.99999999999999978</v>
      </c>
      <c r="F124" s="10"/>
      <c r="G124" s="3">
        <f t="shared" ca="1" si="11"/>
        <v>0.40755178462726793</v>
      </c>
      <c r="H124" s="3">
        <f t="shared" ca="1" si="12"/>
        <v>0</v>
      </c>
      <c r="I124" s="3">
        <f t="shared" ca="1" si="13"/>
        <v>1.9166735358710212</v>
      </c>
      <c r="J124" s="3">
        <f t="shared" ca="1" si="14"/>
        <v>20.766596870238025</v>
      </c>
      <c r="R124" s="8"/>
      <c r="S124" s="7">
        <v>110</v>
      </c>
      <c r="T124" s="7">
        <f t="shared" si="18"/>
        <v>0</v>
      </c>
      <c r="U124" s="7">
        <f t="shared" si="19"/>
        <v>0</v>
      </c>
      <c r="V124" s="8"/>
      <c r="W124" s="18">
        <f t="shared" si="20"/>
        <v>0</v>
      </c>
      <c r="X124" s="7">
        <f t="shared" si="21"/>
        <v>0</v>
      </c>
    </row>
    <row r="125" spans="2:24" x14ac:dyDescent="0.25">
      <c r="B125" s="7">
        <f t="shared" si="15"/>
        <v>0.99999999999999978</v>
      </c>
      <c r="C125" s="7">
        <v>116</v>
      </c>
      <c r="D125" s="7">
        <f t="shared" si="16"/>
        <v>0</v>
      </c>
      <c r="E125" s="7">
        <f t="shared" si="17"/>
        <v>0.99999999999999978</v>
      </c>
      <c r="F125" s="10"/>
      <c r="G125" s="3">
        <f t="shared" ca="1" si="11"/>
        <v>0.25228403409289279</v>
      </c>
      <c r="H125" s="3">
        <f t="shared" ca="1" si="12"/>
        <v>0</v>
      </c>
      <c r="I125" s="3">
        <f t="shared" ca="1" si="13"/>
        <v>7.5717534481783658E-2</v>
      </c>
      <c r="J125" s="3">
        <f t="shared" ca="1" si="14"/>
        <v>4.1275228961692418</v>
      </c>
      <c r="R125" s="8"/>
      <c r="S125" s="7">
        <v>111</v>
      </c>
      <c r="T125" s="7">
        <f t="shared" si="18"/>
        <v>0</v>
      </c>
      <c r="U125" s="7">
        <f t="shared" si="19"/>
        <v>0</v>
      </c>
      <c r="V125" s="8"/>
      <c r="W125" s="18">
        <f t="shared" si="20"/>
        <v>0</v>
      </c>
      <c r="X125" s="7">
        <f t="shared" si="21"/>
        <v>0</v>
      </c>
    </row>
    <row r="126" spans="2:24" x14ac:dyDescent="0.25">
      <c r="B126" s="7">
        <f t="shared" si="15"/>
        <v>0.99999999999999978</v>
      </c>
      <c r="C126" s="7">
        <v>117</v>
      </c>
      <c r="D126" s="7">
        <f t="shared" si="16"/>
        <v>0</v>
      </c>
      <c r="E126" s="7">
        <f t="shared" si="17"/>
        <v>0.99999999999999978</v>
      </c>
      <c r="F126" s="10"/>
      <c r="G126" s="3">
        <f t="shared" ca="1" si="11"/>
        <v>0.94077082397195189</v>
      </c>
      <c r="H126" s="3">
        <f t="shared" ca="1" si="12"/>
        <v>0</v>
      </c>
      <c r="I126" s="3">
        <f t="shared" ca="1" si="13"/>
        <v>2.9663442624122127</v>
      </c>
      <c r="J126" s="3">
        <f t="shared" ca="1" si="14"/>
        <v>25.834617454933369</v>
      </c>
      <c r="R126" s="8"/>
      <c r="S126" s="7">
        <v>112</v>
      </c>
      <c r="T126" s="7">
        <f t="shared" si="18"/>
        <v>0</v>
      </c>
      <c r="U126" s="7">
        <f t="shared" si="19"/>
        <v>0</v>
      </c>
      <c r="V126" s="8"/>
      <c r="W126" s="18">
        <f t="shared" si="20"/>
        <v>0</v>
      </c>
      <c r="X126" s="7">
        <f t="shared" si="21"/>
        <v>0</v>
      </c>
    </row>
    <row r="127" spans="2:24" x14ac:dyDescent="0.25">
      <c r="B127" s="7">
        <f t="shared" si="15"/>
        <v>0.99999999999999978</v>
      </c>
      <c r="C127" s="7">
        <v>118</v>
      </c>
      <c r="D127" s="7">
        <f t="shared" si="16"/>
        <v>0</v>
      </c>
      <c r="E127" s="7">
        <f t="shared" si="17"/>
        <v>0.99999999999999978</v>
      </c>
      <c r="F127" s="10"/>
      <c r="G127" s="3">
        <f t="shared" ca="1" si="11"/>
        <v>0.39969040504781284</v>
      </c>
      <c r="H127" s="3">
        <f t="shared" ca="1" si="12"/>
        <v>0</v>
      </c>
      <c r="I127" s="3">
        <f t="shared" ca="1" si="13"/>
        <v>1.3963095384696746</v>
      </c>
      <c r="J127" s="3">
        <f t="shared" ca="1" si="14"/>
        <v>17.724831343504423</v>
      </c>
      <c r="R127" s="8"/>
      <c r="S127" s="7">
        <v>113</v>
      </c>
      <c r="T127" s="7">
        <f t="shared" si="18"/>
        <v>0</v>
      </c>
      <c r="U127" s="7">
        <f t="shared" si="19"/>
        <v>0</v>
      </c>
      <c r="V127" s="8"/>
      <c r="W127" s="18">
        <f t="shared" si="20"/>
        <v>0</v>
      </c>
      <c r="X127" s="7">
        <f t="shared" si="21"/>
        <v>0</v>
      </c>
    </row>
    <row r="128" spans="2:24" x14ac:dyDescent="0.25">
      <c r="B128" s="7">
        <f t="shared" si="15"/>
        <v>0.99999999999999978</v>
      </c>
      <c r="C128" s="7">
        <v>119</v>
      </c>
      <c r="D128" s="7">
        <f t="shared" si="16"/>
        <v>0</v>
      </c>
      <c r="E128" s="7">
        <f t="shared" si="17"/>
        <v>0.99999999999999978</v>
      </c>
      <c r="F128" s="10"/>
      <c r="G128" s="3">
        <f t="shared" ca="1" si="11"/>
        <v>0.79280869341026361</v>
      </c>
      <c r="H128" s="3">
        <f t="shared" ca="1" si="12"/>
        <v>0</v>
      </c>
      <c r="I128" s="3">
        <f t="shared" ca="1" si="13"/>
        <v>0.2014727508992645</v>
      </c>
      <c r="J128" s="3">
        <f t="shared" ca="1" si="14"/>
        <v>6.7328574136346093</v>
      </c>
      <c r="R128" s="8"/>
      <c r="S128" s="7">
        <v>114</v>
      </c>
      <c r="T128" s="7">
        <f t="shared" si="18"/>
        <v>0</v>
      </c>
      <c r="U128" s="7">
        <f t="shared" si="19"/>
        <v>0</v>
      </c>
      <c r="V128" s="8"/>
      <c r="W128" s="18">
        <f t="shared" si="20"/>
        <v>0</v>
      </c>
      <c r="X128" s="7">
        <f t="shared" si="21"/>
        <v>0</v>
      </c>
    </row>
    <row r="129" spans="2:24" x14ac:dyDescent="0.25">
      <c r="B129" s="7">
        <f t="shared" si="15"/>
        <v>0.99999999999999978</v>
      </c>
      <c r="C129" s="7">
        <v>120</v>
      </c>
      <c r="D129" s="7">
        <f t="shared" si="16"/>
        <v>0</v>
      </c>
      <c r="E129" s="7">
        <f t="shared" si="17"/>
        <v>0.99999999999999978</v>
      </c>
      <c r="F129" s="10"/>
      <c r="G129" s="3">
        <f t="shared" ca="1" si="11"/>
        <v>0.20616665489429853</v>
      </c>
      <c r="H129" s="3">
        <f t="shared" ca="1" si="12"/>
        <v>0</v>
      </c>
      <c r="I129" s="3">
        <f t="shared" ca="1" si="13"/>
        <v>1.8997058263338999</v>
      </c>
      <c r="J129" s="3">
        <f t="shared" ca="1" si="14"/>
        <v>20.674472446114013</v>
      </c>
      <c r="R129" s="8"/>
      <c r="S129" s="7">
        <v>115</v>
      </c>
      <c r="T129" s="7">
        <f t="shared" si="18"/>
        <v>0</v>
      </c>
      <c r="U129" s="7">
        <f t="shared" si="19"/>
        <v>0</v>
      </c>
      <c r="V129" s="8"/>
      <c r="W129" s="18">
        <f t="shared" si="20"/>
        <v>0</v>
      </c>
      <c r="X129" s="7">
        <f t="shared" si="21"/>
        <v>0</v>
      </c>
    </row>
    <row r="130" spans="2:24" x14ac:dyDescent="0.25">
      <c r="B130" s="7">
        <f t="shared" si="15"/>
        <v>0.99999999999999978</v>
      </c>
      <c r="C130" s="7">
        <v>121</v>
      </c>
      <c r="D130" s="7">
        <f t="shared" si="16"/>
        <v>0</v>
      </c>
      <c r="E130" s="7">
        <f t="shared" si="17"/>
        <v>0.99999999999999978</v>
      </c>
      <c r="F130" s="10"/>
      <c r="G130" s="3">
        <f t="shared" ca="1" si="11"/>
        <v>0.74759464650593443</v>
      </c>
      <c r="H130" s="3">
        <f t="shared" ca="1" si="12"/>
        <v>0</v>
      </c>
      <c r="I130" s="3">
        <f t="shared" ca="1" si="13"/>
        <v>0.13405023237264102</v>
      </c>
      <c r="J130" s="3">
        <f t="shared" ca="1" si="14"/>
        <v>5.4919306517693967</v>
      </c>
      <c r="R130" s="8"/>
      <c r="S130" s="7">
        <v>116</v>
      </c>
      <c r="T130" s="7">
        <f t="shared" si="18"/>
        <v>0</v>
      </c>
      <c r="U130" s="7">
        <f t="shared" si="19"/>
        <v>0</v>
      </c>
      <c r="V130" s="8"/>
      <c r="W130" s="18">
        <f t="shared" si="20"/>
        <v>0</v>
      </c>
      <c r="X130" s="7">
        <f t="shared" si="21"/>
        <v>0</v>
      </c>
    </row>
    <row r="131" spans="2:24" x14ac:dyDescent="0.25">
      <c r="B131" s="7">
        <f t="shared" si="15"/>
        <v>0.99999999999999978</v>
      </c>
      <c r="C131" s="7">
        <v>122</v>
      </c>
      <c r="D131" s="7">
        <f t="shared" si="16"/>
        <v>0</v>
      </c>
      <c r="E131" s="7">
        <f t="shared" si="17"/>
        <v>0.99999999999999978</v>
      </c>
      <c r="F131" s="10"/>
      <c r="G131" s="3">
        <f t="shared" ca="1" si="11"/>
        <v>0.85994015292591475</v>
      </c>
      <c r="H131" s="3">
        <f t="shared" ca="1" si="12"/>
        <v>0</v>
      </c>
      <c r="I131" s="3">
        <f t="shared" ca="1" si="13"/>
        <v>0.95254044921644088</v>
      </c>
      <c r="J131" s="3">
        <f t="shared" ca="1" si="14"/>
        <v>14.639726810077406</v>
      </c>
      <c r="R131" s="8"/>
      <c r="S131" s="7">
        <v>117</v>
      </c>
      <c r="T131" s="7">
        <f t="shared" si="18"/>
        <v>0</v>
      </c>
      <c r="U131" s="7">
        <f t="shared" si="19"/>
        <v>0</v>
      </c>
      <c r="V131" s="8"/>
      <c r="W131" s="18">
        <f t="shared" si="20"/>
        <v>0</v>
      </c>
      <c r="X131" s="7">
        <f t="shared" si="21"/>
        <v>0</v>
      </c>
    </row>
    <row r="132" spans="2:24" x14ac:dyDescent="0.25">
      <c r="B132" s="7">
        <f t="shared" si="15"/>
        <v>0.99999999999999978</v>
      </c>
      <c r="C132" s="7">
        <v>123</v>
      </c>
      <c r="D132" s="7">
        <f t="shared" si="16"/>
        <v>0</v>
      </c>
      <c r="E132" s="7">
        <f t="shared" si="17"/>
        <v>0.99999999999999978</v>
      </c>
      <c r="F132" s="10"/>
      <c r="G132" s="3">
        <f t="shared" ref="G132:G195" ca="1" si="22">RAND()</f>
        <v>0.34752104065775435</v>
      </c>
      <c r="H132" s="3">
        <f t="shared" ref="H132:H195" ca="1" si="23">VLOOKUP(G132,$B$9:$C$169,2,TRUE)</f>
        <v>0</v>
      </c>
      <c r="I132" s="3">
        <f t="shared" ref="I132:I195" ca="1" si="24">_xlfn.CHISQ.INV(RAND(),2*H132+2)</f>
        <v>2.4258962188999473</v>
      </c>
      <c r="J132" s="3">
        <f t="shared" ref="J132:J195" ca="1" si="25">$C$4*SQRT(I132)</f>
        <v>23.362933233061469</v>
      </c>
      <c r="R132" s="8"/>
      <c r="S132" s="7">
        <v>118</v>
      </c>
      <c r="T132" s="7">
        <f t="shared" si="18"/>
        <v>0</v>
      </c>
      <c r="U132" s="7">
        <f t="shared" si="19"/>
        <v>0</v>
      </c>
      <c r="V132" s="8"/>
      <c r="W132" s="18">
        <f t="shared" si="20"/>
        <v>0</v>
      </c>
      <c r="X132" s="7">
        <f t="shared" si="21"/>
        <v>0</v>
      </c>
    </row>
    <row r="133" spans="2:24" x14ac:dyDescent="0.25">
      <c r="B133" s="7">
        <f t="shared" si="15"/>
        <v>0.99999999999999978</v>
      </c>
      <c r="C133" s="7">
        <v>124</v>
      </c>
      <c r="D133" s="7">
        <f t="shared" si="16"/>
        <v>0</v>
      </c>
      <c r="E133" s="7">
        <f t="shared" si="17"/>
        <v>0.99999999999999978</v>
      </c>
      <c r="F133" s="10"/>
      <c r="G133" s="3">
        <f t="shared" ca="1" si="22"/>
        <v>0.23985506408084523</v>
      </c>
      <c r="H133" s="3">
        <f t="shared" ca="1" si="23"/>
        <v>0</v>
      </c>
      <c r="I133" s="3">
        <f t="shared" ca="1" si="24"/>
        <v>2.4757017100343357</v>
      </c>
      <c r="J133" s="3">
        <f t="shared" ca="1" si="25"/>
        <v>23.601544118081037</v>
      </c>
      <c r="R133" s="8"/>
      <c r="S133" s="7">
        <v>119</v>
      </c>
      <c r="T133" s="7">
        <f t="shared" si="18"/>
        <v>0</v>
      </c>
      <c r="U133" s="7">
        <f t="shared" si="19"/>
        <v>0</v>
      </c>
      <c r="V133" s="8"/>
      <c r="W133" s="18">
        <f t="shared" si="20"/>
        <v>0</v>
      </c>
      <c r="X133" s="7">
        <f t="shared" si="21"/>
        <v>0</v>
      </c>
    </row>
    <row r="134" spans="2:24" x14ac:dyDescent="0.25">
      <c r="B134" s="7">
        <f t="shared" si="15"/>
        <v>0.99999999999999978</v>
      </c>
      <c r="C134" s="7">
        <v>125</v>
      </c>
      <c r="D134" s="7">
        <f t="shared" si="16"/>
        <v>0</v>
      </c>
      <c r="E134" s="7">
        <f t="shared" si="17"/>
        <v>0.99999999999999978</v>
      </c>
      <c r="F134" s="10"/>
      <c r="G134" s="3">
        <f t="shared" ca="1" si="22"/>
        <v>0.64138776762477689</v>
      </c>
      <c r="H134" s="3">
        <f t="shared" ca="1" si="23"/>
        <v>0</v>
      </c>
      <c r="I134" s="3">
        <f t="shared" ca="1" si="24"/>
        <v>2.9269532944244401</v>
      </c>
      <c r="J134" s="3">
        <f t="shared" ca="1" si="25"/>
        <v>25.662511397863987</v>
      </c>
      <c r="R134" s="8"/>
      <c r="S134" s="7">
        <v>120</v>
      </c>
      <c r="T134" s="7">
        <f t="shared" si="18"/>
        <v>0</v>
      </c>
      <c r="U134" s="7">
        <f t="shared" si="19"/>
        <v>0</v>
      </c>
      <c r="V134" s="8"/>
      <c r="W134" s="18">
        <f t="shared" si="20"/>
        <v>0</v>
      </c>
      <c r="X134" s="7">
        <f t="shared" si="21"/>
        <v>0</v>
      </c>
    </row>
    <row r="135" spans="2:24" x14ac:dyDescent="0.25">
      <c r="B135" s="7">
        <f t="shared" si="15"/>
        <v>0.99999999999999978</v>
      </c>
      <c r="C135" s="7">
        <v>126</v>
      </c>
      <c r="D135" s="7">
        <f t="shared" si="16"/>
        <v>0</v>
      </c>
      <c r="E135" s="7">
        <f t="shared" si="17"/>
        <v>0.99999999999999978</v>
      </c>
      <c r="F135" s="10"/>
      <c r="G135" s="3">
        <f t="shared" ca="1" si="22"/>
        <v>0.80217941543727711</v>
      </c>
      <c r="H135" s="3">
        <f t="shared" ca="1" si="23"/>
        <v>0</v>
      </c>
      <c r="I135" s="3">
        <f t="shared" ca="1" si="24"/>
        <v>3.0107663080013198</v>
      </c>
      <c r="J135" s="3">
        <f t="shared" ca="1" si="25"/>
        <v>26.027339842947782</v>
      </c>
      <c r="R135" s="8"/>
      <c r="S135" s="7">
        <v>121</v>
      </c>
      <c r="T135" s="7">
        <f t="shared" si="18"/>
        <v>0</v>
      </c>
      <c r="U135" s="7">
        <f t="shared" si="19"/>
        <v>0</v>
      </c>
      <c r="V135" s="8"/>
      <c r="W135" s="18">
        <f t="shared" si="20"/>
        <v>0</v>
      </c>
      <c r="X135" s="7">
        <f t="shared" si="21"/>
        <v>0</v>
      </c>
    </row>
    <row r="136" spans="2:24" x14ac:dyDescent="0.25">
      <c r="B136" s="7">
        <f t="shared" si="15"/>
        <v>0.99999999999999978</v>
      </c>
      <c r="C136" s="7">
        <v>127</v>
      </c>
      <c r="D136" s="7">
        <f t="shared" si="16"/>
        <v>0</v>
      </c>
      <c r="E136" s="7">
        <f t="shared" si="17"/>
        <v>0.99999999999999978</v>
      </c>
      <c r="F136" s="10"/>
      <c r="G136" s="3">
        <f t="shared" ca="1" si="22"/>
        <v>2.040049982694303E-2</v>
      </c>
      <c r="H136" s="3">
        <f t="shared" ca="1" si="23"/>
        <v>0</v>
      </c>
      <c r="I136" s="3">
        <f t="shared" ca="1" si="24"/>
        <v>2.1135598784654395</v>
      </c>
      <c r="J136" s="3">
        <f t="shared" ca="1" si="25"/>
        <v>21.807131233950145</v>
      </c>
      <c r="R136" s="8"/>
      <c r="S136" s="7">
        <v>122</v>
      </c>
      <c r="T136" s="7">
        <f t="shared" si="18"/>
        <v>0</v>
      </c>
      <c r="U136" s="7">
        <f t="shared" si="19"/>
        <v>0</v>
      </c>
      <c r="V136" s="8"/>
      <c r="W136" s="18">
        <f t="shared" si="20"/>
        <v>0</v>
      </c>
      <c r="X136" s="7">
        <f t="shared" si="21"/>
        <v>0</v>
      </c>
    </row>
    <row r="137" spans="2:24" x14ac:dyDescent="0.25">
      <c r="B137" s="7">
        <f t="shared" si="15"/>
        <v>0.99999999999999978</v>
      </c>
      <c r="C137" s="7">
        <v>128</v>
      </c>
      <c r="D137" s="7">
        <f t="shared" si="16"/>
        <v>0</v>
      </c>
      <c r="E137" s="7">
        <f t="shared" si="17"/>
        <v>0.99999999999999978</v>
      </c>
      <c r="F137" s="10"/>
      <c r="G137" s="3">
        <f t="shared" ca="1" si="22"/>
        <v>0.94849226587712665</v>
      </c>
      <c r="H137" s="3">
        <f t="shared" ca="1" si="23"/>
        <v>1</v>
      </c>
      <c r="I137" s="3">
        <f t="shared" ca="1" si="24"/>
        <v>1.1332546900571687</v>
      </c>
      <c r="J137" s="3">
        <f t="shared" ca="1" si="25"/>
        <v>15.968165369348572</v>
      </c>
      <c r="R137" s="8"/>
      <c r="S137" s="7">
        <v>123</v>
      </c>
      <c r="T137" s="7">
        <f t="shared" si="18"/>
        <v>0</v>
      </c>
      <c r="U137" s="7">
        <f t="shared" si="19"/>
        <v>0</v>
      </c>
      <c r="V137" s="8"/>
      <c r="W137" s="18">
        <f t="shared" si="20"/>
        <v>0</v>
      </c>
      <c r="X137" s="7">
        <f t="shared" si="21"/>
        <v>0</v>
      </c>
    </row>
    <row r="138" spans="2:24" x14ac:dyDescent="0.25">
      <c r="B138" s="7">
        <f t="shared" ref="B138:B169" si="26">E137</f>
        <v>0.99999999999999978</v>
      </c>
      <c r="C138" s="7">
        <v>129</v>
      </c>
      <c r="D138" s="7">
        <f t="shared" ref="D138:D169" si="27">(EXP(-$C$6)*POWER($C$6,C138))/(FACT(C138))</f>
        <v>0</v>
      </c>
      <c r="E138" s="7">
        <f t="shared" ref="E138:E169" si="28">E137+D138</f>
        <v>0.99999999999999978</v>
      </c>
      <c r="F138" s="10"/>
      <c r="G138" s="3">
        <f t="shared" ca="1" si="22"/>
        <v>0.90225043136874805</v>
      </c>
      <c r="H138" s="3">
        <f t="shared" ca="1" si="23"/>
        <v>0</v>
      </c>
      <c r="I138" s="3">
        <f t="shared" ca="1" si="24"/>
        <v>1.7698742060453785</v>
      </c>
      <c r="J138" s="3">
        <f t="shared" ca="1" si="25"/>
        <v>19.955492886927402</v>
      </c>
      <c r="R138" s="8"/>
      <c r="S138" s="7">
        <v>124</v>
      </c>
      <c r="T138" s="7">
        <f t="shared" si="18"/>
        <v>0</v>
      </c>
      <c r="U138" s="7">
        <f t="shared" si="19"/>
        <v>0</v>
      </c>
      <c r="V138" s="8"/>
      <c r="W138" s="18">
        <f t="shared" si="20"/>
        <v>0</v>
      </c>
      <c r="X138" s="7">
        <f t="shared" si="21"/>
        <v>0</v>
      </c>
    </row>
    <row r="139" spans="2:24" x14ac:dyDescent="0.25">
      <c r="B139" s="7">
        <f t="shared" si="26"/>
        <v>0.99999999999999978</v>
      </c>
      <c r="C139" s="7">
        <v>130</v>
      </c>
      <c r="D139" s="7">
        <f t="shared" si="27"/>
        <v>0</v>
      </c>
      <c r="E139" s="7">
        <f t="shared" si="28"/>
        <v>0.99999999999999978</v>
      </c>
      <c r="F139" s="10"/>
      <c r="G139" s="3">
        <f t="shared" ca="1" si="22"/>
        <v>0.37919639634149127</v>
      </c>
      <c r="H139" s="3">
        <f t="shared" ca="1" si="23"/>
        <v>0</v>
      </c>
      <c r="I139" s="3">
        <f t="shared" ca="1" si="24"/>
        <v>6.6799127269275953</v>
      </c>
      <c r="J139" s="3">
        <f t="shared" ca="1" si="25"/>
        <v>38.768290696891818</v>
      </c>
      <c r="R139" s="8"/>
      <c r="S139" s="7">
        <v>125</v>
      </c>
      <c r="T139" s="7">
        <f t="shared" si="18"/>
        <v>0</v>
      </c>
      <c r="U139" s="7">
        <f t="shared" si="19"/>
        <v>0</v>
      </c>
      <c r="V139" s="8"/>
      <c r="W139" s="18">
        <f t="shared" si="20"/>
        <v>0</v>
      </c>
      <c r="X139" s="7">
        <f t="shared" si="21"/>
        <v>0</v>
      </c>
    </row>
    <row r="140" spans="2:24" x14ac:dyDescent="0.25">
      <c r="B140" s="7">
        <f t="shared" si="26"/>
        <v>0.99999999999999978</v>
      </c>
      <c r="C140" s="7">
        <v>131</v>
      </c>
      <c r="D140" s="7">
        <f t="shared" si="27"/>
        <v>0</v>
      </c>
      <c r="E140" s="7">
        <f t="shared" si="28"/>
        <v>0.99999999999999978</v>
      </c>
      <c r="F140" s="10"/>
      <c r="G140" s="3">
        <f t="shared" ca="1" si="22"/>
        <v>0.45012968951696541</v>
      </c>
      <c r="H140" s="3">
        <f t="shared" ca="1" si="23"/>
        <v>0</v>
      </c>
      <c r="I140" s="3">
        <f t="shared" ca="1" si="24"/>
        <v>12.712118040840686</v>
      </c>
      <c r="J140" s="3">
        <f t="shared" ca="1" si="25"/>
        <v>53.481085994855732</v>
      </c>
      <c r="R140" s="8"/>
      <c r="S140" s="7">
        <v>126</v>
      </c>
      <c r="T140" s="7">
        <f t="shared" si="18"/>
        <v>0</v>
      </c>
      <c r="U140" s="7">
        <f t="shared" si="19"/>
        <v>0</v>
      </c>
      <c r="V140" s="8"/>
      <c r="W140" s="18">
        <f t="shared" si="20"/>
        <v>0</v>
      </c>
      <c r="X140" s="7">
        <f t="shared" si="21"/>
        <v>0</v>
      </c>
    </row>
    <row r="141" spans="2:24" x14ac:dyDescent="0.25">
      <c r="B141" s="7">
        <f t="shared" si="26"/>
        <v>0.99999999999999978</v>
      </c>
      <c r="C141" s="7">
        <v>132</v>
      </c>
      <c r="D141" s="7">
        <f t="shared" si="27"/>
        <v>0</v>
      </c>
      <c r="E141" s="7">
        <f t="shared" si="28"/>
        <v>0.99999999999999978</v>
      </c>
      <c r="F141" s="10"/>
      <c r="G141" s="3">
        <f t="shared" ca="1" si="22"/>
        <v>0.46915613421461322</v>
      </c>
      <c r="H141" s="3">
        <f t="shared" ca="1" si="23"/>
        <v>0</v>
      </c>
      <c r="I141" s="3">
        <f t="shared" ca="1" si="24"/>
        <v>1.8387602395044902</v>
      </c>
      <c r="J141" s="3">
        <f t="shared" ca="1" si="25"/>
        <v>20.340134067613967</v>
      </c>
      <c r="R141" s="8"/>
      <c r="S141" s="7">
        <v>127</v>
      </c>
      <c r="T141" s="7">
        <f t="shared" si="18"/>
        <v>0</v>
      </c>
      <c r="U141" s="7">
        <f t="shared" si="19"/>
        <v>0</v>
      </c>
      <c r="V141" s="8"/>
      <c r="W141" s="18">
        <f t="shared" si="20"/>
        <v>0</v>
      </c>
      <c r="X141" s="7">
        <f t="shared" si="21"/>
        <v>0</v>
      </c>
    </row>
    <row r="142" spans="2:24" x14ac:dyDescent="0.25">
      <c r="B142" s="7">
        <f t="shared" si="26"/>
        <v>0.99999999999999978</v>
      </c>
      <c r="C142" s="7">
        <v>133</v>
      </c>
      <c r="D142" s="7">
        <f t="shared" si="27"/>
        <v>0</v>
      </c>
      <c r="E142" s="7">
        <f t="shared" si="28"/>
        <v>0.99999999999999978</v>
      </c>
      <c r="F142" s="10"/>
      <c r="G142" s="3">
        <f t="shared" ca="1" si="22"/>
        <v>0.29689380013120059</v>
      </c>
      <c r="H142" s="3">
        <f t="shared" ca="1" si="23"/>
        <v>0</v>
      </c>
      <c r="I142" s="3">
        <f t="shared" ca="1" si="24"/>
        <v>1.1165482330279752</v>
      </c>
      <c r="J142" s="3">
        <f t="shared" ca="1" si="25"/>
        <v>15.8500268905543</v>
      </c>
      <c r="R142" s="8"/>
      <c r="S142" s="7">
        <v>128</v>
      </c>
      <c r="T142" s="7">
        <f t="shared" si="18"/>
        <v>0</v>
      </c>
      <c r="U142" s="7">
        <f t="shared" si="19"/>
        <v>0</v>
      </c>
      <c r="V142" s="8"/>
      <c r="W142" s="18">
        <f t="shared" si="20"/>
        <v>0</v>
      </c>
      <c r="X142" s="7">
        <f t="shared" si="21"/>
        <v>0</v>
      </c>
    </row>
    <row r="143" spans="2:24" x14ac:dyDescent="0.25">
      <c r="B143" s="7">
        <f t="shared" si="26"/>
        <v>0.99999999999999978</v>
      </c>
      <c r="C143" s="7">
        <v>134</v>
      </c>
      <c r="D143" s="7">
        <f t="shared" si="27"/>
        <v>0</v>
      </c>
      <c r="E143" s="7">
        <f t="shared" si="28"/>
        <v>0.99999999999999978</v>
      </c>
      <c r="F143" s="10"/>
      <c r="G143" s="3">
        <f t="shared" ca="1" si="22"/>
        <v>0.73971400276500199</v>
      </c>
      <c r="H143" s="3">
        <f t="shared" ca="1" si="23"/>
        <v>0</v>
      </c>
      <c r="I143" s="3">
        <f t="shared" ca="1" si="24"/>
        <v>3.1188171258578454</v>
      </c>
      <c r="J143" s="3">
        <f t="shared" ca="1" si="25"/>
        <v>26.49025959325456</v>
      </c>
      <c r="R143" s="8"/>
      <c r="S143" s="7">
        <v>129</v>
      </c>
      <c r="T143" s="7">
        <f t="shared" ref="T143:T206" si="29">IFERROR((1/(FACT(S143)*_xlfn.GAMMA(S143+1)))*(($T$7/2)^(2*S143)),0)</f>
        <v>0</v>
      </c>
      <c r="U143" s="7">
        <f t="shared" ref="U143:U206" si="30">IFERROR((1/(FACT(S143)*_xlfn.GAMMA(S143+2)))*(($T$7/2)^(2*S143+1)),0)</f>
        <v>0</v>
      </c>
      <c r="V143" s="8"/>
      <c r="W143" s="18">
        <f t="shared" ref="W143:W206" si="31">IFERROR(-(FACT(2*S143)*$T$6^S143)/(2^(2*S143)*(2*S143-1)*FACT(S143)^3),0)</f>
        <v>0</v>
      </c>
      <c r="X143" s="7">
        <f t="shared" ref="X143:X206" si="32">IFERROR((3*FACT(2*S143)*$T$6^S143)/(2^(2*S143)*(2*S143-1)*(2*S143-3)*FACT(S143)^3),0)</f>
        <v>0</v>
      </c>
    </row>
    <row r="144" spans="2:24" x14ac:dyDescent="0.25">
      <c r="B144" s="7">
        <f t="shared" si="26"/>
        <v>0.99999999999999978</v>
      </c>
      <c r="C144" s="7">
        <v>135</v>
      </c>
      <c r="D144" s="7">
        <f t="shared" si="27"/>
        <v>0</v>
      </c>
      <c r="E144" s="7">
        <f t="shared" si="28"/>
        <v>0.99999999999999978</v>
      </c>
      <c r="F144" s="10"/>
      <c r="G144" s="3">
        <f t="shared" ca="1" si="22"/>
        <v>0.437001930385293</v>
      </c>
      <c r="H144" s="3">
        <f t="shared" ca="1" si="23"/>
        <v>0</v>
      </c>
      <c r="I144" s="3">
        <f t="shared" ca="1" si="24"/>
        <v>1.8360025839801959</v>
      </c>
      <c r="J144" s="3">
        <f t="shared" ca="1" si="25"/>
        <v>20.324875925710938</v>
      </c>
      <c r="R144" s="8"/>
      <c r="S144" s="7">
        <v>130</v>
      </c>
      <c r="T144" s="7">
        <f t="shared" si="29"/>
        <v>0</v>
      </c>
      <c r="U144" s="7">
        <f t="shared" si="30"/>
        <v>0</v>
      </c>
      <c r="V144" s="8"/>
      <c r="W144" s="18">
        <f t="shared" si="31"/>
        <v>0</v>
      </c>
      <c r="X144" s="7">
        <f t="shared" si="32"/>
        <v>0</v>
      </c>
    </row>
    <row r="145" spans="2:24" x14ac:dyDescent="0.25">
      <c r="B145" s="7">
        <f t="shared" si="26"/>
        <v>0.99999999999999978</v>
      </c>
      <c r="C145" s="7">
        <v>136</v>
      </c>
      <c r="D145" s="7">
        <f t="shared" si="27"/>
        <v>0</v>
      </c>
      <c r="E145" s="7">
        <f t="shared" si="28"/>
        <v>0.99999999999999978</v>
      </c>
      <c r="F145" s="10"/>
      <c r="G145" s="3">
        <f t="shared" ca="1" si="22"/>
        <v>0.86102250025801574</v>
      </c>
      <c r="H145" s="3">
        <f t="shared" ca="1" si="23"/>
        <v>0</v>
      </c>
      <c r="I145" s="3">
        <f t="shared" ca="1" si="24"/>
        <v>1.5814085493413081</v>
      </c>
      <c r="J145" s="3">
        <f t="shared" ca="1" si="25"/>
        <v>18.863110125368888</v>
      </c>
      <c r="R145" s="8"/>
      <c r="S145" s="7">
        <v>131</v>
      </c>
      <c r="T145" s="7">
        <f t="shared" si="29"/>
        <v>0</v>
      </c>
      <c r="U145" s="7">
        <f t="shared" si="30"/>
        <v>0</v>
      </c>
      <c r="V145" s="8"/>
      <c r="W145" s="18">
        <f t="shared" si="31"/>
        <v>0</v>
      </c>
      <c r="X145" s="7">
        <f t="shared" si="32"/>
        <v>0</v>
      </c>
    </row>
    <row r="146" spans="2:24" x14ac:dyDescent="0.25">
      <c r="B146" s="7">
        <f t="shared" si="26"/>
        <v>0.99999999999999978</v>
      </c>
      <c r="C146" s="7">
        <v>137</v>
      </c>
      <c r="D146" s="7">
        <f t="shared" si="27"/>
        <v>0</v>
      </c>
      <c r="E146" s="7">
        <f t="shared" si="28"/>
        <v>0.99999999999999978</v>
      </c>
      <c r="F146" s="10"/>
      <c r="G146" s="3">
        <f t="shared" ca="1" si="22"/>
        <v>0.18336819213040212</v>
      </c>
      <c r="H146" s="3">
        <f t="shared" ca="1" si="23"/>
        <v>0</v>
      </c>
      <c r="I146" s="3">
        <f t="shared" ca="1" si="24"/>
        <v>5.3831159369669335</v>
      </c>
      <c r="J146" s="3">
        <f t="shared" ca="1" si="25"/>
        <v>34.802314374442972</v>
      </c>
      <c r="R146" s="8"/>
      <c r="S146" s="7">
        <v>132</v>
      </c>
      <c r="T146" s="7">
        <f t="shared" si="29"/>
        <v>0</v>
      </c>
      <c r="U146" s="7">
        <f t="shared" si="30"/>
        <v>0</v>
      </c>
      <c r="V146" s="8"/>
      <c r="W146" s="18">
        <f t="shared" si="31"/>
        <v>0</v>
      </c>
      <c r="X146" s="7">
        <f t="shared" si="32"/>
        <v>0</v>
      </c>
    </row>
    <row r="147" spans="2:24" x14ac:dyDescent="0.25">
      <c r="B147" s="7">
        <f t="shared" si="26"/>
        <v>0.99999999999999978</v>
      </c>
      <c r="C147" s="7">
        <v>138</v>
      </c>
      <c r="D147" s="7">
        <f t="shared" si="27"/>
        <v>0</v>
      </c>
      <c r="E147" s="7">
        <f t="shared" si="28"/>
        <v>0.99999999999999978</v>
      </c>
      <c r="F147" s="10"/>
      <c r="G147" s="3">
        <f t="shared" ca="1" si="22"/>
        <v>0.97441114430584042</v>
      </c>
      <c r="H147" s="3">
        <f t="shared" ca="1" si="23"/>
        <v>1</v>
      </c>
      <c r="I147" s="3">
        <f t="shared" ca="1" si="24"/>
        <v>0.48372736311687525</v>
      </c>
      <c r="J147" s="3">
        <f t="shared" ca="1" si="25"/>
        <v>10.432576704788561</v>
      </c>
      <c r="R147" s="8"/>
      <c r="S147" s="7">
        <v>133</v>
      </c>
      <c r="T147" s="7">
        <f t="shared" si="29"/>
        <v>0</v>
      </c>
      <c r="U147" s="7">
        <f t="shared" si="30"/>
        <v>0</v>
      </c>
      <c r="V147" s="8"/>
      <c r="W147" s="18">
        <f t="shared" si="31"/>
        <v>0</v>
      </c>
      <c r="X147" s="7">
        <f t="shared" si="32"/>
        <v>0</v>
      </c>
    </row>
    <row r="148" spans="2:24" x14ac:dyDescent="0.25">
      <c r="B148" s="7">
        <f t="shared" si="26"/>
        <v>0.99999999999999978</v>
      </c>
      <c r="C148" s="7">
        <v>139</v>
      </c>
      <c r="D148" s="7">
        <f t="shared" si="27"/>
        <v>0</v>
      </c>
      <c r="E148" s="7">
        <f t="shared" si="28"/>
        <v>0.99999999999999978</v>
      </c>
      <c r="F148" s="10"/>
      <c r="G148" s="3">
        <f t="shared" ca="1" si="22"/>
        <v>0.66971017894481477</v>
      </c>
      <c r="H148" s="3">
        <f t="shared" ca="1" si="23"/>
        <v>0</v>
      </c>
      <c r="I148" s="3">
        <f t="shared" ca="1" si="24"/>
        <v>2.0029208015852569</v>
      </c>
      <c r="J148" s="3">
        <f t="shared" ca="1" si="25"/>
        <v>21.228687673916227</v>
      </c>
      <c r="R148" s="8"/>
      <c r="S148" s="7">
        <v>134</v>
      </c>
      <c r="T148" s="7">
        <f t="shared" si="29"/>
        <v>0</v>
      </c>
      <c r="U148" s="7">
        <f t="shared" si="30"/>
        <v>0</v>
      </c>
      <c r="V148" s="8"/>
      <c r="W148" s="18">
        <f t="shared" si="31"/>
        <v>0</v>
      </c>
      <c r="X148" s="7">
        <f t="shared" si="32"/>
        <v>0</v>
      </c>
    </row>
    <row r="149" spans="2:24" x14ac:dyDescent="0.25">
      <c r="B149" s="7">
        <f t="shared" si="26"/>
        <v>0.99999999999999978</v>
      </c>
      <c r="C149" s="7">
        <v>140</v>
      </c>
      <c r="D149" s="7">
        <f t="shared" si="27"/>
        <v>0</v>
      </c>
      <c r="E149" s="7">
        <f t="shared" si="28"/>
        <v>0.99999999999999978</v>
      </c>
      <c r="F149" s="10"/>
      <c r="G149" s="3">
        <f t="shared" ca="1" si="22"/>
        <v>0.72460175334439414</v>
      </c>
      <c r="H149" s="3">
        <f t="shared" ca="1" si="23"/>
        <v>0</v>
      </c>
      <c r="I149" s="3">
        <f t="shared" ca="1" si="24"/>
        <v>2.0617411816995652</v>
      </c>
      <c r="J149" s="3">
        <f t="shared" ca="1" si="25"/>
        <v>21.538146760629203</v>
      </c>
      <c r="R149" s="8"/>
      <c r="S149" s="7">
        <v>135</v>
      </c>
      <c r="T149" s="7">
        <f t="shared" si="29"/>
        <v>0</v>
      </c>
      <c r="U149" s="7">
        <f t="shared" si="30"/>
        <v>0</v>
      </c>
      <c r="V149" s="8"/>
      <c r="W149" s="18">
        <f t="shared" si="31"/>
        <v>0</v>
      </c>
      <c r="X149" s="7">
        <f t="shared" si="32"/>
        <v>0</v>
      </c>
    </row>
    <row r="150" spans="2:24" x14ac:dyDescent="0.25">
      <c r="B150" s="7">
        <f t="shared" si="26"/>
        <v>0.99999999999999978</v>
      </c>
      <c r="C150" s="7">
        <v>141</v>
      </c>
      <c r="D150" s="7">
        <f t="shared" si="27"/>
        <v>0</v>
      </c>
      <c r="E150" s="7">
        <f t="shared" si="28"/>
        <v>0.99999999999999978</v>
      </c>
      <c r="F150" s="10"/>
      <c r="G150" s="3">
        <f t="shared" ca="1" si="22"/>
        <v>0.48614632363437782</v>
      </c>
      <c r="H150" s="3">
        <f t="shared" ca="1" si="23"/>
        <v>0</v>
      </c>
      <c r="I150" s="3">
        <f t="shared" ca="1" si="24"/>
        <v>2.339291564664558</v>
      </c>
      <c r="J150" s="3">
        <f t="shared" ca="1" si="25"/>
        <v>22.942114158235842</v>
      </c>
      <c r="R150" s="8"/>
      <c r="S150" s="7">
        <v>136</v>
      </c>
      <c r="T150" s="7">
        <f t="shared" si="29"/>
        <v>0</v>
      </c>
      <c r="U150" s="7">
        <f t="shared" si="30"/>
        <v>0</v>
      </c>
      <c r="V150" s="8"/>
      <c r="W150" s="18">
        <f t="shared" si="31"/>
        <v>0</v>
      </c>
      <c r="X150" s="7">
        <f t="shared" si="32"/>
        <v>0</v>
      </c>
    </row>
    <row r="151" spans="2:24" x14ac:dyDescent="0.25">
      <c r="B151" s="7">
        <f t="shared" si="26"/>
        <v>0.99999999999999978</v>
      </c>
      <c r="C151" s="7">
        <v>142</v>
      </c>
      <c r="D151" s="7">
        <f t="shared" si="27"/>
        <v>0</v>
      </c>
      <c r="E151" s="7">
        <f t="shared" si="28"/>
        <v>0.99999999999999978</v>
      </c>
      <c r="F151" s="10"/>
      <c r="G151" s="3">
        <f t="shared" ca="1" si="22"/>
        <v>0.66487273182349738</v>
      </c>
      <c r="H151" s="3">
        <f t="shared" ca="1" si="23"/>
        <v>0</v>
      </c>
      <c r="I151" s="3">
        <f t="shared" ca="1" si="24"/>
        <v>0.2273751228871248</v>
      </c>
      <c r="J151" s="3">
        <f t="shared" ca="1" si="25"/>
        <v>7.1525801393345514</v>
      </c>
      <c r="R151" s="8"/>
      <c r="S151" s="7">
        <v>137</v>
      </c>
      <c r="T151" s="7">
        <f t="shared" si="29"/>
        <v>0</v>
      </c>
      <c r="U151" s="7">
        <f t="shared" si="30"/>
        <v>0</v>
      </c>
      <c r="V151" s="8"/>
      <c r="W151" s="18">
        <f t="shared" si="31"/>
        <v>0</v>
      </c>
      <c r="X151" s="7">
        <f t="shared" si="32"/>
        <v>0</v>
      </c>
    </row>
    <row r="152" spans="2:24" x14ac:dyDescent="0.25">
      <c r="B152" s="7">
        <f t="shared" si="26"/>
        <v>0.99999999999999978</v>
      </c>
      <c r="C152" s="7">
        <v>143</v>
      </c>
      <c r="D152" s="7">
        <f t="shared" si="27"/>
        <v>0</v>
      </c>
      <c r="E152" s="7">
        <f t="shared" si="28"/>
        <v>0.99999999999999978</v>
      </c>
      <c r="F152" s="10"/>
      <c r="G152" s="3">
        <f t="shared" ca="1" si="22"/>
        <v>0.22509743825147033</v>
      </c>
      <c r="H152" s="3">
        <f t="shared" ca="1" si="23"/>
        <v>0</v>
      </c>
      <c r="I152" s="3">
        <f t="shared" ca="1" si="24"/>
        <v>1.0618333593689986</v>
      </c>
      <c r="J152" s="3">
        <f t="shared" ca="1" si="25"/>
        <v>15.456794811927363</v>
      </c>
      <c r="R152" s="8"/>
      <c r="S152" s="7">
        <v>138</v>
      </c>
      <c r="T152" s="7">
        <f t="shared" si="29"/>
        <v>0</v>
      </c>
      <c r="U152" s="7">
        <f t="shared" si="30"/>
        <v>0</v>
      </c>
      <c r="V152" s="8"/>
      <c r="W152" s="18">
        <f t="shared" si="31"/>
        <v>0</v>
      </c>
      <c r="X152" s="7">
        <f t="shared" si="32"/>
        <v>0</v>
      </c>
    </row>
    <row r="153" spans="2:24" x14ac:dyDescent="0.25">
      <c r="B153" s="7">
        <f t="shared" si="26"/>
        <v>0.99999999999999978</v>
      </c>
      <c r="C153" s="7">
        <v>144</v>
      </c>
      <c r="D153" s="7">
        <f t="shared" si="27"/>
        <v>0</v>
      </c>
      <c r="E153" s="7">
        <f t="shared" si="28"/>
        <v>0.99999999999999978</v>
      </c>
      <c r="F153" s="10"/>
      <c r="G153" s="3">
        <f t="shared" ca="1" si="22"/>
        <v>0.7071353119130992</v>
      </c>
      <c r="H153" s="3">
        <f t="shared" ca="1" si="23"/>
        <v>0</v>
      </c>
      <c r="I153" s="3">
        <f t="shared" ca="1" si="24"/>
        <v>6.5845305984430471</v>
      </c>
      <c r="J153" s="3">
        <f t="shared" ca="1" si="25"/>
        <v>38.490510319424004</v>
      </c>
      <c r="R153" s="8"/>
      <c r="S153" s="7">
        <v>139</v>
      </c>
      <c r="T153" s="7">
        <f t="shared" si="29"/>
        <v>0</v>
      </c>
      <c r="U153" s="7">
        <f t="shared" si="30"/>
        <v>0</v>
      </c>
      <c r="V153" s="8"/>
      <c r="W153" s="18">
        <f t="shared" si="31"/>
        <v>0</v>
      </c>
      <c r="X153" s="7">
        <f t="shared" si="32"/>
        <v>0</v>
      </c>
    </row>
    <row r="154" spans="2:24" x14ac:dyDescent="0.25">
      <c r="B154" s="7">
        <f t="shared" si="26"/>
        <v>0.99999999999999978</v>
      </c>
      <c r="C154" s="7">
        <v>145</v>
      </c>
      <c r="D154" s="7">
        <f t="shared" si="27"/>
        <v>0</v>
      </c>
      <c r="E154" s="7">
        <f t="shared" si="28"/>
        <v>0.99999999999999978</v>
      </c>
      <c r="F154" s="10"/>
      <c r="G154" s="3">
        <f t="shared" ca="1" si="22"/>
        <v>0.59096565674879853</v>
      </c>
      <c r="H154" s="3">
        <f t="shared" ca="1" si="23"/>
        <v>0</v>
      </c>
      <c r="I154" s="3">
        <f t="shared" ca="1" si="24"/>
        <v>0.90557070780177318</v>
      </c>
      <c r="J154" s="3">
        <f t="shared" ca="1" si="25"/>
        <v>14.274221844128631</v>
      </c>
      <c r="R154" s="8"/>
      <c r="S154" s="7">
        <v>140</v>
      </c>
      <c r="T154" s="7">
        <f t="shared" si="29"/>
        <v>0</v>
      </c>
      <c r="U154" s="7">
        <f t="shared" si="30"/>
        <v>0</v>
      </c>
      <c r="V154" s="8"/>
      <c r="W154" s="18">
        <f t="shared" si="31"/>
        <v>0</v>
      </c>
      <c r="X154" s="7">
        <f t="shared" si="32"/>
        <v>0</v>
      </c>
    </row>
    <row r="155" spans="2:24" x14ac:dyDescent="0.25">
      <c r="B155" s="7">
        <f t="shared" si="26"/>
        <v>0.99999999999999978</v>
      </c>
      <c r="C155" s="7">
        <v>146</v>
      </c>
      <c r="D155" s="7">
        <f t="shared" si="27"/>
        <v>0</v>
      </c>
      <c r="E155" s="7">
        <f t="shared" si="28"/>
        <v>0.99999999999999978</v>
      </c>
      <c r="F155" s="10"/>
      <c r="G155" s="3">
        <f t="shared" ca="1" si="22"/>
        <v>0.22825922272385424</v>
      </c>
      <c r="H155" s="3">
        <f t="shared" ca="1" si="23"/>
        <v>0</v>
      </c>
      <c r="I155" s="3">
        <f t="shared" ca="1" si="24"/>
        <v>7.7311312521105631</v>
      </c>
      <c r="J155" s="3">
        <f t="shared" ca="1" si="25"/>
        <v>41.707367835010601</v>
      </c>
      <c r="R155" s="8"/>
      <c r="S155" s="7">
        <v>141</v>
      </c>
      <c r="T155" s="7">
        <f t="shared" si="29"/>
        <v>0</v>
      </c>
      <c r="U155" s="7">
        <f t="shared" si="30"/>
        <v>0</v>
      </c>
      <c r="V155" s="8"/>
      <c r="W155" s="18">
        <f t="shared" si="31"/>
        <v>0</v>
      </c>
      <c r="X155" s="7">
        <f t="shared" si="32"/>
        <v>0</v>
      </c>
    </row>
    <row r="156" spans="2:24" x14ac:dyDescent="0.25">
      <c r="B156" s="7">
        <f t="shared" si="26"/>
        <v>0.99999999999999978</v>
      </c>
      <c r="C156" s="7">
        <v>147</v>
      </c>
      <c r="D156" s="7">
        <f t="shared" si="27"/>
        <v>0</v>
      </c>
      <c r="E156" s="7">
        <f t="shared" si="28"/>
        <v>0.99999999999999978</v>
      </c>
      <c r="F156" s="10"/>
      <c r="G156" s="3">
        <f t="shared" ca="1" si="22"/>
        <v>0.12074721712101866</v>
      </c>
      <c r="H156" s="3">
        <f t="shared" ca="1" si="23"/>
        <v>0</v>
      </c>
      <c r="I156" s="3">
        <f t="shared" ca="1" si="24"/>
        <v>0.41221198183147378</v>
      </c>
      <c r="J156" s="3">
        <f t="shared" ca="1" si="25"/>
        <v>9.6305605191017616</v>
      </c>
      <c r="R156" s="8"/>
      <c r="S156" s="7">
        <v>142</v>
      </c>
      <c r="T156" s="7">
        <f t="shared" si="29"/>
        <v>0</v>
      </c>
      <c r="U156" s="7">
        <f t="shared" si="30"/>
        <v>0</v>
      </c>
      <c r="V156" s="8"/>
      <c r="W156" s="18">
        <f t="shared" si="31"/>
        <v>0</v>
      </c>
      <c r="X156" s="7">
        <f t="shared" si="32"/>
        <v>0</v>
      </c>
    </row>
    <row r="157" spans="2:24" x14ac:dyDescent="0.25">
      <c r="B157" s="7">
        <f t="shared" si="26"/>
        <v>0.99999999999999978</v>
      </c>
      <c r="C157" s="7">
        <v>148</v>
      </c>
      <c r="D157" s="7">
        <f t="shared" si="27"/>
        <v>0</v>
      </c>
      <c r="E157" s="7">
        <f t="shared" si="28"/>
        <v>0.99999999999999978</v>
      </c>
      <c r="F157" s="10"/>
      <c r="G157" s="3">
        <f t="shared" ca="1" si="22"/>
        <v>0.56046394877927452</v>
      </c>
      <c r="H157" s="3">
        <f t="shared" ca="1" si="23"/>
        <v>0</v>
      </c>
      <c r="I157" s="3">
        <f t="shared" ca="1" si="24"/>
        <v>0.34451238503055198</v>
      </c>
      <c r="J157" s="3">
        <f t="shared" ca="1" si="25"/>
        <v>8.8042766103680652</v>
      </c>
      <c r="R157" s="8"/>
      <c r="S157" s="7">
        <v>143</v>
      </c>
      <c r="T157" s="7">
        <f t="shared" si="29"/>
        <v>0</v>
      </c>
      <c r="U157" s="7">
        <f t="shared" si="30"/>
        <v>0</v>
      </c>
      <c r="V157" s="8"/>
      <c r="W157" s="18">
        <f t="shared" si="31"/>
        <v>0</v>
      </c>
      <c r="X157" s="7">
        <f t="shared" si="32"/>
        <v>0</v>
      </c>
    </row>
    <row r="158" spans="2:24" x14ac:dyDescent="0.25">
      <c r="B158" s="7">
        <f t="shared" si="26"/>
        <v>0.99999999999999978</v>
      </c>
      <c r="C158" s="7">
        <v>149</v>
      </c>
      <c r="D158" s="7">
        <f t="shared" si="27"/>
        <v>0</v>
      </c>
      <c r="E158" s="7">
        <f t="shared" si="28"/>
        <v>0.99999999999999978</v>
      </c>
      <c r="F158" s="10"/>
      <c r="G158" s="3">
        <f t="shared" ca="1" si="22"/>
        <v>0.668024540370313</v>
      </c>
      <c r="H158" s="3">
        <f t="shared" ca="1" si="23"/>
        <v>0</v>
      </c>
      <c r="I158" s="3">
        <f t="shared" ca="1" si="24"/>
        <v>4.8032510474560413</v>
      </c>
      <c r="J158" s="3">
        <f t="shared" ca="1" si="25"/>
        <v>32.874480766661691</v>
      </c>
      <c r="R158" s="8"/>
      <c r="S158" s="7">
        <v>144</v>
      </c>
      <c r="T158" s="7">
        <f t="shared" si="29"/>
        <v>0</v>
      </c>
      <c r="U158" s="7">
        <f t="shared" si="30"/>
        <v>0</v>
      </c>
      <c r="V158" s="8"/>
      <c r="W158" s="18">
        <f t="shared" si="31"/>
        <v>0</v>
      </c>
      <c r="X158" s="7">
        <f t="shared" si="32"/>
        <v>0</v>
      </c>
    </row>
    <row r="159" spans="2:24" x14ac:dyDescent="0.25">
      <c r="B159" s="7">
        <f t="shared" si="26"/>
        <v>0.99999999999999978</v>
      </c>
      <c r="C159" s="7">
        <v>150</v>
      </c>
      <c r="D159" s="7">
        <f t="shared" si="27"/>
        <v>0</v>
      </c>
      <c r="E159" s="7">
        <f t="shared" si="28"/>
        <v>0.99999999999999978</v>
      </c>
      <c r="F159" s="10"/>
      <c r="G159" s="3">
        <f t="shared" ca="1" si="22"/>
        <v>0.68397665758281456</v>
      </c>
      <c r="H159" s="3">
        <f t="shared" ca="1" si="23"/>
        <v>0</v>
      </c>
      <c r="I159" s="3">
        <f t="shared" ca="1" si="24"/>
        <v>2.7894755713670594</v>
      </c>
      <c r="J159" s="3">
        <f t="shared" ca="1" si="25"/>
        <v>25.052584767995263</v>
      </c>
      <c r="R159" s="8"/>
      <c r="S159" s="7">
        <v>145</v>
      </c>
      <c r="T159" s="7">
        <f t="shared" si="29"/>
        <v>0</v>
      </c>
      <c r="U159" s="7">
        <f t="shared" si="30"/>
        <v>0</v>
      </c>
      <c r="V159" s="8"/>
      <c r="W159" s="18">
        <f t="shared" si="31"/>
        <v>0</v>
      </c>
      <c r="X159" s="7">
        <f t="shared" si="32"/>
        <v>0</v>
      </c>
    </row>
    <row r="160" spans="2:24" x14ac:dyDescent="0.25">
      <c r="B160" s="7">
        <f t="shared" si="26"/>
        <v>0.99999999999999978</v>
      </c>
      <c r="C160" s="7">
        <v>151</v>
      </c>
      <c r="D160" s="7">
        <f t="shared" si="27"/>
        <v>0</v>
      </c>
      <c r="E160" s="7">
        <f t="shared" si="28"/>
        <v>0.99999999999999978</v>
      </c>
      <c r="F160" s="10"/>
      <c r="G160" s="3">
        <f t="shared" ca="1" si="22"/>
        <v>0.60318287608480603</v>
      </c>
      <c r="H160" s="3">
        <f t="shared" ca="1" si="23"/>
        <v>0</v>
      </c>
      <c r="I160" s="3">
        <f t="shared" ca="1" si="24"/>
        <v>4.0020089381022332</v>
      </c>
      <c r="J160" s="3">
        <f t="shared" ca="1" si="25"/>
        <v>30.007532572222637</v>
      </c>
      <c r="R160" s="8"/>
      <c r="S160" s="7">
        <v>146</v>
      </c>
      <c r="T160" s="7">
        <f t="shared" si="29"/>
        <v>0</v>
      </c>
      <c r="U160" s="7">
        <f t="shared" si="30"/>
        <v>0</v>
      </c>
      <c r="V160" s="8"/>
      <c r="W160" s="18">
        <f t="shared" si="31"/>
        <v>0</v>
      </c>
      <c r="X160" s="7">
        <f t="shared" si="32"/>
        <v>0</v>
      </c>
    </row>
    <row r="161" spans="2:24" x14ac:dyDescent="0.25">
      <c r="B161" s="7">
        <f t="shared" si="26"/>
        <v>0.99999999999999978</v>
      </c>
      <c r="C161" s="7">
        <v>152</v>
      </c>
      <c r="D161" s="7">
        <f t="shared" si="27"/>
        <v>0</v>
      </c>
      <c r="E161" s="7">
        <f t="shared" si="28"/>
        <v>0.99999999999999978</v>
      </c>
      <c r="F161" s="10"/>
      <c r="G161" s="3">
        <f t="shared" ca="1" si="22"/>
        <v>0.3306850561177489</v>
      </c>
      <c r="H161" s="3">
        <f t="shared" ca="1" si="23"/>
        <v>0</v>
      </c>
      <c r="I161" s="3">
        <f t="shared" ca="1" si="24"/>
        <v>1.7618556809821839</v>
      </c>
      <c r="J161" s="3">
        <f t="shared" ca="1" si="25"/>
        <v>19.91023676958643</v>
      </c>
      <c r="R161" s="8"/>
      <c r="S161" s="7">
        <v>147</v>
      </c>
      <c r="T161" s="7">
        <f t="shared" si="29"/>
        <v>0</v>
      </c>
      <c r="U161" s="7">
        <f t="shared" si="30"/>
        <v>0</v>
      </c>
      <c r="V161" s="8"/>
      <c r="W161" s="18">
        <f t="shared" si="31"/>
        <v>0</v>
      </c>
      <c r="X161" s="7">
        <f t="shared" si="32"/>
        <v>0</v>
      </c>
    </row>
    <row r="162" spans="2:24" x14ac:dyDescent="0.25">
      <c r="B162" s="7">
        <f t="shared" si="26"/>
        <v>0.99999999999999978</v>
      </c>
      <c r="C162" s="7">
        <v>153</v>
      </c>
      <c r="D162" s="7">
        <f t="shared" si="27"/>
        <v>0</v>
      </c>
      <c r="E162" s="7">
        <f t="shared" si="28"/>
        <v>0.99999999999999978</v>
      </c>
      <c r="F162" s="10"/>
      <c r="G162" s="3">
        <f t="shared" ca="1" si="22"/>
        <v>0.6227167801788176</v>
      </c>
      <c r="H162" s="3">
        <f t="shared" ca="1" si="23"/>
        <v>0</v>
      </c>
      <c r="I162" s="3">
        <f t="shared" ca="1" si="24"/>
        <v>3.5134679397305639</v>
      </c>
      <c r="J162" s="3">
        <f t="shared" ca="1" si="25"/>
        <v>28.116370435021956</v>
      </c>
      <c r="R162" s="8"/>
      <c r="S162" s="7">
        <v>148</v>
      </c>
      <c r="T162" s="7">
        <f t="shared" si="29"/>
        <v>0</v>
      </c>
      <c r="U162" s="7">
        <f t="shared" si="30"/>
        <v>0</v>
      </c>
      <c r="V162" s="8"/>
      <c r="W162" s="18">
        <f t="shared" si="31"/>
        <v>0</v>
      </c>
      <c r="X162" s="7">
        <f t="shared" si="32"/>
        <v>0</v>
      </c>
    </row>
    <row r="163" spans="2:24" x14ac:dyDescent="0.25">
      <c r="B163" s="7">
        <f t="shared" si="26"/>
        <v>0.99999999999999978</v>
      </c>
      <c r="C163" s="7">
        <v>154</v>
      </c>
      <c r="D163" s="7">
        <f t="shared" si="27"/>
        <v>0</v>
      </c>
      <c r="E163" s="7">
        <f t="shared" si="28"/>
        <v>0.99999999999999978</v>
      </c>
      <c r="F163" s="10"/>
      <c r="G163" s="3">
        <f t="shared" ca="1" si="22"/>
        <v>0.66094113344628791</v>
      </c>
      <c r="H163" s="3">
        <f t="shared" ca="1" si="23"/>
        <v>0</v>
      </c>
      <c r="I163" s="3">
        <f t="shared" ca="1" si="24"/>
        <v>0.30243352239047078</v>
      </c>
      <c r="J163" s="3">
        <f t="shared" ca="1" si="25"/>
        <v>8.249093437333336</v>
      </c>
      <c r="R163" s="8"/>
      <c r="S163" s="7">
        <v>149</v>
      </c>
      <c r="T163" s="7">
        <f t="shared" si="29"/>
        <v>0</v>
      </c>
      <c r="U163" s="7">
        <f t="shared" si="30"/>
        <v>0</v>
      </c>
      <c r="V163" s="8"/>
      <c r="W163" s="18">
        <f t="shared" si="31"/>
        <v>0</v>
      </c>
      <c r="X163" s="7">
        <f t="shared" si="32"/>
        <v>0</v>
      </c>
    </row>
    <row r="164" spans="2:24" x14ac:dyDescent="0.25">
      <c r="B164" s="7">
        <f t="shared" si="26"/>
        <v>0.99999999999999978</v>
      </c>
      <c r="C164" s="7">
        <v>155</v>
      </c>
      <c r="D164" s="7">
        <f t="shared" si="27"/>
        <v>0</v>
      </c>
      <c r="E164" s="7">
        <f t="shared" si="28"/>
        <v>0.99999999999999978</v>
      </c>
      <c r="F164" s="10"/>
      <c r="G164" s="3">
        <f t="shared" ca="1" si="22"/>
        <v>0.48777665648276991</v>
      </c>
      <c r="H164" s="3">
        <f t="shared" ca="1" si="23"/>
        <v>0</v>
      </c>
      <c r="I164" s="3">
        <f t="shared" ca="1" si="24"/>
        <v>0.41962436373846962</v>
      </c>
      <c r="J164" s="3">
        <f t="shared" ca="1" si="25"/>
        <v>9.7167629301715319</v>
      </c>
      <c r="R164" s="8"/>
      <c r="S164" s="7">
        <v>150</v>
      </c>
      <c r="T164" s="7">
        <f t="shared" si="29"/>
        <v>0</v>
      </c>
      <c r="U164" s="7">
        <f t="shared" si="30"/>
        <v>0</v>
      </c>
      <c r="V164" s="8"/>
      <c r="W164" s="18">
        <f t="shared" si="31"/>
        <v>0</v>
      </c>
      <c r="X164" s="7">
        <f t="shared" si="32"/>
        <v>0</v>
      </c>
    </row>
    <row r="165" spans="2:24" x14ac:dyDescent="0.25">
      <c r="B165" s="7">
        <f t="shared" si="26"/>
        <v>0.99999999999999978</v>
      </c>
      <c r="C165" s="7">
        <v>156</v>
      </c>
      <c r="D165" s="7">
        <f t="shared" si="27"/>
        <v>0</v>
      </c>
      <c r="E165" s="7">
        <f t="shared" si="28"/>
        <v>0.99999999999999978</v>
      </c>
      <c r="F165" s="10"/>
      <c r="G165" s="3">
        <f t="shared" ca="1" si="22"/>
        <v>0.93387883477764821</v>
      </c>
      <c r="H165" s="3">
        <f t="shared" ca="1" si="23"/>
        <v>0</v>
      </c>
      <c r="I165" s="3">
        <f t="shared" ca="1" si="24"/>
        <v>0.88138128673436311</v>
      </c>
      <c r="J165" s="3">
        <f t="shared" ca="1" si="25"/>
        <v>14.082286373853917</v>
      </c>
      <c r="R165" s="8"/>
      <c r="S165" s="7">
        <v>151</v>
      </c>
      <c r="T165" s="7">
        <f t="shared" si="29"/>
        <v>0</v>
      </c>
      <c r="U165" s="7">
        <f t="shared" si="30"/>
        <v>0</v>
      </c>
      <c r="V165" s="8"/>
      <c r="W165" s="18">
        <f t="shared" si="31"/>
        <v>0</v>
      </c>
      <c r="X165" s="7">
        <f t="shared" si="32"/>
        <v>0</v>
      </c>
    </row>
    <row r="166" spans="2:24" x14ac:dyDescent="0.25">
      <c r="B166" s="7">
        <f t="shared" si="26"/>
        <v>0.99999999999999978</v>
      </c>
      <c r="C166" s="7">
        <v>157</v>
      </c>
      <c r="D166" s="7">
        <f t="shared" si="27"/>
        <v>0</v>
      </c>
      <c r="E166" s="7">
        <f t="shared" si="28"/>
        <v>0.99999999999999978</v>
      </c>
      <c r="F166" s="10"/>
      <c r="G166" s="3">
        <f t="shared" ca="1" si="22"/>
        <v>0.85390119755453164</v>
      </c>
      <c r="H166" s="3">
        <f t="shared" ca="1" si="23"/>
        <v>0</v>
      </c>
      <c r="I166" s="3">
        <f t="shared" ca="1" si="24"/>
        <v>0.69560960716421205</v>
      </c>
      <c r="J166" s="3">
        <f t="shared" ca="1" si="25"/>
        <v>12.510482069526647</v>
      </c>
      <c r="R166" s="8"/>
      <c r="S166" s="7">
        <v>152</v>
      </c>
      <c r="T166" s="7">
        <f t="shared" si="29"/>
        <v>0</v>
      </c>
      <c r="U166" s="7">
        <f t="shared" si="30"/>
        <v>0</v>
      </c>
      <c r="V166" s="8"/>
      <c r="W166" s="18">
        <f t="shared" si="31"/>
        <v>0</v>
      </c>
      <c r="X166" s="7">
        <f t="shared" si="32"/>
        <v>0</v>
      </c>
    </row>
    <row r="167" spans="2:24" x14ac:dyDescent="0.25">
      <c r="B167" s="7">
        <f t="shared" si="26"/>
        <v>0.99999999999999978</v>
      </c>
      <c r="C167" s="7">
        <v>158</v>
      </c>
      <c r="D167" s="7">
        <f t="shared" si="27"/>
        <v>0</v>
      </c>
      <c r="E167" s="7">
        <f t="shared" si="28"/>
        <v>0.99999999999999978</v>
      </c>
      <c r="F167" s="10"/>
      <c r="G167" s="3">
        <f t="shared" ca="1" si="22"/>
        <v>0.82060811942100476</v>
      </c>
      <c r="H167" s="3">
        <f t="shared" ca="1" si="23"/>
        <v>0</v>
      </c>
      <c r="I167" s="3">
        <f t="shared" ca="1" si="24"/>
        <v>0.13936900966375843</v>
      </c>
      <c r="J167" s="3">
        <f t="shared" ca="1" si="25"/>
        <v>5.5998238520819239</v>
      </c>
      <c r="R167" s="8"/>
      <c r="S167" s="7">
        <v>153</v>
      </c>
      <c r="T167" s="7">
        <f t="shared" si="29"/>
        <v>0</v>
      </c>
      <c r="U167" s="7">
        <f t="shared" si="30"/>
        <v>0</v>
      </c>
      <c r="V167" s="8"/>
      <c r="W167" s="18">
        <f t="shared" si="31"/>
        <v>0</v>
      </c>
      <c r="X167" s="7">
        <f t="shared" si="32"/>
        <v>0</v>
      </c>
    </row>
    <row r="168" spans="2:24" x14ac:dyDescent="0.25">
      <c r="B168" s="7">
        <f t="shared" si="26"/>
        <v>0.99999999999999978</v>
      </c>
      <c r="C168" s="7">
        <v>159</v>
      </c>
      <c r="D168" s="7">
        <f t="shared" si="27"/>
        <v>0</v>
      </c>
      <c r="E168" s="7">
        <f t="shared" si="28"/>
        <v>0.99999999999999978</v>
      </c>
      <c r="F168" s="10"/>
      <c r="G168" s="3">
        <f t="shared" ca="1" si="22"/>
        <v>0.7590608301361923</v>
      </c>
      <c r="H168" s="3">
        <f t="shared" ca="1" si="23"/>
        <v>0</v>
      </c>
      <c r="I168" s="3">
        <f t="shared" ca="1" si="24"/>
        <v>0.4464833767369662</v>
      </c>
      <c r="J168" s="3">
        <f t="shared" ca="1" si="25"/>
        <v>10.022911740897323</v>
      </c>
      <c r="R168" s="8"/>
      <c r="S168" s="7">
        <v>154</v>
      </c>
      <c r="T168" s="7">
        <f t="shared" si="29"/>
        <v>0</v>
      </c>
      <c r="U168" s="7">
        <f t="shared" si="30"/>
        <v>0</v>
      </c>
      <c r="V168" s="8"/>
      <c r="W168" s="18">
        <f t="shared" si="31"/>
        <v>0</v>
      </c>
      <c r="X168" s="7">
        <f t="shared" si="32"/>
        <v>0</v>
      </c>
    </row>
    <row r="169" spans="2:24" x14ac:dyDescent="0.25">
      <c r="B169" s="7">
        <f t="shared" si="26"/>
        <v>0.99999999999999978</v>
      </c>
      <c r="C169" s="7">
        <v>160</v>
      </c>
      <c r="D169" s="7">
        <f t="shared" si="27"/>
        <v>0</v>
      </c>
      <c r="E169" s="7">
        <f t="shared" si="28"/>
        <v>0.99999999999999978</v>
      </c>
      <c r="F169" s="10"/>
      <c r="G169" s="3">
        <f t="shared" ca="1" si="22"/>
        <v>4.9119494053434853E-2</v>
      </c>
      <c r="H169" s="3">
        <f t="shared" ca="1" si="23"/>
        <v>0</v>
      </c>
      <c r="I169" s="3">
        <f t="shared" ca="1" si="24"/>
        <v>1.418398864792545</v>
      </c>
      <c r="J169" s="3">
        <f t="shared" ca="1" si="25"/>
        <v>17.864482768284187</v>
      </c>
      <c r="R169" s="8"/>
      <c r="S169" s="7">
        <v>155</v>
      </c>
      <c r="T169" s="7">
        <f t="shared" si="29"/>
        <v>0</v>
      </c>
      <c r="U169" s="7">
        <f t="shared" si="30"/>
        <v>0</v>
      </c>
      <c r="V169" s="8"/>
      <c r="W169" s="18">
        <f t="shared" si="31"/>
        <v>0</v>
      </c>
      <c r="X169" s="7">
        <f t="shared" si="32"/>
        <v>0</v>
      </c>
    </row>
    <row r="170" spans="2:24" x14ac:dyDescent="0.25">
      <c r="G170" s="3">
        <f t="shared" ca="1" si="22"/>
        <v>0.65760791843308475</v>
      </c>
      <c r="H170" s="3">
        <f t="shared" ca="1" si="23"/>
        <v>0</v>
      </c>
      <c r="I170" s="3">
        <f t="shared" ca="1" si="24"/>
        <v>0.37849495636627228</v>
      </c>
      <c r="J170" s="3">
        <f t="shared" ca="1" si="25"/>
        <v>9.2282915635783453</v>
      </c>
      <c r="R170" s="8"/>
      <c r="S170" s="7">
        <v>156</v>
      </c>
      <c r="T170" s="7">
        <f t="shared" si="29"/>
        <v>0</v>
      </c>
      <c r="U170" s="7">
        <f t="shared" si="30"/>
        <v>0</v>
      </c>
      <c r="V170" s="8"/>
      <c r="W170" s="18">
        <f t="shared" si="31"/>
        <v>0</v>
      </c>
      <c r="X170" s="7">
        <f t="shared" si="32"/>
        <v>0</v>
      </c>
    </row>
    <row r="171" spans="2:24" x14ac:dyDescent="0.25">
      <c r="G171" s="3">
        <f t="shared" ca="1" si="22"/>
        <v>0.21928993007984632</v>
      </c>
      <c r="H171" s="3">
        <f t="shared" ca="1" si="23"/>
        <v>0</v>
      </c>
      <c r="I171" s="3">
        <f t="shared" ca="1" si="24"/>
        <v>1.3637120554370934</v>
      </c>
      <c r="J171" s="3">
        <f t="shared" ca="1" si="25"/>
        <v>17.516712376280719</v>
      </c>
      <c r="R171" s="8"/>
      <c r="S171" s="7">
        <v>157</v>
      </c>
      <c r="T171" s="7">
        <f t="shared" si="29"/>
        <v>0</v>
      </c>
      <c r="U171" s="7">
        <f t="shared" si="30"/>
        <v>0</v>
      </c>
      <c r="V171" s="8"/>
      <c r="W171" s="18">
        <f t="shared" si="31"/>
        <v>0</v>
      </c>
      <c r="X171" s="7">
        <f t="shared" si="32"/>
        <v>0</v>
      </c>
    </row>
    <row r="172" spans="2:24" x14ac:dyDescent="0.25">
      <c r="G172" s="3">
        <f t="shared" ca="1" si="22"/>
        <v>0.96172964824559581</v>
      </c>
      <c r="H172" s="3">
        <f t="shared" ca="1" si="23"/>
        <v>1</v>
      </c>
      <c r="I172" s="3">
        <f t="shared" ca="1" si="24"/>
        <v>8.7252233718430041</v>
      </c>
      <c r="J172" s="3">
        <f t="shared" ca="1" si="25"/>
        <v>44.30773362139702</v>
      </c>
      <c r="R172" s="8"/>
      <c r="S172" s="7">
        <v>158</v>
      </c>
      <c r="T172" s="7">
        <f t="shared" si="29"/>
        <v>0</v>
      </c>
      <c r="U172" s="7">
        <f t="shared" si="30"/>
        <v>0</v>
      </c>
      <c r="V172" s="8"/>
      <c r="W172" s="18">
        <f t="shared" si="31"/>
        <v>0</v>
      </c>
      <c r="X172" s="7">
        <f t="shared" si="32"/>
        <v>0</v>
      </c>
    </row>
    <row r="173" spans="2:24" x14ac:dyDescent="0.25">
      <c r="G173" s="3">
        <f t="shared" ca="1" si="22"/>
        <v>0.50591743700848357</v>
      </c>
      <c r="H173" s="3">
        <f t="shared" ca="1" si="23"/>
        <v>0</v>
      </c>
      <c r="I173" s="3">
        <f t="shared" ca="1" si="24"/>
        <v>7.5149015380919542</v>
      </c>
      <c r="J173" s="3">
        <f t="shared" ca="1" si="25"/>
        <v>41.11998110494082</v>
      </c>
      <c r="R173" s="8"/>
      <c r="S173" s="7">
        <v>159</v>
      </c>
      <c r="T173" s="7">
        <f t="shared" si="29"/>
        <v>0</v>
      </c>
      <c r="U173" s="7">
        <f t="shared" si="30"/>
        <v>0</v>
      </c>
      <c r="V173" s="8"/>
      <c r="W173" s="18">
        <f t="shared" si="31"/>
        <v>0</v>
      </c>
      <c r="X173" s="7">
        <f t="shared" si="32"/>
        <v>0</v>
      </c>
    </row>
    <row r="174" spans="2:24" x14ac:dyDescent="0.25">
      <c r="G174" s="3">
        <f t="shared" ca="1" si="22"/>
        <v>6.9301788956093846E-2</v>
      </c>
      <c r="H174" s="3">
        <f t="shared" ca="1" si="23"/>
        <v>0</v>
      </c>
      <c r="I174" s="3">
        <f t="shared" ca="1" si="24"/>
        <v>2.7394866390381609</v>
      </c>
      <c r="J174" s="3">
        <f t="shared" ca="1" si="25"/>
        <v>24.827091931669852</v>
      </c>
      <c r="R174" s="8"/>
      <c r="S174" s="7">
        <v>160</v>
      </c>
      <c r="T174" s="7">
        <f t="shared" si="29"/>
        <v>0</v>
      </c>
      <c r="U174" s="7">
        <f t="shared" si="30"/>
        <v>0</v>
      </c>
      <c r="V174" s="8"/>
      <c r="W174" s="18">
        <f t="shared" si="31"/>
        <v>0</v>
      </c>
      <c r="X174" s="7">
        <f t="shared" si="32"/>
        <v>0</v>
      </c>
    </row>
    <row r="175" spans="2:24" x14ac:dyDescent="0.25">
      <c r="G175" s="3">
        <f t="shared" ca="1" si="22"/>
        <v>0.49128071027301701</v>
      </c>
      <c r="H175" s="3">
        <f t="shared" ca="1" si="23"/>
        <v>0</v>
      </c>
      <c r="I175" s="3">
        <f t="shared" ca="1" si="24"/>
        <v>0.5715969756753323</v>
      </c>
      <c r="J175" s="3">
        <f t="shared" ca="1" si="25"/>
        <v>11.340604901280608</v>
      </c>
      <c r="R175" s="8"/>
      <c r="S175" s="7">
        <v>161</v>
      </c>
      <c r="T175" s="7">
        <f t="shared" si="29"/>
        <v>0</v>
      </c>
      <c r="U175" s="7">
        <f t="shared" si="30"/>
        <v>0</v>
      </c>
      <c r="V175" s="8"/>
      <c r="W175" s="18">
        <f t="shared" si="31"/>
        <v>0</v>
      </c>
      <c r="X175" s="7">
        <f t="shared" si="32"/>
        <v>0</v>
      </c>
    </row>
    <row r="176" spans="2:24" x14ac:dyDescent="0.25">
      <c r="G176" s="3">
        <f t="shared" ca="1" si="22"/>
        <v>0.55677177197784544</v>
      </c>
      <c r="H176" s="3">
        <f t="shared" ca="1" si="23"/>
        <v>0</v>
      </c>
      <c r="I176" s="3">
        <f t="shared" ca="1" si="24"/>
        <v>6.126602675095107</v>
      </c>
      <c r="J176" s="3">
        <f t="shared" ca="1" si="25"/>
        <v>37.12796253359992</v>
      </c>
      <c r="R176" s="8"/>
      <c r="S176" s="7">
        <v>162</v>
      </c>
      <c r="T176" s="7">
        <f t="shared" si="29"/>
        <v>0</v>
      </c>
      <c r="U176" s="7">
        <f t="shared" si="30"/>
        <v>0</v>
      </c>
      <c r="V176" s="8"/>
      <c r="W176" s="18">
        <f t="shared" si="31"/>
        <v>0</v>
      </c>
      <c r="X176" s="7">
        <f t="shared" si="32"/>
        <v>0</v>
      </c>
    </row>
    <row r="177" spans="7:24" x14ac:dyDescent="0.25">
      <c r="G177" s="3">
        <f t="shared" ca="1" si="22"/>
        <v>0.5045065810369368</v>
      </c>
      <c r="H177" s="3">
        <f t="shared" ca="1" si="23"/>
        <v>0</v>
      </c>
      <c r="I177" s="3">
        <f t="shared" ca="1" si="24"/>
        <v>0.93646723580119795</v>
      </c>
      <c r="J177" s="3">
        <f t="shared" ca="1" si="25"/>
        <v>14.515685586815028</v>
      </c>
      <c r="R177" s="8"/>
      <c r="S177" s="7">
        <v>163</v>
      </c>
      <c r="T177" s="7">
        <f t="shared" si="29"/>
        <v>0</v>
      </c>
      <c r="U177" s="7">
        <f t="shared" si="30"/>
        <v>0</v>
      </c>
      <c r="V177" s="8"/>
      <c r="W177" s="18">
        <f t="shared" si="31"/>
        <v>0</v>
      </c>
      <c r="X177" s="7">
        <f t="shared" si="32"/>
        <v>0</v>
      </c>
    </row>
    <row r="178" spans="7:24" x14ac:dyDescent="0.25">
      <c r="G178" s="3">
        <f t="shared" ca="1" si="22"/>
        <v>0.55747306272100572</v>
      </c>
      <c r="H178" s="3">
        <f t="shared" ca="1" si="23"/>
        <v>0</v>
      </c>
      <c r="I178" s="3">
        <f t="shared" ca="1" si="24"/>
        <v>3.2238969158358342</v>
      </c>
      <c r="J178" s="3">
        <f t="shared" ca="1" si="25"/>
        <v>26.932820239682709</v>
      </c>
      <c r="R178" s="8"/>
      <c r="S178" s="7">
        <v>164</v>
      </c>
      <c r="T178" s="7">
        <f t="shared" si="29"/>
        <v>0</v>
      </c>
      <c r="U178" s="7">
        <f t="shared" si="30"/>
        <v>0</v>
      </c>
      <c r="V178" s="8"/>
      <c r="W178" s="18">
        <f t="shared" si="31"/>
        <v>0</v>
      </c>
      <c r="X178" s="7">
        <f t="shared" si="32"/>
        <v>0</v>
      </c>
    </row>
    <row r="179" spans="7:24" x14ac:dyDescent="0.25">
      <c r="G179" s="3">
        <f t="shared" ca="1" si="22"/>
        <v>0.41523811124123722</v>
      </c>
      <c r="H179" s="3">
        <f t="shared" ca="1" si="23"/>
        <v>0</v>
      </c>
      <c r="I179" s="3">
        <f t="shared" ca="1" si="24"/>
        <v>4.5993152112607234</v>
      </c>
      <c r="J179" s="3">
        <f t="shared" ca="1" si="25"/>
        <v>32.169021162193644</v>
      </c>
      <c r="R179" s="8"/>
      <c r="S179" s="7">
        <v>165</v>
      </c>
      <c r="T179" s="7">
        <f t="shared" si="29"/>
        <v>0</v>
      </c>
      <c r="U179" s="7">
        <f t="shared" si="30"/>
        <v>0</v>
      </c>
      <c r="V179" s="8"/>
      <c r="W179" s="18">
        <f t="shared" si="31"/>
        <v>0</v>
      </c>
      <c r="X179" s="7">
        <f t="shared" si="32"/>
        <v>0</v>
      </c>
    </row>
    <row r="180" spans="7:24" x14ac:dyDescent="0.25">
      <c r="G180" s="3">
        <f t="shared" ca="1" si="22"/>
        <v>0.87424482366638168</v>
      </c>
      <c r="H180" s="3">
        <f t="shared" ca="1" si="23"/>
        <v>0</v>
      </c>
      <c r="I180" s="3">
        <f t="shared" ca="1" si="24"/>
        <v>7.0684035032561185</v>
      </c>
      <c r="J180" s="3">
        <f t="shared" ca="1" si="25"/>
        <v>39.879703963703477</v>
      </c>
      <c r="R180" s="8"/>
      <c r="S180" s="7">
        <v>166</v>
      </c>
      <c r="T180" s="7">
        <f t="shared" si="29"/>
        <v>0</v>
      </c>
      <c r="U180" s="7">
        <f t="shared" si="30"/>
        <v>0</v>
      </c>
      <c r="V180" s="8"/>
      <c r="W180" s="18">
        <f t="shared" si="31"/>
        <v>0</v>
      </c>
      <c r="X180" s="7">
        <f t="shared" si="32"/>
        <v>0</v>
      </c>
    </row>
    <row r="181" spans="7:24" x14ac:dyDescent="0.25">
      <c r="G181" s="3">
        <f t="shared" ca="1" si="22"/>
        <v>0.10257988757923675</v>
      </c>
      <c r="H181" s="3">
        <f t="shared" ca="1" si="23"/>
        <v>0</v>
      </c>
      <c r="I181" s="3">
        <f t="shared" ca="1" si="24"/>
        <v>1.5361891336872711</v>
      </c>
      <c r="J181" s="3">
        <f t="shared" ca="1" si="25"/>
        <v>18.591464575972381</v>
      </c>
      <c r="R181" s="8"/>
      <c r="S181" s="7">
        <v>167</v>
      </c>
      <c r="T181" s="7">
        <f t="shared" si="29"/>
        <v>0</v>
      </c>
      <c r="U181" s="7">
        <f t="shared" si="30"/>
        <v>0</v>
      </c>
      <c r="V181" s="8"/>
      <c r="W181" s="18">
        <f t="shared" si="31"/>
        <v>0</v>
      </c>
      <c r="X181" s="7">
        <f t="shared" si="32"/>
        <v>0</v>
      </c>
    </row>
    <row r="182" spans="7:24" x14ac:dyDescent="0.25">
      <c r="G182" s="3">
        <f t="shared" ca="1" si="22"/>
        <v>0.87318694880277292</v>
      </c>
      <c r="H182" s="3">
        <f t="shared" ca="1" si="23"/>
        <v>0</v>
      </c>
      <c r="I182" s="3">
        <f t="shared" ca="1" si="24"/>
        <v>1.4053099964129334</v>
      </c>
      <c r="J182" s="3">
        <f t="shared" ca="1" si="25"/>
        <v>17.781865739930385</v>
      </c>
      <c r="R182" s="8"/>
      <c r="S182" s="7">
        <v>168</v>
      </c>
      <c r="T182" s="7">
        <f t="shared" si="29"/>
        <v>0</v>
      </c>
      <c r="U182" s="7">
        <f t="shared" si="30"/>
        <v>0</v>
      </c>
      <c r="V182" s="8"/>
      <c r="W182" s="18">
        <f t="shared" si="31"/>
        <v>0</v>
      </c>
      <c r="X182" s="7">
        <f t="shared" si="32"/>
        <v>0</v>
      </c>
    </row>
    <row r="183" spans="7:24" x14ac:dyDescent="0.25">
      <c r="G183" s="3">
        <f t="shared" ca="1" si="22"/>
        <v>0.4280105437857723</v>
      </c>
      <c r="H183" s="3">
        <f t="shared" ca="1" si="23"/>
        <v>0</v>
      </c>
      <c r="I183" s="3">
        <f t="shared" ca="1" si="24"/>
        <v>1.5452143153625184</v>
      </c>
      <c r="J183" s="3">
        <f t="shared" ca="1" si="25"/>
        <v>18.64599745137188</v>
      </c>
      <c r="R183" s="8"/>
      <c r="S183" s="7">
        <v>169</v>
      </c>
      <c r="T183" s="7">
        <f t="shared" si="29"/>
        <v>0</v>
      </c>
      <c r="U183" s="7">
        <f t="shared" si="30"/>
        <v>0</v>
      </c>
      <c r="V183" s="8"/>
      <c r="W183" s="18">
        <f t="shared" si="31"/>
        <v>0</v>
      </c>
      <c r="X183" s="7">
        <f t="shared" si="32"/>
        <v>0</v>
      </c>
    </row>
    <row r="184" spans="7:24" x14ac:dyDescent="0.25">
      <c r="G184" s="3">
        <f t="shared" ca="1" si="22"/>
        <v>0.56810424127125225</v>
      </c>
      <c r="H184" s="3">
        <f t="shared" ca="1" si="23"/>
        <v>0</v>
      </c>
      <c r="I184" s="3">
        <f t="shared" ca="1" si="24"/>
        <v>0.26666424675810813</v>
      </c>
      <c r="J184" s="3">
        <f t="shared" ca="1" si="25"/>
        <v>7.7459315463392997</v>
      </c>
      <c r="R184" s="8"/>
      <c r="S184" s="7">
        <v>170</v>
      </c>
      <c r="T184" s="7">
        <f t="shared" si="29"/>
        <v>0</v>
      </c>
      <c r="U184" s="7">
        <f t="shared" si="30"/>
        <v>0</v>
      </c>
      <c r="V184" s="8"/>
      <c r="W184" s="18">
        <f t="shared" si="31"/>
        <v>0</v>
      </c>
      <c r="X184" s="7">
        <f t="shared" si="32"/>
        <v>0</v>
      </c>
    </row>
    <row r="185" spans="7:24" x14ac:dyDescent="0.25">
      <c r="G185" s="3">
        <f t="shared" ca="1" si="22"/>
        <v>0.17441575345260085</v>
      </c>
      <c r="H185" s="3">
        <f t="shared" ca="1" si="23"/>
        <v>0</v>
      </c>
      <c r="I185" s="3">
        <f t="shared" ca="1" si="24"/>
        <v>2.7095493638820547</v>
      </c>
      <c r="J185" s="3">
        <f t="shared" ca="1" si="25"/>
        <v>24.691063299774321</v>
      </c>
      <c r="R185" s="8"/>
      <c r="S185" s="7">
        <v>171</v>
      </c>
      <c r="T185" s="7">
        <f t="shared" si="29"/>
        <v>0</v>
      </c>
      <c r="U185" s="7">
        <f t="shared" si="30"/>
        <v>0</v>
      </c>
      <c r="V185" s="8"/>
      <c r="W185" s="18">
        <f t="shared" si="31"/>
        <v>0</v>
      </c>
      <c r="X185" s="7">
        <f t="shared" si="32"/>
        <v>0</v>
      </c>
    </row>
    <row r="186" spans="7:24" x14ac:dyDescent="0.25">
      <c r="G186" s="3">
        <f t="shared" ca="1" si="22"/>
        <v>0.91833122478529394</v>
      </c>
      <c r="H186" s="3">
        <f t="shared" ca="1" si="23"/>
        <v>0</v>
      </c>
      <c r="I186" s="3">
        <f t="shared" ca="1" si="24"/>
        <v>0.76102628897023805</v>
      </c>
      <c r="J186" s="3">
        <f t="shared" ca="1" si="25"/>
        <v>13.085523108317204</v>
      </c>
      <c r="R186" s="8"/>
      <c r="S186" s="7">
        <v>172</v>
      </c>
      <c r="T186" s="7">
        <f t="shared" si="29"/>
        <v>0</v>
      </c>
      <c r="U186" s="7">
        <f t="shared" si="30"/>
        <v>0</v>
      </c>
      <c r="V186" s="8"/>
      <c r="W186" s="18">
        <f t="shared" si="31"/>
        <v>0</v>
      </c>
      <c r="X186" s="7">
        <f t="shared" si="32"/>
        <v>0</v>
      </c>
    </row>
    <row r="187" spans="7:24" x14ac:dyDescent="0.25">
      <c r="G187" s="3">
        <f t="shared" ca="1" si="22"/>
        <v>0.49868903877662052</v>
      </c>
      <c r="H187" s="3">
        <f t="shared" ca="1" si="23"/>
        <v>0</v>
      </c>
      <c r="I187" s="3">
        <f t="shared" ca="1" si="24"/>
        <v>1.2297786649768196</v>
      </c>
      <c r="J187" s="3">
        <f t="shared" ca="1" si="25"/>
        <v>16.634307909251422</v>
      </c>
      <c r="R187" s="8"/>
      <c r="S187" s="7">
        <v>173</v>
      </c>
      <c r="T187" s="7">
        <f t="shared" si="29"/>
        <v>0</v>
      </c>
      <c r="U187" s="7">
        <f t="shared" si="30"/>
        <v>0</v>
      </c>
      <c r="V187" s="8"/>
      <c r="W187" s="18">
        <f t="shared" si="31"/>
        <v>0</v>
      </c>
      <c r="X187" s="7">
        <f t="shared" si="32"/>
        <v>0</v>
      </c>
    </row>
    <row r="188" spans="7:24" x14ac:dyDescent="0.25">
      <c r="G188" s="3">
        <f t="shared" ca="1" si="22"/>
        <v>0.56760497714409952</v>
      </c>
      <c r="H188" s="3">
        <f t="shared" ca="1" si="23"/>
        <v>0</v>
      </c>
      <c r="I188" s="3">
        <f t="shared" ca="1" si="24"/>
        <v>1.0850118646931963</v>
      </c>
      <c r="J188" s="3">
        <f t="shared" ca="1" si="25"/>
        <v>15.624585420290972</v>
      </c>
      <c r="R188" s="8"/>
      <c r="S188" s="7">
        <v>174</v>
      </c>
      <c r="T188" s="7">
        <f t="shared" si="29"/>
        <v>0</v>
      </c>
      <c r="U188" s="7">
        <f t="shared" si="30"/>
        <v>0</v>
      </c>
      <c r="V188" s="8"/>
      <c r="W188" s="18">
        <f t="shared" si="31"/>
        <v>0</v>
      </c>
      <c r="X188" s="7">
        <f t="shared" si="32"/>
        <v>0</v>
      </c>
    </row>
    <row r="189" spans="7:24" x14ac:dyDescent="0.25">
      <c r="G189" s="3">
        <f t="shared" ca="1" si="22"/>
        <v>0.83904695914285288</v>
      </c>
      <c r="H189" s="3">
        <f t="shared" ca="1" si="23"/>
        <v>0</v>
      </c>
      <c r="I189" s="3">
        <f t="shared" ca="1" si="24"/>
        <v>8.1498877032277246</v>
      </c>
      <c r="J189" s="3">
        <f t="shared" ca="1" si="25"/>
        <v>42.822012251016858</v>
      </c>
      <c r="R189" s="8"/>
      <c r="S189" s="7">
        <v>175</v>
      </c>
      <c r="T189" s="7">
        <f t="shared" si="29"/>
        <v>0</v>
      </c>
      <c r="U189" s="7">
        <f t="shared" si="30"/>
        <v>0</v>
      </c>
      <c r="V189" s="8"/>
      <c r="W189" s="18">
        <f t="shared" si="31"/>
        <v>0</v>
      </c>
      <c r="X189" s="7">
        <f t="shared" si="32"/>
        <v>0</v>
      </c>
    </row>
    <row r="190" spans="7:24" x14ac:dyDescent="0.25">
      <c r="G190" s="3">
        <f t="shared" ca="1" si="22"/>
        <v>0.97558150225233509</v>
      </c>
      <c r="H190" s="3">
        <f t="shared" ca="1" si="23"/>
        <v>1</v>
      </c>
      <c r="I190" s="3">
        <f t="shared" ca="1" si="24"/>
        <v>6.7237825085897356</v>
      </c>
      <c r="J190" s="3">
        <f t="shared" ca="1" si="25"/>
        <v>38.895386158678136</v>
      </c>
      <c r="R190" s="8"/>
      <c r="S190" s="7">
        <v>176</v>
      </c>
      <c r="T190" s="7">
        <f t="shared" si="29"/>
        <v>0</v>
      </c>
      <c r="U190" s="7">
        <f t="shared" si="30"/>
        <v>0</v>
      </c>
      <c r="V190" s="8"/>
      <c r="W190" s="18">
        <f t="shared" si="31"/>
        <v>0</v>
      </c>
      <c r="X190" s="7">
        <f t="shared" si="32"/>
        <v>0</v>
      </c>
    </row>
    <row r="191" spans="7:24" x14ac:dyDescent="0.25">
      <c r="G191" s="3">
        <f t="shared" ca="1" si="22"/>
        <v>0.65346366294869884</v>
      </c>
      <c r="H191" s="3">
        <f t="shared" ca="1" si="23"/>
        <v>0</v>
      </c>
      <c r="I191" s="3">
        <f t="shared" ca="1" si="24"/>
        <v>2.645317606639801</v>
      </c>
      <c r="J191" s="3">
        <f t="shared" ca="1" si="25"/>
        <v>24.39664857094013</v>
      </c>
      <c r="R191" s="8"/>
      <c r="S191" s="7">
        <v>177</v>
      </c>
      <c r="T191" s="7">
        <f t="shared" si="29"/>
        <v>0</v>
      </c>
      <c r="U191" s="7">
        <f t="shared" si="30"/>
        <v>0</v>
      </c>
      <c r="V191" s="8"/>
      <c r="W191" s="18">
        <f t="shared" si="31"/>
        <v>0</v>
      </c>
      <c r="X191" s="7">
        <f t="shared" si="32"/>
        <v>0</v>
      </c>
    </row>
    <row r="192" spans="7:24" x14ac:dyDescent="0.25">
      <c r="G192" s="3">
        <f t="shared" ca="1" si="22"/>
        <v>0.96570013320198034</v>
      </c>
      <c r="H192" s="3">
        <f t="shared" ca="1" si="23"/>
        <v>1</v>
      </c>
      <c r="I192" s="3">
        <f t="shared" ca="1" si="24"/>
        <v>1.2351324409995075</v>
      </c>
      <c r="J192" s="3">
        <f t="shared" ca="1" si="25"/>
        <v>16.670476874549486</v>
      </c>
      <c r="R192" s="8"/>
      <c r="S192" s="7">
        <v>178</v>
      </c>
      <c r="T192" s="7">
        <f t="shared" si="29"/>
        <v>0</v>
      </c>
      <c r="U192" s="7">
        <f t="shared" si="30"/>
        <v>0</v>
      </c>
      <c r="V192" s="8"/>
      <c r="W192" s="18">
        <f t="shared" si="31"/>
        <v>0</v>
      </c>
      <c r="X192" s="7">
        <f t="shared" si="32"/>
        <v>0</v>
      </c>
    </row>
    <row r="193" spans="7:24" x14ac:dyDescent="0.25">
      <c r="G193" s="3">
        <f t="shared" ca="1" si="22"/>
        <v>0.68448429594270488</v>
      </c>
      <c r="H193" s="3">
        <f t="shared" ca="1" si="23"/>
        <v>0</v>
      </c>
      <c r="I193" s="3">
        <f t="shared" ca="1" si="24"/>
        <v>1.4523347286757451</v>
      </c>
      <c r="J193" s="3">
        <f t="shared" ca="1" si="25"/>
        <v>18.076927669049368</v>
      </c>
      <c r="R193" s="8"/>
      <c r="S193" s="7">
        <v>179</v>
      </c>
      <c r="T193" s="7">
        <f t="shared" si="29"/>
        <v>0</v>
      </c>
      <c r="U193" s="7">
        <f t="shared" si="30"/>
        <v>0</v>
      </c>
      <c r="V193" s="8"/>
      <c r="W193" s="18">
        <f t="shared" si="31"/>
        <v>0</v>
      </c>
      <c r="X193" s="7">
        <f t="shared" si="32"/>
        <v>0</v>
      </c>
    </row>
    <row r="194" spans="7:24" x14ac:dyDescent="0.25">
      <c r="G194" s="3">
        <f t="shared" ca="1" si="22"/>
        <v>0.30627526407939676</v>
      </c>
      <c r="H194" s="3">
        <f t="shared" ca="1" si="23"/>
        <v>0</v>
      </c>
      <c r="I194" s="3">
        <f t="shared" ca="1" si="24"/>
        <v>1.5586951625877521</v>
      </c>
      <c r="J194" s="3">
        <f t="shared" ca="1" si="25"/>
        <v>18.727157060863355</v>
      </c>
      <c r="R194" s="8"/>
      <c r="S194" s="7">
        <v>180</v>
      </c>
      <c r="T194" s="7">
        <f t="shared" si="29"/>
        <v>0</v>
      </c>
      <c r="U194" s="7">
        <f t="shared" si="30"/>
        <v>0</v>
      </c>
      <c r="V194" s="8"/>
      <c r="W194" s="18">
        <f t="shared" si="31"/>
        <v>0</v>
      </c>
      <c r="X194" s="7">
        <f t="shared" si="32"/>
        <v>0</v>
      </c>
    </row>
    <row r="195" spans="7:24" x14ac:dyDescent="0.25">
      <c r="G195" s="3">
        <f t="shared" ca="1" si="22"/>
        <v>0.82919107697353589</v>
      </c>
      <c r="H195" s="3">
        <f t="shared" ca="1" si="23"/>
        <v>0</v>
      </c>
      <c r="I195" s="3">
        <f t="shared" ca="1" si="24"/>
        <v>6.6139631490056843</v>
      </c>
      <c r="J195" s="3">
        <f t="shared" ca="1" si="25"/>
        <v>38.576439811448118</v>
      </c>
      <c r="R195" s="8"/>
      <c r="S195" s="7">
        <v>181</v>
      </c>
      <c r="T195" s="7">
        <f t="shared" si="29"/>
        <v>0</v>
      </c>
      <c r="U195" s="7">
        <f t="shared" si="30"/>
        <v>0</v>
      </c>
      <c r="V195" s="8"/>
      <c r="W195" s="18">
        <f t="shared" si="31"/>
        <v>0</v>
      </c>
      <c r="X195" s="7">
        <f t="shared" si="32"/>
        <v>0</v>
      </c>
    </row>
    <row r="196" spans="7:24" x14ac:dyDescent="0.25">
      <c r="G196" s="3">
        <f t="shared" ref="G196:G259" ca="1" si="33">RAND()</f>
        <v>0.69016996146608678</v>
      </c>
      <c r="H196" s="3">
        <f t="shared" ref="H196:H259" ca="1" si="34">VLOOKUP(G196,$B$9:$C$169,2,TRUE)</f>
        <v>0</v>
      </c>
      <c r="I196" s="3">
        <f t="shared" ref="I196:I259" ca="1" si="35">_xlfn.CHISQ.INV(RAND(),2*H196+2)</f>
        <v>7.4364204241103815</v>
      </c>
      <c r="J196" s="3">
        <f t="shared" ref="J196:J259" ca="1" si="36">$C$4*SQRT(I196)</f>
        <v>40.904701385352226</v>
      </c>
      <c r="R196" s="8"/>
      <c r="S196" s="7">
        <v>182</v>
      </c>
      <c r="T196" s="7">
        <f t="shared" si="29"/>
        <v>0</v>
      </c>
      <c r="U196" s="7">
        <f t="shared" si="30"/>
        <v>0</v>
      </c>
      <c r="V196" s="8"/>
      <c r="W196" s="18">
        <f t="shared" si="31"/>
        <v>0</v>
      </c>
      <c r="X196" s="7">
        <f t="shared" si="32"/>
        <v>0</v>
      </c>
    </row>
    <row r="197" spans="7:24" x14ac:dyDescent="0.25">
      <c r="G197" s="3">
        <f t="shared" ca="1" si="33"/>
        <v>0.3341884145674946</v>
      </c>
      <c r="H197" s="3">
        <f t="shared" ca="1" si="34"/>
        <v>0</v>
      </c>
      <c r="I197" s="3">
        <f t="shared" ca="1" si="35"/>
        <v>1.5959747538517493</v>
      </c>
      <c r="J197" s="3">
        <f t="shared" ca="1" si="36"/>
        <v>18.949784157521254</v>
      </c>
      <c r="R197" s="8"/>
      <c r="S197" s="7">
        <v>183</v>
      </c>
      <c r="T197" s="7">
        <f t="shared" si="29"/>
        <v>0</v>
      </c>
      <c r="U197" s="7">
        <f t="shared" si="30"/>
        <v>0</v>
      </c>
      <c r="V197" s="8"/>
      <c r="W197" s="18">
        <f t="shared" si="31"/>
        <v>0</v>
      </c>
      <c r="X197" s="7">
        <f t="shared" si="32"/>
        <v>0</v>
      </c>
    </row>
    <row r="198" spans="7:24" x14ac:dyDescent="0.25">
      <c r="G198" s="3">
        <f t="shared" ca="1" si="33"/>
        <v>0.21839639632002372</v>
      </c>
      <c r="H198" s="3">
        <f t="shared" ca="1" si="34"/>
        <v>0</v>
      </c>
      <c r="I198" s="3">
        <f t="shared" ca="1" si="35"/>
        <v>5.7299036558972922</v>
      </c>
      <c r="J198" s="3">
        <f t="shared" ca="1" si="36"/>
        <v>35.905825747041256</v>
      </c>
      <c r="R198" s="8"/>
      <c r="S198" s="7">
        <v>184</v>
      </c>
      <c r="T198" s="7">
        <f t="shared" si="29"/>
        <v>0</v>
      </c>
      <c r="U198" s="7">
        <f t="shared" si="30"/>
        <v>0</v>
      </c>
      <c r="V198" s="8"/>
      <c r="W198" s="18">
        <f t="shared" si="31"/>
        <v>0</v>
      </c>
      <c r="X198" s="7">
        <f t="shared" si="32"/>
        <v>0</v>
      </c>
    </row>
    <row r="199" spans="7:24" x14ac:dyDescent="0.25">
      <c r="G199" s="3">
        <f t="shared" ca="1" si="33"/>
        <v>9.8681266926241462E-2</v>
      </c>
      <c r="H199" s="3">
        <f t="shared" ca="1" si="34"/>
        <v>0</v>
      </c>
      <c r="I199" s="3">
        <f t="shared" ca="1" si="35"/>
        <v>0.38334239391771074</v>
      </c>
      <c r="J199" s="3">
        <f t="shared" ca="1" si="36"/>
        <v>9.2871975660844477</v>
      </c>
      <c r="R199" s="8"/>
      <c r="S199" s="7">
        <v>185</v>
      </c>
      <c r="T199" s="7">
        <f t="shared" si="29"/>
        <v>0</v>
      </c>
      <c r="U199" s="7">
        <f t="shared" si="30"/>
        <v>0</v>
      </c>
      <c r="V199" s="8"/>
      <c r="W199" s="18">
        <f t="shared" si="31"/>
        <v>0</v>
      </c>
      <c r="X199" s="7">
        <f t="shared" si="32"/>
        <v>0</v>
      </c>
    </row>
    <row r="200" spans="7:24" x14ac:dyDescent="0.25">
      <c r="G200" s="3">
        <f t="shared" ca="1" si="33"/>
        <v>0.24006233108512387</v>
      </c>
      <c r="H200" s="3">
        <f t="shared" ca="1" si="34"/>
        <v>0</v>
      </c>
      <c r="I200" s="3">
        <f t="shared" ca="1" si="35"/>
        <v>6.1001570743857161E-2</v>
      </c>
      <c r="J200" s="3">
        <f t="shared" ca="1" si="36"/>
        <v>3.7047744084313501</v>
      </c>
      <c r="R200" s="8"/>
      <c r="S200" s="7">
        <v>186</v>
      </c>
      <c r="T200" s="7">
        <f t="shared" si="29"/>
        <v>0</v>
      </c>
      <c r="U200" s="7">
        <f t="shared" si="30"/>
        <v>0</v>
      </c>
      <c r="V200" s="8"/>
      <c r="W200" s="18">
        <f t="shared" si="31"/>
        <v>0</v>
      </c>
      <c r="X200" s="7">
        <f t="shared" si="32"/>
        <v>0</v>
      </c>
    </row>
    <row r="201" spans="7:24" x14ac:dyDescent="0.25">
      <c r="G201" s="3">
        <f t="shared" ca="1" si="33"/>
        <v>0.56812172460977695</v>
      </c>
      <c r="H201" s="3">
        <f t="shared" ca="1" si="34"/>
        <v>0</v>
      </c>
      <c r="I201" s="3">
        <f t="shared" ca="1" si="35"/>
        <v>0.97560474358172167</v>
      </c>
      <c r="J201" s="3">
        <f t="shared" ca="1" si="36"/>
        <v>14.815905888803675</v>
      </c>
      <c r="R201" s="8"/>
      <c r="S201" s="7">
        <v>187</v>
      </c>
      <c r="T201" s="7">
        <f t="shared" si="29"/>
        <v>0</v>
      </c>
      <c r="U201" s="7">
        <f t="shared" si="30"/>
        <v>0</v>
      </c>
      <c r="V201" s="8"/>
      <c r="W201" s="18">
        <f t="shared" si="31"/>
        <v>0</v>
      </c>
      <c r="X201" s="7">
        <f t="shared" si="32"/>
        <v>0</v>
      </c>
    </row>
    <row r="202" spans="7:24" x14ac:dyDescent="0.25">
      <c r="G202" s="3">
        <f t="shared" ca="1" si="33"/>
        <v>0.32482408689029518</v>
      </c>
      <c r="H202" s="3">
        <f t="shared" ca="1" si="34"/>
        <v>0</v>
      </c>
      <c r="I202" s="3">
        <f t="shared" ca="1" si="35"/>
        <v>1.2952655166383833</v>
      </c>
      <c r="J202" s="3">
        <f t="shared" ca="1" si="36"/>
        <v>17.071459845122686</v>
      </c>
      <c r="R202" s="8"/>
      <c r="S202" s="7">
        <v>188</v>
      </c>
      <c r="T202" s="7">
        <f t="shared" si="29"/>
        <v>0</v>
      </c>
      <c r="U202" s="7">
        <f t="shared" si="30"/>
        <v>0</v>
      </c>
      <c r="V202" s="8"/>
      <c r="W202" s="18">
        <f t="shared" si="31"/>
        <v>0</v>
      </c>
      <c r="X202" s="7">
        <f t="shared" si="32"/>
        <v>0</v>
      </c>
    </row>
    <row r="203" spans="7:24" x14ac:dyDescent="0.25">
      <c r="G203" s="3">
        <f t="shared" ca="1" si="33"/>
        <v>0.85480388524623563</v>
      </c>
      <c r="H203" s="3">
        <f t="shared" ca="1" si="34"/>
        <v>0</v>
      </c>
      <c r="I203" s="3">
        <f t="shared" ca="1" si="35"/>
        <v>0.31428282166121246</v>
      </c>
      <c r="J203" s="3">
        <f t="shared" ca="1" si="36"/>
        <v>8.4091399604105064</v>
      </c>
      <c r="R203" s="8"/>
      <c r="S203" s="7">
        <v>189</v>
      </c>
      <c r="T203" s="7">
        <f t="shared" si="29"/>
        <v>0</v>
      </c>
      <c r="U203" s="7">
        <f t="shared" si="30"/>
        <v>0</v>
      </c>
      <c r="V203" s="8"/>
      <c r="W203" s="18">
        <f t="shared" si="31"/>
        <v>0</v>
      </c>
      <c r="X203" s="7">
        <f t="shared" si="32"/>
        <v>0</v>
      </c>
    </row>
    <row r="204" spans="7:24" x14ac:dyDescent="0.25">
      <c r="G204" s="3">
        <f t="shared" ca="1" si="33"/>
        <v>0.21394588806512915</v>
      </c>
      <c r="H204" s="3">
        <f t="shared" ca="1" si="34"/>
        <v>0</v>
      </c>
      <c r="I204" s="3">
        <f t="shared" ca="1" si="35"/>
        <v>1.7639367502385714</v>
      </c>
      <c r="J204" s="3">
        <f t="shared" ca="1" si="36"/>
        <v>19.921992089238429</v>
      </c>
      <c r="R204" s="8"/>
      <c r="S204" s="7">
        <v>190</v>
      </c>
      <c r="T204" s="7">
        <f t="shared" si="29"/>
        <v>0</v>
      </c>
      <c r="U204" s="7">
        <f t="shared" si="30"/>
        <v>0</v>
      </c>
      <c r="V204" s="8"/>
      <c r="W204" s="18">
        <f t="shared" si="31"/>
        <v>0</v>
      </c>
      <c r="X204" s="7">
        <f t="shared" si="32"/>
        <v>0</v>
      </c>
    </row>
    <row r="205" spans="7:24" x14ac:dyDescent="0.25">
      <c r="G205" s="3">
        <f t="shared" ca="1" si="33"/>
        <v>0.31360721599471053</v>
      </c>
      <c r="H205" s="3">
        <f t="shared" ca="1" si="34"/>
        <v>0</v>
      </c>
      <c r="I205" s="3">
        <f t="shared" ca="1" si="35"/>
        <v>3.3501445886190226</v>
      </c>
      <c r="J205" s="3">
        <f t="shared" ca="1" si="36"/>
        <v>27.455100299202698</v>
      </c>
      <c r="R205" s="8"/>
      <c r="S205" s="7">
        <v>191</v>
      </c>
      <c r="T205" s="7">
        <f t="shared" si="29"/>
        <v>0</v>
      </c>
      <c r="U205" s="7">
        <f t="shared" si="30"/>
        <v>0</v>
      </c>
      <c r="V205" s="8"/>
      <c r="W205" s="18">
        <f t="shared" si="31"/>
        <v>0</v>
      </c>
      <c r="X205" s="7">
        <f t="shared" si="32"/>
        <v>0</v>
      </c>
    </row>
    <row r="206" spans="7:24" x14ac:dyDescent="0.25">
      <c r="G206" s="3">
        <f t="shared" ca="1" si="33"/>
        <v>0.34957206447605704</v>
      </c>
      <c r="H206" s="3">
        <f t="shared" ca="1" si="34"/>
        <v>0</v>
      </c>
      <c r="I206" s="3">
        <f t="shared" ca="1" si="35"/>
        <v>0.16317779799022378</v>
      </c>
      <c r="J206" s="3">
        <f t="shared" ca="1" si="36"/>
        <v>6.0592907627708668</v>
      </c>
      <c r="R206" s="8"/>
      <c r="S206" s="7">
        <v>192</v>
      </c>
      <c r="T206" s="7">
        <f t="shared" si="29"/>
        <v>0</v>
      </c>
      <c r="U206" s="7">
        <f t="shared" si="30"/>
        <v>0</v>
      </c>
      <c r="V206" s="8"/>
      <c r="W206" s="18">
        <f t="shared" si="31"/>
        <v>0</v>
      </c>
      <c r="X206" s="7">
        <f t="shared" si="32"/>
        <v>0</v>
      </c>
    </row>
    <row r="207" spans="7:24" x14ac:dyDescent="0.25">
      <c r="G207" s="3">
        <f t="shared" ca="1" si="33"/>
        <v>0.53681548558395376</v>
      </c>
      <c r="H207" s="3">
        <f t="shared" ca="1" si="34"/>
        <v>0</v>
      </c>
      <c r="I207" s="3">
        <f t="shared" ca="1" si="35"/>
        <v>0.72209040399353497</v>
      </c>
      <c r="J207" s="3">
        <f t="shared" ca="1" si="36"/>
        <v>12.746385405225489</v>
      </c>
      <c r="R207" s="8"/>
      <c r="S207" s="7">
        <v>193</v>
      </c>
      <c r="T207" s="7">
        <f t="shared" ref="T207:T270" si="37">IFERROR((1/(FACT(S207)*_xlfn.GAMMA(S207+1)))*(($T$7/2)^(2*S207)),0)</f>
        <v>0</v>
      </c>
      <c r="U207" s="7">
        <f t="shared" ref="U207:U270" si="38">IFERROR((1/(FACT(S207)*_xlfn.GAMMA(S207+2)))*(($T$7/2)^(2*S207+1)),0)</f>
        <v>0</v>
      </c>
      <c r="V207" s="8"/>
      <c r="W207" s="18">
        <f t="shared" ref="W207:W270" si="39">IFERROR(-(FACT(2*S207)*$T$6^S207)/(2^(2*S207)*(2*S207-1)*FACT(S207)^3),0)</f>
        <v>0</v>
      </c>
      <c r="X207" s="7">
        <f t="shared" ref="X207:X270" si="40">IFERROR((3*FACT(2*S207)*$T$6^S207)/(2^(2*S207)*(2*S207-1)*(2*S207-3)*FACT(S207)^3),0)</f>
        <v>0</v>
      </c>
    </row>
    <row r="208" spans="7:24" x14ac:dyDescent="0.25">
      <c r="G208" s="3">
        <f t="shared" ca="1" si="33"/>
        <v>0.25402433727599771</v>
      </c>
      <c r="H208" s="3">
        <f t="shared" ca="1" si="34"/>
        <v>0</v>
      </c>
      <c r="I208" s="3">
        <f t="shared" ca="1" si="35"/>
        <v>0.90602603776348511</v>
      </c>
      <c r="J208" s="3">
        <f t="shared" ca="1" si="36"/>
        <v>14.277810003525897</v>
      </c>
      <c r="R208" s="8"/>
      <c r="S208" s="7">
        <v>194</v>
      </c>
      <c r="T208" s="7">
        <f t="shared" si="37"/>
        <v>0</v>
      </c>
      <c r="U208" s="7">
        <f t="shared" si="38"/>
        <v>0</v>
      </c>
      <c r="V208" s="8"/>
      <c r="W208" s="18">
        <f t="shared" si="39"/>
        <v>0</v>
      </c>
      <c r="X208" s="7">
        <f t="shared" si="40"/>
        <v>0</v>
      </c>
    </row>
    <row r="209" spans="7:24" x14ac:dyDescent="0.25">
      <c r="G209" s="3">
        <f t="shared" ca="1" si="33"/>
        <v>0.19849865811043321</v>
      </c>
      <c r="H209" s="3">
        <f t="shared" ca="1" si="34"/>
        <v>0</v>
      </c>
      <c r="I209" s="3">
        <f t="shared" ca="1" si="35"/>
        <v>3.0892878642492696</v>
      </c>
      <c r="J209" s="3">
        <f t="shared" ca="1" si="36"/>
        <v>26.364555172733063</v>
      </c>
      <c r="R209" s="8"/>
      <c r="S209" s="7">
        <v>195</v>
      </c>
      <c r="T209" s="7">
        <f t="shared" si="37"/>
        <v>0</v>
      </c>
      <c r="U209" s="7">
        <f t="shared" si="38"/>
        <v>0</v>
      </c>
      <c r="V209" s="8"/>
      <c r="W209" s="18">
        <f t="shared" si="39"/>
        <v>0</v>
      </c>
      <c r="X209" s="7">
        <f t="shared" si="40"/>
        <v>0</v>
      </c>
    </row>
    <row r="210" spans="7:24" x14ac:dyDescent="0.25">
      <c r="G210" s="3">
        <f t="shared" ca="1" si="33"/>
        <v>0.84768672451419136</v>
      </c>
      <c r="H210" s="3">
        <f t="shared" ca="1" si="34"/>
        <v>0</v>
      </c>
      <c r="I210" s="3">
        <f t="shared" ca="1" si="35"/>
        <v>0.37495119962061385</v>
      </c>
      <c r="J210" s="3">
        <f t="shared" ca="1" si="36"/>
        <v>9.1849888358472214</v>
      </c>
      <c r="R210" s="8"/>
      <c r="S210" s="7">
        <v>196</v>
      </c>
      <c r="T210" s="7">
        <f t="shared" si="37"/>
        <v>0</v>
      </c>
      <c r="U210" s="7">
        <f t="shared" si="38"/>
        <v>0</v>
      </c>
      <c r="V210" s="8"/>
      <c r="W210" s="18">
        <f t="shared" si="39"/>
        <v>0</v>
      </c>
      <c r="X210" s="7">
        <f t="shared" si="40"/>
        <v>0</v>
      </c>
    </row>
    <row r="211" spans="7:24" x14ac:dyDescent="0.25">
      <c r="G211" s="3">
        <f t="shared" ca="1" si="33"/>
        <v>0.47284524000610928</v>
      </c>
      <c r="H211" s="3">
        <f t="shared" ca="1" si="34"/>
        <v>0</v>
      </c>
      <c r="I211" s="3">
        <f t="shared" ca="1" si="35"/>
        <v>0.30329891324051872</v>
      </c>
      <c r="J211" s="3">
        <f t="shared" ca="1" si="36"/>
        <v>8.2608870879050702</v>
      </c>
      <c r="R211" s="8"/>
      <c r="S211" s="7">
        <v>197</v>
      </c>
      <c r="T211" s="7">
        <f t="shared" si="37"/>
        <v>0</v>
      </c>
      <c r="U211" s="7">
        <f t="shared" si="38"/>
        <v>0</v>
      </c>
      <c r="V211" s="8"/>
      <c r="W211" s="18">
        <f t="shared" si="39"/>
        <v>0</v>
      </c>
      <c r="X211" s="7">
        <f t="shared" si="40"/>
        <v>0</v>
      </c>
    </row>
    <row r="212" spans="7:24" x14ac:dyDescent="0.25">
      <c r="G212" s="3">
        <f t="shared" ca="1" si="33"/>
        <v>0.75034543444125268</v>
      </c>
      <c r="H212" s="3">
        <f t="shared" ca="1" si="34"/>
        <v>0</v>
      </c>
      <c r="I212" s="3">
        <f t="shared" ca="1" si="35"/>
        <v>0.80597471238796403</v>
      </c>
      <c r="J212" s="3">
        <f t="shared" ca="1" si="36"/>
        <v>13.466414158464454</v>
      </c>
      <c r="R212" s="8"/>
      <c r="S212" s="7">
        <v>198</v>
      </c>
      <c r="T212" s="7">
        <f t="shared" si="37"/>
        <v>0</v>
      </c>
      <c r="U212" s="7">
        <f t="shared" si="38"/>
        <v>0</v>
      </c>
      <c r="V212" s="8"/>
      <c r="W212" s="18">
        <f t="shared" si="39"/>
        <v>0</v>
      </c>
      <c r="X212" s="7">
        <f t="shared" si="40"/>
        <v>0</v>
      </c>
    </row>
    <row r="213" spans="7:24" x14ac:dyDescent="0.25">
      <c r="G213" s="3">
        <f t="shared" ca="1" si="33"/>
        <v>0.88031322472951801</v>
      </c>
      <c r="H213" s="3">
        <f t="shared" ca="1" si="34"/>
        <v>0</v>
      </c>
      <c r="I213" s="3">
        <f t="shared" ca="1" si="35"/>
        <v>0.46562877142252135</v>
      </c>
      <c r="J213" s="3">
        <f t="shared" ca="1" si="36"/>
        <v>10.235549500152265</v>
      </c>
      <c r="R213" s="8"/>
      <c r="S213" s="7">
        <v>199</v>
      </c>
      <c r="T213" s="7">
        <f t="shared" si="37"/>
        <v>0</v>
      </c>
      <c r="U213" s="7">
        <f t="shared" si="38"/>
        <v>0</v>
      </c>
      <c r="V213" s="8"/>
      <c r="W213" s="18">
        <f t="shared" si="39"/>
        <v>0</v>
      </c>
      <c r="X213" s="7">
        <f t="shared" si="40"/>
        <v>0</v>
      </c>
    </row>
    <row r="214" spans="7:24" x14ac:dyDescent="0.25">
      <c r="G214" s="3">
        <f t="shared" ca="1" si="33"/>
        <v>0.90212265634648292</v>
      </c>
      <c r="H214" s="3">
        <f t="shared" ca="1" si="34"/>
        <v>0</v>
      </c>
      <c r="I214" s="3">
        <f t="shared" ca="1" si="35"/>
        <v>6.2425680949974467</v>
      </c>
      <c r="J214" s="3">
        <f t="shared" ca="1" si="36"/>
        <v>37.477697653063288</v>
      </c>
      <c r="R214" s="8"/>
      <c r="S214" s="7">
        <v>200</v>
      </c>
      <c r="T214" s="7">
        <f t="shared" si="37"/>
        <v>0</v>
      </c>
      <c r="U214" s="7">
        <f t="shared" si="38"/>
        <v>0</v>
      </c>
      <c r="V214" s="8"/>
      <c r="W214" s="18">
        <f t="shared" si="39"/>
        <v>0</v>
      </c>
      <c r="X214" s="7">
        <f t="shared" si="40"/>
        <v>0</v>
      </c>
    </row>
    <row r="215" spans="7:24" x14ac:dyDescent="0.25">
      <c r="G215" s="3">
        <f t="shared" ca="1" si="33"/>
        <v>0.4083383880425614</v>
      </c>
      <c r="H215" s="3">
        <f t="shared" ca="1" si="34"/>
        <v>0</v>
      </c>
      <c r="I215" s="3">
        <f t="shared" ca="1" si="35"/>
        <v>0.94045598920617635</v>
      </c>
      <c r="J215" s="3">
        <f t="shared" ca="1" si="36"/>
        <v>14.546566521739406</v>
      </c>
      <c r="R215" s="8"/>
      <c r="S215" s="7">
        <v>201</v>
      </c>
      <c r="T215" s="7">
        <f t="shared" si="37"/>
        <v>0</v>
      </c>
      <c r="U215" s="7">
        <f t="shared" si="38"/>
        <v>0</v>
      </c>
      <c r="V215" s="8"/>
      <c r="W215" s="18">
        <f t="shared" si="39"/>
        <v>0</v>
      </c>
      <c r="X215" s="7">
        <f t="shared" si="40"/>
        <v>0</v>
      </c>
    </row>
    <row r="216" spans="7:24" x14ac:dyDescent="0.25">
      <c r="G216" s="3">
        <f t="shared" ca="1" si="33"/>
        <v>0.4277664373937401</v>
      </c>
      <c r="H216" s="3">
        <f t="shared" ca="1" si="34"/>
        <v>0</v>
      </c>
      <c r="I216" s="3">
        <f t="shared" ca="1" si="35"/>
        <v>0.57334745447261459</v>
      </c>
      <c r="J216" s="3">
        <f t="shared" ca="1" si="36"/>
        <v>11.35795656165044</v>
      </c>
      <c r="R216" s="8"/>
      <c r="S216" s="7">
        <v>202</v>
      </c>
      <c r="T216" s="7">
        <f t="shared" si="37"/>
        <v>0</v>
      </c>
      <c r="U216" s="7">
        <f t="shared" si="38"/>
        <v>0</v>
      </c>
      <c r="V216" s="8"/>
      <c r="W216" s="18">
        <f t="shared" si="39"/>
        <v>0</v>
      </c>
      <c r="X216" s="7">
        <f t="shared" si="40"/>
        <v>0</v>
      </c>
    </row>
    <row r="217" spans="7:24" x14ac:dyDescent="0.25">
      <c r="G217" s="3">
        <f t="shared" ca="1" si="33"/>
        <v>8.4660557363961719E-2</v>
      </c>
      <c r="H217" s="3">
        <f t="shared" ca="1" si="34"/>
        <v>0</v>
      </c>
      <c r="I217" s="3">
        <f t="shared" ca="1" si="35"/>
        <v>0.83491624638316997</v>
      </c>
      <c r="J217" s="3">
        <f t="shared" ca="1" si="36"/>
        <v>13.706062725531838</v>
      </c>
      <c r="R217" s="8"/>
      <c r="S217" s="7">
        <v>203</v>
      </c>
      <c r="T217" s="7">
        <f t="shared" si="37"/>
        <v>0</v>
      </c>
      <c r="U217" s="7">
        <f t="shared" si="38"/>
        <v>0</v>
      </c>
      <c r="V217" s="8"/>
      <c r="W217" s="18">
        <f t="shared" si="39"/>
        <v>0</v>
      </c>
      <c r="X217" s="7">
        <f t="shared" si="40"/>
        <v>0</v>
      </c>
    </row>
    <row r="218" spans="7:24" x14ac:dyDescent="0.25">
      <c r="G218" s="3">
        <f t="shared" ca="1" si="33"/>
        <v>0.13067505557426107</v>
      </c>
      <c r="H218" s="3">
        <f t="shared" ca="1" si="34"/>
        <v>0</v>
      </c>
      <c r="I218" s="3">
        <f t="shared" ca="1" si="35"/>
        <v>0.95355910953055656</v>
      </c>
      <c r="J218" s="3">
        <f t="shared" ca="1" si="36"/>
        <v>14.647552684471739</v>
      </c>
      <c r="R218" s="8"/>
      <c r="S218" s="7">
        <v>204</v>
      </c>
      <c r="T218" s="7">
        <f t="shared" si="37"/>
        <v>0</v>
      </c>
      <c r="U218" s="7">
        <f t="shared" si="38"/>
        <v>0</v>
      </c>
      <c r="V218" s="8"/>
      <c r="W218" s="18">
        <f t="shared" si="39"/>
        <v>0</v>
      </c>
      <c r="X218" s="7">
        <f t="shared" si="40"/>
        <v>0</v>
      </c>
    </row>
    <row r="219" spans="7:24" x14ac:dyDescent="0.25">
      <c r="G219" s="3">
        <f t="shared" ca="1" si="33"/>
        <v>0.88448458107553884</v>
      </c>
      <c r="H219" s="3">
        <f t="shared" ca="1" si="34"/>
        <v>0</v>
      </c>
      <c r="I219" s="3">
        <f t="shared" ca="1" si="35"/>
        <v>3.2091696205982894</v>
      </c>
      <c r="J219" s="3">
        <f t="shared" ca="1" si="36"/>
        <v>26.871233031526767</v>
      </c>
      <c r="R219" s="8"/>
      <c r="S219" s="7">
        <v>205</v>
      </c>
      <c r="T219" s="7">
        <f t="shared" si="37"/>
        <v>0</v>
      </c>
      <c r="U219" s="7">
        <f t="shared" si="38"/>
        <v>0</v>
      </c>
      <c r="V219" s="8"/>
      <c r="W219" s="18">
        <f t="shared" si="39"/>
        <v>0</v>
      </c>
      <c r="X219" s="7">
        <f t="shared" si="40"/>
        <v>0</v>
      </c>
    </row>
    <row r="220" spans="7:24" x14ac:dyDescent="0.25">
      <c r="G220" s="3">
        <f t="shared" ca="1" si="33"/>
        <v>0.28672323328503047</v>
      </c>
      <c r="H220" s="3">
        <f t="shared" ca="1" si="34"/>
        <v>0</v>
      </c>
      <c r="I220" s="3">
        <f t="shared" ca="1" si="35"/>
        <v>1.9396032066763129</v>
      </c>
      <c r="J220" s="3">
        <f t="shared" ca="1" si="36"/>
        <v>20.890445698983314</v>
      </c>
      <c r="R220" s="8"/>
      <c r="S220" s="7">
        <v>206</v>
      </c>
      <c r="T220" s="7">
        <f t="shared" si="37"/>
        <v>0</v>
      </c>
      <c r="U220" s="7">
        <f t="shared" si="38"/>
        <v>0</v>
      </c>
      <c r="V220" s="8"/>
      <c r="W220" s="18">
        <f t="shared" si="39"/>
        <v>0</v>
      </c>
      <c r="X220" s="7">
        <f t="shared" si="40"/>
        <v>0</v>
      </c>
    </row>
    <row r="221" spans="7:24" x14ac:dyDescent="0.25">
      <c r="G221" s="3">
        <f t="shared" ca="1" si="33"/>
        <v>0.96137368505838261</v>
      </c>
      <c r="H221" s="3">
        <f t="shared" ca="1" si="34"/>
        <v>1</v>
      </c>
      <c r="I221" s="3">
        <f t="shared" ca="1" si="35"/>
        <v>2.4084006286806647</v>
      </c>
      <c r="J221" s="3">
        <f t="shared" ca="1" si="36"/>
        <v>23.27853391975426</v>
      </c>
      <c r="R221" s="8"/>
      <c r="S221" s="7">
        <v>207</v>
      </c>
      <c r="T221" s="7">
        <f t="shared" si="37"/>
        <v>0</v>
      </c>
      <c r="U221" s="7">
        <f t="shared" si="38"/>
        <v>0</v>
      </c>
      <c r="V221" s="8"/>
      <c r="W221" s="18">
        <f t="shared" si="39"/>
        <v>0</v>
      </c>
      <c r="X221" s="7">
        <f t="shared" si="40"/>
        <v>0</v>
      </c>
    </row>
    <row r="222" spans="7:24" x14ac:dyDescent="0.25">
      <c r="G222" s="3">
        <f t="shared" ca="1" si="33"/>
        <v>0.93653790738201692</v>
      </c>
      <c r="H222" s="3">
        <f t="shared" ca="1" si="34"/>
        <v>0</v>
      </c>
      <c r="I222" s="3">
        <f t="shared" ca="1" si="35"/>
        <v>0.27905635452485117</v>
      </c>
      <c r="J222" s="3">
        <f t="shared" ca="1" si="36"/>
        <v>7.9238677278265772</v>
      </c>
      <c r="R222" s="8"/>
      <c r="S222" s="7">
        <v>208</v>
      </c>
      <c r="T222" s="7">
        <f t="shared" si="37"/>
        <v>0</v>
      </c>
      <c r="U222" s="7">
        <f t="shared" si="38"/>
        <v>0</v>
      </c>
      <c r="V222" s="8"/>
      <c r="W222" s="18">
        <f t="shared" si="39"/>
        <v>0</v>
      </c>
      <c r="X222" s="7">
        <f t="shared" si="40"/>
        <v>0</v>
      </c>
    </row>
    <row r="223" spans="7:24" x14ac:dyDescent="0.25">
      <c r="G223" s="3">
        <f t="shared" ca="1" si="33"/>
        <v>0.36783641461568528</v>
      </c>
      <c r="H223" s="3">
        <f t="shared" ca="1" si="34"/>
        <v>0</v>
      </c>
      <c r="I223" s="3">
        <f t="shared" ca="1" si="35"/>
        <v>3.2040577514940116</v>
      </c>
      <c r="J223" s="3">
        <f t="shared" ca="1" si="36"/>
        <v>26.849822980536622</v>
      </c>
      <c r="R223" s="8"/>
      <c r="S223" s="7">
        <v>209</v>
      </c>
      <c r="T223" s="7">
        <f t="shared" si="37"/>
        <v>0</v>
      </c>
      <c r="U223" s="7">
        <f t="shared" si="38"/>
        <v>0</v>
      </c>
      <c r="V223" s="8"/>
      <c r="W223" s="18">
        <f t="shared" si="39"/>
        <v>0</v>
      </c>
      <c r="X223" s="7">
        <f t="shared" si="40"/>
        <v>0</v>
      </c>
    </row>
    <row r="224" spans="7:24" x14ac:dyDescent="0.25">
      <c r="G224" s="3">
        <f t="shared" ca="1" si="33"/>
        <v>0.9437407785351436</v>
      </c>
      <c r="H224" s="3">
        <f t="shared" ca="1" si="34"/>
        <v>0</v>
      </c>
      <c r="I224" s="3">
        <f t="shared" ca="1" si="35"/>
        <v>2.7453974862295718</v>
      </c>
      <c r="J224" s="3">
        <f t="shared" ca="1" si="36"/>
        <v>24.853861559155224</v>
      </c>
      <c r="R224" s="8"/>
      <c r="S224" s="7">
        <v>210</v>
      </c>
      <c r="T224" s="7">
        <f t="shared" si="37"/>
        <v>0</v>
      </c>
      <c r="U224" s="7">
        <f t="shared" si="38"/>
        <v>0</v>
      </c>
      <c r="V224" s="8"/>
      <c r="W224" s="18">
        <f t="shared" si="39"/>
        <v>0</v>
      </c>
      <c r="X224" s="7">
        <f t="shared" si="40"/>
        <v>0</v>
      </c>
    </row>
    <row r="225" spans="7:24" x14ac:dyDescent="0.25">
      <c r="G225" s="3">
        <f t="shared" ca="1" si="33"/>
        <v>0.85749150006960762</v>
      </c>
      <c r="H225" s="3">
        <f t="shared" ca="1" si="34"/>
        <v>0</v>
      </c>
      <c r="I225" s="3">
        <f t="shared" ca="1" si="35"/>
        <v>0.13950365425658737</v>
      </c>
      <c r="J225" s="3">
        <f t="shared" ca="1" si="36"/>
        <v>5.6025281978524797</v>
      </c>
      <c r="R225" s="8"/>
      <c r="S225" s="7">
        <v>211</v>
      </c>
      <c r="T225" s="7">
        <f t="shared" si="37"/>
        <v>0</v>
      </c>
      <c r="U225" s="7">
        <f t="shared" si="38"/>
        <v>0</v>
      </c>
      <c r="V225" s="8"/>
      <c r="W225" s="18">
        <f t="shared" si="39"/>
        <v>0</v>
      </c>
      <c r="X225" s="7">
        <f t="shared" si="40"/>
        <v>0</v>
      </c>
    </row>
    <row r="226" spans="7:24" x14ac:dyDescent="0.25">
      <c r="G226" s="3">
        <f t="shared" ca="1" si="33"/>
        <v>0.19283424504857682</v>
      </c>
      <c r="H226" s="3">
        <f t="shared" ca="1" si="34"/>
        <v>0</v>
      </c>
      <c r="I226" s="3">
        <f t="shared" ca="1" si="35"/>
        <v>0.33615448005295145</v>
      </c>
      <c r="J226" s="3">
        <f t="shared" ca="1" si="36"/>
        <v>8.6968245936039246</v>
      </c>
      <c r="R226" s="8"/>
      <c r="S226" s="7">
        <v>212</v>
      </c>
      <c r="T226" s="7">
        <f t="shared" si="37"/>
        <v>0</v>
      </c>
      <c r="U226" s="7">
        <f t="shared" si="38"/>
        <v>0</v>
      </c>
      <c r="V226" s="8"/>
      <c r="W226" s="18">
        <f t="shared" si="39"/>
        <v>0</v>
      </c>
      <c r="X226" s="7">
        <f t="shared" si="40"/>
        <v>0</v>
      </c>
    </row>
    <row r="227" spans="7:24" x14ac:dyDescent="0.25">
      <c r="G227" s="3">
        <f t="shared" ca="1" si="33"/>
        <v>3.8192147580452085E-2</v>
      </c>
      <c r="H227" s="3">
        <f t="shared" ca="1" si="34"/>
        <v>0</v>
      </c>
      <c r="I227" s="3">
        <f t="shared" ca="1" si="35"/>
        <v>0.61745911694633404</v>
      </c>
      <c r="J227" s="3">
        <f t="shared" ca="1" si="36"/>
        <v>11.786785028705884</v>
      </c>
      <c r="R227" s="8"/>
      <c r="S227" s="7">
        <v>213</v>
      </c>
      <c r="T227" s="7">
        <f t="shared" si="37"/>
        <v>0</v>
      </c>
      <c r="U227" s="7">
        <f t="shared" si="38"/>
        <v>0</v>
      </c>
      <c r="V227" s="8"/>
      <c r="W227" s="18">
        <f t="shared" si="39"/>
        <v>0</v>
      </c>
      <c r="X227" s="7">
        <f t="shared" si="40"/>
        <v>0</v>
      </c>
    </row>
    <row r="228" spans="7:24" x14ac:dyDescent="0.25">
      <c r="G228" s="3">
        <f t="shared" ca="1" si="33"/>
        <v>0.95153114605261335</v>
      </c>
      <c r="H228" s="3">
        <f t="shared" ca="1" si="34"/>
        <v>1</v>
      </c>
      <c r="I228" s="3">
        <f t="shared" ca="1" si="35"/>
        <v>4.6236629554423763</v>
      </c>
      <c r="J228" s="3">
        <f t="shared" ca="1" si="36"/>
        <v>32.254056566183031</v>
      </c>
      <c r="R228" s="8"/>
      <c r="S228" s="7">
        <v>214</v>
      </c>
      <c r="T228" s="7">
        <f t="shared" si="37"/>
        <v>0</v>
      </c>
      <c r="U228" s="7">
        <f t="shared" si="38"/>
        <v>0</v>
      </c>
      <c r="V228" s="8"/>
      <c r="W228" s="18">
        <f t="shared" si="39"/>
        <v>0</v>
      </c>
      <c r="X228" s="7">
        <f t="shared" si="40"/>
        <v>0</v>
      </c>
    </row>
    <row r="229" spans="7:24" x14ac:dyDescent="0.25">
      <c r="G229" s="3">
        <f t="shared" ca="1" si="33"/>
        <v>0.31495232632954984</v>
      </c>
      <c r="H229" s="3">
        <f t="shared" ca="1" si="34"/>
        <v>0</v>
      </c>
      <c r="I229" s="3">
        <f t="shared" ca="1" si="35"/>
        <v>0.67060480747635964</v>
      </c>
      <c r="J229" s="3">
        <f t="shared" ca="1" si="36"/>
        <v>12.283569582258282</v>
      </c>
      <c r="R229" s="8"/>
      <c r="S229" s="7">
        <v>215</v>
      </c>
      <c r="T229" s="7">
        <f t="shared" si="37"/>
        <v>0</v>
      </c>
      <c r="U229" s="7">
        <f t="shared" si="38"/>
        <v>0</v>
      </c>
      <c r="V229" s="8"/>
      <c r="W229" s="18">
        <f t="shared" si="39"/>
        <v>0</v>
      </c>
      <c r="X229" s="7">
        <f t="shared" si="40"/>
        <v>0</v>
      </c>
    </row>
    <row r="230" spans="7:24" x14ac:dyDescent="0.25">
      <c r="G230" s="3">
        <f t="shared" ca="1" si="33"/>
        <v>0.43691727337417918</v>
      </c>
      <c r="H230" s="3">
        <f t="shared" ca="1" si="34"/>
        <v>0</v>
      </c>
      <c r="I230" s="3">
        <f t="shared" ca="1" si="35"/>
        <v>0.77556968953962213</v>
      </c>
      <c r="J230" s="3">
        <f t="shared" ca="1" si="36"/>
        <v>13.209965183391477</v>
      </c>
      <c r="R230" s="8"/>
      <c r="S230" s="7">
        <v>216</v>
      </c>
      <c r="T230" s="7">
        <f t="shared" si="37"/>
        <v>0</v>
      </c>
      <c r="U230" s="7">
        <f t="shared" si="38"/>
        <v>0</v>
      </c>
      <c r="V230" s="8"/>
      <c r="W230" s="18">
        <f t="shared" si="39"/>
        <v>0</v>
      </c>
      <c r="X230" s="7">
        <f t="shared" si="40"/>
        <v>0</v>
      </c>
    </row>
    <row r="231" spans="7:24" x14ac:dyDescent="0.25">
      <c r="G231" s="3">
        <f t="shared" ca="1" si="33"/>
        <v>0.47197378248929323</v>
      </c>
      <c r="H231" s="3">
        <f t="shared" ca="1" si="34"/>
        <v>0</v>
      </c>
      <c r="I231" s="3">
        <f t="shared" ca="1" si="35"/>
        <v>1.1209313595220698</v>
      </c>
      <c r="J231" s="3">
        <f t="shared" ca="1" si="36"/>
        <v>15.881106884989652</v>
      </c>
      <c r="R231" s="8"/>
      <c r="S231" s="7">
        <v>217</v>
      </c>
      <c r="T231" s="7">
        <f t="shared" si="37"/>
        <v>0</v>
      </c>
      <c r="U231" s="7">
        <f t="shared" si="38"/>
        <v>0</v>
      </c>
      <c r="V231" s="8"/>
      <c r="W231" s="18">
        <f t="shared" si="39"/>
        <v>0</v>
      </c>
      <c r="X231" s="7">
        <f t="shared" si="40"/>
        <v>0</v>
      </c>
    </row>
    <row r="232" spans="7:24" x14ac:dyDescent="0.25">
      <c r="G232" s="3">
        <f t="shared" ca="1" si="33"/>
        <v>0.18120356268093352</v>
      </c>
      <c r="H232" s="3">
        <f t="shared" ca="1" si="34"/>
        <v>0</v>
      </c>
      <c r="I232" s="3">
        <f t="shared" ca="1" si="35"/>
        <v>0.97005484140633147</v>
      </c>
      <c r="J232" s="3">
        <f t="shared" ca="1" si="36"/>
        <v>14.773704319378554</v>
      </c>
      <c r="R232" s="8"/>
      <c r="S232" s="7">
        <v>218</v>
      </c>
      <c r="T232" s="7">
        <f t="shared" si="37"/>
        <v>0</v>
      </c>
      <c r="U232" s="7">
        <f t="shared" si="38"/>
        <v>0</v>
      </c>
      <c r="V232" s="8"/>
      <c r="W232" s="18">
        <f t="shared" si="39"/>
        <v>0</v>
      </c>
      <c r="X232" s="7">
        <f t="shared" si="40"/>
        <v>0</v>
      </c>
    </row>
    <row r="233" spans="7:24" x14ac:dyDescent="0.25">
      <c r="G233" s="3">
        <f t="shared" ca="1" si="33"/>
        <v>0.8786392419452328</v>
      </c>
      <c r="H233" s="3">
        <f t="shared" ca="1" si="34"/>
        <v>0</v>
      </c>
      <c r="I233" s="3">
        <f t="shared" ca="1" si="35"/>
        <v>2.3406109740781256</v>
      </c>
      <c r="J233" s="3">
        <f t="shared" ca="1" si="36"/>
        <v>22.9485831625305</v>
      </c>
      <c r="R233" s="8"/>
      <c r="S233" s="7">
        <v>219</v>
      </c>
      <c r="T233" s="7">
        <f t="shared" si="37"/>
        <v>0</v>
      </c>
      <c r="U233" s="7">
        <f t="shared" si="38"/>
        <v>0</v>
      </c>
      <c r="V233" s="8"/>
      <c r="W233" s="18">
        <f t="shared" si="39"/>
        <v>0</v>
      </c>
      <c r="X233" s="7">
        <f t="shared" si="40"/>
        <v>0</v>
      </c>
    </row>
    <row r="234" spans="7:24" x14ac:dyDescent="0.25">
      <c r="G234" s="3">
        <f t="shared" ca="1" si="33"/>
        <v>0.59704692495242728</v>
      </c>
      <c r="H234" s="3">
        <f t="shared" ca="1" si="34"/>
        <v>0</v>
      </c>
      <c r="I234" s="3">
        <f t="shared" ca="1" si="35"/>
        <v>0.98360159939505376</v>
      </c>
      <c r="J234" s="3">
        <f t="shared" ca="1" si="36"/>
        <v>14.876503616908346</v>
      </c>
      <c r="R234" s="8"/>
      <c r="S234" s="7">
        <v>220</v>
      </c>
      <c r="T234" s="7">
        <f t="shared" si="37"/>
        <v>0</v>
      </c>
      <c r="U234" s="7">
        <f t="shared" si="38"/>
        <v>0</v>
      </c>
      <c r="V234" s="8"/>
      <c r="W234" s="18">
        <f t="shared" si="39"/>
        <v>0</v>
      </c>
      <c r="X234" s="7">
        <f t="shared" si="40"/>
        <v>0</v>
      </c>
    </row>
    <row r="235" spans="7:24" x14ac:dyDescent="0.25">
      <c r="G235" s="3">
        <f t="shared" ca="1" si="33"/>
        <v>0.74487486455834995</v>
      </c>
      <c r="H235" s="3">
        <f t="shared" ca="1" si="34"/>
        <v>0</v>
      </c>
      <c r="I235" s="3">
        <f t="shared" ca="1" si="35"/>
        <v>0.87573016442089358</v>
      </c>
      <c r="J235" s="3">
        <f t="shared" ca="1" si="36"/>
        <v>14.037068319086469</v>
      </c>
      <c r="R235" s="8"/>
      <c r="S235" s="7">
        <v>221</v>
      </c>
      <c r="T235" s="7">
        <f t="shared" si="37"/>
        <v>0</v>
      </c>
      <c r="U235" s="7">
        <f t="shared" si="38"/>
        <v>0</v>
      </c>
      <c r="V235" s="8"/>
      <c r="W235" s="18">
        <f t="shared" si="39"/>
        <v>0</v>
      </c>
      <c r="X235" s="7">
        <f t="shared" si="40"/>
        <v>0</v>
      </c>
    </row>
    <row r="236" spans="7:24" x14ac:dyDescent="0.25">
      <c r="G236" s="3">
        <f t="shared" ca="1" si="33"/>
        <v>5.4193078883620571E-2</v>
      </c>
      <c r="H236" s="3">
        <f t="shared" ca="1" si="34"/>
        <v>0</v>
      </c>
      <c r="I236" s="3">
        <f t="shared" ca="1" si="35"/>
        <v>0.19079976710793617</v>
      </c>
      <c r="J236" s="3">
        <f t="shared" ca="1" si="36"/>
        <v>6.5520949015780934</v>
      </c>
      <c r="R236" s="8"/>
      <c r="S236" s="7">
        <v>222</v>
      </c>
      <c r="T236" s="7">
        <f t="shared" si="37"/>
        <v>0</v>
      </c>
      <c r="U236" s="7">
        <f t="shared" si="38"/>
        <v>0</v>
      </c>
      <c r="V236" s="8"/>
      <c r="W236" s="18">
        <f t="shared" si="39"/>
        <v>0</v>
      </c>
      <c r="X236" s="7">
        <f t="shared" si="40"/>
        <v>0</v>
      </c>
    </row>
    <row r="237" spans="7:24" x14ac:dyDescent="0.25">
      <c r="G237" s="3">
        <f t="shared" ca="1" si="33"/>
        <v>0.79723149700413498</v>
      </c>
      <c r="H237" s="3">
        <f t="shared" ca="1" si="34"/>
        <v>0</v>
      </c>
      <c r="I237" s="3">
        <f t="shared" ca="1" si="35"/>
        <v>1.9691998431612432</v>
      </c>
      <c r="J237" s="3">
        <f t="shared" ca="1" si="36"/>
        <v>21.049227176105056</v>
      </c>
      <c r="R237" s="8"/>
      <c r="S237" s="7">
        <v>223</v>
      </c>
      <c r="T237" s="7">
        <f t="shared" si="37"/>
        <v>0</v>
      </c>
      <c r="U237" s="7">
        <f t="shared" si="38"/>
        <v>0</v>
      </c>
      <c r="V237" s="8"/>
      <c r="W237" s="18">
        <f t="shared" si="39"/>
        <v>0</v>
      </c>
      <c r="X237" s="7">
        <f t="shared" si="40"/>
        <v>0</v>
      </c>
    </row>
    <row r="238" spans="7:24" x14ac:dyDescent="0.25">
      <c r="G238" s="3">
        <f t="shared" ca="1" si="33"/>
        <v>0.99747113615459226</v>
      </c>
      <c r="H238" s="3">
        <f t="shared" ca="1" si="34"/>
        <v>1</v>
      </c>
      <c r="I238" s="3">
        <f t="shared" ca="1" si="35"/>
        <v>2.2530422760366511</v>
      </c>
      <c r="J238" s="3">
        <f t="shared" ca="1" si="36"/>
        <v>22.51520624174352</v>
      </c>
      <c r="R238" s="8"/>
      <c r="S238" s="7">
        <v>224</v>
      </c>
      <c r="T238" s="7">
        <f t="shared" si="37"/>
        <v>0</v>
      </c>
      <c r="U238" s="7">
        <f t="shared" si="38"/>
        <v>0</v>
      </c>
      <c r="V238" s="8"/>
      <c r="W238" s="18">
        <f t="shared" si="39"/>
        <v>0</v>
      </c>
      <c r="X238" s="7">
        <f t="shared" si="40"/>
        <v>0</v>
      </c>
    </row>
    <row r="239" spans="7:24" x14ac:dyDescent="0.25">
      <c r="G239" s="3">
        <f t="shared" ca="1" si="33"/>
        <v>0.1883074113065123</v>
      </c>
      <c r="H239" s="3">
        <f t="shared" ca="1" si="34"/>
        <v>0</v>
      </c>
      <c r="I239" s="3">
        <f t="shared" ca="1" si="35"/>
        <v>3.0801749308365971</v>
      </c>
      <c r="J239" s="3">
        <f t="shared" ca="1" si="36"/>
        <v>26.325640722273683</v>
      </c>
      <c r="R239" s="8"/>
      <c r="S239" s="7">
        <v>225</v>
      </c>
      <c r="T239" s="7">
        <f t="shared" si="37"/>
        <v>0</v>
      </c>
      <c r="U239" s="7">
        <f t="shared" si="38"/>
        <v>0</v>
      </c>
      <c r="V239" s="8"/>
      <c r="W239" s="18">
        <f t="shared" si="39"/>
        <v>0</v>
      </c>
      <c r="X239" s="7">
        <f t="shared" si="40"/>
        <v>0</v>
      </c>
    </row>
    <row r="240" spans="7:24" x14ac:dyDescent="0.25">
      <c r="G240" s="3">
        <f t="shared" ca="1" si="33"/>
        <v>0.21398586514535045</v>
      </c>
      <c r="H240" s="3">
        <f t="shared" ca="1" si="34"/>
        <v>0</v>
      </c>
      <c r="I240" s="3">
        <f t="shared" ca="1" si="35"/>
        <v>3.632611225981297</v>
      </c>
      <c r="J240" s="3">
        <f t="shared" ca="1" si="36"/>
        <v>28.58911551352703</v>
      </c>
      <c r="R240" s="8"/>
      <c r="S240" s="7">
        <v>226</v>
      </c>
      <c r="T240" s="7">
        <f t="shared" si="37"/>
        <v>0</v>
      </c>
      <c r="U240" s="7">
        <f t="shared" si="38"/>
        <v>0</v>
      </c>
      <c r="V240" s="8"/>
      <c r="W240" s="18">
        <f t="shared" si="39"/>
        <v>0</v>
      </c>
      <c r="X240" s="7">
        <f t="shared" si="40"/>
        <v>0</v>
      </c>
    </row>
    <row r="241" spans="7:24" x14ac:dyDescent="0.25">
      <c r="G241" s="3">
        <f t="shared" ca="1" si="33"/>
        <v>0.60335592755312994</v>
      </c>
      <c r="H241" s="3">
        <f t="shared" ca="1" si="34"/>
        <v>0</v>
      </c>
      <c r="I241" s="3">
        <f t="shared" ca="1" si="35"/>
        <v>0.18350937493339292</v>
      </c>
      <c r="J241" s="3">
        <f t="shared" ca="1" si="36"/>
        <v>6.4256991339474805</v>
      </c>
      <c r="R241" s="8"/>
      <c r="S241" s="7">
        <v>227</v>
      </c>
      <c r="T241" s="7">
        <f t="shared" si="37"/>
        <v>0</v>
      </c>
      <c r="U241" s="7">
        <f t="shared" si="38"/>
        <v>0</v>
      </c>
      <c r="V241" s="8"/>
      <c r="W241" s="18">
        <f t="shared" si="39"/>
        <v>0</v>
      </c>
      <c r="X241" s="7">
        <f t="shared" si="40"/>
        <v>0</v>
      </c>
    </row>
    <row r="242" spans="7:24" x14ac:dyDescent="0.25">
      <c r="G242" s="3">
        <f t="shared" ca="1" si="33"/>
        <v>0.31879047677481342</v>
      </c>
      <c r="H242" s="3">
        <f t="shared" ca="1" si="34"/>
        <v>0</v>
      </c>
      <c r="I242" s="3">
        <f t="shared" ca="1" si="35"/>
        <v>0.37324467953809071</v>
      </c>
      <c r="J242" s="3">
        <f t="shared" ca="1" si="36"/>
        <v>9.1640631215673327</v>
      </c>
      <c r="R242" s="8"/>
      <c r="S242" s="7">
        <v>228</v>
      </c>
      <c r="T242" s="7">
        <f t="shared" si="37"/>
        <v>0</v>
      </c>
      <c r="U242" s="7">
        <f t="shared" si="38"/>
        <v>0</v>
      </c>
      <c r="V242" s="8"/>
      <c r="W242" s="18">
        <f t="shared" si="39"/>
        <v>0</v>
      </c>
      <c r="X242" s="7">
        <f t="shared" si="40"/>
        <v>0</v>
      </c>
    </row>
    <row r="243" spans="7:24" x14ac:dyDescent="0.25">
      <c r="G243" s="3">
        <f t="shared" ca="1" si="33"/>
        <v>0.62178062059343442</v>
      </c>
      <c r="H243" s="3">
        <f t="shared" ca="1" si="34"/>
        <v>0</v>
      </c>
      <c r="I243" s="3">
        <f t="shared" ca="1" si="35"/>
        <v>0.41152932637202999</v>
      </c>
      <c r="J243" s="3">
        <f t="shared" ca="1" si="36"/>
        <v>9.6225827319751716</v>
      </c>
      <c r="R243" s="8"/>
      <c r="S243" s="7">
        <v>229</v>
      </c>
      <c r="T243" s="7">
        <f t="shared" si="37"/>
        <v>0</v>
      </c>
      <c r="U243" s="7">
        <f t="shared" si="38"/>
        <v>0</v>
      </c>
      <c r="V243" s="8"/>
      <c r="W243" s="18">
        <f t="shared" si="39"/>
        <v>0</v>
      </c>
      <c r="X243" s="7">
        <f t="shared" si="40"/>
        <v>0</v>
      </c>
    </row>
    <row r="244" spans="7:24" x14ac:dyDescent="0.25">
      <c r="G244" s="3">
        <f t="shared" ca="1" si="33"/>
        <v>0.8272266800445045</v>
      </c>
      <c r="H244" s="3">
        <f t="shared" ca="1" si="34"/>
        <v>0</v>
      </c>
      <c r="I244" s="3">
        <f t="shared" ca="1" si="35"/>
        <v>1.5230085247764962</v>
      </c>
      <c r="J244" s="3">
        <f t="shared" ca="1" si="36"/>
        <v>18.511534730397468</v>
      </c>
      <c r="R244" s="8"/>
      <c r="S244" s="7">
        <v>230</v>
      </c>
      <c r="T244" s="7">
        <f t="shared" si="37"/>
        <v>0</v>
      </c>
      <c r="U244" s="7">
        <f t="shared" si="38"/>
        <v>0</v>
      </c>
      <c r="V244" s="8"/>
      <c r="W244" s="18">
        <f t="shared" si="39"/>
        <v>0</v>
      </c>
      <c r="X244" s="7">
        <f t="shared" si="40"/>
        <v>0</v>
      </c>
    </row>
    <row r="245" spans="7:24" x14ac:dyDescent="0.25">
      <c r="G245" s="3">
        <f t="shared" ca="1" si="33"/>
        <v>0.48538495759936517</v>
      </c>
      <c r="H245" s="3">
        <f t="shared" ca="1" si="34"/>
        <v>0</v>
      </c>
      <c r="I245" s="3">
        <f t="shared" ca="1" si="35"/>
        <v>2.7005930874887638</v>
      </c>
      <c r="J245" s="3">
        <f t="shared" ca="1" si="36"/>
        <v>24.650222000723883</v>
      </c>
      <c r="R245" s="8"/>
      <c r="S245" s="7">
        <v>231</v>
      </c>
      <c r="T245" s="7">
        <f t="shared" si="37"/>
        <v>0</v>
      </c>
      <c r="U245" s="7">
        <f t="shared" si="38"/>
        <v>0</v>
      </c>
      <c r="V245" s="8"/>
      <c r="W245" s="18">
        <f t="shared" si="39"/>
        <v>0</v>
      </c>
      <c r="X245" s="7">
        <f t="shared" si="40"/>
        <v>0</v>
      </c>
    </row>
    <row r="246" spans="7:24" x14ac:dyDescent="0.25">
      <c r="G246" s="3">
        <f t="shared" ca="1" si="33"/>
        <v>0.19957155670587523</v>
      </c>
      <c r="H246" s="3">
        <f t="shared" ca="1" si="34"/>
        <v>0</v>
      </c>
      <c r="I246" s="3">
        <f t="shared" ca="1" si="35"/>
        <v>0.4806927318035723</v>
      </c>
      <c r="J246" s="3">
        <f t="shared" ca="1" si="36"/>
        <v>10.399801183474796</v>
      </c>
      <c r="R246" s="8"/>
      <c r="S246" s="7">
        <v>232</v>
      </c>
      <c r="T246" s="7">
        <f t="shared" si="37"/>
        <v>0</v>
      </c>
      <c r="U246" s="7">
        <f t="shared" si="38"/>
        <v>0</v>
      </c>
      <c r="V246" s="8"/>
      <c r="W246" s="18">
        <f t="shared" si="39"/>
        <v>0</v>
      </c>
      <c r="X246" s="7">
        <f t="shared" si="40"/>
        <v>0</v>
      </c>
    </row>
    <row r="247" spans="7:24" x14ac:dyDescent="0.25">
      <c r="G247" s="3">
        <f t="shared" ca="1" si="33"/>
        <v>0.46380946814917945</v>
      </c>
      <c r="H247" s="3">
        <f t="shared" ca="1" si="34"/>
        <v>0</v>
      </c>
      <c r="I247" s="3">
        <f t="shared" ca="1" si="35"/>
        <v>4.892513820592356</v>
      </c>
      <c r="J247" s="3">
        <f t="shared" ca="1" si="36"/>
        <v>33.178541403040612</v>
      </c>
      <c r="R247" s="8"/>
      <c r="S247" s="7">
        <v>233</v>
      </c>
      <c r="T247" s="7">
        <f t="shared" si="37"/>
        <v>0</v>
      </c>
      <c r="U247" s="7">
        <f t="shared" si="38"/>
        <v>0</v>
      </c>
      <c r="V247" s="8"/>
      <c r="W247" s="18">
        <f t="shared" si="39"/>
        <v>0</v>
      </c>
      <c r="X247" s="7">
        <f t="shared" si="40"/>
        <v>0</v>
      </c>
    </row>
    <row r="248" spans="7:24" x14ac:dyDescent="0.25">
      <c r="G248" s="3">
        <f t="shared" ca="1" si="33"/>
        <v>0.41392106033031439</v>
      </c>
      <c r="H248" s="3">
        <f t="shared" ca="1" si="34"/>
        <v>0</v>
      </c>
      <c r="I248" s="3">
        <f t="shared" ca="1" si="35"/>
        <v>1.0099741354019394</v>
      </c>
      <c r="J248" s="3">
        <f t="shared" ca="1" si="36"/>
        <v>15.074620408668217</v>
      </c>
      <c r="R248" s="8"/>
      <c r="S248" s="7">
        <v>234</v>
      </c>
      <c r="T248" s="7">
        <f t="shared" si="37"/>
        <v>0</v>
      </c>
      <c r="U248" s="7">
        <f t="shared" si="38"/>
        <v>0</v>
      </c>
      <c r="V248" s="8"/>
      <c r="W248" s="18">
        <f t="shared" si="39"/>
        <v>0</v>
      </c>
      <c r="X248" s="7">
        <f t="shared" si="40"/>
        <v>0</v>
      </c>
    </row>
    <row r="249" spans="7:24" x14ac:dyDescent="0.25">
      <c r="G249" s="3">
        <f t="shared" ca="1" si="33"/>
        <v>0.72716707914246848</v>
      </c>
      <c r="H249" s="3">
        <f t="shared" ca="1" si="34"/>
        <v>0</v>
      </c>
      <c r="I249" s="3">
        <f t="shared" ca="1" si="35"/>
        <v>2.206330203501079</v>
      </c>
      <c r="J249" s="3">
        <f t="shared" ca="1" si="36"/>
        <v>22.280581136670172</v>
      </c>
      <c r="R249" s="8"/>
      <c r="S249" s="7">
        <v>235</v>
      </c>
      <c r="T249" s="7">
        <f t="shared" si="37"/>
        <v>0</v>
      </c>
      <c r="U249" s="7">
        <f t="shared" si="38"/>
        <v>0</v>
      </c>
      <c r="V249" s="8"/>
      <c r="W249" s="18">
        <f t="shared" si="39"/>
        <v>0</v>
      </c>
      <c r="X249" s="7">
        <f t="shared" si="40"/>
        <v>0</v>
      </c>
    </row>
    <row r="250" spans="7:24" x14ac:dyDescent="0.25">
      <c r="G250" s="3">
        <f t="shared" ca="1" si="33"/>
        <v>9.4350941556584522E-2</v>
      </c>
      <c r="H250" s="3">
        <f t="shared" ca="1" si="34"/>
        <v>0</v>
      </c>
      <c r="I250" s="3">
        <f t="shared" ca="1" si="35"/>
        <v>0.63464489540218894</v>
      </c>
      <c r="J250" s="3">
        <f t="shared" ca="1" si="36"/>
        <v>11.949690433877041</v>
      </c>
      <c r="R250" s="8"/>
      <c r="S250" s="7">
        <v>236</v>
      </c>
      <c r="T250" s="7">
        <f t="shared" si="37"/>
        <v>0</v>
      </c>
      <c r="U250" s="7">
        <f t="shared" si="38"/>
        <v>0</v>
      </c>
      <c r="V250" s="8"/>
      <c r="W250" s="18">
        <f t="shared" si="39"/>
        <v>0</v>
      </c>
      <c r="X250" s="7">
        <f t="shared" si="40"/>
        <v>0</v>
      </c>
    </row>
    <row r="251" spans="7:24" x14ac:dyDescent="0.25">
      <c r="G251" s="3">
        <f t="shared" ca="1" si="33"/>
        <v>2.7523162947991731E-2</v>
      </c>
      <c r="H251" s="3">
        <f t="shared" ca="1" si="34"/>
        <v>0</v>
      </c>
      <c r="I251" s="3">
        <f t="shared" ca="1" si="35"/>
        <v>3.8836178885568051</v>
      </c>
      <c r="J251" s="3">
        <f t="shared" ca="1" si="36"/>
        <v>29.5603454804791</v>
      </c>
      <c r="R251" s="8"/>
      <c r="S251" s="7">
        <v>237</v>
      </c>
      <c r="T251" s="7">
        <f t="shared" si="37"/>
        <v>0</v>
      </c>
      <c r="U251" s="7">
        <f t="shared" si="38"/>
        <v>0</v>
      </c>
      <c r="V251" s="8"/>
      <c r="W251" s="18">
        <f t="shared" si="39"/>
        <v>0</v>
      </c>
      <c r="X251" s="7">
        <f t="shared" si="40"/>
        <v>0</v>
      </c>
    </row>
    <row r="252" spans="7:24" x14ac:dyDescent="0.25">
      <c r="G252" s="3">
        <f t="shared" ca="1" si="33"/>
        <v>0.98989822825885676</v>
      </c>
      <c r="H252" s="3">
        <f t="shared" ca="1" si="34"/>
        <v>1</v>
      </c>
      <c r="I252" s="3">
        <f t="shared" ca="1" si="35"/>
        <v>2.5620505386122692</v>
      </c>
      <c r="J252" s="3">
        <f t="shared" ca="1" si="36"/>
        <v>24.009609975752639</v>
      </c>
      <c r="R252" s="8"/>
      <c r="S252" s="7">
        <v>238</v>
      </c>
      <c r="T252" s="7">
        <f t="shared" si="37"/>
        <v>0</v>
      </c>
      <c r="U252" s="7">
        <f t="shared" si="38"/>
        <v>0</v>
      </c>
      <c r="V252" s="8"/>
      <c r="W252" s="18">
        <f t="shared" si="39"/>
        <v>0</v>
      </c>
      <c r="X252" s="7">
        <f t="shared" si="40"/>
        <v>0</v>
      </c>
    </row>
    <row r="253" spans="7:24" x14ac:dyDescent="0.25">
      <c r="G253" s="3">
        <f t="shared" ca="1" si="33"/>
        <v>0.99522896171637465</v>
      </c>
      <c r="H253" s="3">
        <f t="shared" ca="1" si="34"/>
        <v>1</v>
      </c>
      <c r="I253" s="3">
        <f t="shared" ca="1" si="35"/>
        <v>2.8805469486567516</v>
      </c>
      <c r="J253" s="3">
        <f t="shared" ca="1" si="36"/>
        <v>25.458261202363548</v>
      </c>
      <c r="R253" s="8"/>
      <c r="S253" s="7">
        <v>239</v>
      </c>
      <c r="T253" s="7">
        <f t="shared" si="37"/>
        <v>0</v>
      </c>
      <c r="U253" s="7">
        <f t="shared" si="38"/>
        <v>0</v>
      </c>
      <c r="V253" s="8"/>
      <c r="W253" s="18">
        <f t="shared" si="39"/>
        <v>0</v>
      </c>
      <c r="X253" s="7">
        <f t="shared" si="40"/>
        <v>0</v>
      </c>
    </row>
    <row r="254" spans="7:24" x14ac:dyDescent="0.25">
      <c r="G254" s="3">
        <f t="shared" ca="1" si="33"/>
        <v>9.0495557887657507E-2</v>
      </c>
      <c r="H254" s="3">
        <f t="shared" ca="1" si="34"/>
        <v>0</v>
      </c>
      <c r="I254" s="3">
        <f t="shared" ca="1" si="35"/>
        <v>4.8108465817831316</v>
      </c>
      <c r="J254" s="3">
        <f t="shared" ca="1" si="36"/>
        <v>32.90046323231946</v>
      </c>
      <c r="R254" s="8"/>
      <c r="S254" s="7">
        <v>240</v>
      </c>
      <c r="T254" s="7">
        <f t="shared" si="37"/>
        <v>0</v>
      </c>
      <c r="U254" s="7">
        <f t="shared" si="38"/>
        <v>0</v>
      </c>
      <c r="V254" s="8"/>
      <c r="W254" s="18">
        <f t="shared" si="39"/>
        <v>0</v>
      </c>
      <c r="X254" s="7">
        <f t="shared" si="40"/>
        <v>0</v>
      </c>
    </row>
    <row r="255" spans="7:24" x14ac:dyDescent="0.25">
      <c r="G255" s="3">
        <f t="shared" ca="1" si="33"/>
        <v>0.74784328212727402</v>
      </c>
      <c r="H255" s="3">
        <f t="shared" ca="1" si="34"/>
        <v>0</v>
      </c>
      <c r="I255" s="3">
        <f t="shared" ca="1" si="35"/>
        <v>4.9521747580600906E-2</v>
      </c>
      <c r="J255" s="3">
        <f t="shared" ca="1" si="36"/>
        <v>3.3380223494810819</v>
      </c>
      <c r="R255" s="8"/>
      <c r="S255" s="7">
        <v>241</v>
      </c>
      <c r="T255" s="7">
        <f t="shared" si="37"/>
        <v>0</v>
      </c>
      <c r="U255" s="7">
        <f t="shared" si="38"/>
        <v>0</v>
      </c>
      <c r="V255" s="8"/>
      <c r="W255" s="18">
        <f t="shared" si="39"/>
        <v>0</v>
      </c>
      <c r="X255" s="7">
        <f t="shared" si="40"/>
        <v>0</v>
      </c>
    </row>
    <row r="256" spans="7:24" x14ac:dyDescent="0.25">
      <c r="G256" s="3">
        <f t="shared" ca="1" si="33"/>
        <v>0.59337699542860389</v>
      </c>
      <c r="H256" s="3">
        <f t="shared" ca="1" si="34"/>
        <v>0</v>
      </c>
      <c r="I256" s="3">
        <f t="shared" ca="1" si="35"/>
        <v>4.2261387640810568</v>
      </c>
      <c r="J256" s="3">
        <f t="shared" ca="1" si="36"/>
        <v>30.836362008483391</v>
      </c>
      <c r="R256" s="8"/>
      <c r="S256" s="7">
        <v>242</v>
      </c>
      <c r="T256" s="7">
        <f t="shared" si="37"/>
        <v>0</v>
      </c>
      <c r="U256" s="7">
        <f t="shared" si="38"/>
        <v>0</v>
      </c>
      <c r="V256" s="8"/>
      <c r="W256" s="18">
        <f t="shared" si="39"/>
        <v>0</v>
      </c>
      <c r="X256" s="7">
        <f t="shared" si="40"/>
        <v>0</v>
      </c>
    </row>
    <row r="257" spans="7:24" x14ac:dyDescent="0.25">
      <c r="G257" s="3">
        <f t="shared" ca="1" si="33"/>
        <v>0.55896829952451921</v>
      </c>
      <c r="H257" s="3">
        <f t="shared" ca="1" si="34"/>
        <v>0</v>
      </c>
      <c r="I257" s="3">
        <f t="shared" ca="1" si="35"/>
        <v>2.2848978403701508</v>
      </c>
      <c r="J257" s="3">
        <f t="shared" ca="1" si="36"/>
        <v>22.673817810048753</v>
      </c>
      <c r="R257" s="8"/>
      <c r="S257" s="7">
        <v>243</v>
      </c>
      <c r="T257" s="7">
        <f t="shared" si="37"/>
        <v>0</v>
      </c>
      <c r="U257" s="7">
        <f t="shared" si="38"/>
        <v>0</v>
      </c>
      <c r="V257" s="8"/>
      <c r="W257" s="18">
        <f t="shared" si="39"/>
        <v>0</v>
      </c>
      <c r="X257" s="7">
        <f t="shared" si="40"/>
        <v>0</v>
      </c>
    </row>
    <row r="258" spans="7:24" x14ac:dyDescent="0.25">
      <c r="G258" s="3">
        <f t="shared" ca="1" si="33"/>
        <v>0.83944609377453128</v>
      </c>
      <c r="H258" s="3">
        <f t="shared" ca="1" si="34"/>
        <v>0</v>
      </c>
      <c r="I258" s="3">
        <f t="shared" ca="1" si="35"/>
        <v>4.6171589621967932</v>
      </c>
      <c r="J258" s="3">
        <f t="shared" ca="1" si="36"/>
        <v>32.231363087748527</v>
      </c>
      <c r="R258" s="8"/>
      <c r="S258" s="7">
        <v>244</v>
      </c>
      <c r="T258" s="7">
        <f t="shared" si="37"/>
        <v>0</v>
      </c>
      <c r="U258" s="7">
        <f t="shared" si="38"/>
        <v>0</v>
      </c>
      <c r="V258" s="8"/>
      <c r="W258" s="18">
        <f t="shared" si="39"/>
        <v>0</v>
      </c>
      <c r="X258" s="7">
        <f t="shared" si="40"/>
        <v>0</v>
      </c>
    </row>
    <row r="259" spans="7:24" x14ac:dyDescent="0.25">
      <c r="G259" s="3">
        <f t="shared" ca="1" si="33"/>
        <v>0.80651507626036745</v>
      </c>
      <c r="H259" s="3">
        <f t="shared" ca="1" si="34"/>
        <v>0</v>
      </c>
      <c r="I259" s="3">
        <f t="shared" ca="1" si="35"/>
        <v>0.1495199378148723</v>
      </c>
      <c r="J259" s="3">
        <f t="shared" ca="1" si="36"/>
        <v>5.8001712050892316</v>
      </c>
      <c r="R259" s="8"/>
      <c r="S259" s="7">
        <v>245</v>
      </c>
      <c r="T259" s="7">
        <f t="shared" si="37"/>
        <v>0</v>
      </c>
      <c r="U259" s="7">
        <f t="shared" si="38"/>
        <v>0</v>
      </c>
      <c r="V259" s="8"/>
      <c r="W259" s="18">
        <f t="shared" si="39"/>
        <v>0</v>
      </c>
      <c r="X259" s="7">
        <f t="shared" si="40"/>
        <v>0</v>
      </c>
    </row>
    <row r="260" spans="7:24" x14ac:dyDescent="0.25">
      <c r="G260" s="3">
        <f t="shared" ref="G260:G323" ca="1" si="41">RAND()</f>
        <v>0.49086273591967899</v>
      </c>
      <c r="H260" s="3">
        <f t="shared" ref="H260:H323" ca="1" si="42">VLOOKUP(G260,$B$9:$C$169,2,TRUE)</f>
        <v>0</v>
      </c>
      <c r="I260" s="3">
        <f t="shared" ref="I260:I323" ca="1" si="43">_xlfn.CHISQ.INV(RAND(),2*H260+2)</f>
        <v>0.56041301931866216</v>
      </c>
      <c r="J260" s="3">
        <f t="shared" ref="J260:J323" ca="1" si="44">$C$4*SQRT(I260)</f>
        <v>11.229110799466669</v>
      </c>
      <c r="R260" s="8"/>
      <c r="S260" s="7">
        <v>246</v>
      </c>
      <c r="T260" s="7">
        <f t="shared" si="37"/>
        <v>0</v>
      </c>
      <c r="U260" s="7">
        <f t="shared" si="38"/>
        <v>0</v>
      </c>
      <c r="V260" s="8"/>
      <c r="W260" s="18">
        <f t="shared" si="39"/>
        <v>0</v>
      </c>
      <c r="X260" s="7">
        <f t="shared" si="40"/>
        <v>0</v>
      </c>
    </row>
    <row r="261" spans="7:24" x14ac:dyDescent="0.25">
      <c r="G261" s="3">
        <f t="shared" ca="1" si="41"/>
        <v>0.7599359438169998</v>
      </c>
      <c r="H261" s="3">
        <f t="shared" ca="1" si="42"/>
        <v>0</v>
      </c>
      <c r="I261" s="3">
        <f t="shared" ca="1" si="43"/>
        <v>1.2320456156814956</v>
      </c>
      <c r="J261" s="3">
        <f t="shared" ca="1" si="44"/>
        <v>16.649632534333499</v>
      </c>
      <c r="R261" s="8"/>
      <c r="S261" s="7">
        <v>247</v>
      </c>
      <c r="T261" s="7">
        <f t="shared" si="37"/>
        <v>0</v>
      </c>
      <c r="U261" s="7">
        <f t="shared" si="38"/>
        <v>0</v>
      </c>
      <c r="V261" s="8"/>
      <c r="W261" s="18">
        <f t="shared" si="39"/>
        <v>0</v>
      </c>
      <c r="X261" s="7">
        <f t="shared" si="40"/>
        <v>0</v>
      </c>
    </row>
    <row r="262" spans="7:24" x14ac:dyDescent="0.25">
      <c r="G262" s="3">
        <f t="shared" ca="1" si="41"/>
        <v>0.57535747773451618</v>
      </c>
      <c r="H262" s="3">
        <f t="shared" ca="1" si="42"/>
        <v>0</v>
      </c>
      <c r="I262" s="3">
        <f t="shared" ca="1" si="43"/>
        <v>2.5577791141572783</v>
      </c>
      <c r="J262" s="3">
        <f t="shared" ca="1" si="44"/>
        <v>23.989587338789043</v>
      </c>
      <c r="R262" s="8"/>
      <c r="S262" s="7">
        <v>248</v>
      </c>
      <c r="T262" s="7">
        <f t="shared" si="37"/>
        <v>0</v>
      </c>
      <c r="U262" s="7">
        <f t="shared" si="38"/>
        <v>0</v>
      </c>
      <c r="V262" s="8"/>
      <c r="W262" s="18">
        <f t="shared" si="39"/>
        <v>0</v>
      </c>
      <c r="X262" s="7">
        <f t="shared" si="40"/>
        <v>0</v>
      </c>
    </row>
    <row r="263" spans="7:24" x14ac:dyDescent="0.25">
      <c r="G263" s="3">
        <f t="shared" ca="1" si="41"/>
        <v>0.93839301484395166</v>
      </c>
      <c r="H263" s="3">
        <f t="shared" ca="1" si="42"/>
        <v>0</v>
      </c>
      <c r="I263" s="3">
        <f t="shared" ca="1" si="43"/>
        <v>0.15270984691646292</v>
      </c>
      <c r="J263" s="3">
        <f t="shared" ca="1" si="44"/>
        <v>5.8617160931082424</v>
      </c>
      <c r="R263" s="8"/>
      <c r="S263" s="7">
        <v>249</v>
      </c>
      <c r="T263" s="7">
        <f t="shared" si="37"/>
        <v>0</v>
      </c>
      <c r="U263" s="7">
        <f t="shared" si="38"/>
        <v>0</v>
      </c>
      <c r="V263" s="8"/>
      <c r="W263" s="18">
        <f t="shared" si="39"/>
        <v>0</v>
      </c>
      <c r="X263" s="7">
        <f t="shared" si="40"/>
        <v>0</v>
      </c>
    </row>
    <row r="264" spans="7:24" x14ac:dyDescent="0.25">
      <c r="G264" s="3">
        <f t="shared" ca="1" si="41"/>
        <v>0.63607904156156991</v>
      </c>
      <c r="H264" s="3">
        <f t="shared" ca="1" si="42"/>
        <v>0</v>
      </c>
      <c r="I264" s="3">
        <f t="shared" ca="1" si="43"/>
        <v>0.74005990761666796</v>
      </c>
      <c r="J264" s="3">
        <f t="shared" ca="1" si="44"/>
        <v>12.904010198916859</v>
      </c>
      <c r="R264" s="8"/>
      <c r="S264" s="7">
        <v>250</v>
      </c>
      <c r="T264" s="7">
        <f t="shared" si="37"/>
        <v>0</v>
      </c>
      <c r="U264" s="7">
        <f t="shared" si="38"/>
        <v>0</v>
      </c>
      <c r="V264" s="8"/>
      <c r="W264" s="18">
        <f t="shared" si="39"/>
        <v>0</v>
      </c>
      <c r="X264" s="7">
        <f t="shared" si="40"/>
        <v>0</v>
      </c>
    </row>
    <row r="265" spans="7:24" x14ac:dyDescent="0.25">
      <c r="G265" s="3">
        <f t="shared" ca="1" si="41"/>
        <v>0.20090684263332781</v>
      </c>
      <c r="H265" s="3">
        <f t="shared" ca="1" si="42"/>
        <v>0</v>
      </c>
      <c r="I265" s="3">
        <f t="shared" ca="1" si="43"/>
        <v>3.7153114713116295</v>
      </c>
      <c r="J265" s="3">
        <f t="shared" ca="1" si="44"/>
        <v>28.912714868118432</v>
      </c>
      <c r="R265" s="8"/>
      <c r="S265" s="7">
        <v>251</v>
      </c>
      <c r="T265" s="7">
        <f t="shared" si="37"/>
        <v>0</v>
      </c>
      <c r="U265" s="7">
        <f t="shared" si="38"/>
        <v>0</v>
      </c>
      <c r="V265" s="8"/>
      <c r="W265" s="18">
        <f t="shared" si="39"/>
        <v>0</v>
      </c>
      <c r="X265" s="7">
        <f t="shared" si="40"/>
        <v>0</v>
      </c>
    </row>
    <row r="266" spans="7:24" x14ac:dyDescent="0.25">
      <c r="G266" s="3">
        <f t="shared" ca="1" si="41"/>
        <v>8.6261592003994414E-3</v>
      </c>
      <c r="H266" s="3">
        <f t="shared" ca="1" si="42"/>
        <v>0</v>
      </c>
      <c r="I266" s="3">
        <f t="shared" ca="1" si="43"/>
        <v>3.6344802737258877</v>
      </c>
      <c r="J266" s="3">
        <f t="shared" ca="1" si="44"/>
        <v>28.596469390264328</v>
      </c>
      <c r="R266" s="8"/>
      <c r="S266" s="7">
        <v>252</v>
      </c>
      <c r="T266" s="7">
        <f t="shared" si="37"/>
        <v>0</v>
      </c>
      <c r="U266" s="7">
        <f t="shared" si="38"/>
        <v>0</v>
      </c>
      <c r="V266" s="8"/>
      <c r="W266" s="18">
        <f t="shared" si="39"/>
        <v>0</v>
      </c>
      <c r="X266" s="7">
        <f t="shared" si="40"/>
        <v>0</v>
      </c>
    </row>
    <row r="267" spans="7:24" x14ac:dyDescent="0.25">
      <c r="G267" s="3">
        <f t="shared" ca="1" si="41"/>
        <v>0.28489101885497925</v>
      </c>
      <c r="H267" s="3">
        <f t="shared" ca="1" si="42"/>
        <v>0</v>
      </c>
      <c r="I267" s="3">
        <f t="shared" ca="1" si="43"/>
        <v>0.31186583848613125</v>
      </c>
      <c r="J267" s="3">
        <f t="shared" ca="1" si="44"/>
        <v>8.3767424252736546</v>
      </c>
      <c r="R267" s="8"/>
      <c r="S267" s="7">
        <v>253</v>
      </c>
      <c r="T267" s="7">
        <f t="shared" si="37"/>
        <v>0</v>
      </c>
      <c r="U267" s="7">
        <f t="shared" si="38"/>
        <v>0</v>
      </c>
      <c r="V267" s="8"/>
      <c r="W267" s="18">
        <f t="shared" si="39"/>
        <v>0</v>
      </c>
      <c r="X267" s="7">
        <f t="shared" si="40"/>
        <v>0</v>
      </c>
    </row>
    <row r="268" spans="7:24" x14ac:dyDescent="0.25">
      <c r="G268" s="3">
        <f t="shared" ca="1" si="41"/>
        <v>0.40009054296460389</v>
      </c>
      <c r="H268" s="3">
        <f t="shared" ca="1" si="42"/>
        <v>0</v>
      </c>
      <c r="I268" s="3">
        <f t="shared" ca="1" si="43"/>
        <v>0.83397609626013114</v>
      </c>
      <c r="J268" s="3">
        <f t="shared" ca="1" si="44"/>
        <v>13.698343756035966</v>
      </c>
      <c r="R268" s="8"/>
      <c r="S268" s="7">
        <v>254</v>
      </c>
      <c r="T268" s="7">
        <f t="shared" si="37"/>
        <v>0</v>
      </c>
      <c r="U268" s="7">
        <f t="shared" si="38"/>
        <v>0</v>
      </c>
      <c r="V268" s="8"/>
      <c r="W268" s="18">
        <f t="shared" si="39"/>
        <v>0</v>
      </c>
      <c r="X268" s="7">
        <f t="shared" si="40"/>
        <v>0</v>
      </c>
    </row>
    <row r="269" spans="7:24" x14ac:dyDescent="0.25">
      <c r="G269" s="3">
        <f t="shared" ca="1" si="41"/>
        <v>0.12448840955569074</v>
      </c>
      <c r="H269" s="3">
        <f t="shared" ca="1" si="42"/>
        <v>0</v>
      </c>
      <c r="I269" s="3">
        <f t="shared" ca="1" si="43"/>
        <v>3.149720454104878</v>
      </c>
      <c r="J269" s="3">
        <f t="shared" ca="1" si="44"/>
        <v>26.621177700725369</v>
      </c>
      <c r="R269" s="8"/>
      <c r="S269" s="7">
        <v>255</v>
      </c>
      <c r="T269" s="7">
        <f t="shared" si="37"/>
        <v>0</v>
      </c>
      <c r="U269" s="7">
        <f t="shared" si="38"/>
        <v>0</v>
      </c>
      <c r="V269" s="8"/>
      <c r="W269" s="18">
        <f t="shared" si="39"/>
        <v>0</v>
      </c>
      <c r="X269" s="7">
        <f t="shared" si="40"/>
        <v>0</v>
      </c>
    </row>
    <row r="270" spans="7:24" x14ac:dyDescent="0.25">
      <c r="G270" s="3">
        <f t="shared" ca="1" si="41"/>
        <v>9.8897325147853654E-2</v>
      </c>
      <c r="H270" s="3">
        <f t="shared" ca="1" si="42"/>
        <v>0</v>
      </c>
      <c r="I270" s="3">
        <f t="shared" ca="1" si="43"/>
        <v>0.15975507530022412</v>
      </c>
      <c r="J270" s="3">
        <f t="shared" ca="1" si="44"/>
        <v>5.9954059030686508</v>
      </c>
      <c r="R270" s="8"/>
      <c r="S270" s="7">
        <v>256</v>
      </c>
      <c r="T270" s="7">
        <f t="shared" si="37"/>
        <v>0</v>
      </c>
      <c r="U270" s="7">
        <f t="shared" si="38"/>
        <v>0</v>
      </c>
      <c r="V270" s="8"/>
      <c r="W270" s="18">
        <f t="shared" si="39"/>
        <v>0</v>
      </c>
      <c r="X270" s="7">
        <f t="shared" si="40"/>
        <v>0</v>
      </c>
    </row>
    <row r="271" spans="7:24" x14ac:dyDescent="0.25">
      <c r="G271" s="3">
        <f t="shared" ca="1" si="41"/>
        <v>0.34898833314538014</v>
      </c>
      <c r="H271" s="3">
        <f t="shared" ca="1" si="42"/>
        <v>0</v>
      </c>
      <c r="I271" s="3">
        <f t="shared" ca="1" si="43"/>
        <v>3.5790295947693203</v>
      </c>
      <c r="J271" s="3">
        <f t="shared" ca="1" si="44"/>
        <v>28.377485068678958</v>
      </c>
      <c r="R271" s="8"/>
      <c r="S271" s="7">
        <v>257</v>
      </c>
      <c r="T271" s="7">
        <f t="shared" ref="T271:T334" si="45">IFERROR((1/(FACT(S271)*_xlfn.GAMMA(S271+1)))*(($T$7/2)^(2*S271)),0)</f>
        <v>0</v>
      </c>
      <c r="U271" s="7">
        <f t="shared" ref="U271:U334" si="46">IFERROR((1/(FACT(S271)*_xlfn.GAMMA(S271+2)))*(($T$7/2)^(2*S271+1)),0)</f>
        <v>0</v>
      </c>
      <c r="V271" s="8"/>
      <c r="W271" s="18">
        <f t="shared" ref="W271:W334" si="47">IFERROR(-(FACT(2*S271)*$T$6^S271)/(2^(2*S271)*(2*S271-1)*FACT(S271)^3),0)</f>
        <v>0</v>
      </c>
      <c r="X271" s="7">
        <f t="shared" ref="X271:X334" si="48">IFERROR((3*FACT(2*S271)*$T$6^S271)/(2^(2*S271)*(2*S271-1)*(2*S271-3)*FACT(S271)^3),0)</f>
        <v>0</v>
      </c>
    </row>
    <row r="272" spans="7:24" x14ac:dyDescent="0.25">
      <c r="G272" s="3">
        <f t="shared" ca="1" si="41"/>
        <v>0.91665513191038894</v>
      </c>
      <c r="H272" s="3">
        <f t="shared" ca="1" si="42"/>
        <v>0</v>
      </c>
      <c r="I272" s="3">
        <f t="shared" ca="1" si="43"/>
        <v>2.06552783354765E-2</v>
      </c>
      <c r="J272" s="3">
        <f t="shared" ca="1" si="44"/>
        <v>2.155791647048066</v>
      </c>
      <c r="R272" s="8"/>
      <c r="S272" s="7">
        <v>258</v>
      </c>
      <c r="T272" s="7">
        <f t="shared" si="45"/>
        <v>0</v>
      </c>
      <c r="U272" s="7">
        <f t="shared" si="46"/>
        <v>0</v>
      </c>
      <c r="V272" s="8"/>
      <c r="W272" s="18">
        <f t="shared" si="47"/>
        <v>0</v>
      </c>
      <c r="X272" s="7">
        <f t="shared" si="48"/>
        <v>0</v>
      </c>
    </row>
    <row r="273" spans="7:24" x14ac:dyDescent="0.25">
      <c r="G273" s="3">
        <f t="shared" ca="1" si="41"/>
        <v>0.27466246079193679</v>
      </c>
      <c r="H273" s="3">
        <f t="shared" ca="1" si="42"/>
        <v>0</v>
      </c>
      <c r="I273" s="3">
        <f t="shared" ca="1" si="43"/>
        <v>5.0953991277423851</v>
      </c>
      <c r="J273" s="3">
        <f t="shared" ca="1" si="44"/>
        <v>33.859486170673598</v>
      </c>
      <c r="R273" s="8"/>
      <c r="S273" s="7">
        <v>259</v>
      </c>
      <c r="T273" s="7">
        <f t="shared" si="45"/>
        <v>0</v>
      </c>
      <c r="U273" s="7">
        <f t="shared" si="46"/>
        <v>0</v>
      </c>
      <c r="V273" s="8"/>
      <c r="W273" s="18">
        <f t="shared" si="47"/>
        <v>0</v>
      </c>
      <c r="X273" s="7">
        <f t="shared" si="48"/>
        <v>0</v>
      </c>
    </row>
    <row r="274" spans="7:24" x14ac:dyDescent="0.25">
      <c r="G274" s="3">
        <f t="shared" ca="1" si="41"/>
        <v>0.42962367646432231</v>
      </c>
      <c r="H274" s="3">
        <f t="shared" ca="1" si="42"/>
        <v>0</v>
      </c>
      <c r="I274" s="3">
        <f t="shared" ca="1" si="43"/>
        <v>0.56472610702703663</v>
      </c>
      <c r="J274" s="3">
        <f t="shared" ca="1" si="44"/>
        <v>11.2722390890667</v>
      </c>
      <c r="R274" s="8"/>
      <c r="S274" s="7">
        <v>260</v>
      </c>
      <c r="T274" s="7">
        <f t="shared" si="45"/>
        <v>0</v>
      </c>
      <c r="U274" s="7">
        <f t="shared" si="46"/>
        <v>0</v>
      </c>
      <c r="V274" s="8"/>
      <c r="W274" s="18">
        <f t="shared" si="47"/>
        <v>0</v>
      </c>
      <c r="X274" s="7">
        <f t="shared" si="48"/>
        <v>0</v>
      </c>
    </row>
    <row r="275" spans="7:24" x14ac:dyDescent="0.25">
      <c r="G275" s="3">
        <f t="shared" ca="1" si="41"/>
        <v>0.97965621705277806</v>
      </c>
      <c r="H275" s="3">
        <f t="shared" ca="1" si="42"/>
        <v>1</v>
      </c>
      <c r="I275" s="3">
        <f t="shared" ca="1" si="43"/>
        <v>7.5365140406640352</v>
      </c>
      <c r="J275" s="3">
        <f t="shared" ca="1" si="44"/>
        <v>41.179068216138738</v>
      </c>
      <c r="R275" s="8"/>
      <c r="S275" s="7">
        <v>261</v>
      </c>
      <c r="T275" s="7">
        <f t="shared" si="45"/>
        <v>0</v>
      </c>
      <c r="U275" s="7">
        <f t="shared" si="46"/>
        <v>0</v>
      </c>
      <c r="V275" s="8"/>
      <c r="W275" s="18">
        <f t="shared" si="47"/>
        <v>0</v>
      </c>
      <c r="X275" s="7">
        <f t="shared" si="48"/>
        <v>0</v>
      </c>
    </row>
    <row r="276" spans="7:24" x14ac:dyDescent="0.25">
      <c r="G276" s="3">
        <f t="shared" ca="1" si="41"/>
        <v>0.63182245141555604</v>
      </c>
      <c r="H276" s="3">
        <f t="shared" ca="1" si="42"/>
        <v>0</v>
      </c>
      <c r="I276" s="3">
        <f t="shared" ca="1" si="43"/>
        <v>3.3204682174347693</v>
      </c>
      <c r="J276" s="3">
        <f t="shared" ca="1" si="44"/>
        <v>27.333227927246778</v>
      </c>
      <c r="R276" s="8"/>
      <c r="S276" s="7">
        <v>262</v>
      </c>
      <c r="T276" s="7">
        <f t="shared" si="45"/>
        <v>0</v>
      </c>
      <c r="U276" s="7">
        <f t="shared" si="46"/>
        <v>0</v>
      </c>
      <c r="V276" s="8"/>
      <c r="W276" s="18">
        <f t="shared" si="47"/>
        <v>0</v>
      </c>
      <c r="X276" s="7">
        <f t="shared" si="48"/>
        <v>0</v>
      </c>
    </row>
    <row r="277" spans="7:24" x14ac:dyDescent="0.25">
      <c r="G277" s="3">
        <f t="shared" ca="1" si="41"/>
        <v>0.97929740934939247</v>
      </c>
      <c r="H277" s="3">
        <f t="shared" ca="1" si="42"/>
        <v>1</v>
      </c>
      <c r="I277" s="3">
        <f t="shared" ca="1" si="43"/>
        <v>3.0576173407155731</v>
      </c>
      <c r="J277" s="3">
        <f t="shared" ca="1" si="44"/>
        <v>26.229065970045596</v>
      </c>
      <c r="R277" s="8"/>
      <c r="S277" s="7">
        <v>263</v>
      </c>
      <c r="T277" s="7">
        <f t="shared" si="45"/>
        <v>0</v>
      </c>
      <c r="U277" s="7">
        <f t="shared" si="46"/>
        <v>0</v>
      </c>
      <c r="V277" s="8"/>
      <c r="W277" s="18">
        <f t="shared" si="47"/>
        <v>0</v>
      </c>
      <c r="X277" s="7">
        <f t="shared" si="48"/>
        <v>0</v>
      </c>
    </row>
    <row r="278" spans="7:24" x14ac:dyDescent="0.25">
      <c r="G278" s="3">
        <f t="shared" ca="1" si="41"/>
        <v>0.38908865827232153</v>
      </c>
      <c r="H278" s="3">
        <f t="shared" ca="1" si="42"/>
        <v>0</v>
      </c>
      <c r="I278" s="3">
        <f t="shared" ca="1" si="43"/>
        <v>0.46314215808445158</v>
      </c>
      <c r="J278" s="3">
        <f t="shared" ca="1" si="44"/>
        <v>10.208182285255374</v>
      </c>
      <c r="R278" s="8"/>
      <c r="S278" s="7">
        <v>264</v>
      </c>
      <c r="T278" s="7">
        <f t="shared" si="45"/>
        <v>0</v>
      </c>
      <c r="U278" s="7">
        <f t="shared" si="46"/>
        <v>0</v>
      </c>
      <c r="V278" s="8"/>
      <c r="W278" s="18">
        <f t="shared" si="47"/>
        <v>0</v>
      </c>
      <c r="X278" s="7">
        <f t="shared" si="48"/>
        <v>0</v>
      </c>
    </row>
    <row r="279" spans="7:24" x14ac:dyDescent="0.25">
      <c r="G279" s="3">
        <f t="shared" ca="1" si="41"/>
        <v>0.6346050010426959</v>
      </c>
      <c r="H279" s="3">
        <f t="shared" ca="1" si="42"/>
        <v>0</v>
      </c>
      <c r="I279" s="3">
        <f t="shared" ca="1" si="43"/>
        <v>1.8979882605916838</v>
      </c>
      <c r="J279" s="3">
        <f t="shared" ca="1" si="44"/>
        <v>20.66512421044521</v>
      </c>
      <c r="R279" s="8"/>
      <c r="S279" s="7">
        <v>265</v>
      </c>
      <c r="T279" s="7">
        <f t="shared" si="45"/>
        <v>0</v>
      </c>
      <c r="U279" s="7">
        <f t="shared" si="46"/>
        <v>0</v>
      </c>
      <c r="V279" s="8"/>
      <c r="W279" s="18">
        <f t="shared" si="47"/>
        <v>0</v>
      </c>
      <c r="X279" s="7">
        <f t="shared" si="48"/>
        <v>0</v>
      </c>
    </row>
    <row r="280" spans="7:24" x14ac:dyDescent="0.25">
      <c r="G280" s="3">
        <f t="shared" ca="1" si="41"/>
        <v>0.47897002476469219</v>
      </c>
      <c r="H280" s="3">
        <f t="shared" ca="1" si="42"/>
        <v>0</v>
      </c>
      <c r="I280" s="3">
        <f t="shared" ca="1" si="43"/>
        <v>1.2102911039308781</v>
      </c>
      <c r="J280" s="3">
        <f t="shared" ca="1" si="44"/>
        <v>16.50198468016643</v>
      </c>
      <c r="R280" s="8"/>
      <c r="S280" s="7">
        <v>266</v>
      </c>
      <c r="T280" s="7">
        <f t="shared" si="45"/>
        <v>0</v>
      </c>
      <c r="U280" s="7">
        <f t="shared" si="46"/>
        <v>0</v>
      </c>
      <c r="V280" s="8"/>
      <c r="W280" s="18">
        <f t="shared" si="47"/>
        <v>0</v>
      </c>
      <c r="X280" s="7">
        <f t="shared" si="48"/>
        <v>0</v>
      </c>
    </row>
    <row r="281" spans="7:24" x14ac:dyDescent="0.25">
      <c r="G281" s="3">
        <f t="shared" ca="1" si="41"/>
        <v>0.79001760360070217</v>
      </c>
      <c r="H281" s="3">
        <f t="shared" ca="1" si="42"/>
        <v>0</v>
      </c>
      <c r="I281" s="3">
        <f t="shared" ca="1" si="43"/>
        <v>0.38983573794847937</v>
      </c>
      <c r="J281" s="3">
        <f t="shared" ca="1" si="44"/>
        <v>9.3655240664048183</v>
      </c>
      <c r="R281" s="8"/>
      <c r="S281" s="7">
        <v>267</v>
      </c>
      <c r="T281" s="7">
        <f t="shared" si="45"/>
        <v>0</v>
      </c>
      <c r="U281" s="7">
        <f t="shared" si="46"/>
        <v>0</v>
      </c>
      <c r="V281" s="8"/>
      <c r="W281" s="18">
        <f t="shared" si="47"/>
        <v>0</v>
      </c>
      <c r="X281" s="7">
        <f t="shared" si="48"/>
        <v>0</v>
      </c>
    </row>
    <row r="282" spans="7:24" x14ac:dyDescent="0.25">
      <c r="G282" s="3">
        <f t="shared" ca="1" si="41"/>
        <v>0.69424654323331936</v>
      </c>
      <c r="H282" s="3">
        <f t="shared" ca="1" si="42"/>
        <v>0</v>
      </c>
      <c r="I282" s="3">
        <f t="shared" ca="1" si="43"/>
        <v>0.97783660888130775</v>
      </c>
      <c r="J282" s="3">
        <f t="shared" ca="1" si="44"/>
        <v>14.83284318660095</v>
      </c>
      <c r="R282" s="8"/>
      <c r="S282" s="7">
        <v>268</v>
      </c>
      <c r="T282" s="7">
        <f t="shared" si="45"/>
        <v>0</v>
      </c>
      <c r="U282" s="7">
        <f t="shared" si="46"/>
        <v>0</v>
      </c>
      <c r="V282" s="8"/>
      <c r="W282" s="18">
        <f t="shared" si="47"/>
        <v>0</v>
      </c>
      <c r="X282" s="7">
        <f t="shared" si="48"/>
        <v>0</v>
      </c>
    </row>
    <row r="283" spans="7:24" x14ac:dyDescent="0.25">
      <c r="G283" s="3">
        <f t="shared" ca="1" si="41"/>
        <v>0.5491771704625843</v>
      </c>
      <c r="H283" s="3">
        <f t="shared" ca="1" si="42"/>
        <v>0</v>
      </c>
      <c r="I283" s="3">
        <f t="shared" ca="1" si="43"/>
        <v>3.2016695344674182</v>
      </c>
      <c r="J283" s="3">
        <f t="shared" ca="1" si="44"/>
        <v>26.839814553293195</v>
      </c>
      <c r="R283" s="8"/>
      <c r="S283" s="7">
        <v>269</v>
      </c>
      <c r="T283" s="7">
        <f t="shared" si="45"/>
        <v>0</v>
      </c>
      <c r="U283" s="7">
        <f t="shared" si="46"/>
        <v>0</v>
      </c>
      <c r="V283" s="8"/>
      <c r="W283" s="18">
        <f t="shared" si="47"/>
        <v>0</v>
      </c>
      <c r="X283" s="7">
        <f t="shared" si="48"/>
        <v>0</v>
      </c>
    </row>
    <row r="284" spans="7:24" x14ac:dyDescent="0.25">
      <c r="G284" s="3">
        <f t="shared" ca="1" si="41"/>
        <v>0.51677617253116492</v>
      </c>
      <c r="H284" s="3">
        <f t="shared" ca="1" si="42"/>
        <v>0</v>
      </c>
      <c r="I284" s="3">
        <f t="shared" ca="1" si="43"/>
        <v>0.35698654159211707</v>
      </c>
      <c r="J284" s="3">
        <f t="shared" ca="1" si="44"/>
        <v>8.9622526107126852</v>
      </c>
      <c r="R284" s="8"/>
      <c r="S284" s="7">
        <v>270</v>
      </c>
      <c r="T284" s="7">
        <f t="shared" si="45"/>
        <v>0</v>
      </c>
      <c r="U284" s="7">
        <f t="shared" si="46"/>
        <v>0</v>
      </c>
      <c r="V284" s="8"/>
      <c r="W284" s="18">
        <f t="shared" si="47"/>
        <v>0</v>
      </c>
      <c r="X284" s="7">
        <f t="shared" si="48"/>
        <v>0</v>
      </c>
    </row>
    <row r="285" spans="7:24" x14ac:dyDescent="0.25">
      <c r="G285" s="3">
        <f t="shared" ca="1" si="41"/>
        <v>0.38352438313199799</v>
      </c>
      <c r="H285" s="3">
        <f t="shared" ca="1" si="42"/>
        <v>0</v>
      </c>
      <c r="I285" s="3">
        <f t="shared" ca="1" si="43"/>
        <v>1.2298856190194092</v>
      </c>
      <c r="J285" s="3">
        <f t="shared" ca="1" si="44"/>
        <v>16.635031237703373</v>
      </c>
      <c r="R285" s="8"/>
      <c r="S285" s="7">
        <v>271</v>
      </c>
      <c r="T285" s="7">
        <f t="shared" si="45"/>
        <v>0</v>
      </c>
      <c r="U285" s="7">
        <f t="shared" si="46"/>
        <v>0</v>
      </c>
      <c r="V285" s="8"/>
      <c r="W285" s="18">
        <f t="shared" si="47"/>
        <v>0</v>
      </c>
      <c r="X285" s="7">
        <f t="shared" si="48"/>
        <v>0</v>
      </c>
    </row>
    <row r="286" spans="7:24" x14ac:dyDescent="0.25">
      <c r="G286" s="3">
        <f t="shared" ca="1" si="41"/>
        <v>0.21280238068840762</v>
      </c>
      <c r="H286" s="3">
        <f t="shared" ca="1" si="42"/>
        <v>0</v>
      </c>
      <c r="I286" s="3">
        <f t="shared" ca="1" si="43"/>
        <v>0.37100179010028972</v>
      </c>
      <c r="J286" s="3">
        <f t="shared" ca="1" si="44"/>
        <v>9.1364874417122248</v>
      </c>
      <c r="R286" s="8"/>
      <c r="S286" s="7">
        <v>272</v>
      </c>
      <c r="T286" s="7">
        <f t="shared" si="45"/>
        <v>0</v>
      </c>
      <c r="U286" s="7">
        <f t="shared" si="46"/>
        <v>0</v>
      </c>
      <c r="V286" s="8"/>
      <c r="W286" s="18">
        <f t="shared" si="47"/>
        <v>0</v>
      </c>
      <c r="X286" s="7">
        <f t="shared" si="48"/>
        <v>0</v>
      </c>
    </row>
    <row r="287" spans="7:24" x14ac:dyDescent="0.25">
      <c r="G287" s="3">
        <f t="shared" ca="1" si="41"/>
        <v>0.31748341141832015</v>
      </c>
      <c r="H287" s="3">
        <f t="shared" ca="1" si="42"/>
        <v>0</v>
      </c>
      <c r="I287" s="3">
        <f t="shared" ca="1" si="43"/>
        <v>1.9703687504838059</v>
      </c>
      <c r="J287" s="3">
        <f t="shared" ca="1" si="44"/>
        <v>21.055473608039698</v>
      </c>
      <c r="R287" s="8"/>
      <c r="S287" s="7">
        <v>273</v>
      </c>
      <c r="T287" s="7">
        <f t="shared" si="45"/>
        <v>0</v>
      </c>
      <c r="U287" s="7">
        <f t="shared" si="46"/>
        <v>0</v>
      </c>
      <c r="V287" s="8"/>
      <c r="W287" s="18">
        <f t="shared" si="47"/>
        <v>0</v>
      </c>
      <c r="X287" s="7">
        <f t="shared" si="48"/>
        <v>0</v>
      </c>
    </row>
    <row r="288" spans="7:24" x14ac:dyDescent="0.25">
      <c r="G288" s="3">
        <f t="shared" ca="1" si="41"/>
        <v>0.80177433525795949</v>
      </c>
      <c r="H288" s="3">
        <f t="shared" ca="1" si="42"/>
        <v>0</v>
      </c>
      <c r="I288" s="3">
        <f t="shared" ca="1" si="43"/>
        <v>3.0266575403928679</v>
      </c>
      <c r="J288" s="3">
        <f t="shared" ca="1" si="44"/>
        <v>26.095937357918288</v>
      </c>
      <c r="R288" s="8"/>
      <c r="S288" s="7">
        <v>274</v>
      </c>
      <c r="T288" s="7">
        <f t="shared" si="45"/>
        <v>0</v>
      </c>
      <c r="U288" s="7">
        <f t="shared" si="46"/>
        <v>0</v>
      </c>
      <c r="V288" s="8"/>
      <c r="W288" s="18">
        <f t="shared" si="47"/>
        <v>0</v>
      </c>
      <c r="X288" s="7">
        <f t="shared" si="48"/>
        <v>0</v>
      </c>
    </row>
    <row r="289" spans="7:24" x14ac:dyDescent="0.25">
      <c r="G289" s="3">
        <f t="shared" ca="1" si="41"/>
        <v>7.207365823894718E-2</v>
      </c>
      <c r="H289" s="3">
        <f t="shared" ca="1" si="42"/>
        <v>0</v>
      </c>
      <c r="I289" s="3">
        <f t="shared" ca="1" si="43"/>
        <v>6.2384120616019105</v>
      </c>
      <c r="J289" s="3">
        <f t="shared" ca="1" si="44"/>
        <v>37.465220056212537</v>
      </c>
      <c r="R289" s="8"/>
      <c r="S289" s="7">
        <v>275</v>
      </c>
      <c r="T289" s="7">
        <f t="shared" si="45"/>
        <v>0</v>
      </c>
      <c r="U289" s="7">
        <f t="shared" si="46"/>
        <v>0</v>
      </c>
      <c r="V289" s="8"/>
      <c r="W289" s="18">
        <f t="shared" si="47"/>
        <v>0</v>
      </c>
      <c r="X289" s="7">
        <f t="shared" si="48"/>
        <v>0</v>
      </c>
    </row>
    <row r="290" spans="7:24" x14ac:dyDescent="0.25">
      <c r="G290" s="3">
        <f t="shared" ca="1" si="41"/>
        <v>0.84901941926772917</v>
      </c>
      <c r="H290" s="3">
        <f t="shared" ca="1" si="42"/>
        <v>0</v>
      </c>
      <c r="I290" s="3">
        <f t="shared" ca="1" si="43"/>
        <v>3.3132106347821266</v>
      </c>
      <c r="J290" s="3">
        <f t="shared" ca="1" si="44"/>
        <v>27.303340323593712</v>
      </c>
      <c r="R290" s="8"/>
      <c r="S290" s="7">
        <v>276</v>
      </c>
      <c r="T290" s="7">
        <f t="shared" si="45"/>
        <v>0</v>
      </c>
      <c r="U290" s="7">
        <f t="shared" si="46"/>
        <v>0</v>
      </c>
      <c r="V290" s="8"/>
      <c r="W290" s="18">
        <f t="shared" si="47"/>
        <v>0</v>
      </c>
      <c r="X290" s="7">
        <f t="shared" si="48"/>
        <v>0</v>
      </c>
    </row>
    <row r="291" spans="7:24" x14ac:dyDescent="0.25">
      <c r="G291" s="3">
        <f t="shared" ca="1" si="41"/>
        <v>0.8424453620966722</v>
      </c>
      <c r="H291" s="3">
        <f t="shared" ca="1" si="42"/>
        <v>0</v>
      </c>
      <c r="I291" s="3">
        <f t="shared" ca="1" si="43"/>
        <v>4.5163129447393588</v>
      </c>
      <c r="J291" s="3">
        <f t="shared" ca="1" si="44"/>
        <v>31.877427947787062</v>
      </c>
      <c r="R291" s="8"/>
      <c r="S291" s="7">
        <v>277</v>
      </c>
      <c r="T291" s="7">
        <f t="shared" si="45"/>
        <v>0</v>
      </c>
      <c r="U291" s="7">
        <f t="shared" si="46"/>
        <v>0</v>
      </c>
      <c r="V291" s="8"/>
      <c r="W291" s="18">
        <f t="shared" si="47"/>
        <v>0</v>
      </c>
      <c r="X291" s="7">
        <f t="shared" si="48"/>
        <v>0</v>
      </c>
    </row>
    <row r="292" spans="7:24" x14ac:dyDescent="0.25">
      <c r="G292" s="3">
        <f t="shared" ca="1" si="41"/>
        <v>0.39198963865000314</v>
      </c>
      <c r="H292" s="3">
        <f t="shared" ca="1" si="42"/>
        <v>0</v>
      </c>
      <c r="I292" s="3">
        <f t="shared" ca="1" si="43"/>
        <v>0.57109052385905223</v>
      </c>
      <c r="J292" s="3">
        <f t="shared" ca="1" si="44"/>
        <v>11.335579732342177</v>
      </c>
      <c r="R292" s="8"/>
      <c r="S292" s="7">
        <v>278</v>
      </c>
      <c r="T292" s="7">
        <f t="shared" si="45"/>
        <v>0</v>
      </c>
      <c r="U292" s="7">
        <f t="shared" si="46"/>
        <v>0</v>
      </c>
      <c r="V292" s="8"/>
      <c r="W292" s="18">
        <f t="shared" si="47"/>
        <v>0</v>
      </c>
      <c r="X292" s="7">
        <f t="shared" si="48"/>
        <v>0</v>
      </c>
    </row>
    <row r="293" spans="7:24" x14ac:dyDescent="0.25">
      <c r="G293" s="3">
        <f t="shared" ca="1" si="41"/>
        <v>8.8417153007725902E-2</v>
      </c>
      <c r="H293" s="3">
        <f t="shared" ca="1" si="42"/>
        <v>0</v>
      </c>
      <c r="I293" s="3">
        <f t="shared" ca="1" si="43"/>
        <v>7.2558020251326738</v>
      </c>
      <c r="J293" s="3">
        <f t="shared" ca="1" si="44"/>
        <v>40.404893956733162</v>
      </c>
      <c r="R293" s="8"/>
      <c r="S293" s="7">
        <v>279</v>
      </c>
      <c r="T293" s="7">
        <f t="shared" si="45"/>
        <v>0</v>
      </c>
      <c r="U293" s="7">
        <f t="shared" si="46"/>
        <v>0</v>
      </c>
      <c r="V293" s="8"/>
      <c r="W293" s="18">
        <f t="shared" si="47"/>
        <v>0</v>
      </c>
      <c r="X293" s="7">
        <f t="shared" si="48"/>
        <v>0</v>
      </c>
    </row>
    <row r="294" spans="7:24" x14ac:dyDescent="0.25">
      <c r="G294" s="3">
        <f t="shared" ca="1" si="41"/>
        <v>0.73448821998280278</v>
      </c>
      <c r="H294" s="3">
        <f t="shared" ca="1" si="42"/>
        <v>0</v>
      </c>
      <c r="I294" s="3">
        <f t="shared" ca="1" si="43"/>
        <v>1.4838551395180222</v>
      </c>
      <c r="J294" s="3">
        <f t="shared" ca="1" si="44"/>
        <v>18.272038922669658</v>
      </c>
      <c r="R294" s="8"/>
      <c r="S294" s="7">
        <v>280</v>
      </c>
      <c r="T294" s="7">
        <f t="shared" si="45"/>
        <v>0</v>
      </c>
      <c r="U294" s="7">
        <f t="shared" si="46"/>
        <v>0</v>
      </c>
      <c r="V294" s="8"/>
      <c r="W294" s="18">
        <f t="shared" si="47"/>
        <v>0</v>
      </c>
      <c r="X294" s="7">
        <f t="shared" si="48"/>
        <v>0</v>
      </c>
    </row>
    <row r="295" spans="7:24" x14ac:dyDescent="0.25">
      <c r="G295" s="3">
        <f t="shared" ca="1" si="41"/>
        <v>8.5272382015049164E-2</v>
      </c>
      <c r="H295" s="3">
        <f t="shared" ca="1" si="42"/>
        <v>0</v>
      </c>
      <c r="I295" s="3">
        <f t="shared" ca="1" si="43"/>
        <v>2.2504902494769747</v>
      </c>
      <c r="J295" s="3">
        <f t="shared" ca="1" si="44"/>
        <v>22.50245111387467</v>
      </c>
      <c r="R295" s="8"/>
      <c r="S295" s="7">
        <v>281</v>
      </c>
      <c r="T295" s="7">
        <f t="shared" si="45"/>
        <v>0</v>
      </c>
      <c r="U295" s="7">
        <f t="shared" si="46"/>
        <v>0</v>
      </c>
      <c r="V295" s="8"/>
      <c r="W295" s="18">
        <f t="shared" si="47"/>
        <v>0</v>
      </c>
      <c r="X295" s="7">
        <f t="shared" si="48"/>
        <v>0</v>
      </c>
    </row>
    <row r="296" spans="7:24" x14ac:dyDescent="0.25">
      <c r="G296" s="3">
        <f t="shared" ca="1" si="41"/>
        <v>0.32665943308624712</v>
      </c>
      <c r="H296" s="3">
        <f t="shared" ca="1" si="42"/>
        <v>0</v>
      </c>
      <c r="I296" s="3">
        <f t="shared" ca="1" si="43"/>
        <v>0.89038335486590336</v>
      </c>
      <c r="J296" s="3">
        <f t="shared" ca="1" si="44"/>
        <v>14.154019035059557</v>
      </c>
      <c r="R296" s="8"/>
      <c r="S296" s="7">
        <v>282</v>
      </c>
      <c r="T296" s="7">
        <f t="shared" si="45"/>
        <v>0</v>
      </c>
      <c r="U296" s="7">
        <f t="shared" si="46"/>
        <v>0</v>
      </c>
      <c r="V296" s="8"/>
      <c r="W296" s="18">
        <f t="shared" si="47"/>
        <v>0</v>
      </c>
      <c r="X296" s="7">
        <f t="shared" si="48"/>
        <v>0</v>
      </c>
    </row>
    <row r="297" spans="7:24" x14ac:dyDescent="0.25">
      <c r="G297" s="3">
        <f t="shared" ca="1" si="41"/>
        <v>0.90777504428889</v>
      </c>
      <c r="H297" s="3">
        <f t="shared" ca="1" si="42"/>
        <v>0</v>
      </c>
      <c r="I297" s="3">
        <f t="shared" ca="1" si="43"/>
        <v>1.2568263716201254E-2</v>
      </c>
      <c r="J297" s="3">
        <f t="shared" ca="1" si="44"/>
        <v>1.6816240174739663</v>
      </c>
      <c r="R297" s="8"/>
      <c r="S297" s="7">
        <v>283</v>
      </c>
      <c r="T297" s="7">
        <f t="shared" si="45"/>
        <v>0</v>
      </c>
      <c r="U297" s="7">
        <f t="shared" si="46"/>
        <v>0</v>
      </c>
      <c r="V297" s="8"/>
      <c r="W297" s="18">
        <f t="shared" si="47"/>
        <v>0</v>
      </c>
      <c r="X297" s="7">
        <f t="shared" si="48"/>
        <v>0</v>
      </c>
    </row>
    <row r="298" spans="7:24" x14ac:dyDescent="0.25">
      <c r="G298" s="3">
        <f t="shared" ca="1" si="41"/>
        <v>4.7189753342294249E-2</v>
      </c>
      <c r="H298" s="3">
        <f t="shared" ca="1" si="42"/>
        <v>0</v>
      </c>
      <c r="I298" s="3">
        <f t="shared" ca="1" si="43"/>
        <v>1.9691495719007055</v>
      </c>
      <c r="J298" s="3">
        <f t="shared" ca="1" si="44"/>
        <v>21.048958493893675</v>
      </c>
      <c r="R298" s="8"/>
      <c r="S298" s="7">
        <v>284</v>
      </c>
      <c r="T298" s="7">
        <f t="shared" si="45"/>
        <v>0</v>
      </c>
      <c r="U298" s="7">
        <f t="shared" si="46"/>
        <v>0</v>
      </c>
      <c r="V298" s="8"/>
      <c r="W298" s="18">
        <f t="shared" si="47"/>
        <v>0</v>
      </c>
      <c r="X298" s="7">
        <f t="shared" si="48"/>
        <v>0</v>
      </c>
    </row>
    <row r="299" spans="7:24" x14ac:dyDescent="0.25">
      <c r="G299" s="3">
        <f t="shared" ca="1" si="41"/>
        <v>0.41309034957538793</v>
      </c>
      <c r="H299" s="3">
        <f t="shared" ca="1" si="42"/>
        <v>0</v>
      </c>
      <c r="I299" s="3">
        <f t="shared" ca="1" si="43"/>
        <v>0.31984482723026919</v>
      </c>
      <c r="J299" s="3">
        <f t="shared" ca="1" si="44"/>
        <v>8.4832238050643554</v>
      </c>
      <c r="R299" s="8"/>
      <c r="S299" s="7">
        <v>285</v>
      </c>
      <c r="T299" s="7">
        <f t="shared" si="45"/>
        <v>0</v>
      </c>
      <c r="U299" s="7">
        <f t="shared" si="46"/>
        <v>0</v>
      </c>
      <c r="V299" s="8"/>
      <c r="W299" s="18">
        <f t="shared" si="47"/>
        <v>0</v>
      </c>
      <c r="X299" s="7">
        <f t="shared" si="48"/>
        <v>0</v>
      </c>
    </row>
    <row r="300" spans="7:24" x14ac:dyDescent="0.25">
      <c r="G300" s="3">
        <f t="shared" ca="1" si="41"/>
        <v>0.84923052895862383</v>
      </c>
      <c r="H300" s="3">
        <f t="shared" ca="1" si="42"/>
        <v>0</v>
      </c>
      <c r="I300" s="3">
        <f t="shared" ca="1" si="43"/>
        <v>1.832991757366665</v>
      </c>
      <c r="J300" s="3">
        <f t="shared" ca="1" si="44"/>
        <v>20.308203894177829</v>
      </c>
      <c r="R300" s="8"/>
      <c r="S300" s="7">
        <v>286</v>
      </c>
      <c r="T300" s="7">
        <f t="shared" si="45"/>
        <v>0</v>
      </c>
      <c r="U300" s="7">
        <f t="shared" si="46"/>
        <v>0</v>
      </c>
      <c r="V300" s="8"/>
      <c r="W300" s="18">
        <f t="shared" si="47"/>
        <v>0</v>
      </c>
      <c r="X300" s="7">
        <f t="shared" si="48"/>
        <v>0</v>
      </c>
    </row>
    <row r="301" spans="7:24" x14ac:dyDescent="0.25">
      <c r="G301" s="3">
        <f t="shared" ca="1" si="41"/>
        <v>0.3712457014159356</v>
      </c>
      <c r="H301" s="3">
        <f t="shared" ca="1" si="42"/>
        <v>0</v>
      </c>
      <c r="I301" s="3">
        <f t="shared" ca="1" si="43"/>
        <v>1.3147374155548239</v>
      </c>
      <c r="J301" s="3">
        <f t="shared" ca="1" si="44"/>
        <v>17.199299942144023</v>
      </c>
      <c r="R301" s="8"/>
      <c r="S301" s="7">
        <v>287</v>
      </c>
      <c r="T301" s="7">
        <f t="shared" si="45"/>
        <v>0</v>
      </c>
      <c r="U301" s="7">
        <f t="shared" si="46"/>
        <v>0</v>
      </c>
      <c r="V301" s="8"/>
      <c r="W301" s="18">
        <f t="shared" si="47"/>
        <v>0</v>
      </c>
      <c r="X301" s="7">
        <f t="shared" si="48"/>
        <v>0</v>
      </c>
    </row>
    <row r="302" spans="7:24" x14ac:dyDescent="0.25">
      <c r="G302" s="3">
        <f t="shared" ca="1" si="41"/>
        <v>0.20062178554547494</v>
      </c>
      <c r="H302" s="3">
        <f t="shared" ca="1" si="42"/>
        <v>0</v>
      </c>
      <c r="I302" s="3">
        <f t="shared" ca="1" si="43"/>
        <v>0.57383444211931756</v>
      </c>
      <c r="J302" s="3">
        <f t="shared" ca="1" si="44"/>
        <v>11.36277912646578</v>
      </c>
      <c r="R302" s="8"/>
      <c r="S302" s="7">
        <v>288</v>
      </c>
      <c r="T302" s="7">
        <f t="shared" si="45"/>
        <v>0</v>
      </c>
      <c r="U302" s="7">
        <f t="shared" si="46"/>
        <v>0</v>
      </c>
      <c r="V302" s="8"/>
      <c r="W302" s="18">
        <f t="shared" si="47"/>
        <v>0</v>
      </c>
      <c r="X302" s="7">
        <f t="shared" si="48"/>
        <v>0</v>
      </c>
    </row>
    <row r="303" spans="7:24" x14ac:dyDescent="0.25">
      <c r="G303" s="3">
        <f t="shared" ca="1" si="41"/>
        <v>0.31938461880434832</v>
      </c>
      <c r="H303" s="3">
        <f t="shared" ca="1" si="42"/>
        <v>0</v>
      </c>
      <c r="I303" s="3">
        <f t="shared" ca="1" si="43"/>
        <v>0.89880728348924088</v>
      </c>
      <c r="J303" s="3">
        <f t="shared" ca="1" si="44"/>
        <v>14.220817092736944</v>
      </c>
      <c r="R303" s="8"/>
      <c r="S303" s="7">
        <v>289</v>
      </c>
      <c r="T303" s="7">
        <f t="shared" si="45"/>
        <v>0</v>
      </c>
      <c r="U303" s="7">
        <f t="shared" si="46"/>
        <v>0</v>
      </c>
      <c r="V303" s="8"/>
      <c r="W303" s="18">
        <f t="shared" si="47"/>
        <v>0</v>
      </c>
      <c r="X303" s="7">
        <f t="shared" si="48"/>
        <v>0</v>
      </c>
    </row>
    <row r="304" spans="7:24" x14ac:dyDescent="0.25">
      <c r="G304" s="3">
        <f t="shared" ca="1" si="41"/>
        <v>1.5387048994909613E-2</v>
      </c>
      <c r="H304" s="3">
        <f t="shared" ca="1" si="42"/>
        <v>0</v>
      </c>
      <c r="I304" s="3">
        <f t="shared" ca="1" si="43"/>
        <v>2.4982916712233447E-2</v>
      </c>
      <c r="J304" s="3">
        <f t="shared" ca="1" si="44"/>
        <v>2.3708977751587108</v>
      </c>
      <c r="R304" s="8"/>
      <c r="S304" s="7">
        <v>290</v>
      </c>
      <c r="T304" s="7">
        <f t="shared" si="45"/>
        <v>0</v>
      </c>
      <c r="U304" s="7">
        <f t="shared" si="46"/>
        <v>0</v>
      </c>
      <c r="V304" s="8"/>
      <c r="W304" s="18">
        <f t="shared" si="47"/>
        <v>0</v>
      </c>
      <c r="X304" s="7">
        <f t="shared" si="48"/>
        <v>0</v>
      </c>
    </row>
    <row r="305" spans="7:24" x14ac:dyDescent="0.25">
      <c r="G305" s="3">
        <f t="shared" ca="1" si="41"/>
        <v>0.88465476859917003</v>
      </c>
      <c r="H305" s="3">
        <f t="shared" ca="1" si="42"/>
        <v>0</v>
      </c>
      <c r="I305" s="3">
        <f t="shared" ca="1" si="43"/>
        <v>2.779103149341061</v>
      </c>
      <c r="J305" s="3">
        <f t="shared" ca="1" si="44"/>
        <v>25.005963460777487</v>
      </c>
      <c r="R305" s="8"/>
      <c r="S305" s="7">
        <v>291</v>
      </c>
      <c r="T305" s="7">
        <f t="shared" si="45"/>
        <v>0</v>
      </c>
      <c r="U305" s="7">
        <f t="shared" si="46"/>
        <v>0</v>
      </c>
      <c r="V305" s="8"/>
      <c r="W305" s="18">
        <f t="shared" si="47"/>
        <v>0</v>
      </c>
      <c r="X305" s="7">
        <f t="shared" si="48"/>
        <v>0</v>
      </c>
    </row>
    <row r="306" spans="7:24" x14ac:dyDescent="0.25">
      <c r="G306" s="3">
        <f t="shared" ca="1" si="41"/>
        <v>0.66326760156798392</v>
      </c>
      <c r="H306" s="3">
        <f t="shared" ca="1" si="42"/>
        <v>0</v>
      </c>
      <c r="I306" s="3">
        <f t="shared" ca="1" si="43"/>
        <v>1.230472551212122</v>
      </c>
      <c r="J306" s="3">
        <f t="shared" ca="1" si="44"/>
        <v>16.639000090832603</v>
      </c>
      <c r="R306" s="8"/>
      <c r="S306" s="7">
        <v>292</v>
      </c>
      <c r="T306" s="7">
        <f t="shared" si="45"/>
        <v>0</v>
      </c>
      <c r="U306" s="7">
        <f t="shared" si="46"/>
        <v>0</v>
      </c>
      <c r="V306" s="8"/>
      <c r="W306" s="18">
        <f t="shared" si="47"/>
        <v>0</v>
      </c>
      <c r="X306" s="7">
        <f t="shared" si="48"/>
        <v>0</v>
      </c>
    </row>
    <row r="307" spans="7:24" x14ac:dyDescent="0.25">
      <c r="G307" s="3">
        <f t="shared" ca="1" si="41"/>
        <v>0.99033757563037184</v>
      </c>
      <c r="H307" s="3">
        <f t="shared" ca="1" si="42"/>
        <v>1</v>
      </c>
      <c r="I307" s="3">
        <f t="shared" ca="1" si="43"/>
        <v>9.6620576693429996</v>
      </c>
      <c r="J307" s="3">
        <f t="shared" ca="1" si="44"/>
        <v>46.625775871315803</v>
      </c>
      <c r="R307" s="8"/>
      <c r="S307" s="7">
        <v>293</v>
      </c>
      <c r="T307" s="7">
        <f t="shared" si="45"/>
        <v>0</v>
      </c>
      <c r="U307" s="7">
        <f t="shared" si="46"/>
        <v>0</v>
      </c>
      <c r="V307" s="8"/>
      <c r="W307" s="18">
        <f t="shared" si="47"/>
        <v>0</v>
      </c>
      <c r="X307" s="7">
        <f t="shared" si="48"/>
        <v>0</v>
      </c>
    </row>
    <row r="308" spans="7:24" x14ac:dyDescent="0.25">
      <c r="G308" s="3">
        <f t="shared" ca="1" si="41"/>
        <v>5.7917348994659279E-2</v>
      </c>
      <c r="H308" s="3">
        <f t="shared" ca="1" si="42"/>
        <v>0</v>
      </c>
      <c r="I308" s="3">
        <f t="shared" ca="1" si="43"/>
        <v>0.76700543727779724</v>
      </c>
      <c r="J308" s="3">
        <f t="shared" ca="1" si="44"/>
        <v>13.136826990849213</v>
      </c>
      <c r="R308" s="8"/>
      <c r="S308" s="7">
        <v>294</v>
      </c>
      <c r="T308" s="7">
        <f t="shared" si="45"/>
        <v>0</v>
      </c>
      <c r="U308" s="7">
        <f t="shared" si="46"/>
        <v>0</v>
      </c>
      <c r="V308" s="8"/>
      <c r="W308" s="18">
        <f t="shared" si="47"/>
        <v>0</v>
      </c>
      <c r="X308" s="7">
        <f t="shared" si="48"/>
        <v>0</v>
      </c>
    </row>
    <row r="309" spans="7:24" x14ac:dyDescent="0.25">
      <c r="G309" s="3">
        <f t="shared" ca="1" si="41"/>
        <v>6.426859238918492E-2</v>
      </c>
      <c r="H309" s="3">
        <f t="shared" ca="1" si="42"/>
        <v>0</v>
      </c>
      <c r="I309" s="3">
        <f t="shared" ca="1" si="43"/>
        <v>0.86462488319144004</v>
      </c>
      <c r="J309" s="3">
        <f t="shared" ca="1" si="44"/>
        <v>13.947781139596147</v>
      </c>
      <c r="R309" s="8"/>
      <c r="S309" s="7">
        <v>295</v>
      </c>
      <c r="T309" s="7">
        <f t="shared" si="45"/>
        <v>0</v>
      </c>
      <c r="U309" s="7">
        <f t="shared" si="46"/>
        <v>0</v>
      </c>
      <c r="V309" s="8"/>
      <c r="W309" s="18">
        <f t="shared" si="47"/>
        <v>0</v>
      </c>
      <c r="X309" s="7">
        <f t="shared" si="48"/>
        <v>0</v>
      </c>
    </row>
    <row r="310" spans="7:24" x14ac:dyDescent="0.25">
      <c r="G310" s="3">
        <f t="shared" ca="1" si="41"/>
        <v>0.98670239247681391</v>
      </c>
      <c r="H310" s="3">
        <f t="shared" ca="1" si="42"/>
        <v>1</v>
      </c>
      <c r="I310" s="3">
        <f t="shared" ca="1" si="43"/>
        <v>8.87664510836305</v>
      </c>
      <c r="J310" s="3">
        <f t="shared" ca="1" si="44"/>
        <v>44.690548770200692</v>
      </c>
      <c r="R310" s="8"/>
      <c r="S310" s="7">
        <v>296</v>
      </c>
      <c r="T310" s="7">
        <f t="shared" si="45"/>
        <v>0</v>
      </c>
      <c r="U310" s="7">
        <f t="shared" si="46"/>
        <v>0</v>
      </c>
      <c r="V310" s="8"/>
      <c r="W310" s="18">
        <f t="shared" si="47"/>
        <v>0</v>
      </c>
      <c r="X310" s="7">
        <f t="shared" si="48"/>
        <v>0</v>
      </c>
    </row>
    <row r="311" spans="7:24" x14ac:dyDescent="0.25">
      <c r="G311" s="3">
        <f t="shared" ca="1" si="41"/>
        <v>0.16704110909737646</v>
      </c>
      <c r="H311" s="3">
        <f t="shared" ca="1" si="42"/>
        <v>0</v>
      </c>
      <c r="I311" s="3">
        <f t="shared" ca="1" si="43"/>
        <v>0.68212451726336654</v>
      </c>
      <c r="J311" s="3">
        <f t="shared" ca="1" si="44"/>
        <v>12.388624475068145</v>
      </c>
      <c r="R311" s="8"/>
      <c r="S311" s="7">
        <v>297</v>
      </c>
      <c r="T311" s="7">
        <f t="shared" si="45"/>
        <v>0</v>
      </c>
      <c r="U311" s="7">
        <f t="shared" si="46"/>
        <v>0</v>
      </c>
      <c r="V311" s="8"/>
      <c r="W311" s="18">
        <f t="shared" si="47"/>
        <v>0</v>
      </c>
      <c r="X311" s="7">
        <f t="shared" si="48"/>
        <v>0</v>
      </c>
    </row>
    <row r="312" spans="7:24" x14ac:dyDescent="0.25">
      <c r="G312" s="3">
        <f t="shared" ca="1" si="41"/>
        <v>0.63939842117397738</v>
      </c>
      <c r="H312" s="3">
        <f t="shared" ca="1" si="42"/>
        <v>0</v>
      </c>
      <c r="I312" s="3">
        <f t="shared" ca="1" si="43"/>
        <v>1.728810987012813</v>
      </c>
      <c r="J312" s="3">
        <f t="shared" ca="1" si="44"/>
        <v>19.722638567845909</v>
      </c>
      <c r="R312" s="8"/>
      <c r="S312" s="7">
        <v>298</v>
      </c>
      <c r="T312" s="7">
        <f t="shared" si="45"/>
        <v>0</v>
      </c>
      <c r="U312" s="7">
        <f t="shared" si="46"/>
        <v>0</v>
      </c>
      <c r="V312" s="8"/>
      <c r="W312" s="18">
        <f t="shared" si="47"/>
        <v>0</v>
      </c>
      <c r="X312" s="7">
        <f t="shared" si="48"/>
        <v>0</v>
      </c>
    </row>
    <row r="313" spans="7:24" x14ac:dyDescent="0.25">
      <c r="G313" s="3">
        <f t="shared" ca="1" si="41"/>
        <v>0.87413625687796959</v>
      </c>
      <c r="H313" s="3">
        <f t="shared" ca="1" si="42"/>
        <v>0</v>
      </c>
      <c r="I313" s="3">
        <f t="shared" ca="1" si="43"/>
        <v>1.233735071655099</v>
      </c>
      <c r="J313" s="3">
        <f t="shared" ca="1" si="44"/>
        <v>16.661044118613852</v>
      </c>
      <c r="R313" s="8"/>
      <c r="S313" s="7">
        <v>299</v>
      </c>
      <c r="T313" s="7">
        <f t="shared" si="45"/>
        <v>0</v>
      </c>
      <c r="U313" s="7">
        <f t="shared" si="46"/>
        <v>0</v>
      </c>
      <c r="V313" s="8"/>
      <c r="W313" s="18">
        <f t="shared" si="47"/>
        <v>0</v>
      </c>
      <c r="X313" s="7">
        <f t="shared" si="48"/>
        <v>0</v>
      </c>
    </row>
    <row r="314" spans="7:24" x14ac:dyDescent="0.25">
      <c r="G314" s="3">
        <f t="shared" ca="1" si="41"/>
        <v>0.37879331269630223</v>
      </c>
      <c r="H314" s="3">
        <f t="shared" ca="1" si="42"/>
        <v>0</v>
      </c>
      <c r="I314" s="3">
        <f t="shared" ca="1" si="43"/>
        <v>1.9531291298412643</v>
      </c>
      <c r="J314" s="3">
        <f t="shared" ca="1" si="44"/>
        <v>20.96315945210274</v>
      </c>
      <c r="R314" s="8"/>
      <c r="S314" s="7">
        <v>300</v>
      </c>
      <c r="T314" s="7">
        <f t="shared" si="45"/>
        <v>0</v>
      </c>
      <c r="U314" s="7">
        <f t="shared" si="46"/>
        <v>0</v>
      </c>
      <c r="V314" s="8"/>
      <c r="W314" s="18">
        <f t="shared" si="47"/>
        <v>0</v>
      </c>
      <c r="X314" s="7">
        <f t="shared" si="48"/>
        <v>0</v>
      </c>
    </row>
    <row r="315" spans="7:24" x14ac:dyDescent="0.25">
      <c r="G315" s="3">
        <f t="shared" ca="1" si="41"/>
        <v>0.29472154787254212</v>
      </c>
      <c r="H315" s="3">
        <f t="shared" ca="1" si="42"/>
        <v>0</v>
      </c>
      <c r="I315" s="3">
        <f t="shared" ca="1" si="43"/>
        <v>1.8366800079154042</v>
      </c>
      <c r="J315" s="3">
        <f t="shared" ca="1" si="44"/>
        <v>20.328625181771784</v>
      </c>
      <c r="R315" s="8"/>
      <c r="S315" s="7">
        <v>301</v>
      </c>
      <c r="T315" s="7">
        <f t="shared" si="45"/>
        <v>0</v>
      </c>
      <c r="U315" s="7">
        <f t="shared" si="46"/>
        <v>0</v>
      </c>
      <c r="V315" s="8"/>
      <c r="W315" s="18">
        <f t="shared" si="47"/>
        <v>0</v>
      </c>
      <c r="X315" s="7">
        <f t="shared" si="48"/>
        <v>0</v>
      </c>
    </row>
    <row r="316" spans="7:24" x14ac:dyDescent="0.25">
      <c r="G316" s="3">
        <f t="shared" ca="1" si="41"/>
        <v>0.53843264497923715</v>
      </c>
      <c r="H316" s="3">
        <f t="shared" ca="1" si="42"/>
        <v>0</v>
      </c>
      <c r="I316" s="3">
        <f t="shared" ca="1" si="43"/>
        <v>1.4055841754537139</v>
      </c>
      <c r="J316" s="3">
        <f t="shared" ca="1" si="44"/>
        <v>17.783600295696193</v>
      </c>
      <c r="R316" s="8"/>
      <c r="S316" s="7">
        <v>302</v>
      </c>
      <c r="T316" s="7">
        <f t="shared" si="45"/>
        <v>0</v>
      </c>
      <c r="U316" s="7">
        <f t="shared" si="46"/>
        <v>0</v>
      </c>
      <c r="V316" s="8"/>
      <c r="W316" s="18">
        <f t="shared" si="47"/>
        <v>0</v>
      </c>
      <c r="X316" s="7">
        <f t="shared" si="48"/>
        <v>0</v>
      </c>
    </row>
    <row r="317" spans="7:24" x14ac:dyDescent="0.25">
      <c r="G317" s="3">
        <f t="shared" ca="1" si="41"/>
        <v>7.4271225332801505E-3</v>
      </c>
      <c r="H317" s="3">
        <f t="shared" ca="1" si="42"/>
        <v>0</v>
      </c>
      <c r="I317" s="3">
        <f t="shared" ca="1" si="43"/>
        <v>0.15576717755312164</v>
      </c>
      <c r="J317" s="3">
        <f t="shared" ca="1" si="44"/>
        <v>5.9201026130847065</v>
      </c>
      <c r="R317" s="8"/>
      <c r="S317" s="7">
        <v>303</v>
      </c>
      <c r="T317" s="7">
        <f t="shared" si="45"/>
        <v>0</v>
      </c>
      <c r="U317" s="7">
        <f t="shared" si="46"/>
        <v>0</v>
      </c>
      <c r="V317" s="8"/>
      <c r="W317" s="18">
        <f t="shared" si="47"/>
        <v>0</v>
      </c>
      <c r="X317" s="7">
        <f t="shared" si="48"/>
        <v>0</v>
      </c>
    </row>
    <row r="318" spans="7:24" x14ac:dyDescent="0.25">
      <c r="G318" s="3">
        <f t="shared" ca="1" si="41"/>
        <v>4.8960821127520204E-2</v>
      </c>
      <c r="H318" s="3">
        <f t="shared" ca="1" si="42"/>
        <v>0</v>
      </c>
      <c r="I318" s="3">
        <f t="shared" ca="1" si="43"/>
        <v>8.4034716187390529E-2</v>
      </c>
      <c r="J318" s="3">
        <f t="shared" ca="1" si="44"/>
        <v>4.3483112977525966</v>
      </c>
      <c r="R318" s="8"/>
      <c r="S318" s="7">
        <v>304</v>
      </c>
      <c r="T318" s="7">
        <f t="shared" si="45"/>
        <v>0</v>
      </c>
      <c r="U318" s="7">
        <f t="shared" si="46"/>
        <v>0</v>
      </c>
      <c r="V318" s="8"/>
      <c r="W318" s="18">
        <f t="shared" si="47"/>
        <v>0</v>
      </c>
      <c r="X318" s="7">
        <f t="shared" si="48"/>
        <v>0</v>
      </c>
    </row>
    <row r="319" spans="7:24" x14ac:dyDescent="0.25">
      <c r="G319" s="3">
        <f t="shared" ca="1" si="41"/>
        <v>0.37186417612498424</v>
      </c>
      <c r="H319" s="3">
        <f t="shared" ca="1" si="42"/>
        <v>0</v>
      </c>
      <c r="I319" s="3">
        <f t="shared" ca="1" si="43"/>
        <v>1.805076604127231</v>
      </c>
      <c r="J319" s="3">
        <f t="shared" ca="1" si="44"/>
        <v>20.152970895841314</v>
      </c>
      <c r="R319" s="8"/>
      <c r="S319" s="7">
        <v>305</v>
      </c>
      <c r="T319" s="7">
        <f t="shared" si="45"/>
        <v>0</v>
      </c>
      <c r="U319" s="7">
        <f t="shared" si="46"/>
        <v>0</v>
      </c>
      <c r="V319" s="8"/>
      <c r="W319" s="18">
        <f t="shared" si="47"/>
        <v>0</v>
      </c>
      <c r="X319" s="7">
        <f t="shared" si="48"/>
        <v>0</v>
      </c>
    </row>
    <row r="320" spans="7:24" x14ac:dyDescent="0.25">
      <c r="G320" s="3">
        <f t="shared" ca="1" si="41"/>
        <v>0.60978950770541063</v>
      </c>
      <c r="H320" s="3">
        <f t="shared" ca="1" si="42"/>
        <v>0</v>
      </c>
      <c r="I320" s="3">
        <f t="shared" ca="1" si="43"/>
        <v>3.7602658063003641E-2</v>
      </c>
      <c r="J320" s="3">
        <f t="shared" ca="1" si="44"/>
        <v>2.9087107219824762</v>
      </c>
      <c r="R320" s="8"/>
      <c r="S320" s="7">
        <v>306</v>
      </c>
      <c r="T320" s="7">
        <f t="shared" si="45"/>
        <v>0</v>
      </c>
      <c r="U320" s="7">
        <f t="shared" si="46"/>
        <v>0</v>
      </c>
      <c r="V320" s="8"/>
      <c r="W320" s="18">
        <f t="shared" si="47"/>
        <v>0</v>
      </c>
      <c r="X320" s="7">
        <f t="shared" si="48"/>
        <v>0</v>
      </c>
    </row>
    <row r="321" spans="7:24" x14ac:dyDescent="0.25">
      <c r="G321" s="3">
        <f t="shared" ca="1" si="41"/>
        <v>0.82412432319026252</v>
      </c>
      <c r="H321" s="3">
        <f t="shared" ca="1" si="42"/>
        <v>0</v>
      </c>
      <c r="I321" s="3">
        <f t="shared" ca="1" si="43"/>
        <v>0.64681582190880593</v>
      </c>
      <c r="J321" s="3">
        <f t="shared" ca="1" si="44"/>
        <v>12.063729105441706</v>
      </c>
      <c r="R321" s="8"/>
      <c r="S321" s="7">
        <v>307</v>
      </c>
      <c r="T321" s="7">
        <f t="shared" si="45"/>
        <v>0</v>
      </c>
      <c r="U321" s="7">
        <f t="shared" si="46"/>
        <v>0</v>
      </c>
      <c r="V321" s="8"/>
      <c r="W321" s="18">
        <f t="shared" si="47"/>
        <v>0</v>
      </c>
      <c r="X321" s="7">
        <f t="shared" si="48"/>
        <v>0</v>
      </c>
    </row>
    <row r="322" spans="7:24" x14ac:dyDescent="0.25">
      <c r="G322" s="3">
        <f t="shared" ca="1" si="41"/>
        <v>0.65739912943916246</v>
      </c>
      <c r="H322" s="3">
        <f t="shared" ca="1" si="42"/>
        <v>0</v>
      </c>
      <c r="I322" s="3">
        <f t="shared" ca="1" si="43"/>
        <v>0.96417808523995785</v>
      </c>
      <c r="J322" s="3">
        <f t="shared" ca="1" si="44"/>
        <v>14.728885537575152</v>
      </c>
      <c r="R322" s="8"/>
      <c r="S322" s="7">
        <v>308</v>
      </c>
      <c r="T322" s="7">
        <f t="shared" si="45"/>
        <v>0</v>
      </c>
      <c r="U322" s="7">
        <f t="shared" si="46"/>
        <v>0</v>
      </c>
      <c r="V322" s="8"/>
      <c r="W322" s="18">
        <f t="shared" si="47"/>
        <v>0</v>
      </c>
      <c r="X322" s="7">
        <f t="shared" si="48"/>
        <v>0</v>
      </c>
    </row>
    <row r="323" spans="7:24" x14ac:dyDescent="0.25">
      <c r="G323" s="3">
        <f t="shared" ca="1" si="41"/>
        <v>0.34421941647565368</v>
      </c>
      <c r="H323" s="3">
        <f t="shared" ca="1" si="42"/>
        <v>0</v>
      </c>
      <c r="I323" s="3">
        <f t="shared" ca="1" si="43"/>
        <v>1.8766073273793968</v>
      </c>
      <c r="J323" s="3">
        <f t="shared" ca="1" si="44"/>
        <v>20.548397715159307</v>
      </c>
      <c r="R323" s="8"/>
      <c r="S323" s="7">
        <v>309</v>
      </c>
      <c r="T323" s="7">
        <f t="shared" si="45"/>
        <v>0</v>
      </c>
      <c r="U323" s="7">
        <f t="shared" si="46"/>
        <v>0</v>
      </c>
      <c r="V323" s="8"/>
      <c r="W323" s="18">
        <f t="shared" si="47"/>
        <v>0</v>
      </c>
      <c r="X323" s="7">
        <f t="shared" si="48"/>
        <v>0</v>
      </c>
    </row>
    <row r="324" spans="7:24" x14ac:dyDescent="0.25">
      <c r="G324" s="3">
        <f t="shared" ref="G324:G387" ca="1" si="49">RAND()</f>
        <v>0.208548753756159</v>
      </c>
      <c r="H324" s="3">
        <f t="shared" ref="H324:H387" ca="1" si="50">VLOOKUP(G324,$B$9:$C$169,2,TRUE)</f>
        <v>0</v>
      </c>
      <c r="I324" s="3">
        <f t="shared" ref="I324:I387" ca="1" si="51">_xlfn.CHISQ.INV(RAND(),2*H324+2)</f>
        <v>9.1735636732253781E-2</v>
      </c>
      <c r="J324" s="3">
        <f t="shared" ref="J324:J387" ca="1" si="52">$C$4*SQRT(I324)</f>
        <v>4.543183714616557</v>
      </c>
      <c r="R324" s="8"/>
      <c r="S324" s="7">
        <v>310</v>
      </c>
      <c r="T324" s="7">
        <f t="shared" si="45"/>
        <v>0</v>
      </c>
      <c r="U324" s="7">
        <f t="shared" si="46"/>
        <v>0</v>
      </c>
      <c r="V324" s="8"/>
      <c r="W324" s="18">
        <f t="shared" si="47"/>
        <v>0</v>
      </c>
      <c r="X324" s="7">
        <f t="shared" si="48"/>
        <v>0</v>
      </c>
    </row>
    <row r="325" spans="7:24" x14ac:dyDescent="0.25">
      <c r="G325" s="3">
        <f t="shared" ca="1" si="49"/>
        <v>0.11808592444647015</v>
      </c>
      <c r="H325" s="3">
        <f t="shared" ca="1" si="50"/>
        <v>0</v>
      </c>
      <c r="I325" s="3">
        <f t="shared" ca="1" si="51"/>
        <v>0.21643992334654322</v>
      </c>
      <c r="J325" s="3">
        <f t="shared" ca="1" si="52"/>
        <v>6.9784656446078621</v>
      </c>
      <c r="R325" s="8"/>
      <c r="S325" s="7">
        <v>311</v>
      </c>
      <c r="T325" s="7">
        <f t="shared" si="45"/>
        <v>0</v>
      </c>
      <c r="U325" s="7">
        <f t="shared" si="46"/>
        <v>0</v>
      </c>
      <c r="V325" s="8"/>
      <c r="W325" s="18">
        <f t="shared" si="47"/>
        <v>0</v>
      </c>
      <c r="X325" s="7">
        <f t="shared" si="48"/>
        <v>0</v>
      </c>
    </row>
    <row r="326" spans="7:24" x14ac:dyDescent="0.25">
      <c r="G326" s="3">
        <f t="shared" ca="1" si="49"/>
        <v>0.2999656645429819</v>
      </c>
      <c r="H326" s="3">
        <f t="shared" ca="1" si="50"/>
        <v>0</v>
      </c>
      <c r="I326" s="3">
        <f t="shared" ca="1" si="51"/>
        <v>0.32482466441135194</v>
      </c>
      <c r="J326" s="3">
        <f t="shared" ca="1" si="52"/>
        <v>8.5490086847864522</v>
      </c>
      <c r="R326" s="8"/>
      <c r="S326" s="7">
        <v>312</v>
      </c>
      <c r="T326" s="7">
        <f t="shared" si="45"/>
        <v>0</v>
      </c>
      <c r="U326" s="7">
        <f t="shared" si="46"/>
        <v>0</v>
      </c>
      <c r="V326" s="8"/>
      <c r="W326" s="18">
        <f t="shared" si="47"/>
        <v>0</v>
      </c>
      <c r="X326" s="7">
        <f t="shared" si="48"/>
        <v>0</v>
      </c>
    </row>
    <row r="327" spans="7:24" x14ac:dyDescent="0.25">
      <c r="G327" s="3">
        <f t="shared" ca="1" si="49"/>
        <v>0.7644279348774824</v>
      </c>
      <c r="H327" s="3">
        <f t="shared" ca="1" si="50"/>
        <v>0</v>
      </c>
      <c r="I327" s="3">
        <f t="shared" ca="1" si="51"/>
        <v>4.1566467040388764</v>
      </c>
      <c r="J327" s="3">
        <f t="shared" ca="1" si="52"/>
        <v>30.581783931104269</v>
      </c>
      <c r="R327" s="8"/>
      <c r="S327" s="7">
        <v>313</v>
      </c>
      <c r="T327" s="7">
        <f t="shared" si="45"/>
        <v>0</v>
      </c>
      <c r="U327" s="7">
        <f t="shared" si="46"/>
        <v>0</v>
      </c>
      <c r="V327" s="8"/>
      <c r="W327" s="18">
        <f t="shared" si="47"/>
        <v>0</v>
      </c>
      <c r="X327" s="7">
        <f t="shared" si="48"/>
        <v>0</v>
      </c>
    </row>
    <row r="328" spans="7:24" x14ac:dyDescent="0.25">
      <c r="G328" s="3">
        <f t="shared" ca="1" si="49"/>
        <v>0.14469233370163792</v>
      </c>
      <c r="H328" s="3">
        <f t="shared" ca="1" si="50"/>
        <v>0</v>
      </c>
      <c r="I328" s="3">
        <f t="shared" ca="1" si="51"/>
        <v>0.22475108460993515</v>
      </c>
      <c r="J328" s="3">
        <f t="shared" ca="1" si="52"/>
        <v>7.1111879483835478</v>
      </c>
      <c r="R328" s="8"/>
      <c r="S328" s="7">
        <v>314</v>
      </c>
      <c r="T328" s="7">
        <f t="shared" si="45"/>
        <v>0</v>
      </c>
      <c r="U328" s="7">
        <f t="shared" si="46"/>
        <v>0</v>
      </c>
      <c r="V328" s="8"/>
      <c r="W328" s="18">
        <f t="shared" si="47"/>
        <v>0</v>
      </c>
      <c r="X328" s="7">
        <f t="shared" si="48"/>
        <v>0</v>
      </c>
    </row>
    <row r="329" spans="7:24" x14ac:dyDescent="0.25">
      <c r="G329" s="3">
        <f t="shared" ca="1" si="49"/>
        <v>0.43639659603541325</v>
      </c>
      <c r="H329" s="3">
        <f t="shared" ca="1" si="50"/>
        <v>0</v>
      </c>
      <c r="I329" s="3">
        <f t="shared" ca="1" si="51"/>
        <v>0.58864426694595795</v>
      </c>
      <c r="J329" s="3">
        <f t="shared" ca="1" si="52"/>
        <v>11.508473402795026</v>
      </c>
      <c r="R329" s="8"/>
      <c r="S329" s="7">
        <v>315</v>
      </c>
      <c r="T329" s="7">
        <f t="shared" si="45"/>
        <v>0</v>
      </c>
      <c r="U329" s="7">
        <f t="shared" si="46"/>
        <v>0</v>
      </c>
      <c r="V329" s="8"/>
      <c r="W329" s="18">
        <f t="shared" si="47"/>
        <v>0</v>
      </c>
      <c r="X329" s="7">
        <f t="shared" si="48"/>
        <v>0</v>
      </c>
    </row>
    <row r="330" spans="7:24" x14ac:dyDescent="0.25">
      <c r="G330" s="3">
        <f t="shared" ca="1" si="49"/>
        <v>0.83545212295297377</v>
      </c>
      <c r="H330" s="3">
        <f t="shared" ca="1" si="50"/>
        <v>0</v>
      </c>
      <c r="I330" s="3">
        <f t="shared" ca="1" si="51"/>
        <v>8.8503830767049934</v>
      </c>
      <c r="J330" s="3">
        <f t="shared" ca="1" si="52"/>
        <v>44.624390105172566</v>
      </c>
      <c r="R330" s="8"/>
      <c r="S330" s="7">
        <v>316</v>
      </c>
      <c r="T330" s="7">
        <f t="shared" si="45"/>
        <v>0</v>
      </c>
      <c r="U330" s="7">
        <f t="shared" si="46"/>
        <v>0</v>
      </c>
      <c r="V330" s="8"/>
      <c r="W330" s="18">
        <f t="shared" si="47"/>
        <v>0</v>
      </c>
      <c r="X330" s="7">
        <f t="shared" si="48"/>
        <v>0</v>
      </c>
    </row>
    <row r="331" spans="7:24" x14ac:dyDescent="0.25">
      <c r="G331" s="3">
        <f t="shared" ca="1" si="49"/>
        <v>0.88161035248585806</v>
      </c>
      <c r="H331" s="3">
        <f t="shared" ca="1" si="50"/>
        <v>0</v>
      </c>
      <c r="I331" s="3">
        <f t="shared" ca="1" si="51"/>
        <v>2.1500779263484286</v>
      </c>
      <c r="J331" s="3">
        <f t="shared" ca="1" si="52"/>
        <v>21.994716034275061</v>
      </c>
      <c r="R331" s="8"/>
      <c r="S331" s="7">
        <v>317</v>
      </c>
      <c r="T331" s="7">
        <f t="shared" si="45"/>
        <v>0</v>
      </c>
      <c r="U331" s="7">
        <f t="shared" si="46"/>
        <v>0</v>
      </c>
      <c r="V331" s="8"/>
      <c r="W331" s="18">
        <f t="shared" si="47"/>
        <v>0</v>
      </c>
      <c r="X331" s="7">
        <f t="shared" si="48"/>
        <v>0</v>
      </c>
    </row>
    <row r="332" spans="7:24" x14ac:dyDescent="0.25">
      <c r="G332" s="3">
        <f t="shared" ca="1" si="49"/>
        <v>0.75271286626857647</v>
      </c>
      <c r="H332" s="3">
        <f t="shared" ca="1" si="50"/>
        <v>0</v>
      </c>
      <c r="I332" s="3">
        <f t="shared" ca="1" si="51"/>
        <v>2.1665600552215305</v>
      </c>
      <c r="J332" s="3">
        <f t="shared" ca="1" si="52"/>
        <v>22.078858947528161</v>
      </c>
      <c r="R332" s="8"/>
      <c r="S332" s="7">
        <v>318</v>
      </c>
      <c r="T332" s="7">
        <f t="shared" si="45"/>
        <v>0</v>
      </c>
      <c r="U332" s="7">
        <f t="shared" si="46"/>
        <v>0</v>
      </c>
      <c r="V332" s="8"/>
      <c r="W332" s="18">
        <f t="shared" si="47"/>
        <v>0</v>
      </c>
      <c r="X332" s="7">
        <f t="shared" si="48"/>
        <v>0</v>
      </c>
    </row>
    <row r="333" spans="7:24" x14ac:dyDescent="0.25">
      <c r="G333" s="3">
        <f t="shared" ca="1" si="49"/>
        <v>0.23472400186965525</v>
      </c>
      <c r="H333" s="3">
        <f t="shared" ca="1" si="50"/>
        <v>0</v>
      </c>
      <c r="I333" s="3">
        <f t="shared" ca="1" si="51"/>
        <v>3.2796669596738472</v>
      </c>
      <c r="J333" s="3">
        <f t="shared" ca="1" si="52"/>
        <v>27.164776198721306</v>
      </c>
      <c r="R333" s="8"/>
      <c r="S333" s="7">
        <v>319</v>
      </c>
      <c r="T333" s="7">
        <f t="shared" si="45"/>
        <v>0</v>
      </c>
      <c r="U333" s="7">
        <f t="shared" si="46"/>
        <v>0</v>
      </c>
      <c r="V333" s="8"/>
      <c r="W333" s="18">
        <f t="shared" si="47"/>
        <v>0</v>
      </c>
      <c r="X333" s="7">
        <f t="shared" si="48"/>
        <v>0</v>
      </c>
    </row>
    <row r="334" spans="7:24" x14ac:dyDescent="0.25">
      <c r="G334" s="3">
        <f t="shared" ca="1" si="49"/>
        <v>0.16422803597044455</v>
      </c>
      <c r="H334" s="3">
        <f t="shared" ca="1" si="50"/>
        <v>0</v>
      </c>
      <c r="I334" s="3">
        <f t="shared" ca="1" si="51"/>
        <v>0.9098634126619588</v>
      </c>
      <c r="J334" s="3">
        <f t="shared" ca="1" si="52"/>
        <v>14.308014112690158</v>
      </c>
      <c r="R334" s="8"/>
      <c r="S334" s="7">
        <v>320</v>
      </c>
      <c r="T334" s="7">
        <f t="shared" si="45"/>
        <v>0</v>
      </c>
      <c r="U334" s="7">
        <f t="shared" si="46"/>
        <v>0</v>
      </c>
      <c r="V334" s="8"/>
      <c r="W334" s="18">
        <f t="shared" si="47"/>
        <v>0</v>
      </c>
      <c r="X334" s="7">
        <f t="shared" si="48"/>
        <v>0</v>
      </c>
    </row>
    <row r="335" spans="7:24" x14ac:dyDescent="0.25">
      <c r="G335" s="3">
        <f t="shared" ca="1" si="49"/>
        <v>0.29952907337009516</v>
      </c>
      <c r="H335" s="3">
        <f t="shared" ca="1" si="50"/>
        <v>0</v>
      </c>
      <c r="I335" s="3">
        <f t="shared" ca="1" si="51"/>
        <v>0.69248663925170773</v>
      </c>
      <c r="J335" s="3">
        <f t="shared" ca="1" si="52"/>
        <v>12.482367316804703</v>
      </c>
      <c r="R335" s="8"/>
      <c r="S335" s="7">
        <v>321</v>
      </c>
      <c r="T335" s="7">
        <f t="shared" ref="T335:T398" si="53">IFERROR((1/(FACT(S335)*_xlfn.GAMMA(S335+1)))*(($T$7/2)^(2*S335)),0)</f>
        <v>0</v>
      </c>
      <c r="U335" s="7">
        <f t="shared" ref="U335:U398" si="54">IFERROR((1/(FACT(S335)*_xlfn.GAMMA(S335+2)))*(($T$7/2)^(2*S335+1)),0)</f>
        <v>0</v>
      </c>
      <c r="V335" s="8"/>
      <c r="W335" s="18">
        <f t="shared" ref="W335:W398" si="55">IFERROR(-(FACT(2*S335)*$T$6^S335)/(2^(2*S335)*(2*S335-1)*FACT(S335)^3),0)</f>
        <v>0</v>
      </c>
      <c r="X335" s="7">
        <f t="shared" ref="X335:X398" si="56">IFERROR((3*FACT(2*S335)*$T$6^S335)/(2^(2*S335)*(2*S335-1)*(2*S335-3)*FACT(S335)^3),0)</f>
        <v>0</v>
      </c>
    </row>
    <row r="336" spans="7:24" x14ac:dyDescent="0.25">
      <c r="G336" s="3">
        <f t="shared" ca="1" si="49"/>
        <v>0.49019055867320738</v>
      </c>
      <c r="H336" s="3">
        <f t="shared" ca="1" si="50"/>
        <v>0</v>
      </c>
      <c r="I336" s="3">
        <f t="shared" ca="1" si="51"/>
        <v>2.395778182729249</v>
      </c>
      <c r="J336" s="3">
        <f t="shared" ca="1" si="52"/>
        <v>23.217452295936372</v>
      </c>
      <c r="R336" s="8"/>
      <c r="S336" s="7">
        <v>322</v>
      </c>
      <c r="T336" s="7">
        <f t="shared" si="53"/>
        <v>0</v>
      </c>
      <c r="U336" s="7">
        <f t="shared" si="54"/>
        <v>0</v>
      </c>
      <c r="V336" s="8"/>
      <c r="W336" s="18">
        <f t="shared" si="55"/>
        <v>0</v>
      </c>
      <c r="X336" s="7">
        <f t="shared" si="56"/>
        <v>0</v>
      </c>
    </row>
    <row r="337" spans="7:24" x14ac:dyDescent="0.25">
      <c r="G337" s="3">
        <f t="shared" ca="1" si="49"/>
        <v>0.8522993509194644</v>
      </c>
      <c r="H337" s="3">
        <f t="shared" ca="1" si="50"/>
        <v>0</v>
      </c>
      <c r="I337" s="3">
        <f t="shared" ca="1" si="51"/>
        <v>5.9549915813772598</v>
      </c>
      <c r="J337" s="3">
        <f t="shared" ca="1" si="52"/>
        <v>36.604277151855953</v>
      </c>
      <c r="R337" s="8"/>
      <c r="S337" s="7">
        <v>323</v>
      </c>
      <c r="T337" s="7">
        <f t="shared" si="53"/>
        <v>0</v>
      </c>
      <c r="U337" s="7">
        <f t="shared" si="54"/>
        <v>0</v>
      </c>
      <c r="V337" s="8"/>
      <c r="W337" s="18">
        <f t="shared" si="55"/>
        <v>0</v>
      </c>
      <c r="X337" s="7">
        <f t="shared" si="56"/>
        <v>0</v>
      </c>
    </row>
    <row r="338" spans="7:24" x14ac:dyDescent="0.25">
      <c r="G338" s="3">
        <f t="shared" ca="1" si="49"/>
        <v>0.28559399693037324</v>
      </c>
      <c r="H338" s="3">
        <f t="shared" ca="1" si="50"/>
        <v>0</v>
      </c>
      <c r="I338" s="3">
        <f t="shared" ca="1" si="51"/>
        <v>2.3829922927236131</v>
      </c>
      <c r="J338" s="3">
        <f t="shared" ca="1" si="52"/>
        <v>23.155415475927288</v>
      </c>
      <c r="R338" s="8"/>
      <c r="S338" s="7">
        <v>324</v>
      </c>
      <c r="T338" s="7">
        <f t="shared" si="53"/>
        <v>0</v>
      </c>
      <c r="U338" s="7">
        <f t="shared" si="54"/>
        <v>0</v>
      </c>
      <c r="V338" s="8"/>
      <c r="W338" s="18">
        <f t="shared" si="55"/>
        <v>0</v>
      </c>
      <c r="X338" s="7">
        <f t="shared" si="56"/>
        <v>0</v>
      </c>
    </row>
    <row r="339" spans="7:24" x14ac:dyDescent="0.25">
      <c r="G339" s="3">
        <f t="shared" ca="1" si="49"/>
        <v>0.56422211921551702</v>
      </c>
      <c r="H339" s="3">
        <f t="shared" ca="1" si="50"/>
        <v>0</v>
      </c>
      <c r="I339" s="3">
        <f t="shared" ca="1" si="51"/>
        <v>0.4252805086989403</v>
      </c>
      <c r="J339" s="3">
        <f t="shared" ca="1" si="52"/>
        <v>9.7820301807580599</v>
      </c>
      <c r="R339" s="8"/>
      <c r="S339" s="7">
        <v>325</v>
      </c>
      <c r="T339" s="7">
        <f t="shared" si="53"/>
        <v>0</v>
      </c>
      <c r="U339" s="7">
        <f t="shared" si="54"/>
        <v>0</v>
      </c>
      <c r="V339" s="8"/>
      <c r="W339" s="18">
        <f t="shared" si="55"/>
        <v>0</v>
      </c>
      <c r="X339" s="7">
        <f t="shared" si="56"/>
        <v>0</v>
      </c>
    </row>
    <row r="340" spans="7:24" x14ac:dyDescent="0.25">
      <c r="G340" s="3">
        <f t="shared" ca="1" si="49"/>
        <v>0.64638623208816381</v>
      </c>
      <c r="H340" s="3">
        <f t="shared" ca="1" si="50"/>
        <v>0</v>
      </c>
      <c r="I340" s="3">
        <f t="shared" ca="1" si="51"/>
        <v>0.76928701887184581</v>
      </c>
      <c r="J340" s="3">
        <f t="shared" ca="1" si="52"/>
        <v>13.156351289250576</v>
      </c>
      <c r="R340" s="8"/>
      <c r="S340" s="7">
        <v>326</v>
      </c>
      <c r="T340" s="7">
        <f t="shared" si="53"/>
        <v>0</v>
      </c>
      <c r="U340" s="7">
        <f t="shared" si="54"/>
        <v>0</v>
      </c>
      <c r="V340" s="8"/>
      <c r="W340" s="18">
        <f t="shared" si="55"/>
        <v>0</v>
      </c>
      <c r="X340" s="7">
        <f t="shared" si="56"/>
        <v>0</v>
      </c>
    </row>
    <row r="341" spans="7:24" x14ac:dyDescent="0.25">
      <c r="G341" s="3">
        <f t="shared" ca="1" si="49"/>
        <v>0.70342066702104467</v>
      </c>
      <c r="H341" s="3">
        <f t="shared" ca="1" si="50"/>
        <v>0</v>
      </c>
      <c r="I341" s="3">
        <f t="shared" ca="1" si="51"/>
        <v>1.0659280423593305</v>
      </c>
      <c r="J341" s="3">
        <f t="shared" ca="1" si="52"/>
        <v>15.4865686816302</v>
      </c>
      <c r="R341" s="8"/>
      <c r="S341" s="7">
        <v>327</v>
      </c>
      <c r="T341" s="7">
        <f t="shared" si="53"/>
        <v>0</v>
      </c>
      <c r="U341" s="7">
        <f t="shared" si="54"/>
        <v>0</v>
      </c>
      <c r="V341" s="8"/>
      <c r="W341" s="18">
        <f t="shared" si="55"/>
        <v>0</v>
      </c>
      <c r="X341" s="7">
        <f t="shared" si="56"/>
        <v>0</v>
      </c>
    </row>
    <row r="342" spans="7:24" x14ac:dyDescent="0.25">
      <c r="G342" s="3">
        <f t="shared" ca="1" si="49"/>
        <v>0.21150886195988006</v>
      </c>
      <c r="H342" s="3">
        <f t="shared" ca="1" si="50"/>
        <v>0</v>
      </c>
      <c r="I342" s="3">
        <f t="shared" ca="1" si="51"/>
        <v>0.18052345977016288</v>
      </c>
      <c r="J342" s="3">
        <f t="shared" ca="1" si="52"/>
        <v>6.3732078616883854</v>
      </c>
      <c r="R342" s="8"/>
      <c r="S342" s="7">
        <v>328</v>
      </c>
      <c r="T342" s="7">
        <f t="shared" si="53"/>
        <v>0</v>
      </c>
      <c r="U342" s="7">
        <f t="shared" si="54"/>
        <v>0</v>
      </c>
      <c r="V342" s="8"/>
      <c r="W342" s="18">
        <f t="shared" si="55"/>
        <v>0</v>
      </c>
      <c r="X342" s="7">
        <f t="shared" si="56"/>
        <v>0</v>
      </c>
    </row>
    <row r="343" spans="7:24" x14ac:dyDescent="0.25">
      <c r="G343" s="3">
        <f t="shared" ca="1" si="49"/>
        <v>0.91105852663047149</v>
      </c>
      <c r="H343" s="3">
        <f t="shared" ca="1" si="50"/>
        <v>0</v>
      </c>
      <c r="I343" s="3">
        <f t="shared" ca="1" si="51"/>
        <v>0.39408466802793118</v>
      </c>
      <c r="J343" s="3">
        <f t="shared" ca="1" si="52"/>
        <v>9.4164244969247477</v>
      </c>
      <c r="R343" s="8"/>
      <c r="S343" s="7">
        <v>329</v>
      </c>
      <c r="T343" s="7">
        <f t="shared" si="53"/>
        <v>0</v>
      </c>
      <c r="U343" s="7">
        <f t="shared" si="54"/>
        <v>0</v>
      </c>
      <c r="V343" s="8"/>
      <c r="W343" s="18">
        <f t="shared" si="55"/>
        <v>0</v>
      </c>
      <c r="X343" s="7">
        <f t="shared" si="56"/>
        <v>0</v>
      </c>
    </row>
    <row r="344" spans="7:24" x14ac:dyDescent="0.25">
      <c r="G344" s="3">
        <f t="shared" ca="1" si="49"/>
        <v>0.43931854608262566</v>
      </c>
      <c r="H344" s="3">
        <f t="shared" ca="1" si="50"/>
        <v>0</v>
      </c>
      <c r="I344" s="3">
        <f t="shared" ca="1" si="51"/>
        <v>1.2377884129849532</v>
      </c>
      <c r="J344" s="3">
        <f t="shared" ca="1" si="52"/>
        <v>16.688390962630713</v>
      </c>
      <c r="R344" s="8"/>
      <c r="S344" s="7">
        <v>330</v>
      </c>
      <c r="T344" s="7">
        <f t="shared" si="53"/>
        <v>0</v>
      </c>
      <c r="U344" s="7">
        <f t="shared" si="54"/>
        <v>0</v>
      </c>
      <c r="V344" s="8"/>
      <c r="W344" s="18">
        <f t="shared" si="55"/>
        <v>0</v>
      </c>
      <c r="X344" s="7">
        <f t="shared" si="56"/>
        <v>0</v>
      </c>
    </row>
    <row r="345" spans="7:24" x14ac:dyDescent="0.25">
      <c r="G345" s="3">
        <f t="shared" ca="1" si="49"/>
        <v>0.21796145496108998</v>
      </c>
      <c r="H345" s="3">
        <f t="shared" ca="1" si="50"/>
        <v>0</v>
      </c>
      <c r="I345" s="3">
        <f t="shared" ca="1" si="51"/>
        <v>0.28877535571230212</v>
      </c>
      <c r="J345" s="3">
        <f t="shared" ca="1" si="52"/>
        <v>8.060673361157118</v>
      </c>
      <c r="R345" s="8"/>
      <c r="S345" s="7">
        <v>331</v>
      </c>
      <c r="T345" s="7">
        <f t="shared" si="53"/>
        <v>0</v>
      </c>
      <c r="U345" s="7">
        <f t="shared" si="54"/>
        <v>0</v>
      </c>
      <c r="V345" s="8"/>
      <c r="W345" s="18">
        <f t="shared" si="55"/>
        <v>0</v>
      </c>
      <c r="X345" s="7">
        <f t="shared" si="56"/>
        <v>0</v>
      </c>
    </row>
    <row r="346" spans="7:24" x14ac:dyDescent="0.25">
      <c r="G346" s="3">
        <f t="shared" ca="1" si="49"/>
        <v>0.13614372495054505</v>
      </c>
      <c r="H346" s="3">
        <f t="shared" ca="1" si="50"/>
        <v>0</v>
      </c>
      <c r="I346" s="3">
        <f t="shared" ca="1" si="51"/>
        <v>0.35729612888824896</v>
      </c>
      <c r="J346" s="3">
        <f t="shared" ca="1" si="52"/>
        <v>8.9661379088131383</v>
      </c>
      <c r="R346" s="8"/>
      <c r="S346" s="7">
        <v>332</v>
      </c>
      <c r="T346" s="7">
        <f t="shared" si="53"/>
        <v>0</v>
      </c>
      <c r="U346" s="7">
        <f t="shared" si="54"/>
        <v>0</v>
      </c>
      <c r="V346" s="8"/>
      <c r="W346" s="18">
        <f t="shared" si="55"/>
        <v>0</v>
      </c>
      <c r="X346" s="7">
        <f t="shared" si="56"/>
        <v>0</v>
      </c>
    </row>
    <row r="347" spans="7:24" x14ac:dyDescent="0.25">
      <c r="G347" s="3">
        <f t="shared" ca="1" si="49"/>
        <v>0.36930547669798841</v>
      </c>
      <c r="H347" s="3">
        <f t="shared" ca="1" si="50"/>
        <v>0</v>
      </c>
      <c r="I347" s="3">
        <f t="shared" ca="1" si="51"/>
        <v>3.3954462508326797</v>
      </c>
      <c r="J347" s="3">
        <f t="shared" ca="1" si="52"/>
        <v>27.640105036655576</v>
      </c>
      <c r="R347" s="8"/>
      <c r="S347" s="7">
        <v>333</v>
      </c>
      <c r="T347" s="7">
        <f t="shared" si="53"/>
        <v>0</v>
      </c>
      <c r="U347" s="7">
        <f t="shared" si="54"/>
        <v>0</v>
      </c>
      <c r="V347" s="8"/>
      <c r="W347" s="18">
        <f t="shared" si="55"/>
        <v>0</v>
      </c>
      <c r="X347" s="7">
        <f t="shared" si="56"/>
        <v>0</v>
      </c>
    </row>
    <row r="348" spans="7:24" x14ac:dyDescent="0.25">
      <c r="G348" s="3">
        <f t="shared" ca="1" si="49"/>
        <v>1.4297231569570301E-2</v>
      </c>
      <c r="H348" s="3">
        <f t="shared" ca="1" si="50"/>
        <v>0</v>
      </c>
      <c r="I348" s="3">
        <f t="shared" ca="1" si="51"/>
        <v>2.8326984505138157</v>
      </c>
      <c r="J348" s="3">
        <f t="shared" ca="1" si="52"/>
        <v>25.24593336293211</v>
      </c>
      <c r="R348" s="8"/>
      <c r="S348" s="7">
        <v>334</v>
      </c>
      <c r="T348" s="7">
        <f t="shared" si="53"/>
        <v>0</v>
      </c>
      <c r="U348" s="7">
        <f t="shared" si="54"/>
        <v>0</v>
      </c>
      <c r="V348" s="8"/>
      <c r="W348" s="18">
        <f t="shared" si="55"/>
        <v>0</v>
      </c>
      <c r="X348" s="7">
        <f t="shared" si="56"/>
        <v>0</v>
      </c>
    </row>
    <row r="349" spans="7:24" x14ac:dyDescent="0.25">
      <c r="G349" s="3">
        <f t="shared" ca="1" si="49"/>
        <v>0.1348218785126285</v>
      </c>
      <c r="H349" s="3">
        <f t="shared" ca="1" si="50"/>
        <v>0</v>
      </c>
      <c r="I349" s="3">
        <f t="shared" ca="1" si="51"/>
        <v>0.65395695616152383</v>
      </c>
      <c r="J349" s="3">
        <f t="shared" ca="1" si="52"/>
        <v>12.130140771497372</v>
      </c>
      <c r="R349" s="8"/>
      <c r="S349" s="7">
        <v>335</v>
      </c>
      <c r="T349" s="7">
        <f t="shared" si="53"/>
        <v>0</v>
      </c>
      <c r="U349" s="7">
        <f t="shared" si="54"/>
        <v>0</v>
      </c>
      <c r="V349" s="8"/>
      <c r="W349" s="18">
        <f t="shared" si="55"/>
        <v>0</v>
      </c>
      <c r="X349" s="7">
        <f t="shared" si="56"/>
        <v>0</v>
      </c>
    </row>
    <row r="350" spans="7:24" x14ac:dyDescent="0.25">
      <c r="G350" s="3">
        <f t="shared" ca="1" si="49"/>
        <v>0.46272778453268482</v>
      </c>
      <c r="H350" s="3">
        <f t="shared" ca="1" si="50"/>
        <v>0</v>
      </c>
      <c r="I350" s="3">
        <f t="shared" ca="1" si="51"/>
        <v>1.1282719450048879</v>
      </c>
      <c r="J350" s="3">
        <f t="shared" ca="1" si="52"/>
        <v>15.933021923856748</v>
      </c>
      <c r="R350" s="8"/>
      <c r="S350" s="7">
        <v>336</v>
      </c>
      <c r="T350" s="7">
        <f t="shared" si="53"/>
        <v>0</v>
      </c>
      <c r="U350" s="7">
        <f t="shared" si="54"/>
        <v>0</v>
      </c>
      <c r="V350" s="8"/>
      <c r="W350" s="18">
        <f t="shared" si="55"/>
        <v>0</v>
      </c>
      <c r="X350" s="7">
        <f t="shared" si="56"/>
        <v>0</v>
      </c>
    </row>
    <row r="351" spans="7:24" x14ac:dyDescent="0.25">
      <c r="G351" s="3">
        <f t="shared" ca="1" si="49"/>
        <v>0.98576403561546311</v>
      </c>
      <c r="H351" s="3">
        <f t="shared" ca="1" si="50"/>
        <v>1</v>
      </c>
      <c r="I351" s="3">
        <f t="shared" ca="1" si="51"/>
        <v>0.32543116939125211</v>
      </c>
      <c r="J351" s="3">
        <f t="shared" ca="1" si="52"/>
        <v>8.5569862167139039</v>
      </c>
      <c r="R351" s="8"/>
      <c r="S351" s="7">
        <v>337</v>
      </c>
      <c r="T351" s="7">
        <f t="shared" si="53"/>
        <v>0</v>
      </c>
      <c r="U351" s="7">
        <f t="shared" si="54"/>
        <v>0</v>
      </c>
      <c r="V351" s="8"/>
      <c r="W351" s="18">
        <f t="shared" si="55"/>
        <v>0</v>
      </c>
      <c r="X351" s="7">
        <f t="shared" si="56"/>
        <v>0</v>
      </c>
    </row>
    <row r="352" spans="7:24" x14ac:dyDescent="0.25">
      <c r="G352" s="3">
        <f t="shared" ca="1" si="49"/>
        <v>0.24307310326513287</v>
      </c>
      <c r="H352" s="3">
        <f t="shared" ca="1" si="50"/>
        <v>0</v>
      </c>
      <c r="I352" s="3">
        <f t="shared" ca="1" si="51"/>
        <v>2.1161012595155246</v>
      </c>
      <c r="J352" s="3">
        <f t="shared" ca="1" si="52"/>
        <v>21.820237931585279</v>
      </c>
      <c r="R352" s="8"/>
      <c r="S352" s="7">
        <v>338</v>
      </c>
      <c r="T352" s="7">
        <f t="shared" si="53"/>
        <v>0</v>
      </c>
      <c r="U352" s="7">
        <f t="shared" si="54"/>
        <v>0</v>
      </c>
      <c r="V352" s="8"/>
      <c r="W352" s="18">
        <f t="shared" si="55"/>
        <v>0</v>
      </c>
      <c r="X352" s="7">
        <f t="shared" si="56"/>
        <v>0</v>
      </c>
    </row>
    <row r="353" spans="7:24" x14ac:dyDescent="0.25">
      <c r="G353" s="3">
        <f t="shared" ca="1" si="49"/>
        <v>6.2343350121652596E-2</v>
      </c>
      <c r="H353" s="3">
        <f t="shared" ca="1" si="50"/>
        <v>0</v>
      </c>
      <c r="I353" s="3">
        <f t="shared" ca="1" si="51"/>
        <v>1.7763147937302375</v>
      </c>
      <c r="J353" s="3">
        <f t="shared" ca="1" si="52"/>
        <v>19.991769021007208</v>
      </c>
      <c r="R353" s="8"/>
      <c r="S353" s="7">
        <v>339</v>
      </c>
      <c r="T353" s="7">
        <f t="shared" si="53"/>
        <v>0</v>
      </c>
      <c r="U353" s="7">
        <f t="shared" si="54"/>
        <v>0</v>
      </c>
      <c r="V353" s="8"/>
      <c r="W353" s="18">
        <f t="shared" si="55"/>
        <v>0</v>
      </c>
      <c r="X353" s="7">
        <f t="shared" si="56"/>
        <v>0</v>
      </c>
    </row>
    <row r="354" spans="7:24" x14ac:dyDescent="0.25">
      <c r="G354" s="3">
        <f t="shared" ca="1" si="49"/>
        <v>0.7651107594417843</v>
      </c>
      <c r="H354" s="3">
        <f t="shared" ca="1" si="50"/>
        <v>0</v>
      </c>
      <c r="I354" s="3">
        <f t="shared" ca="1" si="51"/>
        <v>0.87160890191965967</v>
      </c>
      <c r="J354" s="3">
        <f t="shared" ca="1" si="52"/>
        <v>14.003999533416282</v>
      </c>
      <c r="R354" s="8"/>
      <c r="S354" s="7">
        <v>340</v>
      </c>
      <c r="T354" s="7">
        <f t="shared" si="53"/>
        <v>0</v>
      </c>
      <c r="U354" s="7">
        <f t="shared" si="54"/>
        <v>0</v>
      </c>
      <c r="V354" s="8"/>
      <c r="W354" s="18">
        <f t="shared" si="55"/>
        <v>0</v>
      </c>
      <c r="X354" s="7">
        <f t="shared" si="56"/>
        <v>0</v>
      </c>
    </row>
    <row r="355" spans="7:24" x14ac:dyDescent="0.25">
      <c r="G355" s="3">
        <f t="shared" ca="1" si="49"/>
        <v>0.45851986555242907</v>
      </c>
      <c r="H355" s="3">
        <f t="shared" ca="1" si="50"/>
        <v>0</v>
      </c>
      <c r="I355" s="3">
        <f t="shared" ca="1" si="51"/>
        <v>0.52480509053230506</v>
      </c>
      <c r="J355" s="3">
        <f t="shared" ca="1" si="52"/>
        <v>10.866514867691878</v>
      </c>
      <c r="R355" s="8"/>
      <c r="S355" s="7">
        <v>341</v>
      </c>
      <c r="T355" s="7">
        <f t="shared" si="53"/>
        <v>0</v>
      </c>
      <c r="U355" s="7">
        <f t="shared" si="54"/>
        <v>0</v>
      </c>
      <c r="V355" s="8"/>
      <c r="W355" s="18">
        <f t="shared" si="55"/>
        <v>0</v>
      </c>
      <c r="X355" s="7">
        <f t="shared" si="56"/>
        <v>0</v>
      </c>
    </row>
    <row r="356" spans="7:24" x14ac:dyDescent="0.25">
      <c r="G356" s="3">
        <f t="shared" ca="1" si="49"/>
        <v>0.33935612606129062</v>
      </c>
      <c r="H356" s="3">
        <f t="shared" ca="1" si="50"/>
        <v>0</v>
      </c>
      <c r="I356" s="3">
        <f t="shared" ca="1" si="51"/>
        <v>1.9325585676032788</v>
      </c>
      <c r="J356" s="3">
        <f t="shared" ca="1" si="52"/>
        <v>20.852474138833927</v>
      </c>
      <c r="R356" s="8"/>
      <c r="S356" s="7">
        <v>342</v>
      </c>
      <c r="T356" s="7">
        <f t="shared" si="53"/>
        <v>0</v>
      </c>
      <c r="U356" s="7">
        <f t="shared" si="54"/>
        <v>0</v>
      </c>
      <c r="V356" s="8"/>
      <c r="W356" s="18">
        <f t="shared" si="55"/>
        <v>0</v>
      </c>
      <c r="X356" s="7">
        <f t="shared" si="56"/>
        <v>0</v>
      </c>
    </row>
    <row r="357" spans="7:24" x14ac:dyDescent="0.25">
      <c r="G357" s="3">
        <f t="shared" ca="1" si="49"/>
        <v>0.64635828092731984</v>
      </c>
      <c r="H357" s="3">
        <f t="shared" ca="1" si="50"/>
        <v>0</v>
      </c>
      <c r="I357" s="3">
        <f t="shared" ca="1" si="51"/>
        <v>5.5520196658695022</v>
      </c>
      <c r="J357" s="3">
        <f t="shared" ca="1" si="52"/>
        <v>35.34408613644775</v>
      </c>
      <c r="R357" s="8"/>
      <c r="S357" s="7">
        <v>343</v>
      </c>
      <c r="T357" s="7">
        <f t="shared" si="53"/>
        <v>0</v>
      </c>
      <c r="U357" s="7">
        <f t="shared" si="54"/>
        <v>0</v>
      </c>
      <c r="V357" s="8"/>
      <c r="W357" s="18">
        <f t="shared" si="55"/>
        <v>0</v>
      </c>
      <c r="X357" s="7">
        <f t="shared" si="56"/>
        <v>0</v>
      </c>
    </row>
    <row r="358" spans="7:24" x14ac:dyDescent="0.25">
      <c r="G358" s="3">
        <f t="shared" ca="1" si="49"/>
        <v>0.25495723651267277</v>
      </c>
      <c r="H358" s="3">
        <f t="shared" ca="1" si="50"/>
        <v>0</v>
      </c>
      <c r="I358" s="3">
        <f t="shared" ca="1" si="51"/>
        <v>1.2288369054302359</v>
      </c>
      <c r="J358" s="3">
        <f t="shared" ca="1" si="52"/>
        <v>16.627937446412382</v>
      </c>
      <c r="R358" s="8"/>
      <c r="S358" s="7">
        <v>344</v>
      </c>
      <c r="T358" s="7">
        <f t="shared" si="53"/>
        <v>0</v>
      </c>
      <c r="U358" s="7">
        <f t="shared" si="54"/>
        <v>0</v>
      </c>
      <c r="V358" s="8"/>
      <c r="W358" s="18">
        <f t="shared" si="55"/>
        <v>0</v>
      </c>
      <c r="X358" s="7">
        <f t="shared" si="56"/>
        <v>0</v>
      </c>
    </row>
    <row r="359" spans="7:24" x14ac:dyDescent="0.25">
      <c r="G359" s="3">
        <f t="shared" ca="1" si="49"/>
        <v>0.7561222248452093</v>
      </c>
      <c r="H359" s="3">
        <f t="shared" ca="1" si="50"/>
        <v>0</v>
      </c>
      <c r="I359" s="3">
        <f t="shared" ca="1" si="51"/>
        <v>1.5043765669730111</v>
      </c>
      <c r="J359" s="3">
        <f t="shared" ca="1" si="52"/>
        <v>18.397954439799211</v>
      </c>
      <c r="R359" s="8"/>
      <c r="S359" s="7">
        <v>345</v>
      </c>
      <c r="T359" s="7">
        <f t="shared" si="53"/>
        <v>0</v>
      </c>
      <c r="U359" s="7">
        <f t="shared" si="54"/>
        <v>0</v>
      </c>
      <c r="V359" s="8"/>
      <c r="W359" s="18">
        <f t="shared" si="55"/>
        <v>0</v>
      </c>
      <c r="X359" s="7">
        <f t="shared" si="56"/>
        <v>0</v>
      </c>
    </row>
    <row r="360" spans="7:24" x14ac:dyDescent="0.25">
      <c r="G360" s="3">
        <f t="shared" ca="1" si="49"/>
        <v>0.60578179352659245</v>
      </c>
      <c r="H360" s="3">
        <f t="shared" ca="1" si="50"/>
        <v>0</v>
      </c>
      <c r="I360" s="3">
        <f t="shared" ca="1" si="51"/>
        <v>4.720127108339085</v>
      </c>
      <c r="J360" s="3">
        <f t="shared" ca="1" si="52"/>
        <v>32.588780268311574</v>
      </c>
      <c r="R360" s="8"/>
      <c r="S360" s="7">
        <v>346</v>
      </c>
      <c r="T360" s="7">
        <f t="shared" si="53"/>
        <v>0</v>
      </c>
      <c r="U360" s="7">
        <f t="shared" si="54"/>
        <v>0</v>
      </c>
      <c r="V360" s="8"/>
      <c r="W360" s="18">
        <f t="shared" si="55"/>
        <v>0</v>
      </c>
      <c r="X360" s="7">
        <f t="shared" si="56"/>
        <v>0</v>
      </c>
    </row>
    <row r="361" spans="7:24" x14ac:dyDescent="0.25">
      <c r="G361" s="3">
        <f t="shared" ca="1" si="49"/>
        <v>3.5118628338077662E-2</v>
      </c>
      <c r="H361" s="3">
        <f t="shared" ca="1" si="50"/>
        <v>0</v>
      </c>
      <c r="I361" s="3">
        <f t="shared" ca="1" si="51"/>
        <v>6.895955455310455</v>
      </c>
      <c r="J361" s="3">
        <f t="shared" ca="1" si="52"/>
        <v>39.390226928070021</v>
      </c>
      <c r="R361" s="8"/>
      <c r="S361" s="7">
        <v>347</v>
      </c>
      <c r="T361" s="7">
        <f t="shared" si="53"/>
        <v>0</v>
      </c>
      <c r="U361" s="7">
        <f t="shared" si="54"/>
        <v>0</v>
      </c>
      <c r="V361" s="8"/>
      <c r="W361" s="18">
        <f t="shared" si="55"/>
        <v>0</v>
      </c>
      <c r="X361" s="7">
        <f t="shared" si="56"/>
        <v>0</v>
      </c>
    </row>
    <row r="362" spans="7:24" x14ac:dyDescent="0.25">
      <c r="G362" s="3">
        <f t="shared" ca="1" si="49"/>
        <v>0.46565703291403859</v>
      </c>
      <c r="H362" s="3">
        <f t="shared" ca="1" si="50"/>
        <v>0</v>
      </c>
      <c r="I362" s="3">
        <f t="shared" ca="1" si="51"/>
        <v>0.43547608287590955</v>
      </c>
      <c r="J362" s="3">
        <f t="shared" ca="1" si="52"/>
        <v>9.8985917507027068</v>
      </c>
      <c r="R362" s="8"/>
      <c r="S362" s="7">
        <v>348</v>
      </c>
      <c r="T362" s="7">
        <f t="shared" si="53"/>
        <v>0</v>
      </c>
      <c r="U362" s="7">
        <f t="shared" si="54"/>
        <v>0</v>
      </c>
      <c r="V362" s="8"/>
      <c r="W362" s="18">
        <f t="shared" si="55"/>
        <v>0</v>
      </c>
      <c r="X362" s="7">
        <f t="shared" si="56"/>
        <v>0</v>
      </c>
    </row>
    <row r="363" spans="7:24" x14ac:dyDescent="0.25">
      <c r="G363" s="3">
        <f t="shared" ca="1" si="49"/>
        <v>0.87489211189629379</v>
      </c>
      <c r="H363" s="3">
        <f t="shared" ca="1" si="50"/>
        <v>0</v>
      </c>
      <c r="I363" s="3">
        <f t="shared" ca="1" si="51"/>
        <v>0.6191218721807239</v>
      </c>
      <c r="J363" s="3">
        <f t="shared" ca="1" si="52"/>
        <v>11.8026446714566</v>
      </c>
      <c r="R363" s="8"/>
      <c r="S363" s="7">
        <v>349</v>
      </c>
      <c r="T363" s="7">
        <f t="shared" si="53"/>
        <v>0</v>
      </c>
      <c r="U363" s="7">
        <f t="shared" si="54"/>
        <v>0</v>
      </c>
      <c r="V363" s="8"/>
      <c r="W363" s="18">
        <f t="shared" si="55"/>
        <v>0</v>
      </c>
      <c r="X363" s="7">
        <f t="shared" si="56"/>
        <v>0</v>
      </c>
    </row>
    <row r="364" spans="7:24" x14ac:dyDescent="0.25">
      <c r="G364" s="3">
        <f t="shared" ca="1" si="49"/>
        <v>0.36647520263755284</v>
      </c>
      <c r="H364" s="3">
        <f t="shared" ca="1" si="50"/>
        <v>0</v>
      </c>
      <c r="I364" s="3">
        <f t="shared" ca="1" si="51"/>
        <v>0.36129765328847752</v>
      </c>
      <c r="J364" s="3">
        <f t="shared" ca="1" si="52"/>
        <v>9.0162060751686148</v>
      </c>
      <c r="R364" s="8"/>
      <c r="S364" s="7">
        <v>350</v>
      </c>
      <c r="T364" s="7">
        <f t="shared" si="53"/>
        <v>0</v>
      </c>
      <c r="U364" s="7">
        <f t="shared" si="54"/>
        <v>0</v>
      </c>
      <c r="V364" s="8"/>
      <c r="W364" s="18">
        <f t="shared" si="55"/>
        <v>0</v>
      </c>
      <c r="X364" s="7">
        <f t="shared" si="56"/>
        <v>0</v>
      </c>
    </row>
    <row r="365" spans="7:24" x14ac:dyDescent="0.25">
      <c r="G365" s="3">
        <f t="shared" ca="1" si="49"/>
        <v>0.64931229903832699</v>
      </c>
      <c r="H365" s="3">
        <f t="shared" ca="1" si="50"/>
        <v>0</v>
      </c>
      <c r="I365" s="3">
        <f t="shared" ca="1" si="51"/>
        <v>3.5022342715727111</v>
      </c>
      <c r="J365" s="3">
        <f t="shared" ca="1" si="52"/>
        <v>28.07138598473292</v>
      </c>
      <c r="R365" s="8"/>
      <c r="S365" s="7">
        <v>351</v>
      </c>
      <c r="T365" s="7">
        <f t="shared" si="53"/>
        <v>0</v>
      </c>
      <c r="U365" s="7">
        <f t="shared" si="54"/>
        <v>0</v>
      </c>
      <c r="V365" s="8"/>
      <c r="W365" s="18">
        <f t="shared" si="55"/>
        <v>0</v>
      </c>
      <c r="X365" s="7">
        <f t="shared" si="56"/>
        <v>0</v>
      </c>
    </row>
    <row r="366" spans="7:24" x14ac:dyDescent="0.25">
      <c r="G366" s="3">
        <f t="shared" ca="1" si="49"/>
        <v>0.99539346800931416</v>
      </c>
      <c r="H366" s="3">
        <f t="shared" ca="1" si="50"/>
        <v>1</v>
      </c>
      <c r="I366" s="3">
        <f t="shared" ca="1" si="51"/>
        <v>6.1596464246776446</v>
      </c>
      <c r="J366" s="3">
        <f t="shared" ca="1" si="52"/>
        <v>37.2279524759618</v>
      </c>
      <c r="R366" s="8"/>
      <c r="S366" s="7">
        <v>352</v>
      </c>
      <c r="T366" s="7">
        <f t="shared" si="53"/>
        <v>0</v>
      </c>
      <c r="U366" s="7">
        <f t="shared" si="54"/>
        <v>0</v>
      </c>
      <c r="V366" s="8"/>
      <c r="W366" s="18">
        <f t="shared" si="55"/>
        <v>0</v>
      </c>
      <c r="X366" s="7">
        <f t="shared" si="56"/>
        <v>0</v>
      </c>
    </row>
    <row r="367" spans="7:24" x14ac:dyDescent="0.25">
      <c r="G367" s="3">
        <f t="shared" ca="1" si="49"/>
        <v>0.77139366694047207</v>
      </c>
      <c r="H367" s="3">
        <f t="shared" ca="1" si="50"/>
        <v>0</v>
      </c>
      <c r="I367" s="3">
        <f t="shared" ca="1" si="51"/>
        <v>1.0549795389144803</v>
      </c>
      <c r="J367" s="3">
        <f t="shared" ca="1" si="52"/>
        <v>15.406829532897351</v>
      </c>
      <c r="R367" s="8"/>
      <c r="S367" s="7">
        <v>353</v>
      </c>
      <c r="T367" s="7">
        <f t="shared" si="53"/>
        <v>0</v>
      </c>
      <c r="U367" s="7">
        <f t="shared" si="54"/>
        <v>0</v>
      </c>
      <c r="V367" s="8"/>
      <c r="W367" s="18">
        <f t="shared" si="55"/>
        <v>0</v>
      </c>
      <c r="X367" s="7">
        <f t="shared" si="56"/>
        <v>0</v>
      </c>
    </row>
    <row r="368" spans="7:24" x14ac:dyDescent="0.25">
      <c r="G368" s="3">
        <f t="shared" ca="1" si="49"/>
        <v>0.47443113854898322</v>
      </c>
      <c r="H368" s="3">
        <f t="shared" ca="1" si="50"/>
        <v>0</v>
      </c>
      <c r="I368" s="3">
        <f t="shared" ca="1" si="51"/>
        <v>2.7307688330109201</v>
      </c>
      <c r="J368" s="3">
        <f t="shared" ca="1" si="52"/>
        <v>24.787557108909642</v>
      </c>
      <c r="R368" s="8"/>
      <c r="S368" s="7">
        <v>354</v>
      </c>
      <c r="T368" s="7">
        <f t="shared" si="53"/>
        <v>0</v>
      </c>
      <c r="U368" s="7">
        <f t="shared" si="54"/>
        <v>0</v>
      </c>
      <c r="V368" s="8"/>
      <c r="W368" s="18">
        <f t="shared" si="55"/>
        <v>0</v>
      </c>
      <c r="X368" s="7">
        <f t="shared" si="56"/>
        <v>0</v>
      </c>
    </row>
    <row r="369" spans="7:24" x14ac:dyDescent="0.25">
      <c r="G369" s="3">
        <f t="shared" ca="1" si="49"/>
        <v>6.7787960704798977E-2</v>
      </c>
      <c r="H369" s="3">
        <f t="shared" ca="1" si="50"/>
        <v>0</v>
      </c>
      <c r="I369" s="3">
        <f t="shared" ca="1" si="51"/>
        <v>4.3587958468557124</v>
      </c>
      <c r="J369" s="3">
        <f t="shared" ca="1" si="52"/>
        <v>31.316594092310474</v>
      </c>
      <c r="R369" s="8"/>
      <c r="S369" s="7">
        <v>355</v>
      </c>
      <c r="T369" s="7">
        <f t="shared" si="53"/>
        <v>0</v>
      </c>
      <c r="U369" s="7">
        <f t="shared" si="54"/>
        <v>0</v>
      </c>
      <c r="V369" s="8"/>
      <c r="W369" s="18">
        <f t="shared" si="55"/>
        <v>0</v>
      </c>
      <c r="X369" s="7">
        <f t="shared" si="56"/>
        <v>0</v>
      </c>
    </row>
    <row r="370" spans="7:24" x14ac:dyDescent="0.25">
      <c r="G370" s="3">
        <f t="shared" ca="1" si="49"/>
        <v>0.74843798015631047</v>
      </c>
      <c r="H370" s="3">
        <f t="shared" ca="1" si="50"/>
        <v>0</v>
      </c>
      <c r="I370" s="3">
        <f t="shared" ca="1" si="51"/>
        <v>0.75910843256051375</v>
      </c>
      <c r="J370" s="3">
        <f t="shared" ca="1" si="52"/>
        <v>13.069024344843633</v>
      </c>
      <c r="R370" s="8"/>
      <c r="S370" s="7">
        <v>356</v>
      </c>
      <c r="T370" s="7">
        <f t="shared" si="53"/>
        <v>0</v>
      </c>
      <c r="U370" s="7">
        <f t="shared" si="54"/>
        <v>0</v>
      </c>
      <c r="V370" s="8"/>
      <c r="W370" s="18">
        <f t="shared" si="55"/>
        <v>0</v>
      </c>
      <c r="X370" s="7">
        <f t="shared" si="56"/>
        <v>0</v>
      </c>
    </row>
    <row r="371" spans="7:24" x14ac:dyDescent="0.25">
      <c r="G371" s="3">
        <f t="shared" ca="1" si="49"/>
        <v>0.28409787507210083</v>
      </c>
      <c r="H371" s="3">
        <f t="shared" ca="1" si="50"/>
        <v>0</v>
      </c>
      <c r="I371" s="3">
        <f t="shared" ca="1" si="51"/>
        <v>0.87323761364736019</v>
      </c>
      <c r="J371" s="3">
        <f t="shared" ca="1" si="52"/>
        <v>14.017077550996714</v>
      </c>
      <c r="R371" s="8"/>
      <c r="S371" s="7">
        <v>357</v>
      </c>
      <c r="T371" s="7">
        <f t="shared" si="53"/>
        <v>0</v>
      </c>
      <c r="U371" s="7">
        <f t="shared" si="54"/>
        <v>0</v>
      </c>
      <c r="V371" s="8"/>
      <c r="W371" s="18">
        <f t="shared" si="55"/>
        <v>0</v>
      </c>
      <c r="X371" s="7">
        <f t="shared" si="56"/>
        <v>0</v>
      </c>
    </row>
    <row r="372" spans="7:24" x14ac:dyDescent="0.25">
      <c r="G372" s="3">
        <f t="shared" ca="1" si="49"/>
        <v>0.92746697685583779</v>
      </c>
      <c r="H372" s="3">
        <f t="shared" ca="1" si="50"/>
        <v>0</v>
      </c>
      <c r="I372" s="3">
        <f t="shared" ca="1" si="51"/>
        <v>1.0182913627074131</v>
      </c>
      <c r="J372" s="3">
        <f t="shared" ca="1" si="52"/>
        <v>15.136563566713811</v>
      </c>
      <c r="R372" s="8"/>
      <c r="S372" s="7">
        <v>358</v>
      </c>
      <c r="T372" s="7">
        <f t="shared" si="53"/>
        <v>0</v>
      </c>
      <c r="U372" s="7">
        <f t="shared" si="54"/>
        <v>0</v>
      </c>
      <c r="V372" s="8"/>
      <c r="W372" s="18">
        <f t="shared" si="55"/>
        <v>0</v>
      </c>
      <c r="X372" s="7">
        <f t="shared" si="56"/>
        <v>0</v>
      </c>
    </row>
    <row r="373" spans="7:24" x14ac:dyDescent="0.25">
      <c r="G373" s="3">
        <f t="shared" ca="1" si="49"/>
        <v>0.5027819111488554</v>
      </c>
      <c r="H373" s="3">
        <f t="shared" ca="1" si="50"/>
        <v>0</v>
      </c>
      <c r="I373" s="3">
        <f t="shared" ca="1" si="51"/>
        <v>5.008138596083902</v>
      </c>
      <c r="J373" s="3">
        <f t="shared" ca="1" si="52"/>
        <v>33.568306244415702</v>
      </c>
      <c r="R373" s="8"/>
      <c r="S373" s="7">
        <v>359</v>
      </c>
      <c r="T373" s="7">
        <f t="shared" si="53"/>
        <v>0</v>
      </c>
      <c r="U373" s="7">
        <f t="shared" si="54"/>
        <v>0</v>
      </c>
      <c r="V373" s="8"/>
      <c r="W373" s="18">
        <f t="shared" si="55"/>
        <v>0</v>
      </c>
      <c r="X373" s="7">
        <f t="shared" si="56"/>
        <v>0</v>
      </c>
    </row>
    <row r="374" spans="7:24" x14ac:dyDescent="0.25">
      <c r="G374" s="3">
        <f t="shared" ca="1" si="49"/>
        <v>0.54342936696858901</v>
      </c>
      <c r="H374" s="3">
        <f t="shared" ca="1" si="50"/>
        <v>0</v>
      </c>
      <c r="I374" s="3">
        <f t="shared" ca="1" si="51"/>
        <v>1.8562038724349359</v>
      </c>
      <c r="J374" s="3">
        <f t="shared" ca="1" si="52"/>
        <v>20.436385964692011</v>
      </c>
      <c r="R374" s="8"/>
      <c r="S374" s="7">
        <v>360</v>
      </c>
      <c r="T374" s="7">
        <f t="shared" si="53"/>
        <v>0</v>
      </c>
      <c r="U374" s="7">
        <f t="shared" si="54"/>
        <v>0</v>
      </c>
      <c r="V374" s="8"/>
      <c r="W374" s="18">
        <f t="shared" si="55"/>
        <v>0</v>
      </c>
      <c r="X374" s="7">
        <f t="shared" si="56"/>
        <v>0</v>
      </c>
    </row>
    <row r="375" spans="7:24" x14ac:dyDescent="0.25">
      <c r="G375" s="3">
        <f t="shared" ca="1" si="49"/>
        <v>0.46949215339733941</v>
      </c>
      <c r="H375" s="3">
        <f t="shared" ca="1" si="50"/>
        <v>0</v>
      </c>
      <c r="I375" s="3">
        <f t="shared" ca="1" si="51"/>
        <v>6.388566903414322</v>
      </c>
      <c r="J375" s="3">
        <f t="shared" ca="1" si="52"/>
        <v>37.913421809014054</v>
      </c>
      <c r="R375" s="8"/>
      <c r="S375" s="7">
        <v>361</v>
      </c>
      <c r="T375" s="7">
        <f t="shared" si="53"/>
        <v>0</v>
      </c>
      <c r="U375" s="7">
        <f t="shared" si="54"/>
        <v>0</v>
      </c>
      <c r="V375" s="8"/>
      <c r="W375" s="18">
        <f t="shared" si="55"/>
        <v>0</v>
      </c>
      <c r="X375" s="7">
        <f t="shared" si="56"/>
        <v>0</v>
      </c>
    </row>
    <row r="376" spans="7:24" x14ac:dyDescent="0.25">
      <c r="G376" s="3">
        <f t="shared" ca="1" si="49"/>
        <v>0.41454846774722398</v>
      </c>
      <c r="H376" s="3">
        <f t="shared" ca="1" si="50"/>
        <v>0</v>
      </c>
      <c r="I376" s="3">
        <f t="shared" ca="1" si="51"/>
        <v>3.8482381327044228</v>
      </c>
      <c r="J376" s="3">
        <f t="shared" ca="1" si="52"/>
        <v>29.425390054483476</v>
      </c>
      <c r="R376" s="8"/>
      <c r="S376" s="7">
        <v>362</v>
      </c>
      <c r="T376" s="7">
        <f t="shared" si="53"/>
        <v>0</v>
      </c>
      <c r="U376" s="7">
        <f t="shared" si="54"/>
        <v>0</v>
      </c>
      <c r="V376" s="8"/>
      <c r="W376" s="18">
        <f t="shared" si="55"/>
        <v>0</v>
      </c>
      <c r="X376" s="7">
        <f t="shared" si="56"/>
        <v>0</v>
      </c>
    </row>
    <row r="377" spans="7:24" x14ac:dyDescent="0.25">
      <c r="G377" s="3">
        <f t="shared" ca="1" si="49"/>
        <v>0.21688122184430259</v>
      </c>
      <c r="H377" s="3">
        <f t="shared" ca="1" si="50"/>
        <v>0</v>
      </c>
      <c r="I377" s="3">
        <f t="shared" ca="1" si="51"/>
        <v>0.17412710387887839</v>
      </c>
      <c r="J377" s="3">
        <f t="shared" ca="1" si="52"/>
        <v>6.2592809788942727</v>
      </c>
      <c r="R377" s="8"/>
      <c r="S377" s="7">
        <v>363</v>
      </c>
      <c r="T377" s="7">
        <f t="shared" si="53"/>
        <v>0</v>
      </c>
      <c r="U377" s="7">
        <f t="shared" si="54"/>
        <v>0</v>
      </c>
      <c r="V377" s="8"/>
      <c r="W377" s="18">
        <f t="shared" si="55"/>
        <v>0</v>
      </c>
      <c r="X377" s="7">
        <f t="shared" si="56"/>
        <v>0</v>
      </c>
    </row>
    <row r="378" spans="7:24" x14ac:dyDescent="0.25">
      <c r="G378" s="3">
        <f t="shared" ca="1" si="49"/>
        <v>0.97925935283913623</v>
      </c>
      <c r="H378" s="3">
        <f t="shared" ca="1" si="50"/>
        <v>1</v>
      </c>
      <c r="I378" s="3">
        <f t="shared" ca="1" si="51"/>
        <v>1.9750085395904751</v>
      </c>
      <c r="J378" s="3">
        <f t="shared" ca="1" si="52"/>
        <v>21.080249557532682</v>
      </c>
      <c r="R378" s="8"/>
      <c r="S378" s="7">
        <v>364</v>
      </c>
      <c r="T378" s="7">
        <f t="shared" si="53"/>
        <v>0</v>
      </c>
      <c r="U378" s="7">
        <f t="shared" si="54"/>
        <v>0</v>
      </c>
      <c r="V378" s="8"/>
      <c r="W378" s="18">
        <f t="shared" si="55"/>
        <v>0</v>
      </c>
      <c r="X378" s="7">
        <f t="shared" si="56"/>
        <v>0</v>
      </c>
    </row>
    <row r="379" spans="7:24" x14ac:dyDescent="0.25">
      <c r="G379" s="3">
        <f t="shared" ca="1" si="49"/>
        <v>0.92206351620044391</v>
      </c>
      <c r="H379" s="3">
        <f t="shared" ca="1" si="50"/>
        <v>0</v>
      </c>
      <c r="I379" s="3">
        <f t="shared" ca="1" si="51"/>
        <v>0.15103281068245819</v>
      </c>
      <c r="J379" s="3">
        <f t="shared" ca="1" si="52"/>
        <v>5.8294410026651011</v>
      </c>
      <c r="R379" s="8"/>
      <c r="S379" s="7">
        <v>365</v>
      </c>
      <c r="T379" s="7">
        <f t="shared" si="53"/>
        <v>0</v>
      </c>
      <c r="U379" s="7">
        <f t="shared" si="54"/>
        <v>0</v>
      </c>
      <c r="V379" s="8"/>
      <c r="W379" s="18">
        <f t="shared" si="55"/>
        <v>0</v>
      </c>
      <c r="X379" s="7">
        <f t="shared" si="56"/>
        <v>0</v>
      </c>
    </row>
    <row r="380" spans="7:24" x14ac:dyDescent="0.25">
      <c r="G380" s="3">
        <f t="shared" ca="1" si="49"/>
        <v>0.70015213344941352</v>
      </c>
      <c r="H380" s="3">
        <f t="shared" ca="1" si="50"/>
        <v>0</v>
      </c>
      <c r="I380" s="3">
        <f t="shared" ca="1" si="51"/>
        <v>1.9143768653834641</v>
      </c>
      <c r="J380" s="3">
        <f t="shared" ca="1" si="52"/>
        <v>20.754151264536919</v>
      </c>
      <c r="R380" s="8"/>
      <c r="S380" s="7">
        <v>366</v>
      </c>
      <c r="T380" s="7">
        <f t="shared" si="53"/>
        <v>0</v>
      </c>
      <c r="U380" s="7">
        <f t="shared" si="54"/>
        <v>0</v>
      </c>
      <c r="V380" s="8"/>
      <c r="W380" s="18">
        <f t="shared" si="55"/>
        <v>0</v>
      </c>
      <c r="X380" s="7">
        <f t="shared" si="56"/>
        <v>0</v>
      </c>
    </row>
    <row r="381" spans="7:24" x14ac:dyDescent="0.25">
      <c r="G381" s="3">
        <f t="shared" ca="1" si="49"/>
        <v>0.34358067593270103</v>
      </c>
      <c r="H381" s="3">
        <f t="shared" ca="1" si="50"/>
        <v>0</v>
      </c>
      <c r="I381" s="3">
        <f t="shared" ca="1" si="51"/>
        <v>0.42087680541372569</v>
      </c>
      <c r="J381" s="3">
        <f t="shared" ca="1" si="52"/>
        <v>9.7312528082507601</v>
      </c>
      <c r="R381" s="8"/>
      <c r="S381" s="7">
        <v>367</v>
      </c>
      <c r="T381" s="7">
        <f t="shared" si="53"/>
        <v>0</v>
      </c>
      <c r="U381" s="7">
        <f t="shared" si="54"/>
        <v>0</v>
      </c>
      <c r="V381" s="8"/>
      <c r="W381" s="18">
        <f t="shared" si="55"/>
        <v>0</v>
      </c>
      <c r="X381" s="7">
        <f t="shared" si="56"/>
        <v>0</v>
      </c>
    </row>
    <row r="382" spans="7:24" x14ac:dyDescent="0.25">
      <c r="G382" s="3">
        <f t="shared" ca="1" si="49"/>
        <v>0.47849670138549816</v>
      </c>
      <c r="H382" s="3">
        <f t="shared" ca="1" si="50"/>
        <v>0</v>
      </c>
      <c r="I382" s="3">
        <f t="shared" ca="1" si="51"/>
        <v>3.0878538847561776</v>
      </c>
      <c r="J382" s="3">
        <f t="shared" ca="1" si="52"/>
        <v>26.358435539123711</v>
      </c>
      <c r="R382" s="8"/>
      <c r="S382" s="7">
        <v>368</v>
      </c>
      <c r="T382" s="7">
        <f t="shared" si="53"/>
        <v>0</v>
      </c>
      <c r="U382" s="7">
        <f t="shared" si="54"/>
        <v>0</v>
      </c>
      <c r="V382" s="8"/>
      <c r="W382" s="18">
        <f t="shared" si="55"/>
        <v>0</v>
      </c>
      <c r="X382" s="7">
        <f t="shared" si="56"/>
        <v>0</v>
      </c>
    </row>
    <row r="383" spans="7:24" x14ac:dyDescent="0.25">
      <c r="G383" s="3">
        <f t="shared" ca="1" si="49"/>
        <v>0.67746796344235138</v>
      </c>
      <c r="H383" s="3">
        <f t="shared" ca="1" si="50"/>
        <v>0</v>
      </c>
      <c r="I383" s="3">
        <f t="shared" ca="1" si="51"/>
        <v>1.1144841835814177</v>
      </c>
      <c r="J383" s="3">
        <f t="shared" ca="1" si="52"/>
        <v>15.835369945341316</v>
      </c>
      <c r="R383" s="8"/>
      <c r="S383" s="7">
        <v>369</v>
      </c>
      <c r="T383" s="7">
        <f t="shared" si="53"/>
        <v>0</v>
      </c>
      <c r="U383" s="7">
        <f t="shared" si="54"/>
        <v>0</v>
      </c>
      <c r="V383" s="8"/>
      <c r="W383" s="18">
        <f t="shared" si="55"/>
        <v>0</v>
      </c>
      <c r="X383" s="7">
        <f t="shared" si="56"/>
        <v>0</v>
      </c>
    </row>
    <row r="384" spans="7:24" x14ac:dyDescent="0.25">
      <c r="G384" s="3">
        <f t="shared" ca="1" si="49"/>
        <v>0.12879005770866969</v>
      </c>
      <c r="H384" s="3">
        <f t="shared" ca="1" si="50"/>
        <v>0</v>
      </c>
      <c r="I384" s="3">
        <f t="shared" ca="1" si="51"/>
        <v>2.3373673776745063</v>
      </c>
      <c r="J384" s="3">
        <f t="shared" ca="1" si="52"/>
        <v>22.932676685828977</v>
      </c>
      <c r="R384" s="8"/>
      <c r="S384" s="7">
        <v>370</v>
      </c>
      <c r="T384" s="7">
        <f t="shared" si="53"/>
        <v>0</v>
      </c>
      <c r="U384" s="7">
        <f t="shared" si="54"/>
        <v>0</v>
      </c>
      <c r="V384" s="8"/>
      <c r="W384" s="18">
        <f t="shared" si="55"/>
        <v>0</v>
      </c>
      <c r="X384" s="7">
        <f t="shared" si="56"/>
        <v>0</v>
      </c>
    </row>
    <row r="385" spans="7:24" x14ac:dyDescent="0.25">
      <c r="G385" s="3">
        <f t="shared" ca="1" si="49"/>
        <v>3.6157587834128813E-2</v>
      </c>
      <c r="H385" s="3">
        <f t="shared" ca="1" si="50"/>
        <v>0</v>
      </c>
      <c r="I385" s="3">
        <f t="shared" ca="1" si="51"/>
        <v>1.3745766981357219</v>
      </c>
      <c r="J385" s="3">
        <f t="shared" ca="1" si="52"/>
        <v>17.586351443108871</v>
      </c>
      <c r="R385" s="8"/>
      <c r="S385" s="7">
        <v>371</v>
      </c>
      <c r="T385" s="7">
        <f t="shared" si="53"/>
        <v>0</v>
      </c>
      <c r="U385" s="7">
        <f t="shared" si="54"/>
        <v>0</v>
      </c>
      <c r="V385" s="8"/>
      <c r="W385" s="18">
        <f t="shared" si="55"/>
        <v>0</v>
      </c>
      <c r="X385" s="7">
        <f t="shared" si="56"/>
        <v>0</v>
      </c>
    </row>
    <row r="386" spans="7:24" x14ac:dyDescent="0.25">
      <c r="G386" s="3">
        <f t="shared" ca="1" si="49"/>
        <v>0.4387004514829147</v>
      </c>
      <c r="H386" s="3">
        <f t="shared" ca="1" si="50"/>
        <v>0</v>
      </c>
      <c r="I386" s="3">
        <f t="shared" ca="1" si="51"/>
        <v>0.47725733135467718</v>
      </c>
      <c r="J386" s="3">
        <f t="shared" ca="1" si="52"/>
        <v>10.362572053057212</v>
      </c>
      <c r="R386" s="8"/>
      <c r="S386" s="7">
        <v>372</v>
      </c>
      <c r="T386" s="7">
        <f t="shared" si="53"/>
        <v>0</v>
      </c>
      <c r="U386" s="7">
        <f t="shared" si="54"/>
        <v>0</v>
      </c>
      <c r="V386" s="8"/>
      <c r="W386" s="18">
        <f t="shared" si="55"/>
        <v>0</v>
      </c>
      <c r="X386" s="7">
        <f t="shared" si="56"/>
        <v>0</v>
      </c>
    </row>
    <row r="387" spans="7:24" x14ac:dyDescent="0.25">
      <c r="G387" s="3">
        <f t="shared" ca="1" si="49"/>
        <v>0.54129834356470308</v>
      </c>
      <c r="H387" s="3">
        <f t="shared" ca="1" si="50"/>
        <v>0</v>
      </c>
      <c r="I387" s="3">
        <f t="shared" ca="1" si="51"/>
        <v>0.10215547793887332</v>
      </c>
      <c r="J387" s="3">
        <f t="shared" ca="1" si="52"/>
        <v>4.7942655888307328</v>
      </c>
      <c r="R387" s="8"/>
      <c r="S387" s="7">
        <v>373</v>
      </c>
      <c r="T387" s="7">
        <f t="shared" si="53"/>
        <v>0</v>
      </c>
      <c r="U387" s="7">
        <f t="shared" si="54"/>
        <v>0</v>
      </c>
      <c r="V387" s="8"/>
      <c r="W387" s="18">
        <f t="shared" si="55"/>
        <v>0</v>
      </c>
      <c r="X387" s="7">
        <f t="shared" si="56"/>
        <v>0</v>
      </c>
    </row>
    <row r="388" spans="7:24" x14ac:dyDescent="0.25">
      <c r="G388" s="3">
        <f t="shared" ref="G388:G451" ca="1" si="57">RAND()</f>
        <v>0.25852319037667126</v>
      </c>
      <c r="H388" s="3">
        <f t="shared" ref="H388:H451" ca="1" si="58">VLOOKUP(G388,$B$9:$C$169,2,TRUE)</f>
        <v>0</v>
      </c>
      <c r="I388" s="3">
        <f t="shared" ref="I388:I451" ca="1" si="59">_xlfn.CHISQ.INV(RAND(),2*H388+2)</f>
        <v>1.9353983411684734</v>
      </c>
      <c r="J388" s="3">
        <f t="shared" ref="J388:J451" ca="1" si="60">$C$4*SQRT(I388)</f>
        <v>20.867789215988036</v>
      </c>
      <c r="R388" s="8"/>
      <c r="S388" s="7">
        <v>374</v>
      </c>
      <c r="T388" s="7">
        <f t="shared" si="53"/>
        <v>0</v>
      </c>
      <c r="U388" s="7">
        <f t="shared" si="54"/>
        <v>0</v>
      </c>
      <c r="V388" s="8"/>
      <c r="W388" s="18">
        <f t="shared" si="55"/>
        <v>0</v>
      </c>
      <c r="X388" s="7">
        <f t="shared" si="56"/>
        <v>0</v>
      </c>
    </row>
    <row r="389" spans="7:24" x14ac:dyDescent="0.25">
      <c r="G389" s="3">
        <f t="shared" ca="1" si="57"/>
        <v>0.96624484883709816</v>
      </c>
      <c r="H389" s="3">
        <f t="shared" ca="1" si="58"/>
        <v>1</v>
      </c>
      <c r="I389" s="3">
        <f t="shared" ca="1" si="59"/>
        <v>6.9168119452231345</v>
      </c>
      <c r="J389" s="3">
        <f t="shared" ca="1" si="60"/>
        <v>39.44974889242269</v>
      </c>
      <c r="R389" s="8"/>
      <c r="S389" s="7">
        <v>375</v>
      </c>
      <c r="T389" s="7">
        <f t="shared" si="53"/>
        <v>0</v>
      </c>
      <c r="U389" s="7">
        <f t="shared" si="54"/>
        <v>0</v>
      </c>
      <c r="V389" s="8"/>
      <c r="W389" s="18">
        <f t="shared" si="55"/>
        <v>0</v>
      </c>
      <c r="X389" s="7">
        <f t="shared" si="56"/>
        <v>0</v>
      </c>
    </row>
    <row r="390" spans="7:24" x14ac:dyDescent="0.25">
      <c r="G390" s="3">
        <f t="shared" ca="1" si="57"/>
        <v>0.21253050987425859</v>
      </c>
      <c r="H390" s="3">
        <f t="shared" ca="1" si="58"/>
        <v>0</v>
      </c>
      <c r="I390" s="3">
        <f t="shared" ca="1" si="59"/>
        <v>0.49606890789895763</v>
      </c>
      <c r="J390" s="3">
        <f t="shared" ca="1" si="60"/>
        <v>10.564823911323154</v>
      </c>
      <c r="R390" s="8"/>
      <c r="S390" s="7">
        <v>376</v>
      </c>
      <c r="T390" s="7">
        <f t="shared" si="53"/>
        <v>0</v>
      </c>
      <c r="U390" s="7">
        <f t="shared" si="54"/>
        <v>0</v>
      </c>
      <c r="V390" s="8"/>
      <c r="W390" s="18">
        <f t="shared" si="55"/>
        <v>0</v>
      </c>
      <c r="X390" s="7">
        <f t="shared" si="56"/>
        <v>0</v>
      </c>
    </row>
    <row r="391" spans="7:24" x14ac:dyDescent="0.25">
      <c r="G391" s="3">
        <f t="shared" ca="1" si="57"/>
        <v>0.44112636331135802</v>
      </c>
      <c r="H391" s="3">
        <f t="shared" ca="1" si="58"/>
        <v>0</v>
      </c>
      <c r="I391" s="3">
        <f t="shared" ca="1" si="59"/>
        <v>1.2320228809055236</v>
      </c>
      <c r="J391" s="3">
        <f t="shared" ca="1" si="60"/>
        <v>16.649478916883339</v>
      </c>
      <c r="R391" s="8"/>
      <c r="S391" s="7">
        <v>377</v>
      </c>
      <c r="T391" s="7">
        <f t="shared" si="53"/>
        <v>0</v>
      </c>
      <c r="U391" s="7">
        <f t="shared" si="54"/>
        <v>0</v>
      </c>
      <c r="V391" s="8"/>
      <c r="W391" s="18">
        <f t="shared" si="55"/>
        <v>0</v>
      </c>
      <c r="X391" s="7">
        <f t="shared" si="56"/>
        <v>0</v>
      </c>
    </row>
    <row r="392" spans="7:24" x14ac:dyDescent="0.25">
      <c r="G392" s="3">
        <f t="shared" ca="1" si="57"/>
        <v>0.33188035100065194</v>
      </c>
      <c r="H392" s="3">
        <f t="shared" ca="1" si="58"/>
        <v>0</v>
      </c>
      <c r="I392" s="3">
        <f t="shared" ca="1" si="59"/>
        <v>9.4349492419963377E-2</v>
      </c>
      <c r="J392" s="3">
        <f t="shared" ca="1" si="60"/>
        <v>4.607454372480726</v>
      </c>
      <c r="R392" s="8"/>
      <c r="S392" s="7">
        <v>378</v>
      </c>
      <c r="T392" s="7">
        <f t="shared" si="53"/>
        <v>0</v>
      </c>
      <c r="U392" s="7">
        <f t="shared" si="54"/>
        <v>0</v>
      </c>
      <c r="V392" s="8"/>
      <c r="W392" s="18">
        <f t="shared" si="55"/>
        <v>0</v>
      </c>
      <c r="X392" s="7">
        <f t="shared" si="56"/>
        <v>0</v>
      </c>
    </row>
    <row r="393" spans="7:24" x14ac:dyDescent="0.25">
      <c r="G393" s="3">
        <f t="shared" ca="1" si="57"/>
        <v>0.78980754027185818</v>
      </c>
      <c r="H393" s="3">
        <f t="shared" ca="1" si="58"/>
        <v>0</v>
      </c>
      <c r="I393" s="3">
        <f t="shared" ca="1" si="59"/>
        <v>1.0012837845139524</v>
      </c>
      <c r="J393" s="3">
        <f t="shared" ca="1" si="60"/>
        <v>15.009625295644103</v>
      </c>
      <c r="R393" s="8"/>
      <c r="S393" s="7">
        <v>379</v>
      </c>
      <c r="T393" s="7">
        <f t="shared" si="53"/>
        <v>0</v>
      </c>
      <c r="U393" s="7">
        <f t="shared" si="54"/>
        <v>0</v>
      </c>
      <c r="V393" s="8"/>
      <c r="W393" s="18">
        <f t="shared" si="55"/>
        <v>0</v>
      </c>
      <c r="X393" s="7">
        <f t="shared" si="56"/>
        <v>0</v>
      </c>
    </row>
    <row r="394" spans="7:24" x14ac:dyDescent="0.25">
      <c r="G394" s="3">
        <f t="shared" ca="1" si="57"/>
        <v>0.56687850541325202</v>
      </c>
      <c r="H394" s="3">
        <f t="shared" ca="1" si="58"/>
        <v>0</v>
      </c>
      <c r="I394" s="3">
        <f t="shared" ca="1" si="59"/>
        <v>0.49699658731343754</v>
      </c>
      <c r="J394" s="3">
        <f t="shared" ca="1" si="60"/>
        <v>10.574697733057123</v>
      </c>
      <c r="R394" s="8"/>
      <c r="S394" s="7">
        <v>380</v>
      </c>
      <c r="T394" s="7">
        <f t="shared" si="53"/>
        <v>0</v>
      </c>
      <c r="U394" s="7">
        <f t="shared" si="54"/>
        <v>0</v>
      </c>
      <c r="V394" s="8"/>
      <c r="W394" s="18">
        <f t="shared" si="55"/>
        <v>0</v>
      </c>
      <c r="X394" s="7">
        <f t="shared" si="56"/>
        <v>0</v>
      </c>
    </row>
    <row r="395" spans="7:24" x14ac:dyDescent="0.25">
      <c r="G395" s="3">
        <f t="shared" ca="1" si="57"/>
        <v>0.96907264581664487</v>
      </c>
      <c r="H395" s="3">
        <f t="shared" ca="1" si="58"/>
        <v>1</v>
      </c>
      <c r="I395" s="3">
        <f t="shared" ca="1" si="59"/>
        <v>6.5638540002455157</v>
      </c>
      <c r="J395" s="3">
        <f t="shared" ca="1" si="60"/>
        <v>38.430029274712261</v>
      </c>
      <c r="R395" s="8"/>
      <c r="S395" s="7">
        <v>381</v>
      </c>
      <c r="T395" s="7">
        <f t="shared" si="53"/>
        <v>0</v>
      </c>
      <c r="U395" s="7">
        <f t="shared" si="54"/>
        <v>0</v>
      </c>
      <c r="V395" s="8"/>
      <c r="W395" s="18">
        <f t="shared" si="55"/>
        <v>0</v>
      </c>
      <c r="X395" s="7">
        <f t="shared" si="56"/>
        <v>0</v>
      </c>
    </row>
    <row r="396" spans="7:24" x14ac:dyDescent="0.25">
      <c r="G396" s="3">
        <f t="shared" ca="1" si="57"/>
        <v>0.432387482808825</v>
      </c>
      <c r="H396" s="3">
        <f t="shared" ca="1" si="58"/>
        <v>0</v>
      </c>
      <c r="I396" s="3">
        <f t="shared" ca="1" si="59"/>
        <v>3.1984989042404468</v>
      </c>
      <c r="J396" s="3">
        <f t="shared" ca="1" si="60"/>
        <v>26.826521456463574</v>
      </c>
      <c r="R396" s="8"/>
      <c r="S396" s="7">
        <v>382</v>
      </c>
      <c r="T396" s="7">
        <f t="shared" si="53"/>
        <v>0</v>
      </c>
      <c r="U396" s="7">
        <f t="shared" si="54"/>
        <v>0</v>
      </c>
      <c r="V396" s="8"/>
      <c r="W396" s="18">
        <f t="shared" si="55"/>
        <v>0</v>
      </c>
      <c r="X396" s="7">
        <f t="shared" si="56"/>
        <v>0</v>
      </c>
    </row>
    <row r="397" spans="7:24" x14ac:dyDescent="0.25">
      <c r="G397" s="3">
        <f t="shared" ca="1" si="57"/>
        <v>0.62088249211514857</v>
      </c>
      <c r="H397" s="3">
        <f t="shared" ca="1" si="58"/>
        <v>0</v>
      </c>
      <c r="I397" s="3">
        <f t="shared" ca="1" si="59"/>
        <v>0.21163878821205359</v>
      </c>
      <c r="J397" s="3">
        <f t="shared" ca="1" si="60"/>
        <v>6.9006323875215996</v>
      </c>
      <c r="R397" s="8"/>
      <c r="S397" s="7">
        <v>383</v>
      </c>
      <c r="T397" s="7">
        <f t="shared" si="53"/>
        <v>0</v>
      </c>
      <c r="U397" s="7">
        <f t="shared" si="54"/>
        <v>0</v>
      </c>
      <c r="V397" s="8"/>
      <c r="W397" s="18">
        <f t="shared" si="55"/>
        <v>0</v>
      </c>
      <c r="X397" s="7">
        <f t="shared" si="56"/>
        <v>0</v>
      </c>
    </row>
    <row r="398" spans="7:24" x14ac:dyDescent="0.25">
      <c r="G398" s="3">
        <f t="shared" ca="1" si="57"/>
        <v>0.81767118454373611</v>
      </c>
      <c r="H398" s="3">
        <f t="shared" ca="1" si="58"/>
        <v>0</v>
      </c>
      <c r="I398" s="3">
        <f t="shared" ca="1" si="59"/>
        <v>3.2673876744918418</v>
      </c>
      <c r="J398" s="3">
        <f t="shared" ca="1" si="60"/>
        <v>27.113875170485397</v>
      </c>
      <c r="R398" s="8"/>
      <c r="S398" s="7">
        <v>384</v>
      </c>
      <c r="T398" s="7">
        <f t="shared" si="53"/>
        <v>0</v>
      </c>
      <c r="U398" s="7">
        <f t="shared" si="54"/>
        <v>0</v>
      </c>
      <c r="V398" s="8"/>
      <c r="W398" s="18">
        <f t="shared" si="55"/>
        <v>0</v>
      </c>
      <c r="X398" s="7">
        <f t="shared" si="56"/>
        <v>0</v>
      </c>
    </row>
    <row r="399" spans="7:24" x14ac:dyDescent="0.25">
      <c r="G399" s="3">
        <f t="shared" ca="1" si="57"/>
        <v>0.27839022604654184</v>
      </c>
      <c r="H399" s="3">
        <f t="shared" ca="1" si="58"/>
        <v>0</v>
      </c>
      <c r="I399" s="3">
        <f t="shared" ca="1" si="59"/>
        <v>0.61911056864751357</v>
      </c>
      <c r="J399" s="3">
        <f t="shared" ca="1" si="60"/>
        <v>11.802536928376481</v>
      </c>
      <c r="R399" s="8"/>
      <c r="S399" s="7">
        <v>385</v>
      </c>
      <c r="T399" s="7">
        <f t="shared" ref="T399:T462" si="61">IFERROR((1/(FACT(S399)*_xlfn.GAMMA(S399+1)))*(($T$7/2)^(2*S399)),0)</f>
        <v>0</v>
      </c>
      <c r="U399" s="7">
        <f t="shared" ref="U399:U462" si="62">IFERROR((1/(FACT(S399)*_xlfn.GAMMA(S399+2)))*(($T$7/2)^(2*S399+1)),0)</f>
        <v>0</v>
      </c>
      <c r="V399" s="8"/>
      <c r="W399" s="18">
        <f t="shared" ref="W399:W462" si="63">IFERROR(-(FACT(2*S399)*$T$6^S399)/(2^(2*S399)*(2*S399-1)*FACT(S399)^3),0)</f>
        <v>0</v>
      </c>
      <c r="X399" s="7">
        <f t="shared" ref="X399:X462" si="64">IFERROR((3*FACT(2*S399)*$T$6^S399)/(2^(2*S399)*(2*S399-1)*(2*S399-3)*FACT(S399)^3),0)</f>
        <v>0</v>
      </c>
    </row>
    <row r="400" spans="7:24" x14ac:dyDescent="0.25">
      <c r="G400" s="3">
        <f t="shared" ca="1" si="57"/>
        <v>0.85769826057673038</v>
      </c>
      <c r="H400" s="3">
        <f t="shared" ca="1" si="58"/>
        <v>0</v>
      </c>
      <c r="I400" s="3">
        <f t="shared" ca="1" si="59"/>
        <v>0.34952664524379329</v>
      </c>
      <c r="J400" s="3">
        <f t="shared" ca="1" si="60"/>
        <v>8.8681167775268666</v>
      </c>
      <c r="R400" s="8"/>
      <c r="S400" s="7">
        <v>386</v>
      </c>
      <c r="T400" s="7">
        <f t="shared" si="61"/>
        <v>0</v>
      </c>
      <c r="U400" s="7">
        <f t="shared" si="62"/>
        <v>0</v>
      </c>
      <c r="V400" s="8"/>
      <c r="W400" s="18">
        <f t="shared" si="63"/>
        <v>0</v>
      </c>
      <c r="X400" s="7">
        <f t="shared" si="64"/>
        <v>0</v>
      </c>
    </row>
    <row r="401" spans="7:24" x14ac:dyDescent="0.25">
      <c r="G401" s="3">
        <f t="shared" ca="1" si="57"/>
        <v>0.88204819794523692</v>
      </c>
      <c r="H401" s="3">
        <f t="shared" ca="1" si="58"/>
        <v>0</v>
      </c>
      <c r="I401" s="3">
        <f t="shared" ca="1" si="59"/>
        <v>2.9694035202111828</v>
      </c>
      <c r="J401" s="3">
        <f t="shared" ca="1" si="60"/>
        <v>25.847935933987383</v>
      </c>
      <c r="R401" s="8"/>
      <c r="S401" s="7">
        <v>387</v>
      </c>
      <c r="T401" s="7">
        <f t="shared" si="61"/>
        <v>0</v>
      </c>
      <c r="U401" s="7">
        <f t="shared" si="62"/>
        <v>0</v>
      </c>
      <c r="V401" s="8"/>
      <c r="W401" s="18">
        <f t="shared" si="63"/>
        <v>0</v>
      </c>
      <c r="X401" s="7">
        <f t="shared" si="64"/>
        <v>0</v>
      </c>
    </row>
    <row r="402" spans="7:24" x14ac:dyDescent="0.25">
      <c r="G402" s="3">
        <f t="shared" ca="1" si="57"/>
        <v>0.31082090280951635</v>
      </c>
      <c r="H402" s="3">
        <f t="shared" ca="1" si="58"/>
        <v>0</v>
      </c>
      <c r="I402" s="3">
        <f t="shared" ca="1" si="59"/>
        <v>2.5869719987102573</v>
      </c>
      <c r="J402" s="3">
        <f t="shared" ca="1" si="60"/>
        <v>24.126099968909354</v>
      </c>
      <c r="R402" s="8"/>
      <c r="S402" s="7">
        <v>388</v>
      </c>
      <c r="T402" s="7">
        <f t="shared" si="61"/>
        <v>0</v>
      </c>
      <c r="U402" s="7">
        <f t="shared" si="62"/>
        <v>0</v>
      </c>
      <c r="V402" s="8"/>
      <c r="W402" s="18">
        <f t="shared" si="63"/>
        <v>0</v>
      </c>
      <c r="X402" s="7">
        <f t="shared" si="64"/>
        <v>0</v>
      </c>
    </row>
    <row r="403" spans="7:24" x14ac:dyDescent="0.25">
      <c r="G403" s="3">
        <f t="shared" ca="1" si="57"/>
        <v>0.28047829391761747</v>
      </c>
      <c r="H403" s="3">
        <f t="shared" ca="1" si="58"/>
        <v>0</v>
      </c>
      <c r="I403" s="3">
        <f t="shared" ca="1" si="59"/>
        <v>0.64600887740252788</v>
      </c>
      <c r="J403" s="3">
        <f t="shared" ca="1" si="60"/>
        <v>12.056201616411728</v>
      </c>
      <c r="R403" s="8"/>
      <c r="S403" s="7">
        <v>389</v>
      </c>
      <c r="T403" s="7">
        <f t="shared" si="61"/>
        <v>0</v>
      </c>
      <c r="U403" s="7">
        <f t="shared" si="62"/>
        <v>0</v>
      </c>
      <c r="V403" s="8"/>
      <c r="W403" s="18">
        <f t="shared" si="63"/>
        <v>0</v>
      </c>
      <c r="X403" s="7">
        <f t="shared" si="64"/>
        <v>0</v>
      </c>
    </row>
    <row r="404" spans="7:24" x14ac:dyDescent="0.25">
      <c r="G404" s="3">
        <f t="shared" ca="1" si="57"/>
        <v>0.88976045743511101</v>
      </c>
      <c r="H404" s="3">
        <f t="shared" ca="1" si="58"/>
        <v>0</v>
      </c>
      <c r="I404" s="3">
        <f t="shared" ca="1" si="59"/>
        <v>1.8744140051336506</v>
      </c>
      <c r="J404" s="3">
        <f t="shared" ca="1" si="60"/>
        <v>20.536386029559129</v>
      </c>
      <c r="R404" s="8"/>
      <c r="S404" s="7">
        <v>390</v>
      </c>
      <c r="T404" s="7">
        <f t="shared" si="61"/>
        <v>0</v>
      </c>
      <c r="U404" s="7">
        <f t="shared" si="62"/>
        <v>0</v>
      </c>
      <c r="V404" s="8"/>
      <c r="W404" s="18">
        <f t="shared" si="63"/>
        <v>0</v>
      </c>
      <c r="X404" s="7">
        <f t="shared" si="64"/>
        <v>0</v>
      </c>
    </row>
    <row r="405" spans="7:24" x14ac:dyDescent="0.25">
      <c r="G405" s="3">
        <f t="shared" ca="1" si="57"/>
        <v>0.44291518772838878</v>
      </c>
      <c r="H405" s="3">
        <f t="shared" ca="1" si="58"/>
        <v>0</v>
      </c>
      <c r="I405" s="3">
        <f t="shared" ca="1" si="59"/>
        <v>0.33821006719547841</v>
      </c>
      <c r="J405" s="3">
        <f t="shared" ca="1" si="60"/>
        <v>8.7233746405266039</v>
      </c>
      <c r="R405" s="8"/>
      <c r="S405" s="7">
        <v>391</v>
      </c>
      <c r="T405" s="7">
        <f t="shared" si="61"/>
        <v>0</v>
      </c>
      <c r="U405" s="7">
        <f t="shared" si="62"/>
        <v>0</v>
      </c>
      <c r="V405" s="8"/>
      <c r="W405" s="18">
        <f t="shared" si="63"/>
        <v>0</v>
      </c>
      <c r="X405" s="7">
        <f t="shared" si="64"/>
        <v>0</v>
      </c>
    </row>
    <row r="406" spans="7:24" x14ac:dyDescent="0.25">
      <c r="G406" s="3">
        <f t="shared" ca="1" si="57"/>
        <v>0.60837316996586743</v>
      </c>
      <c r="H406" s="3">
        <f t="shared" ca="1" si="58"/>
        <v>0</v>
      </c>
      <c r="I406" s="3">
        <f t="shared" ca="1" si="59"/>
        <v>0.91734476317156366</v>
      </c>
      <c r="J406" s="3">
        <f t="shared" ca="1" si="60"/>
        <v>14.366717499610056</v>
      </c>
      <c r="R406" s="8"/>
      <c r="S406" s="7">
        <v>392</v>
      </c>
      <c r="T406" s="7">
        <f t="shared" si="61"/>
        <v>0</v>
      </c>
      <c r="U406" s="7">
        <f t="shared" si="62"/>
        <v>0</v>
      </c>
      <c r="V406" s="8"/>
      <c r="W406" s="18">
        <f t="shared" si="63"/>
        <v>0</v>
      </c>
      <c r="X406" s="7">
        <f t="shared" si="64"/>
        <v>0</v>
      </c>
    </row>
    <row r="407" spans="7:24" x14ac:dyDescent="0.25">
      <c r="G407" s="3">
        <f t="shared" ca="1" si="57"/>
        <v>1.7826560021968252E-2</v>
      </c>
      <c r="H407" s="3">
        <f t="shared" ca="1" si="58"/>
        <v>0</v>
      </c>
      <c r="I407" s="3">
        <f t="shared" ca="1" si="59"/>
        <v>0.49466062624974105</v>
      </c>
      <c r="J407" s="3">
        <f t="shared" ca="1" si="60"/>
        <v>10.54981710297348</v>
      </c>
      <c r="R407" s="8"/>
      <c r="S407" s="7">
        <v>393</v>
      </c>
      <c r="T407" s="7">
        <f t="shared" si="61"/>
        <v>0</v>
      </c>
      <c r="U407" s="7">
        <f t="shared" si="62"/>
        <v>0</v>
      </c>
      <c r="V407" s="8"/>
      <c r="W407" s="18">
        <f t="shared" si="63"/>
        <v>0</v>
      </c>
      <c r="X407" s="7">
        <f t="shared" si="64"/>
        <v>0</v>
      </c>
    </row>
    <row r="408" spans="7:24" x14ac:dyDescent="0.25">
      <c r="G408" s="3">
        <f t="shared" ca="1" si="57"/>
        <v>0.19980366652556025</v>
      </c>
      <c r="H408" s="3">
        <f t="shared" ca="1" si="58"/>
        <v>0</v>
      </c>
      <c r="I408" s="3">
        <f t="shared" ca="1" si="59"/>
        <v>0.73311821006854838</v>
      </c>
      <c r="J408" s="3">
        <f t="shared" ca="1" si="60"/>
        <v>12.843348366583513</v>
      </c>
      <c r="R408" s="8"/>
      <c r="S408" s="7">
        <v>394</v>
      </c>
      <c r="T408" s="7">
        <f t="shared" si="61"/>
        <v>0</v>
      </c>
      <c r="U408" s="7">
        <f t="shared" si="62"/>
        <v>0</v>
      </c>
      <c r="V408" s="8"/>
      <c r="W408" s="18">
        <f t="shared" si="63"/>
        <v>0</v>
      </c>
      <c r="X408" s="7">
        <f t="shared" si="64"/>
        <v>0</v>
      </c>
    </row>
    <row r="409" spans="7:24" x14ac:dyDescent="0.25">
      <c r="G409" s="3">
        <f t="shared" ca="1" si="57"/>
        <v>0.63106622811639101</v>
      </c>
      <c r="H409" s="3">
        <f t="shared" ca="1" si="58"/>
        <v>0</v>
      </c>
      <c r="I409" s="3">
        <f t="shared" ca="1" si="59"/>
        <v>2.2662940486782364</v>
      </c>
      <c r="J409" s="3">
        <f t="shared" ca="1" si="60"/>
        <v>22.581323277270606</v>
      </c>
      <c r="R409" s="8"/>
      <c r="S409" s="7">
        <v>395</v>
      </c>
      <c r="T409" s="7">
        <f t="shared" si="61"/>
        <v>0</v>
      </c>
      <c r="U409" s="7">
        <f t="shared" si="62"/>
        <v>0</v>
      </c>
      <c r="V409" s="8"/>
      <c r="W409" s="18">
        <f t="shared" si="63"/>
        <v>0</v>
      </c>
      <c r="X409" s="7">
        <f t="shared" si="64"/>
        <v>0</v>
      </c>
    </row>
    <row r="410" spans="7:24" x14ac:dyDescent="0.25">
      <c r="G410" s="3">
        <f t="shared" ca="1" si="57"/>
        <v>0.94537737841893921</v>
      </c>
      <c r="H410" s="3">
        <f t="shared" ca="1" si="58"/>
        <v>0</v>
      </c>
      <c r="I410" s="3">
        <f t="shared" ca="1" si="59"/>
        <v>0.84981669131924675</v>
      </c>
      <c r="J410" s="3">
        <f t="shared" ca="1" si="60"/>
        <v>13.827825409182404</v>
      </c>
      <c r="R410" s="8"/>
      <c r="S410" s="7">
        <v>396</v>
      </c>
      <c r="T410" s="7">
        <f t="shared" si="61"/>
        <v>0</v>
      </c>
      <c r="U410" s="7">
        <f t="shared" si="62"/>
        <v>0</v>
      </c>
      <c r="V410" s="8"/>
      <c r="W410" s="18">
        <f t="shared" si="63"/>
        <v>0</v>
      </c>
      <c r="X410" s="7">
        <f t="shared" si="64"/>
        <v>0</v>
      </c>
    </row>
    <row r="411" spans="7:24" x14ac:dyDescent="0.25">
      <c r="G411" s="3">
        <f t="shared" ca="1" si="57"/>
        <v>0.75473088568407765</v>
      </c>
      <c r="H411" s="3">
        <f t="shared" ca="1" si="58"/>
        <v>0</v>
      </c>
      <c r="I411" s="3">
        <f t="shared" ca="1" si="59"/>
        <v>1.2652232826037493E-2</v>
      </c>
      <c r="J411" s="3">
        <f t="shared" ca="1" si="60"/>
        <v>1.6872321671478516</v>
      </c>
      <c r="R411" s="8"/>
      <c r="S411" s="7">
        <v>397</v>
      </c>
      <c r="T411" s="7">
        <f t="shared" si="61"/>
        <v>0</v>
      </c>
      <c r="U411" s="7">
        <f t="shared" si="62"/>
        <v>0</v>
      </c>
      <c r="V411" s="8"/>
      <c r="W411" s="18">
        <f t="shared" si="63"/>
        <v>0</v>
      </c>
      <c r="X411" s="7">
        <f t="shared" si="64"/>
        <v>0</v>
      </c>
    </row>
    <row r="412" spans="7:24" x14ac:dyDescent="0.25">
      <c r="G412" s="3">
        <f t="shared" ca="1" si="57"/>
        <v>0.25701138462459239</v>
      </c>
      <c r="H412" s="3">
        <f t="shared" ca="1" si="58"/>
        <v>0</v>
      </c>
      <c r="I412" s="3">
        <f t="shared" ca="1" si="59"/>
        <v>15.89106351131718</v>
      </c>
      <c r="J412" s="3">
        <f t="shared" ca="1" si="60"/>
        <v>59.795395224434841</v>
      </c>
      <c r="R412" s="8"/>
      <c r="S412" s="7">
        <v>398</v>
      </c>
      <c r="T412" s="7">
        <f t="shared" si="61"/>
        <v>0</v>
      </c>
      <c r="U412" s="7">
        <f t="shared" si="62"/>
        <v>0</v>
      </c>
      <c r="V412" s="8"/>
      <c r="W412" s="18">
        <f t="shared" si="63"/>
        <v>0</v>
      </c>
      <c r="X412" s="7">
        <f t="shared" si="64"/>
        <v>0</v>
      </c>
    </row>
    <row r="413" spans="7:24" x14ac:dyDescent="0.25">
      <c r="G413" s="3">
        <f t="shared" ca="1" si="57"/>
        <v>0.30515601494711231</v>
      </c>
      <c r="H413" s="3">
        <f t="shared" ca="1" si="58"/>
        <v>0</v>
      </c>
      <c r="I413" s="3">
        <f t="shared" ca="1" si="59"/>
        <v>2.02194608679646</v>
      </c>
      <c r="J413" s="3">
        <f t="shared" ca="1" si="60"/>
        <v>21.329272597282905</v>
      </c>
      <c r="R413" s="8"/>
      <c r="S413" s="7">
        <v>399</v>
      </c>
      <c r="T413" s="7">
        <f t="shared" si="61"/>
        <v>0</v>
      </c>
      <c r="U413" s="7">
        <f t="shared" si="62"/>
        <v>0</v>
      </c>
      <c r="V413" s="8"/>
      <c r="W413" s="18">
        <f t="shared" si="63"/>
        <v>0</v>
      </c>
      <c r="X413" s="7">
        <f t="shared" si="64"/>
        <v>0</v>
      </c>
    </row>
    <row r="414" spans="7:24" x14ac:dyDescent="0.25">
      <c r="G414" s="3">
        <f t="shared" ca="1" si="57"/>
        <v>0.37789575655279561</v>
      </c>
      <c r="H414" s="3">
        <f t="shared" ca="1" si="58"/>
        <v>0</v>
      </c>
      <c r="I414" s="3">
        <f t="shared" ca="1" si="59"/>
        <v>1.9611880326674296</v>
      </c>
      <c r="J414" s="3">
        <f t="shared" ca="1" si="60"/>
        <v>21.006363496573407</v>
      </c>
      <c r="R414" s="8"/>
      <c r="S414" s="7">
        <v>400</v>
      </c>
      <c r="T414" s="7">
        <f t="shared" si="61"/>
        <v>0</v>
      </c>
      <c r="U414" s="7">
        <f t="shared" si="62"/>
        <v>0</v>
      </c>
      <c r="V414" s="8"/>
      <c r="W414" s="18">
        <f t="shared" si="63"/>
        <v>0</v>
      </c>
      <c r="X414" s="7">
        <f t="shared" si="64"/>
        <v>0</v>
      </c>
    </row>
    <row r="415" spans="7:24" x14ac:dyDescent="0.25">
      <c r="G415" s="3">
        <f t="shared" ca="1" si="57"/>
        <v>0.91305706052919422</v>
      </c>
      <c r="H415" s="3">
        <f t="shared" ca="1" si="58"/>
        <v>0</v>
      </c>
      <c r="I415" s="3">
        <f t="shared" ca="1" si="59"/>
        <v>5.1079382807220464E-2</v>
      </c>
      <c r="J415" s="3">
        <f t="shared" ca="1" si="60"/>
        <v>3.390112259442835</v>
      </c>
      <c r="R415" s="8"/>
      <c r="S415" s="7">
        <v>401</v>
      </c>
      <c r="T415" s="7">
        <f t="shared" si="61"/>
        <v>0</v>
      </c>
      <c r="U415" s="7">
        <f t="shared" si="62"/>
        <v>0</v>
      </c>
      <c r="V415" s="8"/>
      <c r="W415" s="18">
        <f t="shared" si="63"/>
        <v>0</v>
      </c>
      <c r="X415" s="7">
        <f t="shared" si="64"/>
        <v>0</v>
      </c>
    </row>
    <row r="416" spans="7:24" x14ac:dyDescent="0.25">
      <c r="G416" s="3">
        <f t="shared" ca="1" si="57"/>
        <v>0.28970249733279085</v>
      </c>
      <c r="H416" s="3">
        <f t="shared" ca="1" si="58"/>
        <v>0</v>
      </c>
      <c r="I416" s="3">
        <f t="shared" ca="1" si="59"/>
        <v>8.8063326824310187E-2</v>
      </c>
      <c r="J416" s="3">
        <f t="shared" ca="1" si="60"/>
        <v>4.4513198644300767</v>
      </c>
      <c r="R416" s="8"/>
      <c r="S416" s="7">
        <v>402</v>
      </c>
      <c r="T416" s="7">
        <f t="shared" si="61"/>
        <v>0</v>
      </c>
      <c r="U416" s="7">
        <f t="shared" si="62"/>
        <v>0</v>
      </c>
      <c r="V416" s="8"/>
      <c r="W416" s="18">
        <f t="shared" si="63"/>
        <v>0</v>
      </c>
      <c r="X416" s="7">
        <f t="shared" si="64"/>
        <v>0</v>
      </c>
    </row>
    <row r="417" spans="7:24" x14ac:dyDescent="0.25">
      <c r="G417" s="3">
        <f t="shared" ca="1" si="57"/>
        <v>0.35737455589789513</v>
      </c>
      <c r="H417" s="3">
        <f t="shared" ca="1" si="58"/>
        <v>0</v>
      </c>
      <c r="I417" s="3">
        <f t="shared" ca="1" si="59"/>
        <v>2.9009303200372316</v>
      </c>
      <c r="J417" s="3">
        <f t="shared" ca="1" si="60"/>
        <v>25.548176490864808</v>
      </c>
      <c r="R417" s="8"/>
      <c r="S417" s="7">
        <v>403</v>
      </c>
      <c r="T417" s="7">
        <f t="shared" si="61"/>
        <v>0</v>
      </c>
      <c r="U417" s="7">
        <f t="shared" si="62"/>
        <v>0</v>
      </c>
      <c r="V417" s="8"/>
      <c r="W417" s="18">
        <f t="shared" si="63"/>
        <v>0</v>
      </c>
      <c r="X417" s="7">
        <f t="shared" si="64"/>
        <v>0</v>
      </c>
    </row>
    <row r="418" spans="7:24" x14ac:dyDescent="0.25">
      <c r="G418" s="3">
        <f t="shared" ca="1" si="57"/>
        <v>0.5909644231691078</v>
      </c>
      <c r="H418" s="3">
        <f t="shared" ca="1" si="58"/>
        <v>0</v>
      </c>
      <c r="I418" s="3">
        <f t="shared" ca="1" si="59"/>
        <v>0.97634739159965045</v>
      </c>
      <c r="J418" s="3">
        <f t="shared" ca="1" si="60"/>
        <v>14.821543884154625</v>
      </c>
      <c r="R418" s="8"/>
      <c r="S418" s="7">
        <v>404</v>
      </c>
      <c r="T418" s="7">
        <f t="shared" si="61"/>
        <v>0</v>
      </c>
      <c r="U418" s="7">
        <f t="shared" si="62"/>
        <v>0</v>
      </c>
      <c r="V418" s="8"/>
      <c r="W418" s="18">
        <f t="shared" si="63"/>
        <v>0</v>
      </c>
      <c r="X418" s="7">
        <f t="shared" si="64"/>
        <v>0</v>
      </c>
    </row>
    <row r="419" spans="7:24" x14ac:dyDescent="0.25">
      <c r="G419" s="3">
        <f t="shared" ca="1" si="57"/>
        <v>5.048188027730538E-2</v>
      </c>
      <c r="H419" s="3">
        <f t="shared" ca="1" si="58"/>
        <v>0</v>
      </c>
      <c r="I419" s="3">
        <f t="shared" ca="1" si="59"/>
        <v>1.0837185096755872</v>
      </c>
      <c r="J419" s="3">
        <f t="shared" ca="1" si="60"/>
        <v>15.615270240281054</v>
      </c>
      <c r="R419" s="8"/>
      <c r="S419" s="7">
        <v>405</v>
      </c>
      <c r="T419" s="7">
        <f t="shared" si="61"/>
        <v>0</v>
      </c>
      <c r="U419" s="7">
        <f t="shared" si="62"/>
        <v>0</v>
      </c>
      <c r="V419" s="8"/>
      <c r="W419" s="18">
        <f t="shared" si="63"/>
        <v>0</v>
      </c>
      <c r="X419" s="7">
        <f t="shared" si="64"/>
        <v>0</v>
      </c>
    </row>
    <row r="420" spans="7:24" x14ac:dyDescent="0.25">
      <c r="G420" s="3">
        <f t="shared" ca="1" si="57"/>
        <v>0.48047567970301075</v>
      </c>
      <c r="H420" s="3">
        <f t="shared" ca="1" si="58"/>
        <v>0</v>
      </c>
      <c r="I420" s="3">
        <f t="shared" ca="1" si="59"/>
        <v>0.92302969213359332</v>
      </c>
      <c r="J420" s="3">
        <f t="shared" ca="1" si="60"/>
        <v>14.411165141308267</v>
      </c>
      <c r="R420" s="8"/>
      <c r="S420" s="7">
        <v>406</v>
      </c>
      <c r="T420" s="7">
        <f t="shared" si="61"/>
        <v>0</v>
      </c>
      <c r="U420" s="7">
        <f t="shared" si="62"/>
        <v>0</v>
      </c>
      <c r="V420" s="8"/>
      <c r="W420" s="18">
        <f t="shared" si="63"/>
        <v>0</v>
      </c>
      <c r="X420" s="7">
        <f t="shared" si="64"/>
        <v>0</v>
      </c>
    </row>
    <row r="421" spans="7:24" x14ac:dyDescent="0.25">
      <c r="G421" s="3">
        <f t="shared" ca="1" si="57"/>
        <v>0.79490548648308557</v>
      </c>
      <c r="H421" s="3">
        <f t="shared" ca="1" si="58"/>
        <v>0</v>
      </c>
      <c r="I421" s="3">
        <f t="shared" ca="1" si="59"/>
        <v>0.24603079114929136</v>
      </c>
      <c r="J421" s="3">
        <f t="shared" ca="1" si="60"/>
        <v>7.440223653129693</v>
      </c>
      <c r="R421" s="8"/>
      <c r="S421" s="7">
        <v>407</v>
      </c>
      <c r="T421" s="7">
        <f t="shared" si="61"/>
        <v>0</v>
      </c>
      <c r="U421" s="7">
        <f t="shared" si="62"/>
        <v>0</v>
      </c>
      <c r="V421" s="8"/>
      <c r="W421" s="18">
        <f t="shared" si="63"/>
        <v>0</v>
      </c>
      <c r="X421" s="7">
        <f t="shared" si="64"/>
        <v>0</v>
      </c>
    </row>
    <row r="422" spans="7:24" x14ac:dyDescent="0.25">
      <c r="G422" s="3">
        <f t="shared" ca="1" si="57"/>
        <v>0.97315144808728327</v>
      </c>
      <c r="H422" s="3">
        <f t="shared" ca="1" si="58"/>
        <v>1</v>
      </c>
      <c r="I422" s="3">
        <f t="shared" ca="1" si="59"/>
        <v>1.8174152928545453</v>
      </c>
      <c r="J422" s="3">
        <f t="shared" ca="1" si="60"/>
        <v>20.221731896459133</v>
      </c>
      <c r="R422" s="8"/>
      <c r="S422" s="7">
        <v>408</v>
      </c>
      <c r="T422" s="7">
        <f t="shared" si="61"/>
        <v>0</v>
      </c>
      <c r="U422" s="7">
        <f t="shared" si="62"/>
        <v>0</v>
      </c>
      <c r="V422" s="8"/>
      <c r="W422" s="18">
        <f t="shared" si="63"/>
        <v>0</v>
      </c>
      <c r="X422" s="7">
        <f t="shared" si="64"/>
        <v>0</v>
      </c>
    </row>
    <row r="423" spans="7:24" x14ac:dyDescent="0.25">
      <c r="G423" s="3">
        <f t="shared" ca="1" si="57"/>
        <v>0.55341980274130609</v>
      </c>
      <c r="H423" s="3">
        <f t="shared" ca="1" si="58"/>
        <v>0</v>
      </c>
      <c r="I423" s="3">
        <f t="shared" ca="1" si="59"/>
        <v>0.36730301004736632</v>
      </c>
      <c r="J423" s="3">
        <f t="shared" ca="1" si="60"/>
        <v>9.0908292944404909</v>
      </c>
      <c r="R423" s="8"/>
      <c r="S423" s="7">
        <v>409</v>
      </c>
      <c r="T423" s="7">
        <f t="shared" si="61"/>
        <v>0</v>
      </c>
      <c r="U423" s="7">
        <f t="shared" si="62"/>
        <v>0</v>
      </c>
      <c r="V423" s="8"/>
      <c r="W423" s="18">
        <f t="shared" si="63"/>
        <v>0</v>
      </c>
      <c r="X423" s="7">
        <f t="shared" si="64"/>
        <v>0</v>
      </c>
    </row>
    <row r="424" spans="7:24" x14ac:dyDescent="0.25">
      <c r="G424" s="3">
        <f t="shared" ca="1" si="57"/>
        <v>0.86003788459152042</v>
      </c>
      <c r="H424" s="3">
        <f t="shared" ca="1" si="58"/>
        <v>0</v>
      </c>
      <c r="I424" s="3">
        <f t="shared" ca="1" si="59"/>
        <v>2.6720902450814918</v>
      </c>
      <c r="J424" s="3">
        <f t="shared" ca="1" si="60"/>
        <v>24.519794149693336</v>
      </c>
      <c r="R424" s="8"/>
      <c r="S424" s="7">
        <v>410</v>
      </c>
      <c r="T424" s="7">
        <f t="shared" si="61"/>
        <v>0</v>
      </c>
      <c r="U424" s="7">
        <f t="shared" si="62"/>
        <v>0</v>
      </c>
      <c r="V424" s="8"/>
      <c r="W424" s="18">
        <f t="shared" si="63"/>
        <v>0</v>
      </c>
      <c r="X424" s="7">
        <f t="shared" si="64"/>
        <v>0</v>
      </c>
    </row>
    <row r="425" spans="7:24" x14ac:dyDescent="0.25">
      <c r="G425" s="3">
        <f t="shared" ca="1" si="57"/>
        <v>0.88565305436002439</v>
      </c>
      <c r="H425" s="3">
        <f t="shared" ca="1" si="58"/>
        <v>0</v>
      </c>
      <c r="I425" s="3">
        <f t="shared" ca="1" si="59"/>
        <v>0.3778655591904469</v>
      </c>
      <c r="J425" s="3">
        <f t="shared" ca="1" si="60"/>
        <v>9.2206155335666473</v>
      </c>
      <c r="R425" s="8"/>
      <c r="S425" s="7">
        <v>411</v>
      </c>
      <c r="T425" s="7">
        <f t="shared" si="61"/>
        <v>0</v>
      </c>
      <c r="U425" s="7">
        <f t="shared" si="62"/>
        <v>0</v>
      </c>
      <c r="V425" s="8"/>
      <c r="W425" s="18">
        <f t="shared" si="63"/>
        <v>0</v>
      </c>
      <c r="X425" s="7">
        <f t="shared" si="64"/>
        <v>0</v>
      </c>
    </row>
    <row r="426" spans="7:24" x14ac:dyDescent="0.25">
      <c r="G426" s="3">
        <f t="shared" ca="1" si="57"/>
        <v>0.69182123241437177</v>
      </c>
      <c r="H426" s="3">
        <f t="shared" ca="1" si="58"/>
        <v>0</v>
      </c>
      <c r="I426" s="3">
        <f t="shared" ca="1" si="59"/>
        <v>1.745991058100008</v>
      </c>
      <c r="J426" s="3">
        <f t="shared" ca="1" si="60"/>
        <v>19.820393237080385</v>
      </c>
      <c r="R426" s="8"/>
      <c r="S426" s="7">
        <v>412</v>
      </c>
      <c r="T426" s="7">
        <f t="shared" si="61"/>
        <v>0</v>
      </c>
      <c r="U426" s="7">
        <f t="shared" si="62"/>
        <v>0</v>
      </c>
      <c r="V426" s="8"/>
      <c r="W426" s="18">
        <f t="shared" si="63"/>
        <v>0</v>
      </c>
      <c r="X426" s="7">
        <f t="shared" si="64"/>
        <v>0</v>
      </c>
    </row>
    <row r="427" spans="7:24" x14ac:dyDescent="0.25">
      <c r="G427" s="3">
        <f t="shared" ca="1" si="57"/>
        <v>0.95192423778127988</v>
      </c>
      <c r="H427" s="3">
        <f t="shared" ca="1" si="58"/>
        <v>1</v>
      </c>
      <c r="I427" s="3">
        <f t="shared" ca="1" si="59"/>
        <v>6.9491665989116429</v>
      </c>
      <c r="J427" s="3">
        <f t="shared" ca="1" si="60"/>
        <v>39.54190795542268</v>
      </c>
      <c r="R427" s="8"/>
      <c r="S427" s="7">
        <v>413</v>
      </c>
      <c r="T427" s="7">
        <f t="shared" si="61"/>
        <v>0</v>
      </c>
      <c r="U427" s="7">
        <f t="shared" si="62"/>
        <v>0</v>
      </c>
      <c r="V427" s="8"/>
      <c r="W427" s="18">
        <f t="shared" si="63"/>
        <v>0</v>
      </c>
      <c r="X427" s="7">
        <f t="shared" si="64"/>
        <v>0</v>
      </c>
    </row>
    <row r="428" spans="7:24" x14ac:dyDescent="0.25">
      <c r="G428" s="3">
        <f t="shared" ca="1" si="57"/>
        <v>0.64387546247845306</v>
      </c>
      <c r="H428" s="3">
        <f t="shared" ca="1" si="58"/>
        <v>0</v>
      </c>
      <c r="I428" s="3">
        <f t="shared" ca="1" si="59"/>
        <v>0.33295545831323153</v>
      </c>
      <c r="J428" s="3">
        <f t="shared" ca="1" si="60"/>
        <v>8.6553439053845285</v>
      </c>
      <c r="R428" s="8"/>
      <c r="S428" s="7">
        <v>414</v>
      </c>
      <c r="T428" s="7">
        <f t="shared" si="61"/>
        <v>0</v>
      </c>
      <c r="U428" s="7">
        <f t="shared" si="62"/>
        <v>0</v>
      </c>
      <c r="V428" s="8"/>
      <c r="W428" s="18">
        <f t="shared" si="63"/>
        <v>0</v>
      </c>
      <c r="X428" s="7">
        <f t="shared" si="64"/>
        <v>0</v>
      </c>
    </row>
    <row r="429" spans="7:24" x14ac:dyDescent="0.25">
      <c r="G429" s="3">
        <f t="shared" ca="1" si="57"/>
        <v>0.52646561424791893</v>
      </c>
      <c r="H429" s="3">
        <f t="shared" ca="1" si="58"/>
        <v>0</v>
      </c>
      <c r="I429" s="3">
        <f t="shared" ca="1" si="59"/>
        <v>0.54969412071022083</v>
      </c>
      <c r="J429" s="3">
        <f t="shared" ca="1" si="60"/>
        <v>11.121203943809308</v>
      </c>
      <c r="R429" s="8"/>
      <c r="S429" s="7">
        <v>415</v>
      </c>
      <c r="T429" s="7">
        <f t="shared" si="61"/>
        <v>0</v>
      </c>
      <c r="U429" s="7">
        <f t="shared" si="62"/>
        <v>0</v>
      </c>
      <c r="V429" s="8"/>
      <c r="W429" s="18">
        <f t="shared" si="63"/>
        <v>0</v>
      </c>
      <c r="X429" s="7">
        <f t="shared" si="64"/>
        <v>0</v>
      </c>
    </row>
    <row r="430" spans="7:24" x14ac:dyDescent="0.25">
      <c r="G430" s="3">
        <f t="shared" ca="1" si="57"/>
        <v>0.23861311361022841</v>
      </c>
      <c r="H430" s="3">
        <f t="shared" ca="1" si="58"/>
        <v>0</v>
      </c>
      <c r="I430" s="3">
        <f t="shared" ca="1" si="59"/>
        <v>0.86792835783242628</v>
      </c>
      <c r="J430" s="3">
        <f t="shared" ca="1" si="60"/>
        <v>13.974400899941863</v>
      </c>
      <c r="R430" s="8"/>
      <c r="S430" s="7">
        <v>416</v>
      </c>
      <c r="T430" s="7">
        <f t="shared" si="61"/>
        <v>0</v>
      </c>
      <c r="U430" s="7">
        <f t="shared" si="62"/>
        <v>0</v>
      </c>
      <c r="V430" s="8"/>
      <c r="W430" s="18">
        <f t="shared" si="63"/>
        <v>0</v>
      </c>
      <c r="X430" s="7">
        <f t="shared" si="64"/>
        <v>0</v>
      </c>
    </row>
    <row r="431" spans="7:24" x14ac:dyDescent="0.25">
      <c r="G431" s="3">
        <f t="shared" ca="1" si="57"/>
        <v>0.52754820321340767</v>
      </c>
      <c r="H431" s="3">
        <f t="shared" ca="1" si="58"/>
        <v>0</v>
      </c>
      <c r="I431" s="3">
        <f t="shared" ca="1" si="59"/>
        <v>2.5744004763182389</v>
      </c>
      <c r="J431" s="3">
        <f t="shared" ca="1" si="60"/>
        <v>24.067407570646321</v>
      </c>
      <c r="R431" s="8"/>
      <c r="S431" s="7">
        <v>417</v>
      </c>
      <c r="T431" s="7">
        <f t="shared" si="61"/>
        <v>0</v>
      </c>
      <c r="U431" s="7">
        <f t="shared" si="62"/>
        <v>0</v>
      </c>
      <c r="V431" s="8"/>
      <c r="W431" s="18">
        <f t="shared" si="63"/>
        <v>0</v>
      </c>
      <c r="X431" s="7">
        <f t="shared" si="64"/>
        <v>0</v>
      </c>
    </row>
    <row r="432" spans="7:24" x14ac:dyDescent="0.25">
      <c r="G432" s="3">
        <f t="shared" ca="1" si="57"/>
        <v>0.60746891813836301</v>
      </c>
      <c r="H432" s="3">
        <f t="shared" ca="1" si="58"/>
        <v>0</v>
      </c>
      <c r="I432" s="3">
        <f t="shared" ca="1" si="59"/>
        <v>2.1971811377254472E-2</v>
      </c>
      <c r="J432" s="3">
        <f t="shared" ca="1" si="60"/>
        <v>2.2234337318396191</v>
      </c>
      <c r="R432" s="8"/>
      <c r="S432" s="7">
        <v>418</v>
      </c>
      <c r="T432" s="7">
        <f t="shared" si="61"/>
        <v>0</v>
      </c>
      <c r="U432" s="7">
        <f t="shared" si="62"/>
        <v>0</v>
      </c>
      <c r="V432" s="8"/>
      <c r="W432" s="18">
        <f t="shared" si="63"/>
        <v>0</v>
      </c>
      <c r="X432" s="7">
        <f t="shared" si="64"/>
        <v>0</v>
      </c>
    </row>
    <row r="433" spans="7:24" x14ac:dyDescent="0.25">
      <c r="G433" s="3">
        <f t="shared" ca="1" si="57"/>
        <v>0.35175012131299666</v>
      </c>
      <c r="H433" s="3">
        <f t="shared" ca="1" si="58"/>
        <v>0</v>
      </c>
      <c r="I433" s="3">
        <f t="shared" ca="1" si="59"/>
        <v>0.72381692976338785</v>
      </c>
      <c r="J433" s="3">
        <f t="shared" ca="1" si="60"/>
        <v>12.761614678274935</v>
      </c>
      <c r="R433" s="8"/>
      <c r="S433" s="7">
        <v>419</v>
      </c>
      <c r="T433" s="7">
        <f t="shared" si="61"/>
        <v>0</v>
      </c>
      <c r="U433" s="7">
        <f t="shared" si="62"/>
        <v>0</v>
      </c>
      <c r="V433" s="8"/>
      <c r="W433" s="18">
        <f t="shared" si="63"/>
        <v>0</v>
      </c>
      <c r="X433" s="7">
        <f t="shared" si="64"/>
        <v>0</v>
      </c>
    </row>
    <row r="434" spans="7:24" x14ac:dyDescent="0.25">
      <c r="G434" s="3">
        <f t="shared" ca="1" si="57"/>
        <v>2.5956390401068008E-2</v>
      </c>
      <c r="H434" s="3">
        <f t="shared" ca="1" si="58"/>
        <v>0</v>
      </c>
      <c r="I434" s="3">
        <f t="shared" ca="1" si="59"/>
        <v>1.559183653782876</v>
      </c>
      <c r="J434" s="3">
        <f t="shared" ca="1" si="60"/>
        <v>18.730091353251513</v>
      </c>
      <c r="R434" s="8"/>
      <c r="S434" s="7">
        <v>420</v>
      </c>
      <c r="T434" s="7">
        <f t="shared" si="61"/>
        <v>0</v>
      </c>
      <c r="U434" s="7">
        <f t="shared" si="62"/>
        <v>0</v>
      </c>
      <c r="V434" s="8"/>
      <c r="W434" s="18">
        <f t="shared" si="63"/>
        <v>0</v>
      </c>
      <c r="X434" s="7">
        <f t="shared" si="64"/>
        <v>0</v>
      </c>
    </row>
    <row r="435" spans="7:24" x14ac:dyDescent="0.25">
      <c r="G435" s="3">
        <f t="shared" ca="1" si="57"/>
        <v>0.11981376518995512</v>
      </c>
      <c r="H435" s="3">
        <f t="shared" ca="1" si="58"/>
        <v>0</v>
      </c>
      <c r="I435" s="3">
        <f t="shared" ca="1" si="59"/>
        <v>8.4502707266163704</v>
      </c>
      <c r="J435" s="3">
        <f t="shared" ca="1" si="60"/>
        <v>43.604024051556109</v>
      </c>
      <c r="R435" s="8"/>
      <c r="S435" s="7">
        <v>421</v>
      </c>
      <c r="T435" s="7">
        <f t="shared" si="61"/>
        <v>0</v>
      </c>
      <c r="U435" s="7">
        <f t="shared" si="62"/>
        <v>0</v>
      </c>
      <c r="V435" s="8"/>
      <c r="W435" s="18">
        <f t="shared" si="63"/>
        <v>0</v>
      </c>
      <c r="X435" s="7">
        <f t="shared" si="64"/>
        <v>0</v>
      </c>
    </row>
    <row r="436" spans="7:24" x14ac:dyDescent="0.25">
      <c r="G436" s="3">
        <f t="shared" ca="1" si="57"/>
        <v>0.85991415696406803</v>
      </c>
      <c r="H436" s="3">
        <f t="shared" ca="1" si="58"/>
        <v>0</v>
      </c>
      <c r="I436" s="3">
        <f t="shared" ca="1" si="59"/>
        <v>1.7023451719489175</v>
      </c>
      <c r="J436" s="3">
        <f t="shared" ca="1" si="60"/>
        <v>19.571092552244153</v>
      </c>
      <c r="R436" s="8"/>
      <c r="S436" s="7">
        <v>422</v>
      </c>
      <c r="T436" s="7">
        <f t="shared" si="61"/>
        <v>0</v>
      </c>
      <c r="U436" s="7">
        <f t="shared" si="62"/>
        <v>0</v>
      </c>
      <c r="V436" s="8"/>
      <c r="W436" s="18">
        <f t="shared" si="63"/>
        <v>0</v>
      </c>
      <c r="X436" s="7">
        <f t="shared" si="64"/>
        <v>0</v>
      </c>
    </row>
    <row r="437" spans="7:24" x14ac:dyDescent="0.25">
      <c r="G437" s="3">
        <f t="shared" ca="1" si="57"/>
        <v>0.74564138407507152</v>
      </c>
      <c r="H437" s="3">
        <f t="shared" ca="1" si="58"/>
        <v>0</v>
      </c>
      <c r="I437" s="3">
        <f t="shared" ca="1" si="59"/>
        <v>0.24886641646508689</v>
      </c>
      <c r="J437" s="3">
        <f t="shared" ca="1" si="60"/>
        <v>7.482976927977564</v>
      </c>
      <c r="R437" s="8"/>
      <c r="S437" s="7">
        <v>423</v>
      </c>
      <c r="T437" s="7">
        <f t="shared" si="61"/>
        <v>0</v>
      </c>
      <c r="U437" s="7">
        <f t="shared" si="62"/>
        <v>0</v>
      </c>
      <c r="V437" s="8"/>
      <c r="W437" s="18">
        <f t="shared" si="63"/>
        <v>0</v>
      </c>
      <c r="X437" s="7">
        <f t="shared" si="64"/>
        <v>0</v>
      </c>
    </row>
    <row r="438" spans="7:24" x14ac:dyDescent="0.25">
      <c r="G438" s="3">
        <f t="shared" ca="1" si="57"/>
        <v>0.72791649106936862</v>
      </c>
      <c r="H438" s="3">
        <f t="shared" ca="1" si="58"/>
        <v>0</v>
      </c>
      <c r="I438" s="3">
        <f t="shared" ca="1" si="59"/>
        <v>0.76479913611676009</v>
      </c>
      <c r="J438" s="3">
        <f t="shared" ca="1" si="60"/>
        <v>13.117919256736986</v>
      </c>
      <c r="R438" s="8"/>
      <c r="S438" s="7">
        <v>424</v>
      </c>
      <c r="T438" s="7">
        <f t="shared" si="61"/>
        <v>0</v>
      </c>
      <c r="U438" s="7">
        <f t="shared" si="62"/>
        <v>0</v>
      </c>
      <c r="V438" s="8"/>
      <c r="W438" s="18">
        <f t="shared" si="63"/>
        <v>0</v>
      </c>
      <c r="X438" s="7">
        <f t="shared" si="64"/>
        <v>0</v>
      </c>
    </row>
    <row r="439" spans="7:24" x14ac:dyDescent="0.25">
      <c r="G439" s="3">
        <f t="shared" ca="1" si="57"/>
        <v>0.67402966325858904</v>
      </c>
      <c r="H439" s="3">
        <f t="shared" ca="1" si="58"/>
        <v>0</v>
      </c>
      <c r="I439" s="3">
        <f t="shared" ca="1" si="59"/>
        <v>3.1439364554723608</v>
      </c>
      <c r="J439" s="3">
        <f t="shared" ca="1" si="60"/>
        <v>26.596723529060512</v>
      </c>
      <c r="R439" s="8"/>
      <c r="S439" s="7">
        <v>425</v>
      </c>
      <c r="T439" s="7">
        <f t="shared" si="61"/>
        <v>0</v>
      </c>
      <c r="U439" s="7">
        <f t="shared" si="62"/>
        <v>0</v>
      </c>
      <c r="V439" s="8"/>
      <c r="W439" s="18">
        <f t="shared" si="63"/>
        <v>0</v>
      </c>
      <c r="X439" s="7">
        <f t="shared" si="64"/>
        <v>0</v>
      </c>
    </row>
    <row r="440" spans="7:24" x14ac:dyDescent="0.25">
      <c r="G440" s="3">
        <f t="shared" ca="1" si="57"/>
        <v>0.23179487887539119</v>
      </c>
      <c r="H440" s="3">
        <f t="shared" ca="1" si="58"/>
        <v>0</v>
      </c>
      <c r="I440" s="3">
        <f t="shared" ca="1" si="59"/>
        <v>1.8592621787385744</v>
      </c>
      <c r="J440" s="3">
        <f t="shared" ca="1" si="60"/>
        <v>20.453214667043891</v>
      </c>
      <c r="R440" s="8"/>
      <c r="S440" s="7">
        <v>426</v>
      </c>
      <c r="T440" s="7">
        <f t="shared" si="61"/>
        <v>0</v>
      </c>
      <c r="U440" s="7">
        <f t="shared" si="62"/>
        <v>0</v>
      </c>
      <c r="V440" s="8"/>
      <c r="W440" s="18">
        <f t="shared" si="63"/>
        <v>0</v>
      </c>
      <c r="X440" s="7">
        <f t="shared" si="64"/>
        <v>0</v>
      </c>
    </row>
    <row r="441" spans="7:24" x14ac:dyDescent="0.25">
      <c r="G441" s="3">
        <f t="shared" ca="1" si="57"/>
        <v>0.19204728209693978</v>
      </c>
      <c r="H441" s="3">
        <f t="shared" ca="1" si="58"/>
        <v>0</v>
      </c>
      <c r="I441" s="3">
        <f t="shared" ca="1" si="59"/>
        <v>4.336335741685275</v>
      </c>
      <c r="J441" s="3">
        <f t="shared" ca="1" si="60"/>
        <v>31.235805446301313</v>
      </c>
      <c r="R441" s="8"/>
      <c r="S441" s="7">
        <v>427</v>
      </c>
      <c r="T441" s="7">
        <f t="shared" si="61"/>
        <v>0</v>
      </c>
      <c r="U441" s="7">
        <f t="shared" si="62"/>
        <v>0</v>
      </c>
      <c r="V441" s="8"/>
      <c r="W441" s="18">
        <f t="shared" si="63"/>
        <v>0</v>
      </c>
      <c r="X441" s="7">
        <f t="shared" si="64"/>
        <v>0</v>
      </c>
    </row>
    <row r="442" spans="7:24" x14ac:dyDescent="0.25">
      <c r="G442" s="3">
        <f t="shared" ca="1" si="57"/>
        <v>0.81491546033971374</v>
      </c>
      <c r="H442" s="3">
        <f t="shared" ca="1" si="58"/>
        <v>0</v>
      </c>
      <c r="I442" s="3">
        <f t="shared" ca="1" si="59"/>
        <v>2.9404696566253872</v>
      </c>
      <c r="J442" s="3">
        <f t="shared" ca="1" si="60"/>
        <v>25.721696536984339</v>
      </c>
      <c r="R442" s="8"/>
      <c r="S442" s="7">
        <v>428</v>
      </c>
      <c r="T442" s="7">
        <f t="shared" si="61"/>
        <v>0</v>
      </c>
      <c r="U442" s="7">
        <f t="shared" si="62"/>
        <v>0</v>
      </c>
      <c r="V442" s="8"/>
      <c r="W442" s="18">
        <f t="shared" si="63"/>
        <v>0</v>
      </c>
      <c r="X442" s="7">
        <f t="shared" si="64"/>
        <v>0</v>
      </c>
    </row>
    <row r="443" spans="7:24" x14ac:dyDescent="0.25">
      <c r="G443" s="3">
        <f t="shared" ca="1" si="57"/>
        <v>0.98094018319608767</v>
      </c>
      <c r="H443" s="3">
        <f t="shared" ca="1" si="58"/>
        <v>1</v>
      </c>
      <c r="I443" s="3">
        <f t="shared" ca="1" si="59"/>
        <v>6.2892895150172912</v>
      </c>
      <c r="J443" s="3">
        <f t="shared" ca="1" si="60"/>
        <v>37.617683885094394</v>
      </c>
      <c r="R443" s="8"/>
      <c r="S443" s="7">
        <v>429</v>
      </c>
      <c r="T443" s="7">
        <f t="shared" si="61"/>
        <v>0</v>
      </c>
      <c r="U443" s="7">
        <f t="shared" si="62"/>
        <v>0</v>
      </c>
      <c r="V443" s="8"/>
      <c r="W443" s="18">
        <f t="shared" si="63"/>
        <v>0</v>
      </c>
      <c r="X443" s="7">
        <f t="shared" si="64"/>
        <v>0</v>
      </c>
    </row>
    <row r="444" spans="7:24" x14ac:dyDescent="0.25">
      <c r="G444" s="3">
        <f t="shared" ca="1" si="57"/>
        <v>0.35281358264969276</v>
      </c>
      <c r="H444" s="3">
        <f t="shared" ca="1" si="58"/>
        <v>0</v>
      </c>
      <c r="I444" s="3">
        <f t="shared" ca="1" si="59"/>
        <v>0.29605959155872358</v>
      </c>
      <c r="J444" s="3">
        <f t="shared" ca="1" si="60"/>
        <v>8.1617037498743361</v>
      </c>
      <c r="R444" s="8"/>
      <c r="S444" s="7">
        <v>430</v>
      </c>
      <c r="T444" s="7">
        <f t="shared" si="61"/>
        <v>0</v>
      </c>
      <c r="U444" s="7">
        <f t="shared" si="62"/>
        <v>0</v>
      </c>
      <c r="V444" s="8"/>
      <c r="W444" s="18">
        <f t="shared" si="63"/>
        <v>0</v>
      </c>
      <c r="X444" s="7">
        <f t="shared" si="64"/>
        <v>0</v>
      </c>
    </row>
    <row r="445" spans="7:24" x14ac:dyDescent="0.25">
      <c r="G445" s="3">
        <f t="shared" ca="1" si="57"/>
        <v>4.8742100621924855E-2</v>
      </c>
      <c r="H445" s="3">
        <f t="shared" ca="1" si="58"/>
        <v>0</v>
      </c>
      <c r="I445" s="3">
        <f t="shared" ca="1" si="59"/>
        <v>5.6067434199910728</v>
      </c>
      <c r="J445" s="3">
        <f t="shared" ca="1" si="60"/>
        <v>35.517844381352759</v>
      </c>
      <c r="R445" s="8"/>
      <c r="S445" s="7">
        <v>431</v>
      </c>
      <c r="T445" s="7">
        <f t="shared" si="61"/>
        <v>0</v>
      </c>
      <c r="U445" s="7">
        <f t="shared" si="62"/>
        <v>0</v>
      </c>
      <c r="V445" s="8"/>
      <c r="W445" s="18">
        <f t="shared" si="63"/>
        <v>0</v>
      </c>
      <c r="X445" s="7">
        <f t="shared" si="64"/>
        <v>0</v>
      </c>
    </row>
    <row r="446" spans="7:24" x14ac:dyDescent="0.25">
      <c r="G446" s="3">
        <f t="shared" ca="1" si="57"/>
        <v>0.53935675062977562</v>
      </c>
      <c r="H446" s="3">
        <f t="shared" ca="1" si="58"/>
        <v>0</v>
      </c>
      <c r="I446" s="3">
        <f t="shared" ca="1" si="59"/>
        <v>0.83372197688182448</v>
      </c>
      <c r="J446" s="3">
        <f t="shared" ca="1" si="60"/>
        <v>13.696256598005547</v>
      </c>
      <c r="R446" s="8"/>
      <c r="S446" s="7">
        <v>432</v>
      </c>
      <c r="T446" s="7">
        <f t="shared" si="61"/>
        <v>0</v>
      </c>
      <c r="U446" s="7">
        <f t="shared" si="62"/>
        <v>0</v>
      </c>
      <c r="V446" s="8"/>
      <c r="W446" s="18">
        <f t="shared" si="63"/>
        <v>0</v>
      </c>
      <c r="X446" s="7">
        <f t="shared" si="64"/>
        <v>0</v>
      </c>
    </row>
    <row r="447" spans="7:24" x14ac:dyDescent="0.25">
      <c r="G447" s="3">
        <f t="shared" ca="1" si="57"/>
        <v>0.13351866395502376</v>
      </c>
      <c r="H447" s="3">
        <f t="shared" ca="1" si="58"/>
        <v>0</v>
      </c>
      <c r="I447" s="3">
        <f t="shared" ca="1" si="59"/>
        <v>2.7481233943621595</v>
      </c>
      <c r="J447" s="3">
        <f t="shared" ca="1" si="60"/>
        <v>24.86619721090231</v>
      </c>
      <c r="R447" s="8"/>
      <c r="S447" s="7">
        <v>433</v>
      </c>
      <c r="T447" s="7">
        <f t="shared" si="61"/>
        <v>0</v>
      </c>
      <c r="U447" s="7">
        <f t="shared" si="62"/>
        <v>0</v>
      </c>
      <c r="V447" s="8"/>
      <c r="W447" s="18">
        <f t="shared" si="63"/>
        <v>0</v>
      </c>
      <c r="X447" s="7">
        <f t="shared" si="64"/>
        <v>0</v>
      </c>
    </row>
    <row r="448" spans="7:24" x14ac:dyDescent="0.25">
      <c r="G448" s="3">
        <f t="shared" ca="1" si="57"/>
        <v>0.41932315251484453</v>
      </c>
      <c r="H448" s="3">
        <f t="shared" ca="1" si="58"/>
        <v>0</v>
      </c>
      <c r="I448" s="3">
        <f t="shared" ca="1" si="59"/>
        <v>0.39899156802312491</v>
      </c>
      <c r="J448" s="3">
        <f t="shared" ca="1" si="60"/>
        <v>9.4748669017144049</v>
      </c>
      <c r="R448" s="8"/>
      <c r="S448" s="7">
        <v>434</v>
      </c>
      <c r="T448" s="7">
        <f t="shared" si="61"/>
        <v>0</v>
      </c>
      <c r="U448" s="7">
        <f t="shared" si="62"/>
        <v>0</v>
      </c>
      <c r="V448" s="8"/>
      <c r="W448" s="18">
        <f t="shared" si="63"/>
        <v>0</v>
      </c>
      <c r="X448" s="7">
        <f t="shared" si="64"/>
        <v>0</v>
      </c>
    </row>
    <row r="449" spans="7:24" x14ac:dyDescent="0.25">
      <c r="G449" s="3">
        <f t="shared" ca="1" si="57"/>
        <v>0.55881098981583943</v>
      </c>
      <c r="H449" s="3">
        <f t="shared" ca="1" si="58"/>
        <v>0</v>
      </c>
      <c r="I449" s="3">
        <f t="shared" ca="1" si="59"/>
        <v>0.40196562420511311</v>
      </c>
      <c r="J449" s="3">
        <f t="shared" ca="1" si="60"/>
        <v>9.5101138503253715</v>
      </c>
      <c r="R449" s="8"/>
      <c r="S449" s="7">
        <v>435</v>
      </c>
      <c r="T449" s="7">
        <f t="shared" si="61"/>
        <v>0</v>
      </c>
      <c r="U449" s="7">
        <f t="shared" si="62"/>
        <v>0</v>
      </c>
      <c r="V449" s="8"/>
      <c r="W449" s="18">
        <f t="shared" si="63"/>
        <v>0</v>
      </c>
      <c r="X449" s="7">
        <f t="shared" si="64"/>
        <v>0</v>
      </c>
    </row>
    <row r="450" spans="7:24" x14ac:dyDescent="0.25">
      <c r="G450" s="3">
        <f t="shared" ca="1" si="57"/>
        <v>0.63414675502804807</v>
      </c>
      <c r="H450" s="3">
        <f t="shared" ca="1" si="58"/>
        <v>0</v>
      </c>
      <c r="I450" s="3">
        <f t="shared" ca="1" si="59"/>
        <v>2.3491267227649817</v>
      </c>
      <c r="J450" s="3">
        <f t="shared" ca="1" si="60"/>
        <v>22.990291703719656</v>
      </c>
      <c r="R450" s="8"/>
      <c r="S450" s="7">
        <v>436</v>
      </c>
      <c r="T450" s="7">
        <f t="shared" si="61"/>
        <v>0</v>
      </c>
      <c r="U450" s="7">
        <f t="shared" si="62"/>
        <v>0</v>
      </c>
      <c r="V450" s="8"/>
      <c r="W450" s="18">
        <f t="shared" si="63"/>
        <v>0</v>
      </c>
      <c r="X450" s="7">
        <f t="shared" si="64"/>
        <v>0</v>
      </c>
    </row>
    <row r="451" spans="7:24" x14ac:dyDescent="0.25">
      <c r="G451" s="3">
        <f t="shared" ca="1" si="57"/>
        <v>0.20105882741884262</v>
      </c>
      <c r="H451" s="3">
        <f t="shared" ca="1" si="58"/>
        <v>0</v>
      </c>
      <c r="I451" s="3">
        <f t="shared" ca="1" si="59"/>
        <v>1.7783593043478259</v>
      </c>
      <c r="J451" s="3">
        <f t="shared" ca="1" si="60"/>
        <v>20.003270819500013</v>
      </c>
      <c r="R451" s="8"/>
      <c r="S451" s="7">
        <v>437</v>
      </c>
      <c r="T451" s="7">
        <f t="shared" si="61"/>
        <v>0</v>
      </c>
      <c r="U451" s="7">
        <f t="shared" si="62"/>
        <v>0</v>
      </c>
      <c r="V451" s="8"/>
      <c r="W451" s="18">
        <f t="shared" si="63"/>
        <v>0</v>
      </c>
      <c r="X451" s="7">
        <f t="shared" si="64"/>
        <v>0</v>
      </c>
    </row>
    <row r="452" spans="7:24" x14ac:dyDescent="0.25">
      <c r="G452" s="3">
        <f t="shared" ref="G452:G515" ca="1" si="65">RAND()</f>
        <v>0.43592901470724132</v>
      </c>
      <c r="H452" s="3">
        <f t="shared" ref="H452:H515" ca="1" si="66">VLOOKUP(G452,$B$9:$C$169,2,TRUE)</f>
        <v>0</v>
      </c>
      <c r="I452" s="3">
        <f t="shared" ref="I452:I515" ca="1" si="67">_xlfn.CHISQ.INV(RAND(),2*H452+2)</f>
        <v>1.4577038278462939</v>
      </c>
      <c r="J452" s="3">
        <f t="shared" ref="J452:J515" ca="1" si="68">$C$4*SQRT(I452)</f>
        <v>18.110310910236084</v>
      </c>
      <c r="R452" s="8"/>
      <c r="S452" s="7">
        <v>438</v>
      </c>
      <c r="T452" s="7">
        <f t="shared" si="61"/>
        <v>0</v>
      </c>
      <c r="U452" s="7">
        <f t="shared" si="62"/>
        <v>0</v>
      </c>
      <c r="V452" s="8"/>
      <c r="W452" s="18">
        <f t="shared" si="63"/>
        <v>0</v>
      </c>
      <c r="X452" s="7">
        <f t="shared" si="64"/>
        <v>0</v>
      </c>
    </row>
    <row r="453" spans="7:24" x14ac:dyDescent="0.25">
      <c r="G453" s="3">
        <f t="shared" ca="1" si="65"/>
        <v>0.73834620376038052</v>
      </c>
      <c r="H453" s="3">
        <f t="shared" ca="1" si="66"/>
        <v>0</v>
      </c>
      <c r="I453" s="3">
        <f t="shared" ca="1" si="67"/>
        <v>9.983194200152111</v>
      </c>
      <c r="J453" s="3">
        <f t="shared" ca="1" si="68"/>
        <v>47.394289688043912</v>
      </c>
      <c r="R453" s="8"/>
      <c r="S453" s="7">
        <v>439</v>
      </c>
      <c r="T453" s="7">
        <f t="shared" si="61"/>
        <v>0</v>
      </c>
      <c r="U453" s="7">
        <f t="shared" si="62"/>
        <v>0</v>
      </c>
      <c r="V453" s="8"/>
      <c r="W453" s="18">
        <f t="shared" si="63"/>
        <v>0</v>
      </c>
      <c r="X453" s="7">
        <f t="shared" si="64"/>
        <v>0</v>
      </c>
    </row>
    <row r="454" spans="7:24" x14ac:dyDescent="0.25">
      <c r="G454" s="3">
        <f t="shared" ca="1" si="65"/>
        <v>0.8715895786680824</v>
      </c>
      <c r="H454" s="3">
        <f t="shared" ca="1" si="66"/>
        <v>0</v>
      </c>
      <c r="I454" s="3">
        <f t="shared" ca="1" si="67"/>
        <v>0.95182108308321889</v>
      </c>
      <c r="J454" s="3">
        <f t="shared" ca="1" si="68"/>
        <v>14.634197746843666</v>
      </c>
      <c r="R454" s="8"/>
      <c r="S454" s="7">
        <v>440</v>
      </c>
      <c r="T454" s="7">
        <f t="shared" si="61"/>
        <v>0</v>
      </c>
      <c r="U454" s="7">
        <f t="shared" si="62"/>
        <v>0</v>
      </c>
      <c r="V454" s="8"/>
      <c r="W454" s="18">
        <f t="shared" si="63"/>
        <v>0</v>
      </c>
      <c r="X454" s="7">
        <f t="shared" si="64"/>
        <v>0</v>
      </c>
    </row>
    <row r="455" spans="7:24" x14ac:dyDescent="0.25">
      <c r="G455" s="3">
        <f t="shared" ca="1" si="65"/>
        <v>0.9330195896869562</v>
      </c>
      <c r="H455" s="3">
        <f t="shared" ca="1" si="66"/>
        <v>0</v>
      </c>
      <c r="I455" s="3">
        <f t="shared" ca="1" si="67"/>
        <v>5.2013364767983052</v>
      </c>
      <c r="J455" s="3">
        <f t="shared" ca="1" si="68"/>
        <v>34.209658099425937</v>
      </c>
      <c r="R455" s="8"/>
      <c r="S455" s="7">
        <v>441</v>
      </c>
      <c r="T455" s="7">
        <f t="shared" si="61"/>
        <v>0</v>
      </c>
      <c r="U455" s="7">
        <f t="shared" si="62"/>
        <v>0</v>
      </c>
      <c r="V455" s="8"/>
      <c r="W455" s="18">
        <f t="shared" si="63"/>
        <v>0</v>
      </c>
      <c r="X455" s="7">
        <f t="shared" si="64"/>
        <v>0</v>
      </c>
    </row>
    <row r="456" spans="7:24" x14ac:dyDescent="0.25">
      <c r="G456" s="3">
        <f t="shared" ca="1" si="65"/>
        <v>0.83543311969968104</v>
      </c>
      <c r="H456" s="3">
        <f t="shared" ca="1" si="66"/>
        <v>0</v>
      </c>
      <c r="I456" s="3">
        <f t="shared" ca="1" si="67"/>
        <v>0.78422639558644625</v>
      </c>
      <c r="J456" s="3">
        <f t="shared" ca="1" si="68"/>
        <v>13.28348369242611</v>
      </c>
      <c r="R456" s="8"/>
      <c r="S456" s="7">
        <v>442</v>
      </c>
      <c r="T456" s="7">
        <f t="shared" si="61"/>
        <v>0</v>
      </c>
      <c r="U456" s="7">
        <f t="shared" si="62"/>
        <v>0</v>
      </c>
      <c r="V456" s="8"/>
      <c r="W456" s="18">
        <f t="shared" si="63"/>
        <v>0</v>
      </c>
      <c r="X456" s="7">
        <f t="shared" si="64"/>
        <v>0</v>
      </c>
    </row>
    <row r="457" spans="7:24" x14ac:dyDescent="0.25">
      <c r="G457" s="3">
        <f t="shared" ca="1" si="65"/>
        <v>0.83856329790122408</v>
      </c>
      <c r="H457" s="3">
        <f t="shared" ca="1" si="66"/>
        <v>0</v>
      </c>
      <c r="I457" s="3">
        <f t="shared" ca="1" si="67"/>
        <v>6.0217117694464563E-2</v>
      </c>
      <c r="J457" s="3">
        <f t="shared" ca="1" si="68"/>
        <v>3.680876455581541</v>
      </c>
      <c r="R457" s="8"/>
      <c r="S457" s="7">
        <v>443</v>
      </c>
      <c r="T457" s="7">
        <f t="shared" si="61"/>
        <v>0</v>
      </c>
      <c r="U457" s="7">
        <f t="shared" si="62"/>
        <v>0</v>
      </c>
      <c r="V457" s="8"/>
      <c r="W457" s="18">
        <f t="shared" si="63"/>
        <v>0</v>
      </c>
      <c r="X457" s="7">
        <f t="shared" si="64"/>
        <v>0</v>
      </c>
    </row>
    <row r="458" spans="7:24" x14ac:dyDescent="0.25">
      <c r="G458" s="3">
        <f t="shared" ca="1" si="65"/>
        <v>0.46724799051184152</v>
      </c>
      <c r="H458" s="3">
        <f t="shared" ca="1" si="66"/>
        <v>0</v>
      </c>
      <c r="I458" s="3">
        <f t="shared" ca="1" si="67"/>
        <v>1.7977818907764573</v>
      </c>
      <c r="J458" s="3">
        <f t="shared" ca="1" si="68"/>
        <v>20.112208367673176</v>
      </c>
      <c r="R458" s="8"/>
      <c r="S458" s="7">
        <v>444</v>
      </c>
      <c r="T458" s="7">
        <f t="shared" si="61"/>
        <v>0</v>
      </c>
      <c r="U458" s="7">
        <f t="shared" si="62"/>
        <v>0</v>
      </c>
      <c r="V458" s="8"/>
      <c r="W458" s="18">
        <f t="shared" si="63"/>
        <v>0</v>
      </c>
      <c r="X458" s="7">
        <f t="shared" si="64"/>
        <v>0</v>
      </c>
    </row>
    <row r="459" spans="7:24" x14ac:dyDescent="0.25">
      <c r="G459" s="3">
        <f t="shared" ca="1" si="65"/>
        <v>0.97683176457317356</v>
      </c>
      <c r="H459" s="3">
        <f t="shared" ca="1" si="66"/>
        <v>1</v>
      </c>
      <c r="I459" s="3">
        <f t="shared" ca="1" si="67"/>
        <v>4.5587379904236576</v>
      </c>
      <c r="J459" s="3">
        <f t="shared" ca="1" si="68"/>
        <v>32.02680202338852</v>
      </c>
      <c r="R459" s="8"/>
      <c r="S459" s="7">
        <v>445</v>
      </c>
      <c r="T459" s="7">
        <f t="shared" si="61"/>
        <v>0</v>
      </c>
      <c r="U459" s="7">
        <f t="shared" si="62"/>
        <v>0</v>
      </c>
      <c r="V459" s="8"/>
      <c r="W459" s="18">
        <f t="shared" si="63"/>
        <v>0</v>
      </c>
      <c r="X459" s="7">
        <f t="shared" si="64"/>
        <v>0</v>
      </c>
    </row>
    <row r="460" spans="7:24" x14ac:dyDescent="0.25">
      <c r="G460" s="3">
        <f t="shared" ca="1" si="65"/>
        <v>5.9429463843851615E-2</v>
      </c>
      <c r="H460" s="3">
        <f t="shared" ca="1" si="66"/>
        <v>0</v>
      </c>
      <c r="I460" s="3">
        <f t="shared" ca="1" si="67"/>
        <v>0.99737533636773534</v>
      </c>
      <c r="J460" s="3">
        <f t="shared" ca="1" si="68"/>
        <v>14.98030208916831</v>
      </c>
      <c r="R460" s="8"/>
      <c r="S460" s="7">
        <v>446</v>
      </c>
      <c r="T460" s="7">
        <f t="shared" si="61"/>
        <v>0</v>
      </c>
      <c r="U460" s="7">
        <f t="shared" si="62"/>
        <v>0</v>
      </c>
      <c r="V460" s="8"/>
      <c r="W460" s="18">
        <f t="shared" si="63"/>
        <v>0</v>
      </c>
      <c r="X460" s="7">
        <f t="shared" si="64"/>
        <v>0</v>
      </c>
    </row>
    <row r="461" spans="7:24" x14ac:dyDescent="0.25">
      <c r="G461" s="3">
        <f t="shared" ca="1" si="65"/>
        <v>0.23966947077640621</v>
      </c>
      <c r="H461" s="3">
        <f t="shared" ca="1" si="66"/>
        <v>0</v>
      </c>
      <c r="I461" s="3">
        <f t="shared" ca="1" si="67"/>
        <v>0.9588591585878633</v>
      </c>
      <c r="J461" s="3">
        <f t="shared" ca="1" si="68"/>
        <v>14.688203112779631</v>
      </c>
      <c r="R461" s="8"/>
      <c r="S461" s="7">
        <v>447</v>
      </c>
      <c r="T461" s="7">
        <f t="shared" si="61"/>
        <v>0</v>
      </c>
      <c r="U461" s="7">
        <f t="shared" si="62"/>
        <v>0</v>
      </c>
      <c r="V461" s="8"/>
      <c r="W461" s="18">
        <f t="shared" si="63"/>
        <v>0</v>
      </c>
      <c r="X461" s="7">
        <f t="shared" si="64"/>
        <v>0</v>
      </c>
    </row>
    <row r="462" spans="7:24" x14ac:dyDescent="0.25">
      <c r="G462" s="3">
        <f t="shared" ca="1" si="65"/>
        <v>0.90335564907650001</v>
      </c>
      <c r="H462" s="3">
        <f t="shared" ca="1" si="66"/>
        <v>0</v>
      </c>
      <c r="I462" s="3">
        <f t="shared" ca="1" si="67"/>
        <v>0.59518484738594013</v>
      </c>
      <c r="J462" s="3">
        <f t="shared" ca="1" si="68"/>
        <v>11.572233607296239</v>
      </c>
      <c r="R462" s="8"/>
      <c r="S462" s="7">
        <v>448</v>
      </c>
      <c r="T462" s="7">
        <f t="shared" si="61"/>
        <v>0</v>
      </c>
      <c r="U462" s="7">
        <f t="shared" si="62"/>
        <v>0</v>
      </c>
      <c r="V462" s="8"/>
      <c r="W462" s="18">
        <f t="shared" si="63"/>
        <v>0</v>
      </c>
      <c r="X462" s="7">
        <f t="shared" si="64"/>
        <v>0</v>
      </c>
    </row>
    <row r="463" spans="7:24" x14ac:dyDescent="0.25">
      <c r="G463" s="3">
        <f t="shared" ca="1" si="65"/>
        <v>0.82933946967853223</v>
      </c>
      <c r="H463" s="3">
        <f t="shared" ca="1" si="66"/>
        <v>0</v>
      </c>
      <c r="I463" s="3">
        <f t="shared" ca="1" si="67"/>
        <v>3.3607641436285238</v>
      </c>
      <c r="J463" s="3">
        <f t="shared" ca="1" si="68"/>
        <v>27.498580550937859</v>
      </c>
      <c r="R463" s="8"/>
      <c r="S463" s="7">
        <v>449</v>
      </c>
      <c r="T463" s="7">
        <f t="shared" ref="T463:T526" si="69">IFERROR((1/(FACT(S463)*_xlfn.GAMMA(S463+1)))*(($T$7/2)^(2*S463)),0)</f>
        <v>0</v>
      </c>
      <c r="U463" s="7">
        <f t="shared" ref="U463:U526" si="70">IFERROR((1/(FACT(S463)*_xlfn.GAMMA(S463+2)))*(($T$7/2)^(2*S463+1)),0)</f>
        <v>0</v>
      </c>
      <c r="V463" s="8"/>
      <c r="W463" s="18">
        <f t="shared" ref="W463:W526" si="71">IFERROR(-(FACT(2*S463)*$T$6^S463)/(2^(2*S463)*(2*S463-1)*FACT(S463)^3),0)</f>
        <v>0</v>
      </c>
      <c r="X463" s="7">
        <f t="shared" ref="X463:X526" si="72">IFERROR((3*FACT(2*S463)*$T$6^S463)/(2^(2*S463)*(2*S463-1)*(2*S463-3)*FACT(S463)^3),0)</f>
        <v>0</v>
      </c>
    </row>
    <row r="464" spans="7:24" x14ac:dyDescent="0.25">
      <c r="G464" s="3">
        <f t="shared" ca="1" si="65"/>
        <v>0.64645989200763154</v>
      </c>
      <c r="H464" s="3">
        <f t="shared" ca="1" si="66"/>
        <v>0</v>
      </c>
      <c r="I464" s="3">
        <f t="shared" ca="1" si="67"/>
        <v>7.7613988605851407</v>
      </c>
      <c r="J464" s="3">
        <f t="shared" ca="1" si="68"/>
        <v>41.788930874475085</v>
      </c>
      <c r="R464" s="8"/>
      <c r="S464" s="7">
        <v>450</v>
      </c>
      <c r="T464" s="7">
        <f t="shared" si="69"/>
        <v>0</v>
      </c>
      <c r="U464" s="7">
        <f t="shared" si="70"/>
        <v>0</v>
      </c>
      <c r="V464" s="8"/>
      <c r="W464" s="18">
        <f t="shared" si="71"/>
        <v>0</v>
      </c>
      <c r="X464" s="7">
        <f t="shared" si="72"/>
        <v>0</v>
      </c>
    </row>
    <row r="465" spans="7:24" x14ac:dyDescent="0.25">
      <c r="G465" s="3">
        <f t="shared" ca="1" si="65"/>
        <v>0.15511817595993382</v>
      </c>
      <c r="H465" s="3">
        <f t="shared" ca="1" si="66"/>
        <v>0</v>
      </c>
      <c r="I465" s="3">
        <f t="shared" ca="1" si="67"/>
        <v>2.8793133665376915</v>
      </c>
      <c r="J465" s="3">
        <f t="shared" ca="1" si="68"/>
        <v>25.452809421967167</v>
      </c>
      <c r="R465" s="8"/>
      <c r="S465" s="7">
        <v>451</v>
      </c>
      <c r="T465" s="7">
        <f t="shared" si="69"/>
        <v>0</v>
      </c>
      <c r="U465" s="7">
        <f t="shared" si="70"/>
        <v>0</v>
      </c>
      <c r="V465" s="8"/>
      <c r="W465" s="18">
        <f t="shared" si="71"/>
        <v>0</v>
      </c>
      <c r="X465" s="7">
        <f t="shared" si="72"/>
        <v>0</v>
      </c>
    </row>
    <row r="466" spans="7:24" x14ac:dyDescent="0.25">
      <c r="G466" s="3">
        <f t="shared" ca="1" si="65"/>
        <v>9.0018153260261857E-2</v>
      </c>
      <c r="H466" s="3">
        <f t="shared" ca="1" si="66"/>
        <v>0</v>
      </c>
      <c r="I466" s="3">
        <f t="shared" ca="1" si="67"/>
        <v>0.58782461458511404</v>
      </c>
      <c r="J466" s="3">
        <f t="shared" ca="1" si="68"/>
        <v>11.500458177031499</v>
      </c>
      <c r="R466" s="8"/>
      <c r="S466" s="7">
        <v>452</v>
      </c>
      <c r="T466" s="7">
        <f t="shared" si="69"/>
        <v>0</v>
      </c>
      <c r="U466" s="7">
        <f t="shared" si="70"/>
        <v>0</v>
      </c>
      <c r="V466" s="8"/>
      <c r="W466" s="18">
        <f t="shared" si="71"/>
        <v>0</v>
      </c>
      <c r="X466" s="7">
        <f t="shared" si="72"/>
        <v>0</v>
      </c>
    </row>
    <row r="467" spans="7:24" x14ac:dyDescent="0.25">
      <c r="G467" s="3">
        <f t="shared" ca="1" si="65"/>
        <v>0.95909103523527073</v>
      </c>
      <c r="H467" s="3">
        <f t="shared" ca="1" si="66"/>
        <v>1</v>
      </c>
      <c r="I467" s="3">
        <f t="shared" ca="1" si="67"/>
        <v>4.5151843229767419</v>
      </c>
      <c r="J467" s="3">
        <f t="shared" ca="1" si="68"/>
        <v>31.873444631381886</v>
      </c>
      <c r="R467" s="8"/>
      <c r="S467" s="7">
        <v>453</v>
      </c>
      <c r="T467" s="7">
        <f t="shared" si="69"/>
        <v>0</v>
      </c>
      <c r="U467" s="7">
        <f t="shared" si="70"/>
        <v>0</v>
      </c>
      <c r="V467" s="8"/>
      <c r="W467" s="18">
        <f t="shared" si="71"/>
        <v>0</v>
      </c>
      <c r="X467" s="7">
        <f t="shared" si="72"/>
        <v>0</v>
      </c>
    </row>
    <row r="468" spans="7:24" x14ac:dyDescent="0.25">
      <c r="G468" s="3">
        <f t="shared" ca="1" si="65"/>
        <v>0.74089918951520284</v>
      </c>
      <c r="H468" s="3">
        <f t="shared" ca="1" si="66"/>
        <v>0</v>
      </c>
      <c r="I468" s="3">
        <f t="shared" ca="1" si="67"/>
        <v>5.1842001073229529</v>
      </c>
      <c r="J468" s="3">
        <f t="shared" ca="1" si="68"/>
        <v>34.153257884829443</v>
      </c>
      <c r="R468" s="8"/>
      <c r="S468" s="7">
        <v>454</v>
      </c>
      <c r="T468" s="7">
        <f t="shared" si="69"/>
        <v>0</v>
      </c>
      <c r="U468" s="7">
        <f t="shared" si="70"/>
        <v>0</v>
      </c>
      <c r="V468" s="8"/>
      <c r="W468" s="18">
        <f t="shared" si="71"/>
        <v>0</v>
      </c>
      <c r="X468" s="7">
        <f t="shared" si="72"/>
        <v>0</v>
      </c>
    </row>
    <row r="469" spans="7:24" x14ac:dyDescent="0.25">
      <c r="G469" s="3">
        <f t="shared" ca="1" si="65"/>
        <v>0.10828510424537463</v>
      </c>
      <c r="H469" s="3">
        <f t="shared" ca="1" si="66"/>
        <v>0</v>
      </c>
      <c r="I469" s="3">
        <f t="shared" ca="1" si="67"/>
        <v>2.0687324763124368</v>
      </c>
      <c r="J469" s="3">
        <f t="shared" ca="1" si="68"/>
        <v>21.574633419140596</v>
      </c>
      <c r="R469" s="8"/>
      <c r="S469" s="7">
        <v>455</v>
      </c>
      <c r="T469" s="7">
        <f t="shared" si="69"/>
        <v>0</v>
      </c>
      <c r="U469" s="7">
        <f t="shared" si="70"/>
        <v>0</v>
      </c>
      <c r="V469" s="8"/>
      <c r="W469" s="18">
        <f t="shared" si="71"/>
        <v>0</v>
      </c>
      <c r="X469" s="7">
        <f t="shared" si="72"/>
        <v>0</v>
      </c>
    </row>
    <row r="470" spans="7:24" x14ac:dyDescent="0.25">
      <c r="G470" s="3">
        <f t="shared" ca="1" si="65"/>
        <v>0.34442105130463729</v>
      </c>
      <c r="H470" s="3">
        <f t="shared" ca="1" si="66"/>
        <v>0</v>
      </c>
      <c r="I470" s="3">
        <f t="shared" ca="1" si="67"/>
        <v>0.72479131265627639</v>
      </c>
      <c r="J470" s="3">
        <f t="shared" ca="1" si="68"/>
        <v>12.770201460731236</v>
      </c>
      <c r="R470" s="8"/>
      <c r="S470" s="7">
        <v>456</v>
      </c>
      <c r="T470" s="7">
        <f t="shared" si="69"/>
        <v>0</v>
      </c>
      <c r="U470" s="7">
        <f t="shared" si="70"/>
        <v>0</v>
      </c>
      <c r="V470" s="8"/>
      <c r="W470" s="18">
        <f t="shared" si="71"/>
        <v>0</v>
      </c>
      <c r="X470" s="7">
        <f t="shared" si="72"/>
        <v>0</v>
      </c>
    </row>
    <row r="471" spans="7:24" x14ac:dyDescent="0.25">
      <c r="G471" s="3">
        <f t="shared" ca="1" si="65"/>
        <v>8.9519259016060504E-2</v>
      </c>
      <c r="H471" s="3">
        <f t="shared" ca="1" si="66"/>
        <v>0</v>
      </c>
      <c r="I471" s="3">
        <f t="shared" ca="1" si="67"/>
        <v>7.1795379990611821</v>
      </c>
      <c r="J471" s="3">
        <f t="shared" ca="1" si="68"/>
        <v>40.191989870977601</v>
      </c>
      <c r="R471" s="8"/>
      <c r="S471" s="7">
        <v>457</v>
      </c>
      <c r="T471" s="7">
        <f t="shared" si="69"/>
        <v>0</v>
      </c>
      <c r="U471" s="7">
        <f t="shared" si="70"/>
        <v>0</v>
      </c>
      <c r="V471" s="8"/>
      <c r="W471" s="18">
        <f t="shared" si="71"/>
        <v>0</v>
      </c>
      <c r="X471" s="7">
        <f t="shared" si="72"/>
        <v>0</v>
      </c>
    </row>
    <row r="472" spans="7:24" x14ac:dyDescent="0.25">
      <c r="G472" s="3">
        <f t="shared" ca="1" si="65"/>
        <v>0.73001049029749421</v>
      </c>
      <c r="H472" s="3">
        <f t="shared" ca="1" si="66"/>
        <v>0</v>
      </c>
      <c r="I472" s="3">
        <f t="shared" ca="1" si="67"/>
        <v>1.0607122149104788</v>
      </c>
      <c r="J472" s="3">
        <f t="shared" ca="1" si="68"/>
        <v>15.448632572330075</v>
      </c>
      <c r="R472" s="8"/>
      <c r="S472" s="7">
        <v>458</v>
      </c>
      <c r="T472" s="7">
        <f t="shared" si="69"/>
        <v>0</v>
      </c>
      <c r="U472" s="7">
        <f t="shared" si="70"/>
        <v>0</v>
      </c>
      <c r="V472" s="8"/>
      <c r="W472" s="18">
        <f t="shared" si="71"/>
        <v>0</v>
      </c>
      <c r="X472" s="7">
        <f t="shared" si="72"/>
        <v>0</v>
      </c>
    </row>
    <row r="473" spans="7:24" x14ac:dyDescent="0.25">
      <c r="G473" s="3">
        <f t="shared" ca="1" si="65"/>
        <v>0.85286140344035066</v>
      </c>
      <c r="H473" s="3">
        <f t="shared" ca="1" si="66"/>
        <v>0</v>
      </c>
      <c r="I473" s="3">
        <f t="shared" ca="1" si="67"/>
        <v>6.913548420650982E-2</v>
      </c>
      <c r="J473" s="3">
        <f t="shared" ca="1" si="68"/>
        <v>3.9440441106134587</v>
      </c>
      <c r="R473" s="8"/>
      <c r="S473" s="7">
        <v>459</v>
      </c>
      <c r="T473" s="7">
        <f t="shared" si="69"/>
        <v>0</v>
      </c>
      <c r="U473" s="7">
        <f t="shared" si="70"/>
        <v>0</v>
      </c>
      <c r="V473" s="8"/>
      <c r="W473" s="18">
        <f t="shared" si="71"/>
        <v>0</v>
      </c>
      <c r="X473" s="7">
        <f t="shared" si="72"/>
        <v>0</v>
      </c>
    </row>
    <row r="474" spans="7:24" x14ac:dyDescent="0.25">
      <c r="G474" s="3">
        <f t="shared" ca="1" si="65"/>
        <v>3.3682854473060408E-2</v>
      </c>
      <c r="H474" s="3">
        <f t="shared" ca="1" si="66"/>
        <v>0</v>
      </c>
      <c r="I474" s="3">
        <f t="shared" ca="1" si="67"/>
        <v>0.4612639490190984</v>
      </c>
      <c r="J474" s="3">
        <f t="shared" ca="1" si="68"/>
        <v>10.187462320386619</v>
      </c>
      <c r="R474" s="8"/>
      <c r="S474" s="7">
        <v>460</v>
      </c>
      <c r="T474" s="7">
        <f t="shared" si="69"/>
        <v>0</v>
      </c>
      <c r="U474" s="7">
        <f t="shared" si="70"/>
        <v>0</v>
      </c>
      <c r="V474" s="8"/>
      <c r="W474" s="18">
        <f t="shared" si="71"/>
        <v>0</v>
      </c>
      <c r="X474" s="7">
        <f t="shared" si="72"/>
        <v>0</v>
      </c>
    </row>
    <row r="475" spans="7:24" x14ac:dyDescent="0.25">
      <c r="G475" s="3">
        <f t="shared" ca="1" si="65"/>
        <v>0.98775426630737984</v>
      </c>
      <c r="H475" s="3">
        <f t="shared" ca="1" si="66"/>
        <v>1</v>
      </c>
      <c r="I475" s="3">
        <f t="shared" ca="1" si="67"/>
        <v>1.8234817189548216</v>
      </c>
      <c r="J475" s="3">
        <f t="shared" ca="1" si="68"/>
        <v>20.255453259920767</v>
      </c>
      <c r="R475" s="8"/>
      <c r="S475" s="7">
        <v>461</v>
      </c>
      <c r="T475" s="7">
        <f t="shared" si="69"/>
        <v>0</v>
      </c>
      <c r="U475" s="7">
        <f t="shared" si="70"/>
        <v>0</v>
      </c>
      <c r="V475" s="8"/>
      <c r="W475" s="18">
        <f t="shared" si="71"/>
        <v>0</v>
      </c>
      <c r="X475" s="7">
        <f t="shared" si="72"/>
        <v>0</v>
      </c>
    </row>
    <row r="476" spans="7:24" x14ac:dyDescent="0.25">
      <c r="G476" s="3">
        <f t="shared" ca="1" si="65"/>
        <v>0.15175626144852561</v>
      </c>
      <c r="H476" s="3">
        <f t="shared" ca="1" si="66"/>
        <v>0</v>
      </c>
      <c r="I476" s="3">
        <f t="shared" ca="1" si="67"/>
        <v>2.3444076428826088</v>
      </c>
      <c r="J476" s="3">
        <f t="shared" ca="1" si="68"/>
        <v>22.967187891611523</v>
      </c>
      <c r="R476" s="8"/>
      <c r="S476" s="7">
        <v>462</v>
      </c>
      <c r="T476" s="7">
        <f t="shared" si="69"/>
        <v>0</v>
      </c>
      <c r="U476" s="7">
        <f t="shared" si="70"/>
        <v>0</v>
      </c>
      <c r="V476" s="8"/>
      <c r="W476" s="18">
        <f t="shared" si="71"/>
        <v>0</v>
      </c>
      <c r="X476" s="7">
        <f t="shared" si="72"/>
        <v>0</v>
      </c>
    </row>
    <row r="477" spans="7:24" x14ac:dyDescent="0.25">
      <c r="G477" s="3">
        <f t="shared" ca="1" si="65"/>
        <v>0.18894866600638827</v>
      </c>
      <c r="H477" s="3">
        <f t="shared" ca="1" si="66"/>
        <v>0</v>
      </c>
      <c r="I477" s="3">
        <f t="shared" ca="1" si="67"/>
        <v>0.95159583003425141</v>
      </c>
      <c r="J477" s="3">
        <f t="shared" ca="1" si="68"/>
        <v>14.632466017650838</v>
      </c>
      <c r="R477" s="8"/>
      <c r="S477" s="7">
        <v>463</v>
      </c>
      <c r="T477" s="7">
        <f t="shared" si="69"/>
        <v>0</v>
      </c>
      <c r="U477" s="7">
        <f t="shared" si="70"/>
        <v>0</v>
      </c>
      <c r="V477" s="8"/>
      <c r="W477" s="18">
        <f t="shared" si="71"/>
        <v>0</v>
      </c>
      <c r="X477" s="7">
        <f t="shared" si="72"/>
        <v>0</v>
      </c>
    </row>
    <row r="478" spans="7:24" x14ac:dyDescent="0.25">
      <c r="G478" s="3">
        <f t="shared" ca="1" si="65"/>
        <v>0.53652862356867692</v>
      </c>
      <c r="H478" s="3">
        <f t="shared" ca="1" si="66"/>
        <v>0</v>
      </c>
      <c r="I478" s="3">
        <f t="shared" ca="1" si="67"/>
        <v>3.1287391759271435</v>
      </c>
      <c r="J478" s="3">
        <f t="shared" ca="1" si="68"/>
        <v>26.532363531800314</v>
      </c>
      <c r="R478" s="8"/>
      <c r="S478" s="7">
        <v>464</v>
      </c>
      <c r="T478" s="7">
        <f t="shared" si="69"/>
        <v>0</v>
      </c>
      <c r="U478" s="7">
        <f t="shared" si="70"/>
        <v>0</v>
      </c>
      <c r="V478" s="8"/>
      <c r="W478" s="18">
        <f t="shared" si="71"/>
        <v>0</v>
      </c>
      <c r="X478" s="7">
        <f t="shared" si="72"/>
        <v>0</v>
      </c>
    </row>
    <row r="479" spans="7:24" x14ac:dyDescent="0.25">
      <c r="G479" s="3">
        <f t="shared" ca="1" si="65"/>
        <v>0.56339824130451355</v>
      </c>
      <c r="H479" s="3">
        <f t="shared" ca="1" si="66"/>
        <v>0</v>
      </c>
      <c r="I479" s="3">
        <f t="shared" ca="1" si="67"/>
        <v>0.14005754327422884</v>
      </c>
      <c r="J479" s="3">
        <f t="shared" ca="1" si="68"/>
        <v>5.6136393931834885</v>
      </c>
      <c r="R479" s="8"/>
      <c r="S479" s="7">
        <v>465</v>
      </c>
      <c r="T479" s="7">
        <f t="shared" si="69"/>
        <v>0</v>
      </c>
      <c r="U479" s="7">
        <f t="shared" si="70"/>
        <v>0</v>
      </c>
      <c r="V479" s="8"/>
      <c r="W479" s="18">
        <f t="shared" si="71"/>
        <v>0</v>
      </c>
      <c r="X479" s="7">
        <f t="shared" si="72"/>
        <v>0</v>
      </c>
    </row>
    <row r="480" spans="7:24" x14ac:dyDescent="0.25">
      <c r="G480" s="3">
        <f t="shared" ca="1" si="65"/>
        <v>0.95547258740721031</v>
      </c>
      <c r="H480" s="3">
        <f t="shared" ca="1" si="66"/>
        <v>1</v>
      </c>
      <c r="I480" s="3">
        <f t="shared" ca="1" si="67"/>
        <v>2.5307799499877786</v>
      </c>
      <c r="J480" s="3">
        <f t="shared" ca="1" si="68"/>
        <v>23.862637925159284</v>
      </c>
      <c r="R480" s="8"/>
      <c r="S480" s="7">
        <v>466</v>
      </c>
      <c r="T480" s="7">
        <f t="shared" si="69"/>
        <v>0</v>
      </c>
      <c r="U480" s="7">
        <f t="shared" si="70"/>
        <v>0</v>
      </c>
      <c r="V480" s="8"/>
      <c r="W480" s="18">
        <f t="shared" si="71"/>
        <v>0</v>
      </c>
      <c r="X480" s="7">
        <f t="shared" si="72"/>
        <v>0</v>
      </c>
    </row>
    <row r="481" spans="7:24" x14ac:dyDescent="0.25">
      <c r="G481" s="3">
        <f t="shared" ca="1" si="65"/>
        <v>0.76744485220206993</v>
      </c>
      <c r="H481" s="3">
        <f t="shared" ca="1" si="66"/>
        <v>0</v>
      </c>
      <c r="I481" s="3">
        <f t="shared" ca="1" si="67"/>
        <v>0.50090539530318301</v>
      </c>
      <c r="J481" s="3">
        <f t="shared" ca="1" si="68"/>
        <v>10.616200541776525</v>
      </c>
      <c r="R481" s="8"/>
      <c r="S481" s="7">
        <v>467</v>
      </c>
      <c r="T481" s="7">
        <f t="shared" si="69"/>
        <v>0</v>
      </c>
      <c r="U481" s="7">
        <f t="shared" si="70"/>
        <v>0</v>
      </c>
      <c r="V481" s="8"/>
      <c r="W481" s="18">
        <f t="shared" si="71"/>
        <v>0</v>
      </c>
      <c r="X481" s="7">
        <f t="shared" si="72"/>
        <v>0</v>
      </c>
    </row>
    <row r="482" spans="7:24" x14ac:dyDescent="0.25">
      <c r="G482" s="3">
        <f t="shared" ca="1" si="65"/>
        <v>8.0843751620781501E-2</v>
      </c>
      <c r="H482" s="3">
        <f t="shared" ca="1" si="66"/>
        <v>0</v>
      </c>
      <c r="I482" s="3">
        <f t="shared" ca="1" si="67"/>
        <v>1.2668124422730291</v>
      </c>
      <c r="J482" s="3">
        <f t="shared" ca="1" si="68"/>
        <v>16.882914425875395</v>
      </c>
      <c r="R482" s="8"/>
      <c r="S482" s="7">
        <v>468</v>
      </c>
      <c r="T482" s="7">
        <f t="shared" si="69"/>
        <v>0</v>
      </c>
      <c r="U482" s="7">
        <f t="shared" si="70"/>
        <v>0</v>
      </c>
      <c r="V482" s="8"/>
      <c r="W482" s="18">
        <f t="shared" si="71"/>
        <v>0</v>
      </c>
      <c r="X482" s="7">
        <f t="shared" si="72"/>
        <v>0</v>
      </c>
    </row>
    <row r="483" spans="7:24" x14ac:dyDescent="0.25">
      <c r="G483" s="3">
        <f t="shared" ca="1" si="65"/>
        <v>0.52269381275352655</v>
      </c>
      <c r="H483" s="3">
        <f t="shared" ca="1" si="66"/>
        <v>0</v>
      </c>
      <c r="I483" s="3">
        <f t="shared" ca="1" si="67"/>
        <v>0.32127281525086376</v>
      </c>
      <c r="J483" s="3">
        <f t="shared" ca="1" si="68"/>
        <v>8.5021399324784301</v>
      </c>
      <c r="R483" s="8"/>
      <c r="S483" s="7">
        <v>469</v>
      </c>
      <c r="T483" s="7">
        <f t="shared" si="69"/>
        <v>0</v>
      </c>
      <c r="U483" s="7">
        <f t="shared" si="70"/>
        <v>0</v>
      </c>
      <c r="V483" s="8"/>
      <c r="W483" s="18">
        <f t="shared" si="71"/>
        <v>0</v>
      </c>
      <c r="X483" s="7">
        <f t="shared" si="72"/>
        <v>0</v>
      </c>
    </row>
    <row r="484" spans="7:24" x14ac:dyDescent="0.25">
      <c r="G484" s="3">
        <f t="shared" ca="1" si="65"/>
        <v>0.9831322165343096</v>
      </c>
      <c r="H484" s="3">
        <f t="shared" ca="1" si="66"/>
        <v>1</v>
      </c>
      <c r="I484" s="3">
        <f t="shared" ca="1" si="67"/>
        <v>1.7657219261915635</v>
      </c>
      <c r="J484" s="3">
        <f t="shared" ca="1" si="68"/>
        <v>19.932070474316053</v>
      </c>
      <c r="R484" s="8"/>
      <c r="S484" s="7">
        <v>470</v>
      </c>
      <c r="T484" s="7">
        <f t="shared" si="69"/>
        <v>0</v>
      </c>
      <c r="U484" s="7">
        <f t="shared" si="70"/>
        <v>0</v>
      </c>
      <c r="V484" s="8"/>
      <c r="W484" s="18">
        <f t="shared" si="71"/>
        <v>0</v>
      </c>
      <c r="X484" s="7">
        <f t="shared" si="72"/>
        <v>0</v>
      </c>
    </row>
    <row r="485" spans="7:24" x14ac:dyDescent="0.25">
      <c r="G485" s="3">
        <f t="shared" ca="1" si="65"/>
        <v>0.80680091975072132</v>
      </c>
      <c r="H485" s="3">
        <f t="shared" ca="1" si="66"/>
        <v>0</v>
      </c>
      <c r="I485" s="3">
        <f t="shared" ca="1" si="67"/>
        <v>2.7160267929780053E-2</v>
      </c>
      <c r="J485" s="3">
        <f t="shared" ca="1" si="68"/>
        <v>2.4720558820950047</v>
      </c>
      <c r="R485" s="8"/>
      <c r="S485" s="7">
        <v>471</v>
      </c>
      <c r="T485" s="7">
        <f t="shared" si="69"/>
        <v>0</v>
      </c>
      <c r="U485" s="7">
        <f t="shared" si="70"/>
        <v>0</v>
      </c>
      <c r="V485" s="8"/>
      <c r="W485" s="18">
        <f t="shared" si="71"/>
        <v>0</v>
      </c>
      <c r="X485" s="7">
        <f t="shared" si="72"/>
        <v>0</v>
      </c>
    </row>
    <row r="486" spans="7:24" x14ac:dyDescent="0.25">
      <c r="G486" s="3">
        <f t="shared" ca="1" si="65"/>
        <v>0.98087711612805073</v>
      </c>
      <c r="H486" s="3">
        <f t="shared" ca="1" si="66"/>
        <v>1</v>
      </c>
      <c r="I486" s="3">
        <f t="shared" ca="1" si="67"/>
        <v>5.1960823273139241</v>
      </c>
      <c r="J486" s="3">
        <f t="shared" ca="1" si="68"/>
        <v>34.192375226731947</v>
      </c>
      <c r="R486" s="8"/>
      <c r="S486" s="7">
        <v>472</v>
      </c>
      <c r="T486" s="7">
        <f t="shared" si="69"/>
        <v>0</v>
      </c>
      <c r="U486" s="7">
        <f t="shared" si="70"/>
        <v>0</v>
      </c>
      <c r="V486" s="8"/>
      <c r="W486" s="18">
        <f t="shared" si="71"/>
        <v>0</v>
      </c>
      <c r="X486" s="7">
        <f t="shared" si="72"/>
        <v>0</v>
      </c>
    </row>
    <row r="487" spans="7:24" x14ac:dyDescent="0.25">
      <c r="G487" s="3">
        <f t="shared" ca="1" si="65"/>
        <v>0.48361802893654438</v>
      </c>
      <c r="H487" s="3">
        <f t="shared" ca="1" si="66"/>
        <v>0</v>
      </c>
      <c r="I487" s="3">
        <f t="shared" ca="1" si="67"/>
        <v>0.90418573391661949</v>
      </c>
      <c r="J487" s="3">
        <f t="shared" ca="1" si="68"/>
        <v>14.263302216921556</v>
      </c>
      <c r="R487" s="8"/>
      <c r="S487" s="7">
        <v>473</v>
      </c>
      <c r="T487" s="7">
        <f t="shared" si="69"/>
        <v>0</v>
      </c>
      <c r="U487" s="7">
        <f t="shared" si="70"/>
        <v>0</v>
      </c>
      <c r="V487" s="8"/>
      <c r="W487" s="18">
        <f t="shared" si="71"/>
        <v>0</v>
      </c>
      <c r="X487" s="7">
        <f t="shared" si="72"/>
        <v>0</v>
      </c>
    </row>
    <row r="488" spans="7:24" x14ac:dyDescent="0.25">
      <c r="G488" s="3">
        <f t="shared" ca="1" si="65"/>
        <v>0.41145574887230085</v>
      </c>
      <c r="H488" s="3">
        <f t="shared" ca="1" si="66"/>
        <v>0</v>
      </c>
      <c r="I488" s="3">
        <f t="shared" ca="1" si="67"/>
        <v>5.2097843004137694</v>
      </c>
      <c r="J488" s="3">
        <f t="shared" ca="1" si="68"/>
        <v>34.237427876420533</v>
      </c>
      <c r="R488" s="8"/>
      <c r="S488" s="7">
        <v>474</v>
      </c>
      <c r="T488" s="7">
        <f t="shared" si="69"/>
        <v>0</v>
      </c>
      <c r="U488" s="7">
        <f t="shared" si="70"/>
        <v>0</v>
      </c>
      <c r="V488" s="8"/>
      <c r="W488" s="18">
        <f t="shared" si="71"/>
        <v>0</v>
      </c>
      <c r="X488" s="7">
        <f t="shared" si="72"/>
        <v>0</v>
      </c>
    </row>
    <row r="489" spans="7:24" x14ac:dyDescent="0.25">
      <c r="G489" s="3">
        <f t="shared" ca="1" si="65"/>
        <v>0.60581695677037861</v>
      </c>
      <c r="H489" s="3">
        <f t="shared" ca="1" si="66"/>
        <v>0</v>
      </c>
      <c r="I489" s="3">
        <f t="shared" ca="1" si="67"/>
        <v>1.685153446494865</v>
      </c>
      <c r="J489" s="3">
        <f t="shared" ca="1" si="68"/>
        <v>19.472019039158333</v>
      </c>
      <c r="R489" s="8"/>
      <c r="S489" s="7">
        <v>475</v>
      </c>
      <c r="T489" s="7">
        <f t="shared" si="69"/>
        <v>0</v>
      </c>
      <c r="U489" s="7">
        <f t="shared" si="70"/>
        <v>0</v>
      </c>
      <c r="V489" s="8"/>
      <c r="W489" s="18">
        <f t="shared" si="71"/>
        <v>0</v>
      </c>
      <c r="X489" s="7">
        <f t="shared" si="72"/>
        <v>0</v>
      </c>
    </row>
    <row r="490" spans="7:24" x14ac:dyDescent="0.25">
      <c r="G490" s="3">
        <f t="shared" ca="1" si="65"/>
        <v>0.18724991619154308</v>
      </c>
      <c r="H490" s="3">
        <f t="shared" ca="1" si="66"/>
        <v>0</v>
      </c>
      <c r="I490" s="3">
        <f t="shared" ca="1" si="67"/>
        <v>7.4119950033489603</v>
      </c>
      <c r="J490" s="3">
        <f t="shared" ca="1" si="68"/>
        <v>40.837469017478497</v>
      </c>
      <c r="R490" s="8"/>
      <c r="S490" s="7">
        <v>476</v>
      </c>
      <c r="T490" s="7">
        <f t="shared" si="69"/>
        <v>0</v>
      </c>
      <c r="U490" s="7">
        <f t="shared" si="70"/>
        <v>0</v>
      </c>
      <c r="V490" s="8"/>
      <c r="W490" s="18">
        <f t="shared" si="71"/>
        <v>0</v>
      </c>
      <c r="X490" s="7">
        <f t="shared" si="72"/>
        <v>0</v>
      </c>
    </row>
    <row r="491" spans="7:24" x14ac:dyDescent="0.25">
      <c r="G491" s="3">
        <f t="shared" ca="1" si="65"/>
        <v>0.76638234329620647</v>
      </c>
      <c r="H491" s="3">
        <f t="shared" ca="1" si="66"/>
        <v>0</v>
      </c>
      <c r="I491" s="3">
        <f t="shared" ca="1" si="67"/>
        <v>5.0996642058430446</v>
      </c>
      <c r="J491" s="3">
        <f t="shared" ca="1" si="68"/>
        <v>33.873654162411896</v>
      </c>
      <c r="R491" s="8"/>
      <c r="S491" s="7">
        <v>477</v>
      </c>
      <c r="T491" s="7">
        <f t="shared" si="69"/>
        <v>0</v>
      </c>
      <c r="U491" s="7">
        <f t="shared" si="70"/>
        <v>0</v>
      </c>
      <c r="V491" s="8"/>
      <c r="W491" s="18">
        <f t="shared" si="71"/>
        <v>0</v>
      </c>
      <c r="X491" s="7">
        <f t="shared" si="72"/>
        <v>0</v>
      </c>
    </row>
    <row r="492" spans="7:24" x14ac:dyDescent="0.25">
      <c r="G492" s="3">
        <f t="shared" ca="1" si="65"/>
        <v>0.26296790415353677</v>
      </c>
      <c r="H492" s="3">
        <f t="shared" ca="1" si="66"/>
        <v>0</v>
      </c>
      <c r="I492" s="3">
        <f t="shared" ca="1" si="67"/>
        <v>1.006123072974443</v>
      </c>
      <c r="J492" s="3">
        <f t="shared" ca="1" si="68"/>
        <v>15.045852964164235</v>
      </c>
      <c r="R492" s="8"/>
      <c r="S492" s="7">
        <v>478</v>
      </c>
      <c r="T492" s="7">
        <f t="shared" si="69"/>
        <v>0</v>
      </c>
      <c r="U492" s="7">
        <f t="shared" si="70"/>
        <v>0</v>
      </c>
      <c r="V492" s="8"/>
      <c r="W492" s="18">
        <f t="shared" si="71"/>
        <v>0</v>
      </c>
      <c r="X492" s="7">
        <f t="shared" si="72"/>
        <v>0</v>
      </c>
    </row>
    <row r="493" spans="7:24" x14ac:dyDescent="0.25">
      <c r="G493" s="3">
        <f t="shared" ca="1" si="65"/>
        <v>0.20656093875324089</v>
      </c>
      <c r="H493" s="3">
        <f t="shared" ca="1" si="66"/>
        <v>0</v>
      </c>
      <c r="I493" s="3">
        <f t="shared" ca="1" si="67"/>
        <v>2.4655009011567963</v>
      </c>
      <c r="J493" s="3">
        <f t="shared" ca="1" si="68"/>
        <v>23.552870372000928</v>
      </c>
      <c r="R493" s="8"/>
      <c r="S493" s="7">
        <v>479</v>
      </c>
      <c r="T493" s="7">
        <f t="shared" si="69"/>
        <v>0</v>
      </c>
      <c r="U493" s="7">
        <f t="shared" si="70"/>
        <v>0</v>
      </c>
      <c r="V493" s="8"/>
      <c r="W493" s="18">
        <f t="shared" si="71"/>
        <v>0</v>
      </c>
      <c r="X493" s="7">
        <f t="shared" si="72"/>
        <v>0</v>
      </c>
    </row>
    <row r="494" spans="7:24" x14ac:dyDescent="0.25">
      <c r="G494" s="3">
        <f t="shared" ca="1" si="65"/>
        <v>6.7779307286657375E-2</v>
      </c>
      <c r="H494" s="3">
        <f t="shared" ca="1" si="66"/>
        <v>0</v>
      </c>
      <c r="I494" s="3">
        <f t="shared" ca="1" si="67"/>
        <v>4.8033710143811836</v>
      </c>
      <c r="J494" s="3">
        <f t="shared" ca="1" si="68"/>
        <v>32.874891303786335</v>
      </c>
      <c r="R494" s="8"/>
      <c r="S494" s="7">
        <v>480</v>
      </c>
      <c r="T494" s="7">
        <f t="shared" si="69"/>
        <v>0</v>
      </c>
      <c r="U494" s="7">
        <f t="shared" si="70"/>
        <v>0</v>
      </c>
      <c r="V494" s="8"/>
      <c r="W494" s="18">
        <f t="shared" si="71"/>
        <v>0</v>
      </c>
      <c r="X494" s="7">
        <f t="shared" si="72"/>
        <v>0</v>
      </c>
    </row>
    <row r="495" spans="7:24" x14ac:dyDescent="0.25">
      <c r="G495" s="3">
        <f t="shared" ca="1" si="65"/>
        <v>0.28361513094851554</v>
      </c>
      <c r="H495" s="3">
        <f t="shared" ca="1" si="66"/>
        <v>0</v>
      </c>
      <c r="I495" s="3">
        <f t="shared" ca="1" si="67"/>
        <v>8.6819541055429883E-2</v>
      </c>
      <c r="J495" s="3">
        <f t="shared" ca="1" si="68"/>
        <v>4.4197733807822912</v>
      </c>
      <c r="R495" s="8"/>
      <c r="S495" s="7">
        <v>481</v>
      </c>
      <c r="T495" s="7">
        <f t="shared" si="69"/>
        <v>0</v>
      </c>
      <c r="U495" s="7">
        <f t="shared" si="70"/>
        <v>0</v>
      </c>
      <c r="V495" s="8"/>
      <c r="W495" s="18">
        <f t="shared" si="71"/>
        <v>0</v>
      </c>
      <c r="X495" s="7">
        <f t="shared" si="72"/>
        <v>0</v>
      </c>
    </row>
    <row r="496" spans="7:24" x14ac:dyDescent="0.25">
      <c r="G496" s="3">
        <f t="shared" ca="1" si="65"/>
        <v>0.66012900761914362</v>
      </c>
      <c r="H496" s="3">
        <f t="shared" ca="1" si="66"/>
        <v>0</v>
      </c>
      <c r="I496" s="3">
        <f t="shared" ca="1" si="67"/>
        <v>0.73780955768176182</v>
      </c>
      <c r="J496" s="3">
        <f t="shared" ca="1" si="68"/>
        <v>12.884376216115253</v>
      </c>
      <c r="R496" s="8"/>
      <c r="S496" s="7">
        <v>482</v>
      </c>
      <c r="T496" s="7">
        <f t="shared" si="69"/>
        <v>0</v>
      </c>
      <c r="U496" s="7">
        <f t="shared" si="70"/>
        <v>0</v>
      </c>
      <c r="V496" s="8"/>
      <c r="W496" s="18">
        <f t="shared" si="71"/>
        <v>0</v>
      </c>
      <c r="X496" s="7">
        <f t="shared" si="72"/>
        <v>0</v>
      </c>
    </row>
    <row r="497" spans="7:24" x14ac:dyDescent="0.25">
      <c r="G497" s="3">
        <f t="shared" ca="1" si="65"/>
        <v>0.22926082771341572</v>
      </c>
      <c r="H497" s="3">
        <f t="shared" ca="1" si="66"/>
        <v>0</v>
      </c>
      <c r="I497" s="3">
        <f t="shared" ca="1" si="67"/>
        <v>3.7452594217917752</v>
      </c>
      <c r="J497" s="3">
        <f t="shared" ca="1" si="68"/>
        <v>29.029009109908479</v>
      </c>
      <c r="R497" s="8"/>
      <c r="S497" s="7">
        <v>483</v>
      </c>
      <c r="T497" s="7">
        <f t="shared" si="69"/>
        <v>0</v>
      </c>
      <c r="U497" s="7">
        <f t="shared" si="70"/>
        <v>0</v>
      </c>
      <c r="V497" s="8"/>
      <c r="W497" s="18">
        <f t="shared" si="71"/>
        <v>0</v>
      </c>
      <c r="X497" s="7">
        <f t="shared" si="72"/>
        <v>0</v>
      </c>
    </row>
    <row r="498" spans="7:24" x14ac:dyDescent="0.25">
      <c r="G498" s="3">
        <f t="shared" ca="1" si="65"/>
        <v>0.64019383659454721</v>
      </c>
      <c r="H498" s="3">
        <f t="shared" ca="1" si="66"/>
        <v>0</v>
      </c>
      <c r="I498" s="3">
        <f t="shared" ca="1" si="67"/>
        <v>4.1326546170095355</v>
      </c>
      <c r="J498" s="3">
        <f t="shared" ca="1" si="68"/>
        <v>30.493397462846701</v>
      </c>
      <c r="R498" s="8"/>
      <c r="S498" s="7">
        <v>484</v>
      </c>
      <c r="T498" s="7">
        <f t="shared" si="69"/>
        <v>0</v>
      </c>
      <c r="U498" s="7">
        <f t="shared" si="70"/>
        <v>0</v>
      </c>
      <c r="V498" s="8"/>
      <c r="W498" s="18">
        <f t="shared" si="71"/>
        <v>0</v>
      </c>
      <c r="X498" s="7">
        <f t="shared" si="72"/>
        <v>0</v>
      </c>
    </row>
    <row r="499" spans="7:24" x14ac:dyDescent="0.25">
      <c r="G499" s="3">
        <f t="shared" ca="1" si="65"/>
        <v>0.92424948763241999</v>
      </c>
      <c r="H499" s="3">
        <f t="shared" ca="1" si="66"/>
        <v>0</v>
      </c>
      <c r="I499" s="3">
        <f t="shared" ca="1" si="67"/>
        <v>1.714044123779797</v>
      </c>
      <c r="J499" s="3">
        <f t="shared" ca="1" si="68"/>
        <v>19.63822618900328</v>
      </c>
      <c r="R499" s="8"/>
      <c r="S499" s="7">
        <v>485</v>
      </c>
      <c r="T499" s="7">
        <f t="shared" si="69"/>
        <v>0</v>
      </c>
      <c r="U499" s="7">
        <f t="shared" si="70"/>
        <v>0</v>
      </c>
      <c r="V499" s="8"/>
      <c r="W499" s="18">
        <f t="shared" si="71"/>
        <v>0</v>
      </c>
      <c r="X499" s="7">
        <f t="shared" si="72"/>
        <v>0</v>
      </c>
    </row>
    <row r="500" spans="7:24" x14ac:dyDescent="0.25">
      <c r="G500" s="3">
        <f t="shared" ca="1" si="65"/>
        <v>0.44816403119624881</v>
      </c>
      <c r="H500" s="3">
        <f t="shared" ca="1" si="66"/>
        <v>0</v>
      </c>
      <c r="I500" s="3">
        <f t="shared" ca="1" si="67"/>
        <v>1.2330000292601355</v>
      </c>
      <c r="J500" s="3">
        <f t="shared" ca="1" si="68"/>
        <v>16.656080168621024</v>
      </c>
      <c r="R500" s="8"/>
      <c r="S500" s="7">
        <v>486</v>
      </c>
      <c r="T500" s="7">
        <f t="shared" si="69"/>
        <v>0</v>
      </c>
      <c r="U500" s="7">
        <f t="shared" si="70"/>
        <v>0</v>
      </c>
      <c r="V500" s="8"/>
      <c r="W500" s="18">
        <f t="shared" si="71"/>
        <v>0</v>
      </c>
      <c r="X500" s="7">
        <f t="shared" si="72"/>
        <v>0</v>
      </c>
    </row>
    <row r="501" spans="7:24" x14ac:dyDescent="0.25">
      <c r="G501" s="3">
        <f t="shared" ca="1" si="65"/>
        <v>0.58431722413381781</v>
      </c>
      <c r="H501" s="3">
        <f t="shared" ca="1" si="66"/>
        <v>0</v>
      </c>
      <c r="I501" s="3">
        <f t="shared" ca="1" si="67"/>
        <v>0.53429210071595246</v>
      </c>
      <c r="J501" s="3">
        <f t="shared" ca="1" si="68"/>
        <v>10.964293076212861</v>
      </c>
      <c r="R501" s="8"/>
      <c r="S501" s="7">
        <v>487</v>
      </c>
      <c r="T501" s="7">
        <f t="shared" si="69"/>
        <v>0</v>
      </c>
      <c r="U501" s="7">
        <f t="shared" si="70"/>
        <v>0</v>
      </c>
      <c r="V501" s="8"/>
      <c r="W501" s="18">
        <f t="shared" si="71"/>
        <v>0</v>
      </c>
      <c r="X501" s="7">
        <f t="shared" si="72"/>
        <v>0</v>
      </c>
    </row>
    <row r="502" spans="7:24" x14ac:dyDescent="0.25">
      <c r="G502" s="3">
        <f t="shared" ca="1" si="65"/>
        <v>0.47757668497381744</v>
      </c>
      <c r="H502" s="3">
        <f t="shared" ca="1" si="66"/>
        <v>0</v>
      </c>
      <c r="I502" s="3">
        <f t="shared" ca="1" si="67"/>
        <v>0.4704402074836026</v>
      </c>
      <c r="J502" s="3">
        <f t="shared" ca="1" si="68"/>
        <v>10.288296588056284</v>
      </c>
      <c r="R502" s="8"/>
      <c r="S502" s="7">
        <v>488</v>
      </c>
      <c r="T502" s="7">
        <f t="shared" si="69"/>
        <v>0</v>
      </c>
      <c r="U502" s="7">
        <f t="shared" si="70"/>
        <v>0</v>
      </c>
      <c r="V502" s="8"/>
      <c r="W502" s="18">
        <f t="shared" si="71"/>
        <v>0</v>
      </c>
      <c r="X502" s="7">
        <f t="shared" si="72"/>
        <v>0</v>
      </c>
    </row>
    <row r="503" spans="7:24" x14ac:dyDescent="0.25">
      <c r="G503" s="3">
        <f t="shared" ca="1" si="65"/>
        <v>8.2386294012827044E-2</v>
      </c>
      <c r="H503" s="3">
        <f t="shared" ca="1" si="66"/>
        <v>0</v>
      </c>
      <c r="I503" s="3">
        <f t="shared" ca="1" si="67"/>
        <v>2.9201456449916972</v>
      </c>
      <c r="J503" s="3">
        <f t="shared" ca="1" si="68"/>
        <v>25.63265047011588</v>
      </c>
      <c r="R503" s="8"/>
      <c r="S503" s="7">
        <v>489</v>
      </c>
      <c r="T503" s="7">
        <f t="shared" si="69"/>
        <v>0</v>
      </c>
      <c r="U503" s="7">
        <f t="shared" si="70"/>
        <v>0</v>
      </c>
      <c r="V503" s="8"/>
      <c r="W503" s="18">
        <f t="shared" si="71"/>
        <v>0</v>
      </c>
      <c r="X503" s="7">
        <f t="shared" si="72"/>
        <v>0</v>
      </c>
    </row>
    <row r="504" spans="7:24" x14ac:dyDescent="0.25">
      <c r="G504" s="3">
        <f t="shared" ca="1" si="65"/>
        <v>0.81860470339754576</v>
      </c>
      <c r="H504" s="3">
        <f t="shared" ca="1" si="66"/>
        <v>0</v>
      </c>
      <c r="I504" s="3">
        <f t="shared" ca="1" si="67"/>
        <v>0.73716632448350738</v>
      </c>
      <c r="J504" s="3">
        <f t="shared" ca="1" si="68"/>
        <v>12.878758597348936</v>
      </c>
      <c r="R504" s="8"/>
      <c r="S504" s="7">
        <v>490</v>
      </c>
      <c r="T504" s="7">
        <f t="shared" si="69"/>
        <v>0</v>
      </c>
      <c r="U504" s="7">
        <f t="shared" si="70"/>
        <v>0</v>
      </c>
      <c r="V504" s="8"/>
      <c r="W504" s="18">
        <f t="shared" si="71"/>
        <v>0</v>
      </c>
      <c r="X504" s="7">
        <f t="shared" si="72"/>
        <v>0</v>
      </c>
    </row>
    <row r="505" spans="7:24" x14ac:dyDescent="0.25">
      <c r="G505" s="3">
        <f t="shared" ca="1" si="65"/>
        <v>0.46058295896711476</v>
      </c>
      <c r="H505" s="3">
        <f t="shared" ca="1" si="66"/>
        <v>0</v>
      </c>
      <c r="I505" s="3">
        <f t="shared" ca="1" si="67"/>
        <v>1.866082433878903</v>
      </c>
      <c r="J505" s="3">
        <f t="shared" ca="1" si="68"/>
        <v>20.490694171324535</v>
      </c>
      <c r="R505" s="8"/>
      <c r="S505" s="7">
        <v>491</v>
      </c>
      <c r="T505" s="7">
        <f t="shared" si="69"/>
        <v>0</v>
      </c>
      <c r="U505" s="7">
        <f t="shared" si="70"/>
        <v>0</v>
      </c>
      <c r="V505" s="8"/>
      <c r="W505" s="18">
        <f t="shared" si="71"/>
        <v>0</v>
      </c>
      <c r="X505" s="7">
        <f t="shared" si="72"/>
        <v>0</v>
      </c>
    </row>
    <row r="506" spans="7:24" x14ac:dyDescent="0.25">
      <c r="G506" s="3">
        <f t="shared" ca="1" si="65"/>
        <v>0.53704700424479312</v>
      </c>
      <c r="H506" s="3">
        <f t="shared" ca="1" si="66"/>
        <v>0</v>
      </c>
      <c r="I506" s="3">
        <f t="shared" ca="1" si="67"/>
        <v>0.31963498889739117</v>
      </c>
      <c r="J506" s="3">
        <f t="shared" ca="1" si="68"/>
        <v>8.4804405841862387</v>
      </c>
      <c r="R506" s="8"/>
      <c r="S506" s="7">
        <v>492</v>
      </c>
      <c r="T506" s="7">
        <f t="shared" si="69"/>
        <v>0</v>
      </c>
      <c r="U506" s="7">
        <f t="shared" si="70"/>
        <v>0</v>
      </c>
      <c r="V506" s="8"/>
      <c r="W506" s="18">
        <f t="shared" si="71"/>
        <v>0</v>
      </c>
      <c r="X506" s="7">
        <f t="shared" si="72"/>
        <v>0</v>
      </c>
    </row>
    <row r="507" spans="7:24" x14ac:dyDescent="0.25">
      <c r="G507" s="3">
        <f t="shared" ca="1" si="65"/>
        <v>0.91149465085025061</v>
      </c>
      <c r="H507" s="3">
        <f t="shared" ca="1" si="66"/>
        <v>0</v>
      </c>
      <c r="I507" s="3">
        <f t="shared" ca="1" si="67"/>
        <v>1.3511252546809061</v>
      </c>
      <c r="J507" s="3">
        <f t="shared" ca="1" si="68"/>
        <v>17.435687032726985</v>
      </c>
      <c r="R507" s="8"/>
      <c r="S507" s="7">
        <v>493</v>
      </c>
      <c r="T507" s="7">
        <f t="shared" si="69"/>
        <v>0</v>
      </c>
      <c r="U507" s="7">
        <f t="shared" si="70"/>
        <v>0</v>
      </c>
      <c r="V507" s="8"/>
      <c r="W507" s="18">
        <f t="shared" si="71"/>
        <v>0</v>
      </c>
      <c r="X507" s="7">
        <f t="shared" si="72"/>
        <v>0</v>
      </c>
    </row>
    <row r="508" spans="7:24" x14ac:dyDescent="0.25">
      <c r="G508" s="3">
        <f t="shared" ca="1" si="65"/>
        <v>0.22001625143014847</v>
      </c>
      <c r="H508" s="3">
        <f t="shared" ca="1" si="66"/>
        <v>0</v>
      </c>
      <c r="I508" s="3">
        <f t="shared" ca="1" si="67"/>
        <v>2.8980222023166324</v>
      </c>
      <c r="J508" s="3">
        <f t="shared" ca="1" si="68"/>
        <v>25.535367542317502</v>
      </c>
      <c r="R508" s="8"/>
      <c r="S508" s="7">
        <v>494</v>
      </c>
      <c r="T508" s="7">
        <f t="shared" si="69"/>
        <v>0</v>
      </c>
      <c r="U508" s="7">
        <f t="shared" si="70"/>
        <v>0</v>
      </c>
      <c r="V508" s="8"/>
      <c r="W508" s="18">
        <f t="shared" si="71"/>
        <v>0</v>
      </c>
      <c r="X508" s="7">
        <f t="shared" si="72"/>
        <v>0</v>
      </c>
    </row>
    <row r="509" spans="7:24" x14ac:dyDescent="0.25">
      <c r="G509" s="3">
        <f t="shared" ca="1" si="65"/>
        <v>0.82742140532761588</v>
      </c>
      <c r="H509" s="3">
        <f t="shared" ca="1" si="66"/>
        <v>0</v>
      </c>
      <c r="I509" s="3">
        <f t="shared" ca="1" si="67"/>
        <v>1.7330663417180692E-2</v>
      </c>
      <c r="J509" s="3">
        <f t="shared" ca="1" si="68"/>
        <v>1.9746896639385279</v>
      </c>
      <c r="R509" s="8"/>
      <c r="S509" s="7">
        <v>495</v>
      </c>
      <c r="T509" s="7">
        <f t="shared" si="69"/>
        <v>0</v>
      </c>
      <c r="U509" s="7">
        <f t="shared" si="70"/>
        <v>0</v>
      </c>
      <c r="V509" s="8"/>
      <c r="W509" s="18">
        <f t="shared" si="71"/>
        <v>0</v>
      </c>
      <c r="X509" s="7">
        <f t="shared" si="72"/>
        <v>0</v>
      </c>
    </row>
    <row r="510" spans="7:24" x14ac:dyDescent="0.25">
      <c r="G510" s="3">
        <f t="shared" ca="1" si="65"/>
        <v>0.8478216871087797</v>
      </c>
      <c r="H510" s="3">
        <f t="shared" ca="1" si="66"/>
        <v>0</v>
      </c>
      <c r="I510" s="3">
        <f t="shared" ca="1" si="67"/>
        <v>8.3146479436939758E-2</v>
      </c>
      <c r="J510" s="3">
        <f t="shared" ca="1" si="68"/>
        <v>4.3252696879283086</v>
      </c>
      <c r="R510" s="8"/>
      <c r="S510" s="7">
        <v>496</v>
      </c>
      <c r="T510" s="7">
        <f t="shared" si="69"/>
        <v>0</v>
      </c>
      <c r="U510" s="7">
        <f t="shared" si="70"/>
        <v>0</v>
      </c>
      <c r="V510" s="8"/>
      <c r="W510" s="18">
        <f t="shared" si="71"/>
        <v>0</v>
      </c>
      <c r="X510" s="7">
        <f t="shared" si="72"/>
        <v>0</v>
      </c>
    </row>
    <row r="511" spans="7:24" x14ac:dyDescent="0.25">
      <c r="G511" s="3">
        <f t="shared" ca="1" si="65"/>
        <v>0.22007629929455308</v>
      </c>
      <c r="H511" s="3">
        <f t="shared" ca="1" si="66"/>
        <v>0</v>
      </c>
      <c r="I511" s="3">
        <f t="shared" ca="1" si="67"/>
        <v>0.24416190343529759</v>
      </c>
      <c r="J511" s="3">
        <f t="shared" ca="1" si="68"/>
        <v>7.4119112429212182</v>
      </c>
      <c r="R511" s="8"/>
      <c r="S511" s="7">
        <v>497</v>
      </c>
      <c r="T511" s="7">
        <f t="shared" si="69"/>
        <v>0</v>
      </c>
      <c r="U511" s="7">
        <f t="shared" si="70"/>
        <v>0</v>
      </c>
      <c r="V511" s="8"/>
      <c r="W511" s="18">
        <f t="shared" si="71"/>
        <v>0</v>
      </c>
      <c r="X511" s="7">
        <f t="shared" si="72"/>
        <v>0</v>
      </c>
    </row>
    <row r="512" spans="7:24" x14ac:dyDescent="0.25">
      <c r="G512" s="3">
        <f t="shared" ca="1" si="65"/>
        <v>0.52967020069854676</v>
      </c>
      <c r="H512" s="3">
        <f t="shared" ca="1" si="66"/>
        <v>0</v>
      </c>
      <c r="I512" s="3">
        <f t="shared" ca="1" si="67"/>
        <v>6.6824189261718336</v>
      </c>
      <c r="J512" s="3">
        <f t="shared" ca="1" si="68"/>
        <v>38.775562644385481</v>
      </c>
      <c r="R512" s="8"/>
      <c r="S512" s="7">
        <v>498</v>
      </c>
      <c r="T512" s="7">
        <f t="shared" si="69"/>
        <v>0</v>
      </c>
      <c r="U512" s="7">
        <f t="shared" si="70"/>
        <v>0</v>
      </c>
      <c r="V512" s="8"/>
      <c r="W512" s="18">
        <f t="shared" si="71"/>
        <v>0</v>
      </c>
      <c r="X512" s="7">
        <f t="shared" si="72"/>
        <v>0</v>
      </c>
    </row>
    <row r="513" spans="7:24" x14ac:dyDescent="0.25">
      <c r="G513" s="3">
        <f t="shared" ca="1" si="65"/>
        <v>6.0207624631731238E-2</v>
      </c>
      <c r="H513" s="3">
        <f t="shared" ca="1" si="66"/>
        <v>0</v>
      </c>
      <c r="I513" s="3">
        <f t="shared" ca="1" si="67"/>
        <v>4.1971249054238191</v>
      </c>
      <c r="J513" s="3">
        <f t="shared" ca="1" si="68"/>
        <v>30.730328727827811</v>
      </c>
      <c r="R513" s="8"/>
      <c r="S513" s="7">
        <v>499</v>
      </c>
      <c r="T513" s="7">
        <f t="shared" si="69"/>
        <v>0</v>
      </c>
      <c r="U513" s="7">
        <f t="shared" si="70"/>
        <v>0</v>
      </c>
      <c r="V513" s="8"/>
      <c r="W513" s="18">
        <f t="shared" si="71"/>
        <v>0</v>
      </c>
      <c r="X513" s="7">
        <f t="shared" si="72"/>
        <v>0</v>
      </c>
    </row>
    <row r="514" spans="7:24" x14ac:dyDescent="0.25">
      <c r="G514" s="3">
        <f t="shared" ca="1" si="65"/>
        <v>0.75849921894025296</v>
      </c>
      <c r="H514" s="3">
        <f t="shared" ca="1" si="66"/>
        <v>0</v>
      </c>
      <c r="I514" s="3">
        <f t="shared" ca="1" si="67"/>
        <v>2.201447498248001</v>
      </c>
      <c r="J514" s="3">
        <f t="shared" ca="1" si="68"/>
        <v>22.255913531144934</v>
      </c>
      <c r="R514" s="8"/>
      <c r="S514" s="7">
        <v>500</v>
      </c>
      <c r="T514" s="7">
        <f t="shared" si="69"/>
        <v>0</v>
      </c>
      <c r="U514" s="7">
        <f t="shared" si="70"/>
        <v>0</v>
      </c>
      <c r="V514" s="8"/>
      <c r="W514" s="18">
        <f t="shared" si="71"/>
        <v>0</v>
      </c>
      <c r="X514" s="7">
        <f t="shared" si="72"/>
        <v>0</v>
      </c>
    </row>
    <row r="515" spans="7:24" x14ac:dyDescent="0.25">
      <c r="G515" s="3">
        <f t="shared" ca="1" si="65"/>
        <v>0.14872108949524199</v>
      </c>
      <c r="H515" s="3">
        <f t="shared" ca="1" si="66"/>
        <v>0</v>
      </c>
      <c r="I515" s="3">
        <f t="shared" ca="1" si="67"/>
        <v>2.6943647511822286</v>
      </c>
      <c r="J515" s="3">
        <f t="shared" ca="1" si="68"/>
        <v>24.621780378681017</v>
      </c>
      <c r="R515" s="8"/>
      <c r="S515" s="7">
        <v>501</v>
      </c>
      <c r="T515" s="7">
        <f t="shared" si="69"/>
        <v>0</v>
      </c>
      <c r="U515" s="7">
        <f t="shared" si="70"/>
        <v>0</v>
      </c>
      <c r="V515" s="8"/>
      <c r="W515" s="18">
        <f t="shared" si="71"/>
        <v>0</v>
      </c>
      <c r="X515" s="7">
        <f t="shared" si="72"/>
        <v>0</v>
      </c>
    </row>
    <row r="516" spans="7:24" x14ac:dyDescent="0.25">
      <c r="G516" s="3">
        <f t="shared" ref="G516:G579" ca="1" si="73">RAND()</f>
        <v>0.25973791184918793</v>
      </c>
      <c r="H516" s="3">
        <f t="shared" ref="H516:H579" ca="1" si="74">VLOOKUP(G516,$B$9:$C$169,2,TRUE)</f>
        <v>0</v>
      </c>
      <c r="I516" s="3">
        <f t="shared" ref="I516:I579" ca="1" si="75">_xlfn.CHISQ.INV(RAND(),2*H516+2)</f>
        <v>0.49740791912226723</v>
      </c>
      <c r="J516" s="3">
        <f t="shared" ref="J516:J579" ca="1" si="76">$C$4*SQRT(I516)</f>
        <v>10.579072823386278</v>
      </c>
      <c r="R516" s="8"/>
      <c r="S516" s="7">
        <v>502</v>
      </c>
      <c r="T516" s="7">
        <f t="shared" si="69"/>
        <v>0</v>
      </c>
      <c r="U516" s="7">
        <f t="shared" si="70"/>
        <v>0</v>
      </c>
      <c r="V516" s="8"/>
      <c r="W516" s="18">
        <f t="shared" si="71"/>
        <v>0</v>
      </c>
      <c r="X516" s="7">
        <f t="shared" si="72"/>
        <v>0</v>
      </c>
    </row>
    <row r="517" spans="7:24" x14ac:dyDescent="0.25">
      <c r="G517" s="3">
        <f t="shared" ca="1" si="73"/>
        <v>0.68680566468550897</v>
      </c>
      <c r="H517" s="3">
        <f t="shared" ca="1" si="74"/>
        <v>0</v>
      </c>
      <c r="I517" s="3">
        <f t="shared" ca="1" si="75"/>
        <v>0.16988939879556597</v>
      </c>
      <c r="J517" s="3">
        <f t="shared" ca="1" si="76"/>
        <v>6.182646256175615</v>
      </c>
      <c r="R517" s="8"/>
      <c r="S517" s="7">
        <v>503</v>
      </c>
      <c r="T517" s="7">
        <f t="shared" si="69"/>
        <v>0</v>
      </c>
      <c r="U517" s="7">
        <f t="shared" si="70"/>
        <v>0</v>
      </c>
      <c r="V517" s="8"/>
      <c r="W517" s="18">
        <f t="shared" si="71"/>
        <v>0</v>
      </c>
      <c r="X517" s="7">
        <f t="shared" si="72"/>
        <v>0</v>
      </c>
    </row>
    <row r="518" spans="7:24" x14ac:dyDescent="0.25">
      <c r="G518" s="3">
        <f t="shared" ca="1" si="73"/>
        <v>0.33892658977485368</v>
      </c>
      <c r="H518" s="3">
        <f t="shared" ca="1" si="74"/>
        <v>0</v>
      </c>
      <c r="I518" s="3">
        <f t="shared" ca="1" si="75"/>
        <v>2.5913118146149237</v>
      </c>
      <c r="J518" s="3">
        <f t="shared" ca="1" si="76"/>
        <v>24.146328049795851</v>
      </c>
      <c r="R518" s="8"/>
      <c r="S518" s="7">
        <v>504</v>
      </c>
      <c r="T518" s="7">
        <f t="shared" si="69"/>
        <v>0</v>
      </c>
      <c r="U518" s="7">
        <f t="shared" si="70"/>
        <v>0</v>
      </c>
      <c r="V518" s="8"/>
      <c r="W518" s="18">
        <f t="shared" si="71"/>
        <v>0</v>
      </c>
      <c r="X518" s="7">
        <f t="shared" si="72"/>
        <v>0</v>
      </c>
    </row>
    <row r="519" spans="7:24" x14ac:dyDescent="0.25">
      <c r="G519" s="3">
        <f t="shared" ca="1" si="73"/>
        <v>4.0976110253343023E-2</v>
      </c>
      <c r="H519" s="3">
        <f t="shared" ca="1" si="74"/>
        <v>0</v>
      </c>
      <c r="I519" s="3">
        <f t="shared" ca="1" si="75"/>
        <v>0.43141780242443584</v>
      </c>
      <c r="J519" s="3">
        <f t="shared" ca="1" si="76"/>
        <v>9.8523604047709323</v>
      </c>
      <c r="R519" s="8"/>
      <c r="S519" s="7">
        <v>505</v>
      </c>
      <c r="T519" s="7">
        <f t="shared" si="69"/>
        <v>0</v>
      </c>
      <c r="U519" s="7">
        <f t="shared" si="70"/>
        <v>0</v>
      </c>
      <c r="V519" s="8"/>
      <c r="W519" s="18">
        <f t="shared" si="71"/>
        <v>0</v>
      </c>
      <c r="X519" s="7">
        <f t="shared" si="72"/>
        <v>0</v>
      </c>
    </row>
    <row r="520" spans="7:24" x14ac:dyDescent="0.25">
      <c r="G520" s="3">
        <f t="shared" ca="1" si="73"/>
        <v>0.37944543137483455</v>
      </c>
      <c r="H520" s="3">
        <f t="shared" ca="1" si="74"/>
        <v>0</v>
      </c>
      <c r="I520" s="3">
        <f t="shared" ca="1" si="75"/>
        <v>1.8542155024389566</v>
      </c>
      <c r="J520" s="3">
        <f t="shared" ca="1" si="76"/>
        <v>20.425437279254641</v>
      </c>
      <c r="R520" s="8"/>
      <c r="S520" s="7">
        <v>506</v>
      </c>
      <c r="T520" s="7">
        <f t="shared" si="69"/>
        <v>0</v>
      </c>
      <c r="U520" s="7">
        <f t="shared" si="70"/>
        <v>0</v>
      </c>
      <c r="V520" s="8"/>
      <c r="W520" s="18">
        <f t="shared" si="71"/>
        <v>0</v>
      </c>
      <c r="X520" s="7">
        <f t="shared" si="72"/>
        <v>0</v>
      </c>
    </row>
    <row r="521" spans="7:24" x14ac:dyDescent="0.25">
      <c r="G521" s="3">
        <f t="shared" ca="1" si="73"/>
        <v>0.9015397435185003</v>
      </c>
      <c r="H521" s="3">
        <f t="shared" ca="1" si="74"/>
        <v>0</v>
      </c>
      <c r="I521" s="3">
        <f t="shared" ca="1" si="75"/>
        <v>1.3661687414830141</v>
      </c>
      <c r="J521" s="3">
        <f t="shared" ca="1" si="76"/>
        <v>17.532483190742781</v>
      </c>
      <c r="R521" s="8"/>
      <c r="S521" s="7">
        <v>507</v>
      </c>
      <c r="T521" s="7">
        <f t="shared" si="69"/>
        <v>0</v>
      </c>
      <c r="U521" s="7">
        <f t="shared" si="70"/>
        <v>0</v>
      </c>
      <c r="V521" s="8"/>
      <c r="W521" s="18">
        <f t="shared" si="71"/>
        <v>0</v>
      </c>
      <c r="X521" s="7">
        <f t="shared" si="72"/>
        <v>0</v>
      </c>
    </row>
    <row r="522" spans="7:24" x14ac:dyDescent="0.25">
      <c r="G522" s="3">
        <f t="shared" ca="1" si="73"/>
        <v>4.9835672871078596E-2</v>
      </c>
      <c r="H522" s="3">
        <f t="shared" ca="1" si="74"/>
        <v>0</v>
      </c>
      <c r="I522" s="3">
        <f t="shared" ca="1" si="75"/>
        <v>0.99168206095787714</v>
      </c>
      <c r="J522" s="3">
        <f t="shared" ca="1" si="76"/>
        <v>14.93748518712311</v>
      </c>
      <c r="R522" s="8"/>
      <c r="S522" s="7">
        <v>508</v>
      </c>
      <c r="T522" s="7">
        <f t="shared" si="69"/>
        <v>0</v>
      </c>
      <c r="U522" s="7">
        <f t="shared" si="70"/>
        <v>0</v>
      </c>
      <c r="V522" s="8"/>
      <c r="W522" s="18">
        <f t="shared" si="71"/>
        <v>0</v>
      </c>
      <c r="X522" s="7">
        <f t="shared" si="72"/>
        <v>0</v>
      </c>
    </row>
    <row r="523" spans="7:24" x14ac:dyDescent="0.25">
      <c r="G523" s="3">
        <f t="shared" ca="1" si="73"/>
        <v>0.43609364447642374</v>
      </c>
      <c r="H523" s="3">
        <f t="shared" ca="1" si="74"/>
        <v>0</v>
      </c>
      <c r="I523" s="3">
        <f t="shared" ca="1" si="75"/>
        <v>4.0393223580590405</v>
      </c>
      <c r="J523" s="3">
        <f t="shared" ca="1" si="76"/>
        <v>30.147098211325151</v>
      </c>
      <c r="R523" s="8"/>
      <c r="S523" s="7">
        <v>509</v>
      </c>
      <c r="T523" s="7">
        <f t="shared" si="69"/>
        <v>0</v>
      </c>
      <c r="U523" s="7">
        <f t="shared" si="70"/>
        <v>0</v>
      </c>
      <c r="V523" s="8"/>
      <c r="W523" s="18">
        <f t="shared" si="71"/>
        <v>0</v>
      </c>
      <c r="X523" s="7">
        <f t="shared" si="72"/>
        <v>0</v>
      </c>
    </row>
    <row r="524" spans="7:24" x14ac:dyDescent="0.25">
      <c r="G524" s="3">
        <f t="shared" ca="1" si="73"/>
        <v>0.52200237047307541</v>
      </c>
      <c r="H524" s="3">
        <f t="shared" ca="1" si="74"/>
        <v>0</v>
      </c>
      <c r="I524" s="3">
        <f t="shared" ca="1" si="75"/>
        <v>2.8868230371791176E-2</v>
      </c>
      <c r="J524" s="3">
        <f t="shared" ca="1" si="76"/>
        <v>2.5485980133502841</v>
      </c>
      <c r="R524" s="8"/>
      <c r="S524" s="7">
        <v>510</v>
      </c>
      <c r="T524" s="7">
        <f t="shared" si="69"/>
        <v>0</v>
      </c>
      <c r="U524" s="7">
        <f t="shared" si="70"/>
        <v>0</v>
      </c>
      <c r="V524" s="8"/>
      <c r="W524" s="18">
        <f t="shared" si="71"/>
        <v>0</v>
      </c>
      <c r="X524" s="7">
        <f t="shared" si="72"/>
        <v>0</v>
      </c>
    </row>
    <row r="525" spans="7:24" x14ac:dyDescent="0.25">
      <c r="G525" s="3">
        <f t="shared" ca="1" si="73"/>
        <v>0.51867968401804432</v>
      </c>
      <c r="H525" s="3">
        <f t="shared" ca="1" si="74"/>
        <v>0</v>
      </c>
      <c r="I525" s="3">
        <f t="shared" ca="1" si="75"/>
        <v>0.78620464947496416</v>
      </c>
      <c r="J525" s="3">
        <f t="shared" ca="1" si="76"/>
        <v>13.300227296248247</v>
      </c>
      <c r="R525" s="8"/>
      <c r="S525" s="7">
        <v>511</v>
      </c>
      <c r="T525" s="7">
        <f t="shared" si="69"/>
        <v>0</v>
      </c>
      <c r="U525" s="7">
        <f t="shared" si="70"/>
        <v>0</v>
      </c>
      <c r="V525" s="8"/>
      <c r="W525" s="18">
        <f t="shared" si="71"/>
        <v>0</v>
      </c>
      <c r="X525" s="7">
        <f t="shared" si="72"/>
        <v>0</v>
      </c>
    </row>
    <row r="526" spans="7:24" x14ac:dyDescent="0.25">
      <c r="G526" s="3">
        <f t="shared" ca="1" si="73"/>
        <v>0.67412496188409343</v>
      </c>
      <c r="H526" s="3">
        <f t="shared" ca="1" si="74"/>
        <v>0</v>
      </c>
      <c r="I526" s="3">
        <f t="shared" ca="1" si="75"/>
        <v>1.1119830451119512</v>
      </c>
      <c r="J526" s="3">
        <f t="shared" ca="1" si="76"/>
        <v>15.817591003379402</v>
      </c>
      <c r="R526" s="8"/>
      <c r="S526" s="7">
        <v>512</v>
      </c>
      <c r="T526" s="7">
        <f t="shared" si="69"/>
        <v>0</v>
      </c>
      <c r="U526" s="7">
        <f t="shared" si="70"/>
        <v>0</v>
      </c>
      <c r="V526" s="8"/>
      <c r="W526" s="18">
        <f t="shared" si="71"/>
        <v>0</v>
      </c>
      <c r="X526" s="7">
        <f t="shared" si="72"/>
        <v>0</v>
      </c>
    </row>
    <row r="527" spans="7:24" x14ac:dyDescent="0.25">
      <c r="G527" s="3">
        <f t="shared" ca="1" si="73"/>
        <v>0.21165392006124462</v>
      </c>
      <c r="H527" s="3">
        <f t="shared" ca="1" si="74"/>
        <v>0</v>
      </c>
      <c r="I527" s="3">
        <f t="shared" ca="1" si="75"/>
        <v>1.3920482693751224</v>
      </c>
      <c r="J527" s="3">
        <f t="shared" ca="1" si="76"/>
        <v>17.697764282795795</v>
      </c>
      <c r="R527" s="8"/>
      <c r="S527" s="7">
        <v>513</v>
      </c>
      <c r="T527" s="7">
        <f t="shared" ref="T527:T590" si="77">IFERROR((1/(FACT(S527)*_xlfn.GAMMA(S527+1)))*(($T$7/2)^(2*S527)),0)</f>
        <v>0</v>
      </c>
      <c r="U527" s="7">
        <f t="shared" ref="U527:U590" si="78">IFERROR((1/(FACT(S527)*_xlfn.GAMMA(S527+2)))*(($T$7/2)^(2*S527+1)),0)</f>
        <v>0</v>
      </c>
      <c r="V527" s="8"/>
      <c r="W527" s="18">
        <f t="shared" ref="W527:W590" si="79">IFERROR(-(FACT(2*S527)*$T$6^S527)/(2^(2*S527)*(2*S527-1)*FACT(S527)^3),0)</f>
        <v>0</v>
      </c>
      <c r="X527" s="7">
        <f t="shared" ref="X527:X590" si="80">IFERROR((3*FACT(2*S527)*$T$6^S527)/(2^(2*S527)*(2*S527-1)*(2*S527-3)*FACT(S527)^3),0)</f>
        <v>0</v>
      </c>
    </row>
    <row r="528" spans="7:24" x14ac:dyDescent="0.25">
      <c r="G528" s="3">
        <f t="shared" ca="1" si="73"/>
        <v>0.39439304411480147</v>
      </c>
      <c r="H528" s="3">
        <f t="shared" ca="1" si="74"/>
        <v>0</v>
      </c>
      <c r="I528" s="3">
        <f t="shared" ca="1" si="75"/>
        <v>1.1395307371247698</v>
      </c>
      <c r="J528" s="3">
        <f t="shared" ca="1" si="76"/>
        <v>16.012320751629765</v>
      </c>
      <c r="R528" s="8"/>
      <c r="S528" s="7">
        <v>514</v>
      </c>
      <c r="T528" s="7">
        <f t="shared" si="77"/>
        <v>0</v>
      </c>
      <c r="U528" s="7">
        <f t="shared" si="78"/>
        <v>0</v>
      </c>
      <c r="V528" s="8"/>
      <c r="W528" s="18">
        <f t="shared" si="79"/>
        <v>0</v>
      </c>
      <c r="X528" s="7">
        <f t="shared" si="80"/>
        <v>0</v>
      </c>
    </row>
    <row r="529" spans="7:24" x14ac:dyDescent="0.25">
      <c r="G529" s="3">
        <f t="shared" ca="1" si="73"/>
        <v>0.41879030965867181</v>
      </c>
      <c r="H529" s="3">
        <f t="shared" ca="1" si="74"/>
        <v>0</v>
      </c>
      <c r="I529" s="3">
        <f t="shared" ca="1" si="75"/>
        <v>0.36832993284981447</v>
      </c>
      <c r="J529" s="3">
        <f t="shared" ca="1" si="76"/>
        <v>9.1035287054640648</v>
      </c>
      <c r="R529" s="8"/>
      <c r="S529" s="7">
        <v>515</v>
      </c>
      <c r="T529" s="7">
        <f t="shared" si="77"/>
        <v>0</v>
      </c>
      <c r="U529" s="7">
        <f t="shared" si="78"/>
        <v>0</v>
      </c>
      <c r="V529" s="8"/>
      <c r="W529" s="18">
        <f t="shared" si="79"/>
        <v>0</v>
      </c>
      <c r="X529" s="7">
        <f t="shared" si="80"/>
        <v>0</v>
      </c>
    </row>
    <row r="530" spans="7:24" x14ac:dyDescent="0.25">
      <c r="G530" s="3">
        <f t="shared" ca="1" si="73"/>
        <v>0.92324192224196389</v>
      </c>
      <c r="H530" s="3">
        <f t="shared" ca="1" si="74"/>
        <v>0</v>
      </c>
      <c r="I530" s="3">
        <f t="shared" ca="1" si="75"/>
        <v>3.0925264508695518</v>
      </c>
      <c r="J530" s="3">
        <f t="shared" ca="1" si="76"/>
        <v>26.378370902041109</v>
      </c>
      <c r="R530" s="8"/>
      <c r="S530" s="7">
        <v>516</v>
      </c>
      <c r="T530" s="7">
        <f t="shared" si="77"/>
        <v>0</v>
      </c>
      <c r="U530" s="7">
        <f t="shared" si="78"/>
        <v>0</v>
      </c>
      <c r="V530" s="8"/>
      <c r="W530" s="18">
        <f t="shared" si="79"/>
        <v>0</v>
      </c>
      <c r="X530" s="7">
        <f t="shared" si="80"/>
        <v>0</v>
      </c>
    </row>
    <row r="531" spans="7:24" x14ac:dyDescent="0.25">
      <c r="G531" s="3">
        <f t="shared" ca="1" si="73"/>
        <v>0.4272358611669701</v>
      </c>
      <c r="H531" s="3">
        <f t="shared" ca="1" si="74"/>
        <v>0</v>
      </c>
      <c r="I531" s="3">
        <f t="shared" ca="1" si="75"/>
        <v>1.9598671691350664</v>
      </c>
      <c r="J531" s="3">
        <f t="shared" ca="1" si="76"/>
        <v>20.999288394023974</v>
      </c>
      <c r="R531" s="8"/>
      <c r="S531" s="7">
        <v>517</v>
      </c>
      <c r="T531" s="7">
        <f t="shared" si="77"/>
        <v>0</v>
      </c>
      <c r="U531" s="7">
        <f t="shared" si="78"/>
        <v>0</v>
      </c>
      <c r="V531" s="8"/>
      <c r="W531" s="18">
        <f t="shared" si="79"/>
        <v>0</v>
      </c>
      <c r="X531" s="7">
        <f t="shared" si="80"/>
        <v>0</v>
      </c>
    </row>
    <row r="532" spans="7:24" x14ac:dyDescent="0.25">
      <c r="G532" s="3">
        <f t="shared" ca="1" si="73"/>
        <v>0.19186309851120464</v>
      </c>
      <c r="H532" s="3">
        <f t="shared" ca="1" si="74"/>
        <v>0</v>
      </c>
      <c r="I532" s="3">
        <f t="shared" ca="1" si="75"/>
        <v>3.7680457472781583</v>
      </c>
      <c r="J532" s="3">
        <f t="shared" ca="1" si="76"/>
        <v>29.117182094728634</v>
      </c>
      <c r="R532" s="8"/>
      <c r="S532" s="7">
        <v>518</v>
      </c>
      <c r="T532" s="7">
        <f t="shared" si="77"/>
        <v>0</v>
      </c>
      <c r="U532" s="7">
        <f t="shared" si="78"/>
        <v>0</v>
      </c>
      <c r="V532" s="8"/>
      <c r="W532" s="18">
        <f t="shared" si="79"/>
        <v>0</v>
      </c>
      <c r="X532" s="7">
        <f t="shared" si="80"/>
        <v>0</v>
      </c>
    </row>
    <row r="533" spans="7:24" x14ac:dyDescent="0.25">
      <c r="G533" s="3">
        <f t="shared" ca="1" si="73"/>
        <v>0.64296429225408569</v>
      </c>
      <c r="H533" s="3">
        <f t="shared" ca="1" si="74"/>
        <v>0</v>
      </c>
      <c r="I533" s="3">
        <f t="shared" ca="1" si="75"/>
        <v>6.8493896533618828E-2</v>
      </c>
      <c r="J533" s="3">
        <f t="shared" ca="1" si="76"/>
        <v>3.9257007934971608</v>
      </c>
      <c r="R533" s="8"/>
      <c r="S533" s="7">
        <v>519</v>
      </c>
      <c r="T533" s="7">
        <f t="shared" si="77"/>
        <v>0</v>
      </c>
      <c r="U533" s="7">
        <f t="shared" si="78"/>
        <v>0</v>
      </c>
      <c r="V533" s="8"/>
      <c r="W533" s="18">
        <f t="shared" si="79"/>
        <v>0</v>
      </c>
      <c r="X533" s="7">
        <f t="shared" si="80"/>
        <v>0</v>
      </c>
    </row>
    <row r="534" spans="7:24" x14ac:dyDescent="0.25">
      <c r="G534" s="3">
        <f t="shared" ca="1" si="73"/>
        <v>0.40877551588035232</v>
      </c>
      <c r="H534" s="3">
        <f t="shared" ca="1" si="74"/>
        <v>0</v>
      </c>
      <c r="I534" s="3">
        <f t="shared" ca="1" si="75"/>
        <v>3.9877420481433354</v>
      </c>
      <c r="J534" s="3">
        <f t="shared" ca="1" si="76"/>
        <v>29.953997409899241</v>
      </c>
      <c r="R534" s="8"/>
      <c r="S534" s="7">
        <v>520</v>
      </c>
      <c r="T534" s="7">
        <f t="shared" si="77"/>
        <v>0</v>
      </c>
      <c r="U534" s="7">
        <f t="shared" si="78"/>
        <v>0</v>
      </c>
      <c r="V534" s="8"/>
      <c r="W534" s="18">
        <f t="shared" si="79"/>
        <v>0</v>
      </c>
      <c r="X534" s="7">
        <f t="shared" si="80"/>
        <v>0</v>
      </c>
    </row>
    <row r="535" spans="7:24" x14ac:dyDescent="0.25">
      <c r="G535" s="3">
        <f t="shared" ca="1" si="73"/>
        <v>4.6942985707594254E-2</v>
      </c>
      <c r="H535" s="3">
        <f t="shared" ca="1" si="74"/>
        <v>0</v>
      </c>
      <c r="I535" s="3">
        <f t="shared" ca="1" si="75"/>
        <v>0.32084510034078018</v>
      </c>
      <c r="J535" s="3">
        <f t="shared" ca="1" si="76"/>
        <v>8.4964785397643148</v>
      </c>
      <c r="R535" s="8"/>
      <c r="S535" s="7">
        <v>521</v>
      </c>
      <c r="T535" s="7">
        <f t="shared" si="77"/>
        <v>0</v>
      </c>
      <c r="U535" s="7">
        <f t="shared" si="78"/>
        <v>0</v>
      </c>
      <c r="V535" s="8"/>
      <c r="W535" s="18">
        <f t="shared" si="79"/>
        <v>0</v>
      </c>
      <c r="X535" s="7">
        <f t="shared" si="80"/>
        <v>0</v>
      </c>
    </row>
    <row r="536" spans="7:24" x14ac:dyDescent="0.25">
      <c r="G536" s="3">
        <f t="shared" ca="1" si="73"/>
        <v>0.73232057204643175</v>
      </c>
      <c r="H536" s="3">
        <f t="shared" ca="1" si="74"/>
        <v>0</v>
      </c>
      <c r="I536" s="3">
        <f t="shared" ca="1" si="75"/>
        <v>7.433933932814548</v>
      </c>
      <c r="J536" s="3">
        <f t="shared" ca="1" si="76"/>
        <v>40.897862228767814</v>
      </c>
      <c r="R536" s="8"/>
      <c r="S536" s="7">
        <v>522</v>
      </c>
      <c r="T536" s="7">
        <f t="shared" si="77"/>
        <v>0</v>
      </c>
      <c r="U536" s="7">
        <f t="shared" si="78"/>
        <v>0</v>
      </c>
      <c r="V536" s="8"/>
      <c r="W536" s="18">
        <f t="shared" si="79"/>
        <v>0</v>
      </c>
      <c r="X536" s="7">
        <f t="shared" si="80"/>
        <v>0</v>
      </c>
    </row>
    <row r="537" spans="7:24" x14ac:dyDescent="0.25">
      <c r="G537" s="3">
        <f t="shared" ca="1" si="73"/>
        <v>7.609914223073444E-2</v>
      </c>
      <c r="H537" s="3">
        <f t="shared" ca="1" si="74"/>
        <v>0</v>
      </c>
      <c r="I537" s="3">
        <f t="shared" ca="1" si="75"/>
        <v>4.7638917921814965</v>
      </c>
      <c r="J537" s="3">
        <f t="shared" ca="1" si="76"/>
        <v>32.739512110610882</v>
      </c>
      <c r="R537" s="8"/>
      <c r="S537" s="7">
        <v>523</v>
      </c>
      <c r="T537" s="7">
        <f t="shared" si="77"/>
        <v>0</v>
      </c>
      <c r="U537" s="7">
        <f t="shared" si="78"/>
        <v>0</v>
      </c>
      <c r="V537" s="8"/>
      <c r="W537" s="18">
        <f t="shared" si="79"/>
        <v>0</v>
      </c>
      <c r="X537" s="7">
        <f t="shared" si="80"/>
        <v>0</v>
      </c>
    </row>
    <row r="538" spans="7:24" x14ac:dyDescent="0.25">
      <c r="G538" s="3">
        <f t="shared" ca="1" si="73"/>
        <v>0.87924055997403183</v>
      </c>
      <c r="H538" s="3">
        <f t="shared" ca="1" si="74"/>
        <v>0</v>
      </c>
      <c r="I538" s="3">
        <f t="shared" ca="1" si="75"/>
        <v>10.727438299760898</v>
      </c>
      <c r="J538" s="3">
        <f t="shared" ca="1" si="76"/>
        <v>49.129152419375217</v>
      </c>
      <c r="R538" s="8"/>
      <c r="S538" s="7">
        <v>524</v>
      </c>
      <c r="T538" s="7">
        <f t="shared" si="77"/>
        <v>0</v>
      </c>
      <c r="U538" s="7">
        <f t="shared" si="78"/>
        <v>0</v>
      </c>
      <c r="V538" s="8"/>
      <c r="W538" s="18">
        <f t="shared" si="79"/>
        <v>0</v>
      </c>
      <c r="X538" s="7">
        <f t="shared" si="80"/>
        <v>0</v>
      </c>
    </row>
    <row r="539" spans="7:24" x14ac:dyDescent="0.25">
      <c r="G539" s="3">
        <f t="shared" ca="1" si="73"/>
        <v>0.63622254081977092</v>
      </c>
      <c r="H539" s="3">
        <f t="shared" ca="1" si="74"/>
        <v>0</v>
      </c>
      <c r="I539" s="3">
        <f t="shared" ca="1" si="75"/>
        <v>9.3043158920276411E-2</v>
      </c>
      <c r="J539" s="3">
        <f t="shared" ca="1" si="76"/>
        <v>4.5754465090373628</v>
      </c>
      <c r="R539" s="8"/>
      <c r="S539" s="7">
        <v>525</v>
      </c>
      <c r="T539" s="7">
        <f t="shared" si="77"/>
        <v>0</v>
      </c>
      <c r="U539" s="7">
        <f t="shared" si="78"/>
        <v>0</v>
      </c>
      <c r="V539" s="8"/>
      <c r="W539" s="18">
        <f t="shared" si="79"/>
        <v>0</v>
      </c>
      <c r="X539" s="7">
        <f t="shared" si="80"/>
        <v>0</v>
      </c>
    </row>
    <row r="540" spans="7:24" x14ac:dyDescent="0.25">
      <c r="G540" s="3">
        <f t="shared" ca="1" si="73"/>
        <v>0.76226858478487036</v>
      </c>
      <c r="H540" s="3">
        <f t="shared" ca="1" si="74"/>
        <v>0</v>
      </c>
      <c r="I540" s="3">
        <f t="shared" ca="1" si="75"/>
        <v>0.22956475193095446</v>
      </c>
      <c r="J540" s="3">
        <f t="shared" ca="1" si="76"/>
        <v>7.1869373995092483</v>
      </c>
      <c r="R540" s="8"/>
      <c r="S540" s="7">
        <v>526</v>
      </c>
      <c r="T540" s="7">
        <f t="shared" si="77"/>
        <v>0</v>
      </c>
      <c r="U540" s="7">
        <f t="shared" si="78"/>
        <v>0</v>
      </c>
      <c r="V540" s="8"/>
      <c r="W540" s="18">
        <f t="shared" si="79"/>
        <v>0</v>
      </c>
      <c r="X540" s="7">
        <f t="shared" si="80"/>
        <v>0</v>
      </c>
    </row>
    <row r="541" spans="7:24" x14ac:dyDescent="0.25">
      <c r="G541" s="3">
        <f t="shared" ca="1" si="73"/>
        <v>5.5989195465508845E-2</v>
      </c>
      <c r="H541" s="3">
        <f t="shared" ca="1" si="74"/>
        <v>0</v>
      </c>
      <c r="I541" s="3">
        <f t="shared" ca="1" si="75"/>
        <v>1.9551679990815869</v>
      </c>
      <c r="J541" s="3">
        <f t="shared" ca="1" si="76"/>
        <v>20.974098307039498</v>
      </c>
      <c r="R541" s="8"/>
      <c r="S541" s="7">
        <v>527</v>
      </c>
      <c r="T541" s="7">
        <f t="shared" si="77"/>
        <v>0</v>
      </c>
      <c r="U541" s="7">
        <f t="shared" si="78"/>
        <v>0</v>
      </c>
      <c r="V541" s="8"/>
      <c r="W541" s="18">
        <f t="shared" si="79"/>
        <v>0</v>
      </c>
      <c r="X541" s="7">
        <f t="shared" si="80"/>
        <v>0</v>
      </c>
    </row>
    <row r="542" spans="7:24" x14ac:dyDescent="0.25">
      <c r="G542" s="3">
        <f t="shared" ca="1" si="73"/>
        <v>0.89876577070516595</v>
      </c>
      <c r="H542" s="3">
        <f t="shared" ca="1" si="74"/>
        <v>0</v>
      </c>
      <c r="I542" s="3">
        <f t="shared" ca="1" si="75"/>
        <v>1.330086432401137</v>
      </c>
      <c r="J542" s="3">
        <f t="shared" ca="1" si="76"/>
        <v>17.299405980849624</v>
      </c>
      <c r="R542" s="8"/>
      <c r="S542" s="7">
        <v>528</v>
      </c>
      <c r="T542" s="7">
        <f t="shared" si="77"/>
        <v>0</v>
      </c>
      <c r="U542" s="7">
        <f t="shared" si="78"/>
        <v>0</v>
      </c>
      <c r="V542" s="8"/>
      <c r="W542" s="18">
        <f t="shared" si="79"/>
        <v>0</v>
      </c>
      <c r="X542" s="7">
        <f t="shared" si="80"/>
        <v>0</v>
      </c>
    </row>
    <row r="543" spans="7:24" x14ac:dyDescent="0.25">
      <c r="G543" s="3">
        <f t="shared" ca="1" si="73"/>
        <v>0.66910409163335138</v>
      </c>
      <c r="H543" s="3">
        <f t="shared" ca="1" si="74"/>
        <v>0</v>
      </c>
      <c r="I543" s="3">
        <f t="shared" ca="1" si="75"/>
        <v>0.87989154866494668</v>
      </c>
      <c r="J543" s="3">
        <f t="shared" ca="1" si="76"/>
        <v>14.070380181417026</v>
      </c>
      <c r="R543" s="8"/>
      <c r="S543" s="7">
        <v>529</v>
      </c>
      <c r="T543" s="7">
        <f t="shared" si="77"/>
        <v>0</v>
      </c>
      <c r="U543" s="7">
        <f t="shared" si="78"/>
        <v>0</v>
      </c>
      <c r="V543" s="8"/>
      <c r="W543" s="18">
        <f t="shared" si="79"/>
        <v>0</v>
      </c>
      <c r="X543" s="7">
        <f t="shared" si="80"/>
        <v>0</v>
      </c>
    </row>
    <row r="544" spans="7:24" x14ac:dyDescent="0.25">
      <c r="G544" s="3">
        <f t="shared" ca="1" si="73"/>
        <v>0.5488000065958718</v>
      </c>
      <c r="H544" s="3">
        <f t="shared" ca="1" si="74"/>
        <v>0</v>
      </c>
      <c r="I544" s="3">
        <f t="shared" ca="1" si="75"/>
        <v>5.2854175237778227</v>
      </c>
      <c r="J544" s="3">
        <f t="shared" ca="1" si="76"/>
        <v>34.485053905279173</v>
      </c>
      <c r="R544" s="8"/>
      <c r="S544" s="7">
        <v>530</v>
      </c>
      <c r="T544" s="7">
        <f t="shared" si="77"/>
        <v>0</v>
      </c>
      <c r="U544" s="7">
        <f t="shared" si="78"/>
        <v>0</v>
      </c>
      <c r="V544" s="8"/>
      <c r="W544" s="18">
        <f t="shared" si="79"/>
        <v>0</v>
      </c>
      <c r="X544" s="7">
        <f t="shared" si="80"/>
        <v>0</v>
      </c>
    </row>
    <row r="545" spans="7:24" x14ac:dyDescent="0.25">
      <c r="G545" s="3">
        <f t="shared" ca="1" si="73"/>
        <v>0.46825378493443304</v>
      </c>
      <c r="H545" s="3">
        <f t="shared" ca="1" si="74"/>
        <v>0</v>
      </c>
      <c r="I545" s="3">
        <f t="shared" ca="1" si="75"/>
        <v>4.9966959310215149</v>
      </c>
      <c r="J545" s="3">
        <f t="shared" ca="1" si="76"/>
        <v>33.529935646819261</v>
      </c>
      <c r="R545" s="8"/>
      <c r="S545" s="7">
        <v>531</v>
      </c>
      <c r="T545" s="7">
        <f t="shared" si="77"/>
        <v>0</v>
      </c>
      <c r="U545" s="7">
        <f t="shared" si="78"/>
        <v>0</v>
      </c>
      <c r="V545" s="8"/>
      <c r="W545" s="18">
        <f t="shared" si="79"/>
        <v>0</v>
      </c>
      <c r="X545" s="7">
        <f t="shared" si="80"/>
        <v>0</v>
      </c>
    </row>
    <row r="546" spans="7:24" x14ac:dyDescent="0.25">
      <c r="G546" s="3">
        <f t="shared" ca="1" si="73"/>
        <v>0.29739971715377989</v>
      </c>
      <c r="H546" s="3">
        <f t="shared" ca="1" si="74"/>
        <v>0</v>
      </c>
      <c r="I546" s="3">
        <f t="shared" ca="1" si="75"/>
        <v>1.30370508035565</v>
      </c>
      <c r="J546" s="3">
        <f t="shared" ca="1" si="76"/>
        <v>17.126985814206225</v>
      </c>
      <c r="R546" s="8"/>
      <c r="S546" s="7">
        <v>532</v>
      </c>
      <c r="T546" s="7">
        <f t="shared" si="77"/>
        <v>0</v>
      </c>
      <c r="U546" s="7">
        <f t="shared" si="78"/>
        <v>0</v>
      </c>
      <c r="V546" s="8"/>
      <c r="W546" s="18">
        <f t="shared" si="79"/>
        <v>0</v>
      </c>
      <c r="X546" s="7">
        <f t="shared" si="80"/>
        <v>0</v>
      </c>
    </row>
    <row r="547" spans="7:24" x14ac:dyDescent="0.25">
      <c r="G547" s="3">
        <f t="shared" ca="1" si="73"/>
        <v>0.89318369475169401</v>
      </c>
      <c r="H547" s="3">
        <f t="shared" ca="1" si="74"/>
        <v>0</v>
      </c>
      <c r="I547" s="3">
        <f t="shared" ca="1" si="75"/>
        <v>2.9160396670420812</v>
      </c>
      <c r="J547" s="3">
        <f t="shared" ca="1" si="76"/>
        <v>25.614623266495023</v>
      </c>
      <c r="R547" s="8"/>
      <c r="S547" s="7">
        <v>533</v>
      </c>
      <c r="T547" s="7">
        <f t="shared" si="77"/>
        <v>0</v>
      </c>
      <c r="U547" s="7">
        <f t="shared" si="78"/>
        <v>0</v>
      </c>
      <c r="V547" s="8"/>
      <c r="W547" s="18">
        <f t="shared" si="79"/>
        <v>0</v>
      </c>
      <c r="X547" s="7">
        <f t="shared" si="80"/>
        <v>0</v>
      </c>
    </row>
    <row r="548" spans="7:24" x14ac:dyDescent="0.25">
      <c r="G548" s="3">
        <f t="shared" ca="1" si="73"/>
        <v>0.64140815484975944</v>
      </c>
      <c r="H548" s="3">
        <f t="shared" ca="1" si="74"/>
        <v>0</v>
      </c>
      <c r="I548" s="3">
        <f t="shared" ca="1" si="75"/>
        <v>7.0886173163453812</v>
      </c>
      <c r="J548" s="3">
        <f t="shared" ca="1" si="76"/>
        <v>39.936686094087861</v>
      </c>
      <c r="R548" s="8"/>
      <c r="S548" s="7">
        <v>534</v>
      </c>
      <c r="T548" s="7">
        <f t="shared" si="77"/>
        <v>0</v>
      </c>
      <c r="U548" s="7">
        <f t="shared" si="78"/>
        <v>0</v>
      </c>
      <c r="V548" s="8"/>
      <c r="W548" s="18">
        <f t="shared" si="79"/>
        <v>0</v>
      </c>
      <c r="X548" s="7">
        <f t="shared" si="80"/>
        <v>0</v>
      </c>
    </row>
    <row r="549" spans="7:24" x14ac:dyDescent="0.25">
      <c r="G549" s="3">
        <f t="shared" ca="1" si="73"/>
        <v>0.12519645635464294</v>
      </c>
      <c r="H549" s="3">
        <f t="shared" ca="1" si="74"/>
        <v>0</v>
      </c>
      <c r="I549" s="3">
        <f t="shared" ca="1" si="75"/>
        <v>0.14142694926431981</v>
      </c>
      <c r="J549" s="3">
        <f t="shared" ca="1" si="76"/>
        <v>5.6410161836739983</v>
      </c>
      <c r="R549" s="8"/>
      <c r="S549" s="7">
        <v>535</v>
      </c>
      <c r="T549" s="7">
        <f t="shared" si="77"/>
        <v>0</v>
      </c>
      <c r="U549" s="7">
        <f t="shared" si="78"/>
        <v>0</v>
      </c>
      <c r="V549" s="8"/>
      <c r="W549" s="18">
        <f t="shared" si="79"/>
        <v>0</v>
      </c>
      <c r="X549" s="7">
        <f t="shared" si="80"/>
        <v>0</v>
      </c>
    </row>
    <row r="550" spans="7:24" x14ac:dyDescent="0.25">
      <c r="G550" s="3">
        <f t="shared" ca="1" si="73"/>
        <v>0.92850983038630908</v>
      </c>
      <c r="H550" s="3">
        <f t="shared" ca="1" si="74"/>
        <v>0</v>
      </c>
      <c r="I550" s="3">
        <f t="shared" ca="1" si="75"/>
        <v>3.5890620493430423</v>
      </c>
      <c r="J550" s="3">
        <f t="shared" ca="1" si="76"/>
        <v>28.417230004034252</v>
      </c>
      <c r="R550" s="8"/>
      <c r="S550" s="7">
        <v>536</v>
      </c>
      <c r="T550" s="7">
        <f t="shared" si="77"/>
        <v>0</v>
      </c>
      <c r="U550" s="7">
        <f t="shared" si="78"/>
        <v>0</v>
      </c>
      <c r="V550" s="8"/>
      <c r="W550" s="18">
        <f t="shared" si="79"/>
        <v>0</v>
      </c>
      <c r="X550" s="7">
        <f t="shared" si="80"/>
        <v>0</v>
      </c>
    </row>
    <row r="551" spans="7:24" x14ac:dyDescent="0.25">
      <c r="G551" s="3">
        <f t="shared" ca="1" si="73"/>
        <v>0.98775580836714894</v>
      </c>
      <c r="H551" s="3">
        <f t="shared" ca="1" si="74"/>
        <v>1</v>
      </c>
      <c r="I551" s="3">
        <f t="shared" ca="1" si="75"/>
        <v>7.8786832930350146</v>
      </c>
      <c r="J551" s="3">
        <f t="shared" ca="1" si="76"/>
        <v>42.103488465124578</v>
      </c>
      <c r="R551" s="8"/>
      <c r="S551" s="7">
        <v>537</v>
      </c>
      <c r="T551" s="7">
        <f t="shared" si="77"/>
        <v>0</v>
      </c>
      <c r="U551" s="7">
        <f t="shared" si="78"/>
        <v>0</v>
      </c>
      <c r="V551" s="8"/>
      <c r="W551" s="18">
        <f t="shared" si="79"/>
        <v>0</v>
      </c>
      <c r="X551" s="7">
        <f t="shared" si="80"/>
        <v>0</v>
      </c>
    </row>
    <row r="552" spans="7:24" x14ac:dyDescent="0.25">
      <c r="G552" s="3">
        <f t="shared" ca="1" si="73"/>
        <v>0.32542537007342009</v>
      </c>
      <c r="H552" s="3">
        <f t="shared" ca="1" si="74"/>
        <v>0</v>
      </c>
      <c r="I552" s="3">
        <f t="shared" ca="1" si="75"/>
        <v>3.0771155374316042</v>
      </c>
      <c r="J552" s="3">
        <f t="shared" ca="1" si="76"/>
        <v>26.31256346162629</v>
      </c>
      <c r="R552" s="8"/>
      <c r="S552" s="7">
        <v>538</v>
      </c>
      <c r="T552" s="7">
        <f t="shared" si="77"/>
        <v>0</v>
      </c>
      <c r="U552" s="7">
        <f t="shared" si="78"/>
        <v>0</v>
      </c>
      <c r="V552" s="8"/>
      <c r="W552" s="18">
        <f t="shared" si="79"/>
        <v>0</v>
      </c>
      <c r="X552" s="7">
        <f t="shared" si="80"/>
        <v>0</v>
      </c>
    </row>
    <row r="553" spans="7:24" x14ac:dyDescent="0.25">
      <c r="G553" s="3">
        <f t="shared" ca="1" si="73"/>
        <v>0.93622960453758841</v>
      </c>
      <c r="H553" s="3">
        <f t="shared" ca="1" si="74"/>
        <v>0</v>
      </c>
      <c r="I553" s="3">
        <f t="shared" ca="1" si="75"/>
        <v>3.0421553568079664</v>
      </c>
      <c r="J553" s="3">
        <f t="shared" ca="1" si="76"/>
        <v>26.162663382801689</v>
      </c>
      <c r="R553" s="8"/>
      <c r="S553" s="7">
        <v>539</v>
      </c>
      <c r="T553" s="7">
        <f t="shared" si="77"/>
        <v>0</v>
      </c>
      <c r="U553" s="7">
        <f t="shared" si="78"/>
        <v>0</v>
      </c>
      <c r="V553" s="8"/>
      <c r="W553" s="18">
        <f t="shared" si="79"/>
        <v>0</v>
      </c>
      <c r="X553" s="7">
        <f t="shared" si="80"/>
        <v>0</v>
      </c>
    </row>
    <row r="554" spans="7:24" x14ac:dyDescent="0.25">
      <c r="G554" s="3">
        <f t="shared" ca="1" si="73"/>
        <v>0.13188165723286172</v>
      </c>
      <c r="H554" s="3">
        <f t="shared" ca="1" si="74"/>
        <v>0</v>
      </c>
      <c r="I554" s="3">
        <f t="shared" ca="1" si="75"/>
        <v>4.1851898598960027</v>
      </c>
      <c r="J554" s="3">
        <f t="shared" ca="1" si="76"/>
        <v>30.686604870474032</v>
      </c>
      <c r="R554" s="8"/>
      <c r="S554" s="7">
        <v>540</v>
      </c>
      <c r="T554" s="7">
        <f t="shared" si="77"/>
        <v>0</v>
      </c>
      <c r="U554" s="7">
        <f t="shared" si="78"/>
        <v>0</v>
      </c>
      <c r="V554" s="8"/>
      <c r="W554" s="18">
        <f t="shared" si="79"/>
        <v>0</v>
      </c>
      <c r="X554" s="7">
        <f t="shared" si="80"/>
        <v>0</v>
      </c>
    </row>
    <row r="555" spans="7:24" x14ac:dyDescent="0.25">
      <c r="G555" s="3">
        <f t="shared" ca="1" si="73"/>
        <v>0.17012532817258275</v>
      </c>
      <c r="H555" s="3">
        <f t="shared" ca="1" si="74"/>
        <v>0</v>
      </c>
      <c r="I555" s="3">
        <f t="shared" ca="1" si="75"/>
        <v>7.1648869022941231</v>
      </c>
      <c r="J555" s="3">
        <f t="shared" ca="1" si="76"/>
        <v>40.150959552869686</v>
      </c>
      <c r="R555" s="8"/>
      <c r="S555" s="7">
        <v>541</v>
      </c>
      <c r="T555" s="7">
        <f t="shared" si="77"/>
        <v>0</v>
      </c>
      <c r="U555" s="7">
        <f t="shared" si="78"/>
        <v>0</v>
      </c>
      <c r="V555" s="8"/>
      <c r="W555" s="18">
        <f t="shared" si="79"/>
        <v>0</v>
      </c>
      <c r="X555" s="7">
        <f t="shared" si="80"/>
        <v>0</v>
      </c>
    </row>
    <row r="556" spans="7:24" x14ac:dyDescent="0.25">
      <c r="G556" s="3">
        <f t="shared" ca="1" si="73"/>
        <v>0.95064013012262993</v>
      </c>
      <c r="H556" s="3">
        <f t="shared" ca="1" si="74"/>
        <v>1</v>
      </c>
      <c r="I556" s="3">
        <f t="shared" ca="1" si="75"/>
        <v>1.8692261155593788</v>
      </c>
      <c r="J556" s="3">
        <f t="shared" ca="1" si="76"/>
        <v>20.507946654915511</v>
      </c>
      <c r="R556" s="8"/>
      <c r="S556" s="7">
        <v>542</v>
      </c>
      <c r="T556" s="7">
        <f t="shared" si="77"/>
        <v>0</v>
      </c>
      <c r="U556" s="7">
        <f t="shared" si="78"/>
        <v>0</v>
      </c>
      <c r="V556" s="8"/>
      <c r="W556" s="18">
        <f t="shared" si="79"/>
        <v>0</v>
      </c>
      <c r="X556" s="7">
        <f t="shared" si="80"/>
        <v>0</v>
      </c>
    </row>
    <row r="557" spans="7:24" x14ac:dyDescent="0.25">
      <c r="G557" s="3">
        <f t="shared" ca="1" si="73"/>
        <v>0.14078296416742697</v>
      </c>
      <c r="H557" s="3">
        <f t="shared" ca="1" si="74"/>
        <v>0</v>
      </c>
      <c r="I557" s="3">
        <f t="shared" ca="1" si="75"/>
        <v>5.0857907744829802</v>
      </c>
      <c r="J557" s="3">
        <f t="shared" ca="1" si="76"/>
        <v>33.827546825903156</v>
      </c>
      <c r="R557" s="8"/>
      <c r="S557" s="7">
        <v>543</v>
      </c>
      <c r="T557" s="7">
        <f t="shared" si="77"/>
        <v>0</v>
      </c>
      <c r="U557" s="7">
        <f t="shared" si="78"/>
        <v>0</v>
      </c>
      <c r="V557" s="8"/>
      <c r="W557" s="18">
        <f t="shared" si="79"/>
        <v>0</v>
      </c>
      <c r="X557" s="7">
        <f t="shared" si="80"/>
        <v>0</v>
      </c>
    </row>
    <row r="558" spans="7:24" x14ac:dyDescent="0.25">
      <c r="G558" s="3">
        <f t="shared" ca="1" si="73"/>
        <v>6.2336539841733263E-2</v>
      </c>
      <c r="H558" s="3">
        <f t="shared" ca="1" si="74"/>
        <v>0</v>
      </c>
      <c r="I558" s="3">
        <f t="shared" ca="1" si="75"/>
        <v>0.68174426826708501</v>
      </c>
      <c r="J558" s="3">
        <f t="shared" ca="1" si="76"/>
        <v>12.385170986308349</v>
      </c>
      <c r="R558" s="8"/>
      <c r="S558" s="7">
        <v>544</v>
      </c>
      <c r="T558" s="7">
        <f t="shared" si="77"/>
        <v>0</v>
      </c>
      <c r="U558" s="7">
        <f t="shared" si="78"/>
        <v>0</v>
      </c>
      <c r="V558" s="8"/>
      <c r="W558" s="18">
        <f t="shared" si="79"/>
        <v>0</v>
      </c>
      <c r="X558" s="7">
        <f t="shared" si="80"/>
        <v>0</v>
      </c>
    </row>
    <row r="559" spans="7:24" x14ac:dyDescent="0.25">
      <c r="G559" s="3">
        <f t="shared" ca="1" si="73"/>
        <v>0.99999126847915931</v>
      </c>
      <c r="H559" s="3">
        <f t="shared" ca="1" si="74"/>
        <v>3</v>
      </c>
      <c r="I559" s="3">
        <f t="shared" ca="1" si="75"/>
        <v>2.2268174106333061</v>
      </c>
      <c r="J559" s="3">
        <f t="shared" ca="1" si="76"/>
        <v>22.383786931448707</v>
      </c>
      <c r="R559" s="8"/>
      <c r="S559" s="7">
        <v>545</v>
      </c>
      <c r="T559" s="7">
        <f t="shared" si="77"/>
        <v>0</v>
      </c>
      <c r="U559" s="7">
        <f t="shared" si="78"/>
        <v>0</v>
      </c>
      <c r="V559" s="8"/>
      <c r="W559" s="18">
        <f t="shared" si="79"/>
        <v>0</v>
      </c>
      <c r="X559" s="7">
        <f t="shared" si="80"/>
        <v>0</v>
      </c>
    </row>
    <row r="560" spans="7:24" x14ac:dyDescent="0.25">
      <c r="G560" s="3">
        <f t="shared" ca="1" si="73"/>
        <v>0.12534090042700441</v>
      </c>
      <c r="H560" s="3">
        <f t="shared" ca="1" si="74"/>
        <v>0</v>
      </c>
      <c r="I560" s="3">
        <f t="shared" ca="1" si="75"/>
        <v>2.6007358854817673</v>
      </c>
      <c r="J560" s="3">
        <f t="shared" ca="1" si="76"/>
        <v>24.190195828752557</v>
      </c>
      <c r="R560" s="8"/>
      <c r="S560" s="7">
        <v>546</v>
      </c>
      <c r="T560" s="7">
        <f t="shared" si="77"/>
        <v>0</v>
      </c>
      <c r="U560" s="7">
        <f t="shared" si="78"/>
        <v>0</v>
      </c>
      <c r="V560" s="8"/>
      <c r="W560" s="18">
        <f t="shared" si="79"/>
        <v>0</v>
      </c>
      <c r="X560" s="7">
        <f t="shared" si="80"/>
        <v>0</v>
      </c>
    </row>
    <row r="561" spans="7:24" x14ac:dyDescent="0.25">
      <c r="G561" s="3">
        <f t="shared" ca="1" si="73"/>
        <v>0.67943300453706823</v>
      </c>
      <c r="H561" s="3">
        <f t="shared" ca="1" si="74"/>
        <v>0</v>
      </c>
      <c r="I561" s="3">
        <f t="shared" ca="1" si="75"/>
        <v>0.30244324265298511</v>
      </c>
      <c r="J561" s="3">
        <f t="shared" ca="1" si="76"/>
        <v>8.249225999869422</v>
      </c>
      <c r="R561" s="8"/>
      <c r="S561" s="7">
        <v>547</v>
      </c>
      <c r="T561" s="7">
        <f t="shared" si="77"/>
        <v>0</v>
      </c>
      <c r="U561" s="7">
        <f t="shared" si="78"/>
        <v>0</v>
      </c>
      <c r="V561" s="8"/>
      <c r="W561" s="18">
        <f t="shared" si="79"/>
        <v>0</v>
      </c>
      <c r="X561" s="7">
        <f t="shared" si="80"/>
        <v>0</v>
      </c>
    </row>
    <row r="562" spans="7:24" x14ac:dyDescent="0.25">
      <c r="G562" s="3">
        <f t="shared" ca="1" si="73"/>
        <v>0.8008383544080715</v>
      </c>
      <c r="H562" s="3">
        <f t="shared" ca="1" si="74"/>
        <v>0</v>
      </c>
      <c r="I562" s="3">
        <f t="shared" ca="1" si="75"/>
        <v>1.0254124856508833</v>
      </c>
      <c r="J562" s="3">
        <f t="shared" ca="1" si="76"/>
        <v>15.18939792327032</v>
      </c>
      <c r="R562" s="8"/>
      <c r="S562" s="7">
        <v>548</v>
      </c>
      <c r="T562" s="7">
        <f t="shared" si="77"/>
        <v>0</v>
      </c>
      <c r="U562" s="7">
        <f t="shared" si="78"/>
        <v>0</v>
      </c>
      <c r="V562" s="8"/>
      <c r="W562" s="18">
        <f t="shared" si="79"/>
        <v>0</v>
      </c>
      <c r="X562" s="7">
        <f t="shared" si="80"/>
        <v>0</v>
      </c>
    </row>
    <row r="563" spans="7:24" x14ac:dyDescent="0.25">
      <c r="G563" s="3">
        <f t="shared" ca="1" si="73"/>
        <v>0.57996408924843101</v>
      </c>
      <c r="H563" s="3">
        <f t="shared" ca="1" si="74"/>
        <v>0</v>
      </c>
      <c r="I563" s="3">
        <f t="shared" ca="1" si="75"/>
        <v>1.0352830051242894</v>
      </c>
      <c r="J563" s="3">
        <f t="shared" ca="1" si="76"/>
        <v>15.262328660888059</v>
      </c>
      <c r="R563" s="8"/>
      <c r="S563" s="7">
        <v>549</v>
      </c>
      <c r="T563" s="7">
        <f t="shared" si="77"/>
        <v>0</v>
      </c>
      <c r="U563" s="7">
        <f t="shared" si="78"/>
        <v>0</v>
      </c>
      <c r="V563" s="8"/>
      <c r="W563" s="18">
        <f t="shared" si="79"/>
        <v>0</v>
      </c>
      <c r="X563" s="7">
        <f t="shared" si="80"/>
        <v>0</v>
      </c>
    </row>
    <row r="564" spans="7:24" x14ac:dyDescent="0.25">
      <c r="G564" s="3">
        <f t="shared" ca="1" si="73"/>
        <v>3.6288287259216179E-2</v>
      </c>
      <c r="H564" s="3">
        <f t="shared" ca="1" si="74"/>
        <v>0</v>
      </c>
      <c r="I564" s="3">
        <f t="shared" ca="1" si="75"/>
        <v>0.76518711892967439</v>
      </c>
      <c r="J564" s="3">
        <f t="shared" ca="1" si="76"/>
        <v>13.121246196881483</v>
      </c>
      <c r="R564" s="8"/>
      <c r="S564" s="7">
        <v>550</v>
      </c>
      <c r="T564" s="7">
        <f t="shared" si="77"/>
        <v>0</v>
      </c>
      <c r="U564" s="7">
        <f t="shared" si="78"/>
        <v>0</v>
      </c>
      <c r="V564" s="8"/>
      <c r="W564" s="18">
        <f t="shared" si="79"/>
        <v>0</v>
      </c>
      <c r="X564" s="7">
        <f t="shared" si="80"/>
        <v>0</v>
      </c>
    </row>
    <row r="565" spans="7:24" x14ac:dyDescent="0.25">
      <c r="G565" s="3">
        <f t="shared" ca="1" si="73"/>
        <v>0.97012799236172909</v>
      </c>
      <c r="H565" s="3">
        <f t="shared" ca="1" si="74"/>
        <v>1</v>
      </c>
      <c r="I565" s="3">
        <f t="shared" ca="1" si="75"/>
        <v>5.9997819359019555</v>
      </c>
      <c r="J565" s="3">
        <f t="shared" ca="1" si="76"/>
        <v>36.741678453466712</v>
      </c>
      <c r="R565" s="8"/>
      <c r="S565" s="7">
        <v>551</v>
      </c>
      <c r="T565" s="7">
        <f t="shared" si="77"/>
        <v>0</v>
      </c>
      <c r="U565" s="7">
        <f t="shared" si="78"/>
        <v>0</v>
      </c>
      <c r="V565" s="8"/>
      <c r="W565" s="18">
        <f t="shared" si="79"/>
        <v>0</v>
      </c>
      <c r="X565" s="7">
        <f t="shared" si="80"/>
        <v>0</v>
      </c>
    </row>
    <row r="566" spans="7:24" x14ac:dyDescent="0.25">
      <c r="G566" s="3">
        <f t="shared" ca="1" si="73"/>
        <v>1.5847152469308012E-2</v>
      </c>
      <c r="H566" s="3">
        <f t="shared" ca="1" si="74"/>
        <v>0</v>
      </c>
      <c r="I566" s="3">
        <f t="shared" ca="1" si="75"/>
        <v>1.9747226249001821</v>
      </c>
      <c r="J566" s="3">
        <f t="shared" ca="1" si="76"/>
        <v>21.078723647378201</v>
      </c>
      <c r="R566" s="8"/>
      <c r="S566" s="7">
        <v>552</v>
      </c>
      <c r="T566" s="7">
        <f t="shared" si="77"/>
        <v>0</v>
      </c>
      <c r="U566" s="7">
        <f t="shared" si="78"/>
        <v>0</v>
      </c>
      <c r="V566" s="8"/>
      <c r="W566" s="18">
        <f t="shared" si="79"/>
        <v>0</v>
      </c>
      <c r="X566" s="7">
        <f t="shared" si="80"/>
        <v>0</v>
      </c>
    </row>
    <row r="567" spans="7:24" x14ac:dyDescent="0.25">
      <c r="G567" s="3">
        <f t="shared" ca="1" si="73"/>
        <v>0.69783190825811503</v>
      </c>
      <c r="H567" s="3">
        <f t="shared" ca="1" si="74"/>
        <v>0</v>
      </c>
      <c r="I567" s="3">
        <f t="shared" ca="1" si="75"/>
        <v>1.8007245938428533</v>
      </c>
      <c r="J567" s="3">
        <f t="shared" ca="1" si="76"/>
        <v>20.128661992657186</v>
      </c>
      <c r="R567" s="8"/>
      <c r="S567" s="7">
        <v>553</v>
      </c>
      <c r="T567" s="7">
        <f t="shared" si="77"/>
        <v>0</v>
      </c>
      <c r="U567" s="7">
        <f t="shared" si="78"/>
        <v>0</v>
      </c>
      <c r="V567" s="8"/>
      <c r="W567" s="18">
        <f t="shared" si="79"/>
        <v>0</v>
      </c>
      <c r="X567" s="7">
        <f t="shared" si="80"/>
        <v>0</v>
      </c>
    </row>
    <row r="568" spans="7:24" x14ac:dyDescent="0.25">
      <c r="G568" s="3">
        <f t="shared" ca="1" si="73"/>
        <v>0.40772606654740196</v>
      </c>
      <c r="H568" s="3">
        <f t="shared" ca="1" si="74"/>
        <v>0</v>
      </c>
      <c r="I568" s="3">
        <f t="shared" ca="1" si="75"/>
        <v>1.2177446775119052</v>
      </c>
      <c r="J568" s="3">
        <f t="shared" ca="1" si="76"/>
        <v>16.552720393946693</v>
      </c>
      <c r="R568" s="8"/>
      <c r="S568" s="7">
        <v>554</v>
      </c>
      <c r="T568" s="7">
        <f t="shared" si="77"/>
        <v>0</v>
      </c>
      <c r="U568" s="7">
        <f t="shared" si="78"/>
        <v>0</v>
      </c>
      <c r="V568" s="8"/>
      <c r="W568" s="18">
        <f t="shared" si="79"/>
        <v>0</v>
      </c>
      <c r="X568" s="7">
        <f t="shared" si="80"/>
        <v>0</v>
      </c>
    </row>
    <row r="569" spans="7:24" x14ac:dyDescent="0.25">
      <c r="G569" s="3">
        <f t="shared" ca="1" si="73"/>
        <v>0.6971461867145925</v>
      </c>
      <c r="H569" s="3">
        <f t="shared" ca="1" si="74"/>
        <v>0</v>
      </c>
      <c r="I569" s="3">
        <f t="shared" ca="1" si="75"/>
        <v>1.8459279084478173</v>
      </c>
      <c r="J569" s="3">
        <f t="shared" ca="1" si="76"/>
        <v>20.379739434074196</v>
      </c>
      <c r="R569" s="8"/>
      <c r="S569" s="7">
        <v>555</v>
      </c>
      <c r="T569" s="7">
        <f t="shared" si="77"/>
        <v>0</v>
      </c>
      <c r="U569" s="7">
        <f t="shared" si="78"/>
        <v>0</v>
      </c>
      <c r="V569" s="8"/>
      <c r="W569" s="18">
        <f t="shared" si="79"/>
        <v>0</v>
      </c>
      <c r="X569" s="7">
        <f t="shared" si="80"/>
        <v>0</v>
      </c>
    </row>
    <row r="570" spans="7:24" x14ac:dyDescent="0.25">
      <c r="G570" s="3">
        <f t="shared" ca="1" si="73"/>
        <v>0.83460753108557961</v>
      </c>
      <c r="H570" s="3">
        <f t="shared" ca="1" si="74"/>
        <v>0</v>
      </c>
      <c r="I570" s="3">
        <f t="shared" ca="1" si="75"/>
        <v>2.0308536929521677</v>
      </c>
      <c r="J570" s="3">
        <f t="shared" ca="1" si="76"/>
        <v>21.376203613229308</v>
      </c>
      <c r="R570" s="8"/>
      <c r="S570" s="7">
        <v>556</v>
      </c>
      <c r="T570" s="7">
        <f t="shared" si="77"/>
        <v>0</v>
      </c>
      <c r="U570" s="7">
        <f t="shared" si="78"/>
        <v>0</v>
      </c>
      <c r="V570" s="8"/>
      <c r="W570" s="18">
        <f t="shared" si="79"/>
        <v>0</v>
      </c>
      <c r="X570" s="7">
        <f t="shared" si="80"/>
        <v>0</v>
      </c>
    </row>
    <row r="571" spans="7:24" x14ac:dyDescent="0.25">
      <c r="G571" s="3">
        <f t="shared" ca="1" si="73"/>
        <v>0.28922037241035481</v>
      </c>
      <c r="H571" s="3">
        <f t="shared" ca="1" si="74"/>
        <v>0</v>
      </c>
      <c r="I571" s="3">
        <f t="shared" ca="1" si="75"/>
        <v>4.4488242085462844</v>
      </c>
      <c r="J571" s="3">
        <f t="shared" ca="1" si="76"/>
        <v>31.638354048889997</v>
      </c>
      <c r="R571" s="8"/>
      <c r="S571" s="7">
        <v>557</v>
      </c>
      <c r="T571" s="7">
        <f t="shared" si="77"/>
        <v>0</v>
      </c>
      <c r="U571" s="7">
        <f t="shared" si="78"/>
        <v>0</v>
      </c>
      <c r="V571" s="8"/>
      <c r="W571" s="18">
        <f t="shared" si="79"/>
        <v>0</v>
      </c>
      <c r="X571" s="7">
        <f t="shared" si="80"/>
        <v>0</v>
      </c>
    </row>
    <row r="572" spans="7:24" x14ac:dyDescent="0.25">
      <c r="G572" s="3">
        <f t="shared" ca="1" si="73"/>
        <v>0.74172431623364787</v>
      </c>
      <c r="H572" s="3">
        <f t="shared" ca="1" si="74"/>
        <v>0</v>
      </c>
      <c r="I572" s="3">
        <f t="shared" ca="1" si="75"/>
        <v>1.2267327520219413</v>
      </c>
      <c r="J572" s="3">
        <f t="shared" ca="1" si="76"/>
        <v>16.613695230289281</v>
      </c>
      <c r="R572" s="8"/>
      <c r="S572" s="7">
        <v>558</v>
      </c>
      <c r="T572" s="7">
        <f t="shared" si="77"/>
        <v>0</v>
      </c>
      <c r="U572" s="7">
        <f t="shared" si="78"/>
        <v>0</v>
      </c>
      <c r="V572" s="8"/>
      <c r="W572" s="18">
        <f t="shared" si="79"/>
        <v>0</v>
      </c>
      <c r="X572" s="7">
        <f t="shared" si="80"/>
        <v>0</v>
      </c>
    </row>
    <row r="573" spans="7:24" x14ac:dyDescent="0.25">
      <c r="G573" s="3">
        <f t="shared" ca="1" si="73"/>
        <v>0.11101462203193513</v>
      </c>
      <c r="H573" s="3">
        <f t="shared" ca="1" si="74"/>
        <v>0</v>
      </c>
      <c r="I573" s="3">
        <f t="shared" ca="1" si="75"/>
        <v>0.71767193724844403</v>
      </c>
      <c r="J573" s="3">
        <f t="shared" ca="1" si="76"/>
        <v>12.707328038612205</v>
      </c>
      <c r="R573" s="8"/>
      <c r="S573" s="7">
        <v>559</v>
      </c>
      <c r="T573" s="7">
        <f t="shared" si="77"/>
        <v>0</v>
      </c>
      <c r="U573" s="7">
        <f t="shared" si="78"/>
        <v>0</v>
      </c>
      <c r="V573" s="8"/>
      <c r="W573" s="18">
        <f t="shared" si="79"/>
        <v>0</v>
      </c>
      <c r="X573" s="7">
        <f t="shared" si="80"/>
        <v>0</v>
      </c>
    </row>
    <row r="574" spans="7:24" x14ac:dyDescent="0.25">
      <c r="G574" s="3">
        <f t="shared" ca="1" si="73"/>
        <v>0.69061466695348328</v>
      </c>
      <c r="H574" s="3">
        <f t="shared" ca="1" si="74"/>
        <v>0</v>
      </c>
      <c r="I574" s="3">
        <f t="shared" ca="1" si="75"/>
        <v>1.5001470633149045</v>
      </c>
      <c r="J574" s="3">
        <f t="shared" ca="1" si="76"/>
        <v>18.372073624004816</v>
      </c>
      <c r="R574" s="8"/>
      <c r="S574" s="7">
        <v>560</v>
      </c>
      <c r="T574" s="7">
        <f t="shared" si="77"/>
        <v>0</v>
      </c>
      <c r="U574" s="7">
        <f t="shared" si="78"/>
        <v>0</v>
      </c>
      <c r="V574" s="8"/>
      <c r="W574" s="18">
        <f t="shared" si="79"/>
        <v>0</v>
      </c>
      <c r="X574" s="7">
        <f t="shared" si="80"/>
        <v>0</v>
      </c>
    </row>
    <row r="575" spans="7:24" x14ac:dyDescent="0.25">
      <c r="G575" s="3">
        <f t="shared" ca="1" si="73"/>
        <v>4.9466189361418555E-2</v>
      </c>
      <c r="H575" s="3">
        <f t="shared" ca="1" si="74"/>
        <v>0</v>
      </c>
      <c r="I575" s="3">
        <f t="shared" ca="1" si="75"/>
        <v>1.4218872410370196</v>
      </c>
      <c r="J575" s="3">
        <f t="shared" ca="1" si="76"/>
        <v>17.886437018962983</v>
      </c>
      <c r="R575" s="8"/>
      <c r="S575" s="7">
        <v>561</v>
      </c>
      <c r="T575" s="7">
        <f t="shared" si="77"/>
        <v>0</v>
      </c>
      <c r="U575" s="7">
        <f t="shared" si="78"/>
        <v>0</v>
      </c>
      <c r="V575" s="8"/>
      <c r="W575" s="18">
        <f t="shared" si="79"/>
        <v>0</v>
      </c>
      <c r="X575" s="7">
        <f t="shared" si="80"/>
        <v>0</v>
      </c>
    </row>
    <row r="576" spans="7:24" x14ac:dyDescent="0.25">
      <c r="G576" s="3">
        <f t="shared" ca="1" si="73"/>
        <v>0.29751069164536403</v>
      </c>
      <c r="H576" s="3">
        <f t="shared" ca="1" si="74"/>
        <v>0</v>
      </c>
      <c r="I576" s="3">
        <f t="shared" ca="1" si="75"/>
        <v>1.0520897685843986</v>
      </c>
      <c r="J576" s="3">
        <f t="shared" ca="1" si="76"/>
        <v>15.385714085848912</v>
      </c>
      <c r="R576" s="8"/>
      <c r="S576" s="7">
        <v>562</v>
      </c>
      <c r="T576" s="7">
        <f t="shared" si="77"/>
        <v>0</v>
      </c>
      <c r="U576" s="7">
        <f t="shared" si="78"/>
        <v>0</v>
      </c>
      <c r="V576" s="8"/>
      <c r="W576" s="18">
        <f t="shared" si="79"/>
        <v>0</v>
      </c>
      <c r="X576" s="7">
        <f t="shared" si="80"/>
        <v>0</v>
      </c>
    </row>
    <row r="577" spans="7:24" x14ac:dyDescent="0.25">
      <c r="G577" s="3">
        <f t="shared" ca="1" si="73"/>
        <v>0.46005184978913605</v>
      </c>
      <c r="H577" s="3">
        <f t="shared" ca="1" si="74"/>
        <v>0</v>
      </c>
      <c r="I577" s="3">
        <f t="shared" ca="1" si="75"/>
        <v>0.60592294903583954</v>
      </c>
      <c r="J577" s="3">
        <f t="shared" ca="1" si="76"/>
        <v>11.676157909734858</v>
      </c>
      <c r="R577" s="8"/>
      <c r="S577" s="7">
        <v>563</v>
      </c>
      <c r="T577" s="7">
        <f t="shared" si="77"/>
        <v>0</v>
      </c>
      <c r="U577" s="7">
        <f t="shared" si="78"/>
        <v>0</v>
      </c>
      <c r="V577" s="8"/>
      <c r="W577" s="18">
        <f t="shared" si="79"/>
        <v>0</v>
      </c>
      <c r="X577" s="7">
        <f t="shared" si="80"/>
        <v>0</v>
      </c>
    </row>
    <row r="578" spans="7:24" x14ac:dyDescent="0.25">
      <c r="G578" s="3">
        <f t="shared" ca="1" si="73"/>
        <v>0.62793610570512137</v>
      </c>
      <c r="H578" s="3">
        <f t="shared" ca="1" si="74"/>
        <v>0</v>
      </c>
      <c r="I578" s="3">
        <f t="shared" ca="1" si="75"/>
        <v>2.8269239744140129</v>
      </c>
      <c r="J578" s="3">
        <f t="shared" ca="1" si="76"/>
        <v>25.220188227750263</v>
      </c>
      <c r="R578" s="8"/>
      <c r="S578" s="7">
        <v>564</v>
      </c>
      <c r="T578" s="7">
        <f t="shared" si="77"/>
        <v>0</v>
      </c>
      <c r="U578" s="7">
        <f t="shared" si="78"/>
        <v>0</v>
      </c>
      <c r="V578" s="8"/>
      <c r="W578" s="18">
        <f t="shared" si="79"/>
        <v>0</v>
      </c>
      <c r="X578" s="7">
        <f t="shared" si="80"/>
        <v>0</v>
      </c>
    </row>
    <row r="579" spans="7:24" x14ac:dyDescent="0.25">
      <c r="G579" s="3">
        <f t="shared" ca="1" si="73"/>
        <v>0.42099678961039499</v>
      </c>
      <c r="H579" s="3">
        <f t="shared" ca="1" si="74"/>
        <v>0</v>
      </c>
      <c r="I579" s="3">
        <f t="shared" ca="1" si="75"/>
        <v>2.0632783986834644</v>
      </c>
      <c r="J579" s="3">
        <f t="shared" ca="1" si="76"/>
        <v>21.546174595593055</v>
      </c>
      <c r="R579" s="8"/>
      <c r="S579" s="7">
        <v>565</v>
      </c>
      <c r="T579" s="7">
        <f t="shared" si="77"/>
        <v>0</v>
      </c>
      <c r="U579" s="7">
        <f t="shared" si="78"/>
        <v>0</v>
      </c>
      <c r="V579" s="8"/>
      <c r="W579" s="18">
        <f t="shared" si="79"/>
        <v>0</v>
      </c>
      <c r="X579" s="7">
        <f t="shared" si="80"/>
        <v>0</v>
      </c>
    </row>
    <row r="580" spans="7:24" x14ac:dyDescent="0.25">
      <c r="G580" s="3">
        <f t="shared" ref="G580:G643" ca="1" si="81">RAND()</f>
        <v>0.82402904154900636</v>
      </c>
      <c r="H580" s="3">
        <f t="shared" ref="H580:H643" ca="1" si="82">VLOOKUP(G580,$B$9:$C$169,2,TRUE)</f>
        <v>0</v>
      </c>
      <c r="I580" s="3">
        <f t="shared" ref="I580:I643" ca="1" si="83">_xlfn.CHISQ.INV(RAND(),2*H580+2)</f>
        <v>0.21515414966635801</v>
      </c>
      <c r="J580" s="3">
        <f t="shared" ref="J580:J643" ca="1" si="84">$C$4*SQRT(I580)</f>
        <v>6.9577067827647463</v>
      </c>
      <c r="R580" s="8"/>
      <c r="S580" s="7">
        <v>566</v>
      </c>
      <c r="T580" s="7">
        <f t="shared" si="77"/>
        <v>0</v>
      </c>
      <c r="U580" s="7">
        <f t="shared" si="78"/>
        <v>0</v>
      </c>
      <c r="V580" s="8"/>
      <c r="W580" s="18">
        <f t="shared" si="79"/>
        <v>0</v>
      </c>
      <c r="X580" s="7">
        <f t="shared" si="80"/>
        <v>0</v>
      </c>
    </row>
    <row r="581" spans="7:24" x14ac:dyDescent="0.25">
      <c r="G581" s="3">
        <f t="shared" ca="1" si="81"/>
        <v>0.15005288534947459</v>
      </c>
      <c r="H581" s="3">
        <f t="shared" ca="1" si="82"/>
        <v>0</v>
      </c>
      <c r="I581" s="3">
        <f t="shared" ca="1" si="83"/>
        <v>1.2661310478661598</v>
      </c>
      <c r="J581" s="3">
        <f t="shared" ca="1" si="84"/>
        <v>16.878373315277926</v>
      </c>
      <c r="R581" s="8"/>
      <c r="S581" s="7">
        <v>567</v>
      </c>
      <c r="T581" s="7">
        <f t="shared" si="77"/>
        <v>0</v>
      </c>
      <c r="U581" s="7">
        <f t="shared" si="78"/>
        <v>0</v>
      </c>
      <c r="V581" s="8"/>
      <c r="W581" s="18">
        <f t="shared" si="79"/>
        <v>0</v>
      </c>
      <c r="X581" s="7">
        <f t="shared" si="80"/>
        <v>0</v>
      </c>
    </row>
    <row r="582" spans="7:24" x14ac:dyDescent="0.25">
      <c r="G582" s="3">
        <f t="shared" ca="1" si="81"/>
        <v>9.5096869313747612E-2</v>
      </c>
      <c r="H582" s="3">
        <f t="shared" ca="1" si="82"/>
        <v>0</v>
      </c>
      <c r="I582" s="3">
        <f t="shared" ca="1" si="83"/>
        <v>1.3381555472804585</v>
      </c>
      <c r="J582" s="3">
        <f t="shared" ca="1" si="84"/>
        <v>17.351801005604671</v>
      </c>
      <c r="R582" s="8"/>
      <c r="S582" s="7">
        <v>568</v>
      </c>
      <c r="T582" s="7">
        <f t="shared" si="77"/>
        <v>0</v>
      </c>
      <c r="U582" s="7">
        <f t="shared" si="78"/>
        <v>0</v>
      </c>
      <c r="V582" s="8"/>
      <c r="W582" s="18">
        <f t="shared" si="79"/>
        <v>0</v>
      </c>
      <c r="X582" s="7">
        <f t="shared" si="80"/>
        <v>0</v>
      </c>
    </row>
    <row r="583" spans="7:24" x14ac:dyDescent="0.25">
      <c r="G583" s="3">
        <f t="shared" ca="1" si="81"/>
        <v>0.62807456552159213</v>
      </c>
      <c r="H583" s="3">
        <f t="shared" ca="1" si="82"/>
        <v>0</v>
      </c>
      <c r="I583" s="3">
        <f t="shared" ca="1" si="83"/>
        <v>3.5942732849945731</v>
      </c>
      <c r="J583" s="3">
        <f t="shared" ca="1" si="84"/>
        <v>28.437853103280826</v>
      </c>
      <c r="R583" s="8"/>
      <c r="S583" s="7">
        <v>569</v>
      </c>
      <c r="T583" s="7">
        <f t="shared" si="77"/>
        <v>0</v>
      </c>
      <c r="U583" s="7">
        <f t="shared" si="78"/>
        <v>0</v>
      </c>
      <c r="V583" s="8"/>
      <c r="W583" s="18">
        <f t="shared" si="79"/>
        <v>0</v>
      </c>
      <c r="X583" s="7">
        <f t="shared" si="80"/>
        <v>0</v>
      </c>
    </row>
    <row r="584" spans="7:24" x14ac:dyDescent="0.25">
      <c r="G584" s="3">
        <f t="shared" ca="1" si="81"/>
        <v>4.2562550466601179E-2</v>
      </c>
      <c r="H584" s="3">
        <f t="shared" ca="1" si="82"/>
        <v>0</v>
      </c>
      <c r="I584" s="3">
        <f t="shared" ca="1" si="83"/>
        <v>3.0978593451527972</v>
      </c>
      <c r="J584" s="3">
        <f t="shared" ca="1" si="84"/>
        <v>26.401105140872026</v>
      </c>
      <c r="R584" s="8"/>
      <c r="S584" s="7">
        <v>570</v>
      </c>
      <c r="T584" s="7">
        <f t="shared" si="77"/>
        <v>0</v>
      </c>
      <c r="U584" s="7">
        <f t="shared" si="78"/>
        <v>0</v>
      </c>
      <c r="V584" s="8"/>
      <c r="W584" s="18">
        <f t="shared" si="79"/>
        <v>0</v>
      </c>
      <c r="X584" s="7">
        <f t="shared" si="80"/>
        <v>0</v>
      </c>
    </row>
    <row r="585" spans="7:24" x14ac:dyDescent="0.25">
      <c r="G585" s="3">
        <f t="shared" ca="1" si="81"/>
        <v>1.422826774713104E-2</v>
      </c>
      <c r="H585" s="3">
        <f t="shared" ca="1" si="82"/>
        <v>0</v>
      </c>
      <c r="I585" s="3">
        <f t="shared" ca="1" si="83"/>
        <v>0.57881538255289455</v>
      </c>
      <c r="J585" s="3">
        <f t="shared" ca="1" si="84"/>
        <v>11.411987604024167</v>
      </c>
      <c r="R585" s="8"/>
      <c r="S585" s="7">
        <v>571</v>
      </c>
      <c r="T585" s="7">
        <f t="shared" si="77"/>
        <v>0</v>
      </c>
      <c r="U585" s="7">
        <f t="shared" si="78"/>
        <v>0</v>
      </c>
      <c r="V585" s="8"/>
      <c r="W585" s="18">
        <f t="shared" si="79"/>
        <v>0</v>
      </c>
      <c r="X585" s="7">
        <f t="shared" si="80"/>
        <v>0</v>
      </c>
    </row>
    <row r="586" spans="7:24" x14ac:dyDescent="0.25">
      <c r="G586" s="3">
        <f t="shared" ca="1" si="81"/>
        <v>0.86658500060057331</v>
      </c>
      <c r="H586" s="3">
        <f t="shared" ca="1" si="82"/>
        <v>0</v>
      </c>
      <c r="I586" s="3">
        <f t="shared" ca="1" si="83"/>
        <v>5.5985492471119933</v>
      </c>
      <c r="J586" s="3">
        <f t="shared" ca="1" si="84"/>
        <v>35.491880488362384</v>
      </c>
      <c r="R586" s="8"/>
      <c r="S586" s="7">
        <v>572</v>
      </c>
      <c r="T586" s="7">
        <f t="shared" si="77"/>
        <v>0</v>
      </c>
      <c r="U586" s="7">
        <f t="shared" si="78"/>
        <v>0</v>
      </c>
      <c r="V586" s="8"/>
      <c r="W586" s="18">
        <f t="shared" si="79"/>
        <v>0</v>
      </c>
      <c r="X586" s="7">
        <f t="shared" si="80"/>
        <v>0</v>
      </c>
    </row>
    <row r="587" spans="7:24" x14ac:dyDescent="0.25">
      <c r="G587" s="3">
        <f t="shared" ca="1" si="81"/>
        <v>0.45702231665676818</v>
      </c>
      <c r="H587" s="3">
        <f t="shared" ca="1" si="82"/>
        <v>0</v>
      </c>
      <c r="I587" s="3">
        <f t="shared" ca="1" si="83"/>
        <v>1.3295166383269605</v>
      </c>
      <c r="J587" s="3">
        <f t="shared" ca="1" si="84"/>
        <v>17.295700148405849</v>
      </c>
      <c r="R587" s="8"/>
      <c r="S587" s="7">
        <v>573</v>
      </c>
      <c r="T587" s="7">
        <f t="shared" si="77"/>
        <v>0</v>
      </c>
      <c r="U587" s="7">
        <f t="shared" si="78"/>
        <v>0</v>
      </c>
      <c r="V587" s="8"/>
      <c r="W587" s="18">
        <f t="shared" si="79"/>
        <v>0</v>
      </c>
      <c r="X587" s="7">
        <f t="shared" si="80"/>
        <v>0</v>
      </c>
    </row>
    <row r="588" spans="7:24" x14ac:dyDescent="0.25">
      <c r="G588" s="3">
        <f t="shared" ca="1" si="81"/>
        <v>0.31497553936441502</v>
      </c>
      <c r="H588" s="3">
        <f t="shared" ca="1" si="82"/>
        <v>0</v>
      </c>
      <c r="I588" s="3">
        <f t="shared" ca="1" si="83"/>
        <v>0.93152912343965655</v>
      </c>
      <c r="J588" s="3">
        <f t="shared" ca="1" si="84"/>
        <v>14.477363460724563</v>
      </c>
      <c r="R588" s="8"/>
      <c r="S588" s="7">
        <v>574</v>
      </c>
      <c r="T588" s="7">
        <f t="shared" si="77"/>
        <v>0</v>
      </c>
      <c r="U588" s="7">
        <f t="shared" si="78"/>
        <v>0</v>
      </c>
      <c r="V588" s="8"/>
      <c r="W588" s="18">
        <f t="shared" si="79"/>
        <v>0</v>
      </c>
      <c r="X588" s="7">
        <f t="shared" si="80"/>
        <v>0</v>
      </c>
    </row>
    <row r="589" spans="7:24" x14ac:dyDescent="0.25">
      <c r="G589" s="3">
        <f t="shared" ca="1" si="81"/>
        <v>0.39895325935198023</v>
      </c>
      <c r="H589" s="3">
        <f t="shared" ca="1" si="82"/>
        <v>0</v>
      </c>
      <c r="I589" s="3">
        <f t="shared" ca="1" si="83"/>
        <v>2.6823405733603622</v>
      </c>
      <c r="J589" s="3">
        <f t="shared" ca="1" si="84"/>
        <v>24.566778970920904</v>
      </c>
      <c r="R589" s="8"/>
      <c r="S589" s="7">
        <v>575</v>
      </c>
      <c r="T589" s="7">
        <f t="shared" si="77"/>
        <v>0</v>
      </c>
      <c r="U589" s="7">
        <f t="shared" si="78"/>
        <v>0</v>
      </c>
      <c r="V589" s="8"/>
      <c r="W589" s="18">
        <f t="shared" si="79"/>
        <v>0</v>
      </c>
      <c r="X589" s="7">
        <f t="shared" si="80"/>
        <v>0</v>
      </c>
    </row>
    <row r="590" spans="7:24" x14ac:dyDescent="0.25">
      <c r="G590" s="3">
        <f t="shared" ca="1" si="81"/>
        <v>0.35344548011056898</v>
      </c>
      <c r="H590" s="3">
        <f t="shared" ca="1" si="82"/>
        <v>0</v>
      </c>
      <c r="I590" s="3">
        <f t="shared" ca="1" si="83"/>
        <v>1.0579510785792439</v>
      </c>
      <c r="J590" s="3">
        <f t="shared" ca="1" si="84"/>
        <v>15.428512328812843</v>
      </c>
      <c r="R590" s="8"/>
      <c r="S590" s="7">
        <v>576</v>
      </c>
      <c r="T590" s="7">
        <f t="shared" si="77"/>
        <v>0</v>
      </c>
      <c r="U590" s="7">
        <f t="shared" si="78"/>
        <v>0</v>
      </c>
      <c r="V590" s="8"/>
      <c r="W590" s="18">
        <f t="shared" si="79"/>
        <v>0</v>
      </c>
      <c r="X590" s="7">
        <f t="shared" si="80"/>
        <v>0</v>
      </c>
    </row>
    <row r="591" spans="7:24" x14ac:dyDescent="0.25">
      <c r="G591" s="3">
        <f t="shared" ca="1" si="81"/>
        <v>8.5083583942505592E-2</v>
      </c>
      <c r="H591" s="3">
        <f t="shared" ca="1" si="82"/>
        <v>0</v>
      </c>
      <c r="I591" s="3">
        <f t="shared" ca="1" si="83"/>
        <v>7.2334574517170958E-2</v>
      </c>
      <c r="J591" s="3">
        <f t="shared" ca="1" si="84"/>
        <v>4.0342631627551846</v>
      </c>
      <c r="R591" s="8"/>
      <c r="S591" s="7">
        <v>577</v>
      </c>
      <c r="T591" s="7">
        <f t="shared" ref="T591:T654" si="85">IFERROR((1/(FACT(S591)*_xlfn.GAMMA(S591+1)))*(($T$7/2)^(2*S591)),0)</f>
        <v>0</v>
      </c>
      <c r="U591" s="7">
        <f t="shared" ref="U591:U654" si="86">IFERROR((1/(FACT(S591)*_xlfn.GAMMA(S591+2)))*(($T$7/2)^(2*S591+1)),0)</f>
        <v>0</v>
      </c>
      <c r="V591" s="8"/>
      <c r="W591" s="18">
        <f t="shared" ref="W591:W654" si="87">IFERROR(-(FACT(2*S591)*$T$6^S591)/(2^(2*S591)*(2*S591-1)*FACT(S591)^3),0)</f>
        <v>0</v>
      </c>
      <c r="X591" s="7">
        <f t="shared" ref="X591:X654" si="88">IFERROR((3*FACT(2*S591)*$T$6^S591)/(2^(2*S591)*(2*S591-1)*(2*S591-3)*FACT(S591)^3),0)</f>
        <v>0</v>
      </c>
    </row>
    <row r="592" spans="7:24" x14ac:dyDescent="0.25">
      <c r="G592" s="3">
        <f t="shared" ca="1" si="81"/>
        <v>0.86058424601765349</v>
      </c>
      <c r="H592" s="3">
        <f t="shared" ca="1" si="82"/>
        <v>0</v>
      </c>
      <c r="I592" s="3">
        <f t="shared" ca="1" si="83"/>
        <v>0.93585524606637371</v>
      </c>
      <c r="J592" s="3">
        <f t="shared" ca="1" si="84"/>
        <v>14.51094174631454</v>
      </c>
      <c r="R592" s="8"/>
      <c r="S592" s="7">
        <v>578</v>
      </c>
      <c r="T592" s="7">
        <f t="shared" si="85"/>
        <v>0</v>
      </c>
      <c r="U592" s="7">
        <f t="shared" si="86"/>
        <v>0</v>
      </c>
      <c r="V592" s="8"/>
      <c r="W592" s="18">
        <f t="shared" si="87"/>
        <v>0</v>
      </c>
      <c r="X592" s="7">
        <f t="shared" si="88"/>
        <v>0</v>
      </c>
    </row>
    <row r="593" spans="7:24" x14ac:dyDescent="0.25">
      <c r="G593" s="3">
        <f t="shared" ca="1" si="81"/>
        <v>0.78884255810660597</v>
      </c>
      <c r="H593" s="3">
        <f t="shared" ca="1" si="82"/>
        <v>0</v>
      </c>
      <c r="I593" s="3">
        <f t="shared" ca="1" si="83"/>
        <v>2.9953960197121225</v>
      </c>
      <c r="J593" s="3">
        <f t="shared" ca="1" si="84"/>
        <v>25.960818639542698</v>
      </c>
      <c r="R593" s="8"/>
      <c r="S593" s="7">
        <v>579</v>
      </c>
      <c r="T593" s="7">
        <f t="shared" si="85"/>
        <v>0</v>
      </c>
      <c r="U593" s="7">
        <f t="shared" si="86"/>
        <v>0</v>
      </c>
      <c r="V593" s="8"/>
      <c r="W593" s="18">
        <f t="shared" si="87"/>
        <v>0</v>
      </c>
      <c r="X593" s="7">
        <f t="shared" si="88"/>
        <v>0</v>
      </c>
    </row>
    <row r="594" spans="7:24" x14ac:dyDescent="0.25">
      <c r="G594" s="3">
        <f t="shared" ca="1" si="81"/>
        <v>0.67171148223199628</v>
      </c>
      <c r="H594" s="3">
        <f t="shared" ca="1" si="82"/>
        <v>0</v>
      </c>
      <c r="I594" s="3">
        <f t="shared" ca="1" si="83"/>
        <v>1.6558041752229058</v>
      </c>
      <c r="J594" s="3">
        <f t="shared" ca="1" si="84"/>
        <v>19.301708199668596</v>
      </c>
      <c r="R594" s="8"/>
      <c r="S594" s="7">
        <v>580</v>
      </c>
      <c r="T594" s="7">
        <f t="shared" si="85"/>
        <v>0</v>
      </c>
      <c r="U594" s="7">
        <f t="shared" si="86"/>
        <v>0</v>
      </c>
      <c r="V594" s="8"/>
      <c r="W594" s="18">
        <f t="shared" si="87"/>
        <v>0</v>
      </c>
      <c r="X594" s="7">
        <f t="shared" si="88"/>
        <v>0</v>
      </c>
    </row>
    <row r="595" spans="7:24" x14ac:dyDescent="0.25">
      <c r="G595" s="3">
        <f t="shared" ca="1" si="81"/>
        <v>0.56806680049798308</v>
      </c>
      <c r="H595" s="3">
        <f t="shared" ca="1" si="82"/>
        <v>0</v>
      </c>
      <c r="I595" s="3">
        <f t="shared" ca="1" si="83"/>
        <v>2.7598431002645318</v>
      </c>
      <c r="J595" s="3">
        <f t="shared" ca="1" si="84"/>
        <v>24.919163259618486</v>
      </c>
      <c r="R595" s="8"/>
      <c r="S595" s="7">
        <v>581</v>
      </c>
      <c r="T595" s="7">
        <f t="shared" si="85"/>
        <v>0</v>
      </c>
      <c r="U595" s="7">
        <f t="shared" si="86"/>
        <v>0</v>
      </c>
      <c r="V595" s="8"/>
      <c r="W595" s="18">
        <f t="shared" si="87"/>
        <v>0</v>
      </c>
      <c r="X595" s="7">
        <f t="shared" si="88"/>
        <v>0</v>
      </c>
    </row>
    <row r="596" spans="7:24" x14ac:dyDescent="0.25">
      <c r="G596" s="3">
        <f t="shared" ca="1" si="81"/>
        <v>0.14997758890747215</v>
      </c>
      <c r="H596" s="3">
        <f t="shared" ca="1" si="82"/>
        <v>0</v>
      </c>
      <c r="I596" s="3">
        <f t="shared" ca="1" si="83"/>
        <v>2.2182560337961639</v>
      </c>
      <c r="J596" s="3">
        <f t="shared" ca="1" si="84"/>
        <v>22.340716362823663</v>
      </c>
      <c r="R596" s="8"/>
      <c r="S596" s="7">
        <v>582</v>
      </c>
      <c r="T596" s="7">
        <f t="shared" si="85"/>
        <v>0</v>
      </c>
      <c r="U596" s="7">
        <f t="shared" si="86"/>
        <v>0</v>
      </c>
      <c r="V596" s="8"/>
      <c r="W596" s="18">
        <f t="shared" si="87"/>
        <v>0</v>
      </c>
      <c r="X596" s="7">
        <f t="shared" si="88"/>
        <v>0</v>
      </c>
    </row>
    <row r="597" spans="7:24" x14ac:dyDescent="0.25">
      <c r="G597" s="3">
        <f t="shared" ca="1" si="81"/>
        <v>0.3924086234657479</v>
      </c>
      <c r="H597" s="3">
        <f t="shared" ca="1" si="82"/>
        <v>0</v>
      </c>
      <c r="I597" s="3">
        <f t="shared" ca="1" si="83"/>
        <v>3.4795319510978806</v>
      </c>
      <c r="J597" s="3">
        <f t="shared" ca="1" si="84"/>
        <v>27.980255341883911</v>
      </c>
      <c r="R597" s="8"/>
      <c r="S597" s="7">
        <v>583</v>
      </c>
      <c r="T597" s="7">
        <f t="shared" si="85"/>
        <v>0</v>
      </c>
      <c r="U597" s="7">
        <f t="shared" si="86"/>
        <v>0</v>
      </c>
      <c r="V597" s="8"/>
      <c r="W597" s="18">
        <f t="shared" si="87"/>
        <v>0</v>
      </c>
      <c r="X597" s="7">
        <f t="shared" si="88"/>
        <v>0</v>
      </c>
    </row>
    <row r="598" spans="7:24" x14ac:dyDescent="0.25">
      <c r="G598" s="3">
        <f t="shared" ca="1" si="81"/>
        <v>0.41269226127930292</v>
      </c>
      <c r="H598" s="3">
        <f t="shared" ca="1" si="82"/>
        <v>0</v>
      </c>
      <c r="I598" s="3">
        <f t="shared" ca="1" si="83"/>
        <v>1.1633222873516256</v>
      </c>
      <c r="J598" s="3">
        <f t="shared" ca="1" si="84"/>
        <v>16.178612877935976</v>
      </c>
      <c r="R598" s="8"/>
      <c r="S598" s="7">
        <v>584</v>
      </c>
      <c r="T598" s="7">
        <f t="shared" si="85"/>
        <v>0</v>
      </c>
      <c r="U598" s="7">
        <f t="shared" si="86"/>
        <v>0</v>
      </c>
      <c r="V598" s="8"/>
      <c r="W598" s="18">
        <f t="shared" si="87"/>
        <v>0</v>
      </c>
      <c r="X598" s="7">
        <f t="shared" si="88"/>
        <v>0</v>
      </c>
    </row>
    <row r="599" spans="7:24" x14ac:dyDescent="0.25">
      <c r="G599" s="3">
        <f t="shared" ca="1" si="81"/>
        <v>0.28793190277025726</v>
      </c>
      <c r="H599" s="3">
        <f t="shared" ca="1" si="82"/>
        <v>0</v>
      </c>
      <c r="I599" s="3">
        <f t="shared" ca="1" si="83"/>
        <v>0.61986206928767285</v>
      </c>
      <c r="J599" s="3">
        <f t="shared" ca="1" si="84"/>
        <v>11.809697946591452</v>
      </c>
      <c r="R599" s="8"/>
      <c r="S599" s="7">
        <v>585</v>
      </c>
      <c r="T599" s="7">
        <f t="shared" si="85"/>
        <v>0</v>
      </c>
      <c r="U599" s="7">
        <f t="shared" si="86"/>
        <v>0</v>
      </c>
      <c r="V599" s="8"/>
      <c r="W599" s="18">
        <f t="shared" si="87"/>
        <v>0</v>
      </c>
      <c r="X599" s="7">
        <f t="shared" si="88"/>
        <v>0</v>
      </c>
    </row>
    <row r="600" spans="7:24" x14ac:dyDescent="0.25">
      <c r="G600" s="3">
        <f t="shared" ca="1" si="81"/>
        <v>0.23918314428030274</v>
      </c>
      <c r="H600" s="3">
        <f t="shared" ca="1" si="82"/>
        <v>0</v>
      </c>
      <c r="I600" s="3">
        <f t="shared" ca="1" si="83"/>
        <v>0.23792013072189497</v>
      </c>
      <c r="J600" s="3">
        <f t="shared" ca="1" si="84"/>
        <v>7.3165585771198725</v>
      </c>
      <c r="R600" s="8"/>
      <c r="S600" s="7">
        <v>586</v>
      </c>
      <c r="T600" s="7">
        <f t="shared" si="85"/>
        <v>0</v>
      </c>
      <c r="U600" s="7">
        <f t="shared" si="86"/>
        <v>0</v>
      </c>
      <c r="V600" s="8"/>
      <c r="W600" s="18">
        <f t="shared" si="87"/>
        <v>0</v>
      </c>
      <c r="X600" s="7">
        <f t="shared" si="88"/>
        <v>0</v>
      </c>
    </row>
    <row r="601" spans="7:24" x14ac:dyDescent="0.25">
      <c r="G601" s="3">
        <f t="shared" ca="1" si="81"/>
        <v>0.48874395573784357</v>
      </c>
      <c r="H601" s="3">
        <f t="shared" ca="1" si="82"/>
        <v>0</v>
      </c>
      <c r="I601" s="3">
        <f t="shared" ca="1" si="83"/>
        <v>2.6978785866200652</v>
      </c>
      <c r="J601" s="3">
        <f t="shared" ca="1" si="84"/>
        <v>24.637830301987119</v>
      </c>
      <c r="R601" s="8"/>
      <c r="S601" s="7">
        <v>587</v>
      </c>
      <c r="T601" s="7">
        <f t="shared" si="85"/>
        <v>0</v>
      </c>
      <c r="U601" s="7">
        <f t="shared" si="86"/>
        <v>0</v>
      </c>
      <c r="V601" s="8"/>
      <c r="W601" s="18">
        <f t="shared" si="87"/>
        <v>0</v>
      </c>
      <c r="X601" s="7">
        <f t="shared" si="88"/>
        <v>0</v>
      </c>
    </row>
    <row r="602" spans="7:24" x14ac:dyDescent="0.25">
      <c r="G602" s="3">
        <f t="shared" ca="1" si="81"/>
        <v>0.85869694438861943</v>
      </c>
      <c r="H602" s="3">
        <f t="shared" ca="1" si="82"/>
        <v>0</v>
      </c>
      <c r="I602" s="3">
        <f t="shared" ca="1" si="83"/>
        <v>4.8133164690495152</v>
      </c>
      <c r="J602" s="3">
        <f t="shared" ca="1" si="84"/>
        <v>32.908907692844217</v>
      </c>
      <c r="R602" s="8"/>
      <c r="S602" s="7">
        <v>588</v>
      </c>
      <c r="T602" s="7">
        <f t="shared" si="85"/>
        <v>0</v>
      </c>
      <c r="U602" s="7">
        <f t="shared" si="86"/>
        <v>0</v>
      </c>
      <c r="V602" s="8"/>
      <c r="W602" s="18">
        <f t="shared" si="87"/>
        <v>0</v>
      </c>
      <c r="X602" s="7">
        <f t="shared" si="88"/>
        <v>0</v>
      </c>
    </row>
    <row r="603" spans="7:24" x14ac:dyDescent="0.25">
      <c r="G603" s="3">
        <f t="shared" ca="1" si="81"/>
        <v>0.35454817926025317</v>
      </c>
      <c r="H603" s="3">
        <f t="shared" ca="1" si="82"/>
        <v>0</v>
      </c>
      <c r="I603" s="3">
        <f t="shared" ca="1" si="83"/>
        <v>3.3705224019132918</v>
      </c>
      <c r="J603" s="3">
        <f t="shared" ca="1" si="84"/>
        <v>27.538473821736936</v>
      </c>
      <c r="R603" s="8"/>
      <c r="S603" s="7">
        <v>589</v>
      </c>
      <c r="T603" s="7">
        <f t="shared" si="85"/>
        <v>0</v>
      </c>
      <c r="U603" s="7">
        <f t="shared" si="86"/>
        <v>0</v>
      </c>
      <c r="V603" s="8"/>
      <c r="W603" s="18">
        <f t="shared" si="87"/>
        <v>0</v>
      </c>
      <c r="X603" s="7">
        <f t="shared" si="88"/>
        <v>0</v>
      </c>
    </row>
    <row r="604" spans="7:24" x14ac:dyDescent="0.25">
      <c r="G604" s="3">
        <f t="shared" ca="1" si="81"/>
        <v>0.91513422262844402</v>
      </c>
      <c r="H604" s="3">
        <f t="shared" ca="1" si="82"/>
        <v>0</v>
      </c>
      <c r="I604" s="3">
        <f t="shared" ca="1" si="83"/>
        <v>5.8632684559809718</v>
      </c>
      <c r="J604" s="3">
        <f t="shared" ca="1" si="84"/>
        <v>36.321280299512004</v>
      </c>
      <c r="R604" s="8"/>
      <c r="S604" s="7">
        <v>590</v>
      </c>
      <c r="T604" s="7">
        <f t="shared" si="85"/>
        <v>0</v>
      </c>
      <c r="U604" s="7">
        <f t="shared" si="86"/>
        <v>0</v>
      </c>
      <c r="V604" s="8"/>
      <c r="W604" s="18">
        <f t="shared" si="87"/>
        <v>0</v>
      </c>
      <c r="X604" s="7">
        <f t="shared" si="88"/>
        <v>0</v>
      </c>
    </row>
    <row r="605" spans="7:24" x14ac:dyDescent="0.25">
      <c r="G605" s="3">
        <f t="shared" ca="1" si="81"/>
        <v>0.11728691425702331</v>
      </c>
      <c r="H605" s="3">
        <f t="shared" ca="1" si="82"/>
        <v>0</v>
      </c>
      <c r="I605" s="3">
        <f t="shared" ca="1" si="83"/>
        <v>1.8380208712489585</v>
      </c>
      <c r="J605" s="3">
        <f t="shared" ca="1" si="84"/>
        <v>20.336044257205373</v>
      </c>
      <c r="R605" s="8"/>
      <c r="S605" s="7">
        <v>591</v>
      </c>
      <c r="T605" s="7">
        <f t="shared" si="85"/>
        <v>0</v>
      </c>
      <c r="U605" s="7">
        <f t="shared" si="86"/>
        <v>0</v>
      </c>
      <c r="V605" s="8"/>
      <c r="W605" s="18">
        <f t="shared" si="87"/>
        <v>0</v>
      </c>
      <c r="X605" s="7">
        <f t="shared" si="88"/>
        <v>0</v>
      </c>
    </row>
    <row r="606" spans="7:24" x14ac:dyDescent="0.25">
      <c r="G606" s="3">
        <f t="shared" ca="1" si="81"/>
        <v>0.6940780381017706</v>
      </c>
      <c r="H606" s="3">
        <f t="shared" ca="1" si="82"/>
        <v>0</v>
      </c>
      <c r="I606" s="3">
        <f t="shared" ca="1" si="83"/>
        <v>0.44815892738286661</v>
      </c>
      <c r="J606" s="3">
        <f t="shared" ca="1" si="84"/>
        <v>10.041700984452037</v>
      </c>
      <c r="R606" s="8"/>
      <c r="S606" s="7">
        <v>592</v>
      </c>
      <c r="T606" s="7">
        <f t="shared" si="85"/>
        <v>0</v>
      </c>
      <c r="U606" s="7">
        <f t="shared" si="86"/>
        <v>0</v>
      </c>
      <c r="V606" s="8"/>
      <c r="W606" s="18">
        <f t="shared" si="87"/>
        <v>0</v>
      </c>
      <c r="X606" s="7">
        <f t="shared" si="88"/>
        <v>0</v>
      </c>
    </row>
    <row r="607" spans="7:24" x14ac:dyDescent="0.25">
      <c r="G607" s="3">
        <f t="shared" ca="1" si="81"/>
        <v>0.41782012083124265</v>
      </c>
      <c r="H607" s="3">
        <f t="shared" ca="1" si="82"/>
        <v>0</v>
      </c>
      <c r="I607" s="3">
        <f t="shared" ca="1" si="83"/>
        <v>6.8162420516686062</v>
      </c>
      <c r="J607" s="3">
        <f t="shared" ca="1" si="84"/>
        <v>39.161900638572646</v>
      </c>
      <c r="R607" s="8"/>
      <c r="S607" s="7">
        <v>593</v>
      </c>
      <c r="T607" s="7">
        <f t="shared" si="85"/>
        <v>0</v>
      </c>
      <c r="U607" s="7">
        <f t="shared" si="86"/>
        <v>0</v>
      </c>
      <c r="V607" s="8"/>
      <c r="W607" s="18">
        <f t="shared" si="87"/>
        <v>0</v>
      </c>
      <c r="X607" s="7">
        <f t="shared" si="88"/>
        <v>0</v>
      </c>
    </row>
    <row r="608" spans="7:24" x14ac:dyDescent="0.25">
      <c r="G608" s="3">
        <f t="shared" ca="1" si="81"/>
        <v>0.60824022830669955</v>
      </c>
      <c r="H608" s="3">
        <f t="shared" ca="1" si="82"/>
        <v>0</v>
      </c>
      <c r="I608" s="3">
        <f t="shared" ca="1" si="83"/>
        <v>0.65414667748323063</v>
      </c>
      <c r="J608" s="3">
        <f t="shared" ca="1" si="84"/>
        <v>12.131900198803438</v>
      </c>
      <c r="R608" s="8"/>
      <c r="S608" s="7">
        <v>594</v>
      </c>
      <c r="T608" s="7">
        <f t="shared" si="85"/>
        <v>0</v>
      </c>
      <c r="U608" s="7">
        <f t="shared" si="86"/>
        <v>0</v>
      </c>
      <c r="V608" s="8"/>
      <c r="W608" s="18">
        <f t="shared" si="87"/>
        <v>0</v>
      </c>
      <c r="X608" s="7">
        <f t="shared" si="88"/>
        <v>0</v>
      </c>
    </row>
    <row r="609" spans="7:24" x14ac:dyDescent="0.25">
      <c r="G609" s="3">
        <f t="shared" ca="1" si="81"/>
        <v>0.49982434015968957</v>
      </c>
      <c r="H609" s="3">
        <f t="shared" ca="1" si="82"/>
        <v>0</v>
      </c>
      <c r="I609" s="3">
        <f t="shared" ca="1" si="83"/>
        <v>2.714083389389907</v>
      </c>
      <c r="J609" s="3">
        <f t="shared" ca="1" si="84"/>
        <v>24.711713065118108</v>
      </c>
      <c r="R609" s="8"/>
      <c r="S609" s="7">
        <v>595</v>
      </c>
      <c r="T609" s="7">
        <f t="shared" si="85"/>
        <v>0</v>
      </c>
      <c r="U609" s="7">
        <f t="shared" si="86"/>
        <v>0</v>
      </c>
      <c r="V609" s="8"/>
      <c r="W609" s="18">
        <f t="shared" si="87"/>
        <v>0</v>
      </c>
      <c r="X609" s="7">
        <f t="shared" si="88"/>
        <v>0</v>
      </c>
    </row>
    <row r="610" spans="7:24" x14ac:dyDescent="0.25">
      <c r="G610" s="3">
        <f t="shared" ca="1" si="81"/>
        <v>0.70291834233588135</v>
      </c>
      <c r="H610" s="3">
        <f t="shared" ca="1" si="82"/>
        <v>0</v>
      </c>
      <c r="I610" s="3">
        <f t="shared" ca="1" si="83"/>
        <v>0.60149237334082006</v>
      </c>
      <c r="J610" s="3">
        <f t="shared" ca="1" si="84"/>
        <v>11.633390907284278</v>
      </c>
      <c r="R610" s="8"/>
      <c r="S610" s="7">
        <v>596</v>
      </c>
      <c r="T610" s="7">
        <f t="shared" si="85"/>
        <v>0</v>
      </c>
      <c r="U610" s="7">
        <f t="shared" si="86"/>
        <v>0</v>
      </c>
      <c r="V610" s="8"/>
      <c r="W610" s="18">
        <f t="shared" si="87"/>
        <v>0</v>
      </c>
      <c r="X610" s="7">
        <f t="shared" si="88"/>
        <v>0</v>
      </c>
    </row>
    <row r="611" spans="7:24" x14ac:dyDescent="0.25">
      <c r="G611" s="3">
        <f t="shared" ca="1" si="81"/>
        <v>7.0103158425240397E-2</v>
      </c>
      <c r="H611" s="3">
        <f t="shared" ca="1" si="82"/>
        <v>0</v>
      </c>
      <c r="I611" s="3">
        <f t="shared" ca="1" si="83"/>
        <v>2.6033343661189687</v>
      </c>
      <c r="J611" s="3">
        <f t="shared" ca="1" si="84"/>
        <v>24.202277421283476</v>
      </c>
      <c r="R611" s="8"/>
      <c r="S611" s="7">
        <v>597</v>
      </c>
      <c r="T611" s="7">
        <f t="shared" si="85"/>
        <v>0</v>
      </c>
      <c r="U611" s="7">
        <f t="shared" si="86"/>
        <v>0</v>
      </c>
      <c r="V611" s="8"/>
      <c r="W611" s="18">
        <f t="shared" si="87"/>
        <v>0</v>
      </c>
      <c r="X611" s="7">
        <f t="shared" si="88"/>
        <v>0</v>
      </c>
    </row>
    <row r="612" spans="7:24" x14ac:dyDescent="0.25">
      <c r="G612" s="3">
        <f t="shared" ca="1" si="81"/>
        <v>0.35045648311777955</v>
      </c>
      <c r="H612" s="3">
        <f t="shared" ca="1" si="82"/>
        <v>0</v>
      </c>
      <c r="I612" s="3">
        <f t="shared" ca="1" si="83"/>
        <v>1.6629502047025819</v>
      </c>
      <c r="J612" s="3">
        <f t="shared" ca="1" si="84"/>
        <v>19.343313988509856</v>
      </c>
      <c r="R612" s="8"/>
      <c r="S612" s="7">
        <v>598</v>
      </c>
      <c r="T612" s="7">
        <f t="shared" si="85"/>
        <v>0</v>
      </c>
      <c r="U612" s="7">
        <f t="shared" si="86"/>
        <v>0</v>
      </c>
      <c r="V612" s="8"/>
      <c r="W612" s="18">
        <f t="shared" si="87"/>
        <v>0</v>
      </c>
      <c r="X612" s="7">
        <f t="shared" si="88"/>
        <v>0</v>
      </c>
    </row>
    <row r="613" spans="7:24" x14ac:dyDescent="0.25">
      <c r="G613" s="3">
        <f t="shared" ca="1" si="81"/>
        <v>0.84021666016170171</v>
      </c>
      <c r="H613" s="3">
        <f t="shared" ca="1" si="82"/>
        <v>0</v>
      </c>
      <c r="I613" s="3">
        <f t="shared" ca="1" si="83"/>
        <v>1.8631084966876486</v>
      </c>
      <c r="J613" s="3">
        <f t="shared" ca="1" si="84"/>
        <v>20.474359861903395</v>
      </c>
      <c r="R613" s="8"/>
      <c r="S613" s="7">
        <v>599</v>
      </c>
      <c r="T613" s="7">
        <f t="shared" si="85"/>
        <v>0</v>
      </c>
      <c r="U613" s="7">
        <f t="shared" si="86"/>
        <v>0</v>
      </c>
      <c r="V613" s="8"/>
      <c r="W613" s="18">
        <f t="shared" si="87"/>
        <v>0</v>
      </c>
      <c r="X613" s="7">
        <f t="shared" si="88"/>
        <v>0</v>
      </c>
    </row>
    <row r="614" spans="7:24" x14ac:dyDescent="0.25">
      <c r="G614" s="3">
        <f t="shared" ca="1" si="81"/>
        <v>0.35694579406131577</v>
      </c>
      <c r="H614" s="3">
        <f t="shared" ca="1" si="82"/>
        <v>0</v>
      </c>
      <c r="I614" s="3">
        <f t="shared" ca="1" si="83"/>
        <v>0.33217570616725489</v>
      </c>
      <c r="J614" s="3">
        <f t="shared" ca="1" si="84"/>
        <v>8.645202940800889</v>
      </c>
      <c r="R614" s="8"/>
      <c r="S614" s="7">
        <v>600</v>
      </c>
      <c r="T614" s="7">
        <f t="shared" si="85"/>
        <v>0</v>
      </c>
      <c r="U614" s="7">
        <f t="shared" si="86"/>
        <v>0</v>
      </c>
      <c r="V614" s="8"/>
      <c r="W614" s="18">
        <f t="shared" si="87"/>
        <v>0</v>
      </c>
      <c r="X614" s="7">
        <f t="shared" si="88"/>
        <v>0</v>
      </c>
    </row>
    <row r="615" spans="7:24" x14ac:dyDescent="0.25">
      <c r="G615" s="3">
        <f t="shared" ca="1" si="81"/>
        <v>8.3801772150214338E-2</v>
      </c>
      <c r="H615" s="3">
        <f t="shared" ca="1" si="82"/>
        <v>0</v>
      </c>
      <c r="I615" s="3">
        <f t="shared" ca="1" si="83"/>
        <v>0.12640964011077455</v>
      </c>
      <c r="J615" s="3">
        <f t="shared" ca="1" si="84"/>
        <v>5.3331200084869899</v>
      </c>
      <c r="R615" s="8"/>
      <c r="S615" s="7">
        <v>601</v>
      </c>
      <c r="T615" s="7">
        <f t="shared" si="85"/>
        <v>0</v>
      </c>
      <c r="U615" s="7">
        <f t="shared" si="86"/>
        <v>0</v>
      </c>
      <c r="V615" s="8"/>
      <c r="W615" s="18">
        <f t="shared" si="87"/>
        <v>0</v>
      </c>
      <c r="X615" s="7">
        <f t="shared" si="88"/>
        <v>0</v>
      </c>
    </row>
    <row r="616" spans="7:24" x14ac:dyDescent="0.25">
      <c r="G616" s="3">
        <f t="shared" ca="1" si="81"/>
        <v>0.73575608845262574</v>
      </c>
      <c r="H616" s="3">
        <f t="shared" ca="1" si="82"/>
        <v>0</v>
      </c>
      <c r="I616" s="3">
        <f t="shared" ca="1" si="83"/>
        <v>1.9026948286739713</v>
      </c>
      <c r="J616" s="3">
        <f t="shared" ca="1" si="84"/>
        <v>20.690730689167154</v>
      </c>
      <c r="R616" s="8"/>
      <c r="S616" s="7">
        <v>602</v>
      </c>
      <c r="T616" s="7">
        <f t="shared" si="85"/>
        <v>0</v>
      </c>
      <c r="U616" s="7">
        <f t="shared" si="86"/>
        <v>0</v>
      </c>
      <c r="V616" s="8"/>
      <c r="W616" s="18">
        <f t="shared" si="87"/>
        <v>0</v>
      </c>
      <c r="X616" s="7">
        <f t="shared" si="88"/>
        <v>0</v>
      </c>
    </row>
    <row r="617" spans="7:24" x14ac:dyDescent="0.25">
      <c r="G617" s="3">
        <f t="shared" ca="1" si="81"/>
        <v>7.9911383968390037E-2</v>
      </c>
      <c r="H617" s="3">
        <f t="shared" ca="1" si="82"/>
        <v>0</v>
      </c>
      <c r="I617" s="3">
        <f t="shared" ca="1" si="83"/>
        <v>3.2196201825050048</v>
      </c>
      <c r="J617" s="3">
        <f t="shared" ca="1" si="84"/>
        <v>26.914950140463315</v>
      </c>
      <c r="R617" s="8"/>
      <c r="S617" s="7">
        <v>603</v>
      </c>
      <c r="T617" s="7">
        <f t="shared" si="85"/>
        <v>0</v>
      </c>
      <c r="U617" s="7">
        <f t="shared" si="86"/>
        <v>0</v>
      </c>
      <c r="V617" s="8"/>
      <c r="W617" s="18">
        <f t="shared" si="87"/>
        <v>0</v>
      </c>
      <c r="X617" s="7">
        <f t="shared" si="88"/>
        <v>0</v>
      </c>
    </row>
    <row r="618" spans="7:24" x14ac:dyDescent="0.25">
      <c r="G618" s="3">
        <f t="shared" ca="1" si="81"/>
        <v>0.66656395120885048</v>
      </c>
      <c r="H618" s="3">
        <f t="shared" ca="1" si="82"/>
        <v>0</v>
      </c>
      <c r="I618" s="3">
        <f t="shared" ca="1" si="83"/>
        <v>3.9531009972204525</v>
      </c>
      <c r="J618" s="3">
        <f t="shared" ca="1" si="84"/>
        <v>29.823610183453678</v>
      </c>
      <c r="R618" s="8"/>
      <c r="S618" s="7">
        <v>604</v>
      </c>
      <c r="T618" s="7">
        <f t="shared" si="85"/>
        <v>0</v>
      </c>
      <c r="U618" s="7">
        <f t="shared" si="86"/>
        <v>0</v>
      </c>
      <c r="V618" s="8"/>
      <c r="W618" s="18">
        <f t="shared" si="87"/>
        <v>0</v>
      </c>
      <c r="X618" s="7">
        <f t="shared" si="88"/>
        <v>0</v>
      </c>
    </row>
    <row r="619" spans="7:24" x14ac:dyDescent="0.25">
      <c r="G619" s="3">
        <f t="shared" ca="1" si="81"/>
        <v>0.99720974109227611</v>
      </c>
      <c r="H619" s="3">
        <f t="shared" ca="1" si="82"/>
        <v>1</v>
      </c>
      <c r="I619" s="3">
        <f t="shared" ca="1" si="83"/>
        <v>0.69190500462294235</v>
      </c>
      <c r="J619" s="3">
        <f t="shared" ca="1" si="84"/>
        <v>12.477124109351562</v>
      </c>
      <c r="R619" s="8"/>
      <c r="S619" s="7">
        <v>605</v>
      </c>
      <c r="T619" s="7">
        <f t="shared" si="85"/>
        <v>0</v>
      </c>
      <c r="U619" s="7">
        <f t="shared" si="86"/>
        <v>0</v>
      </c>
      <c r="V619" s="8"/>
      <c r="W619" s="18">
        <f t="shared" si="87"/>
        <v>0</v>
      </c>
      <c r="X619" s="7">
        <f t="shared" si="88"/>
        <v>0</v>
      </c>
    </row>
    <row r="620" spans="7:24" x14ac:dyDescent="0.25">
      <c r="G620" s="3">
        <f t="shared" ca="1" si="81"/>
        <v>0.54207610298027975</v>
      </c>
      <c r="H620" s="3">
        <f t="shared" ca="1" si="82"/>
        <v>0</v>
      </c>
      <c r="I620" s="3">
        <f t="shared" ca="1" si="83"/>
        <v>1.4242277891110242</v>
      </c>
      <c r="J620" s="3">
        <f t="shared" ca="1" si="84"/>
        <v>17.90115226877813</v>
      </c>
      <c r="R620" s="8"/>
      <c r="S620" s="7">
        <v>606</v>
      </c>
      <c r="T620" s="7">
        <f t="shared" si="85"/>
        <v>0</v>
      </c>
      <c r="U620" s="7">
        <f t="shared" si="86"/>
        <v>0</v>
      </c>
      <c r="V620" s="8"/>
      <c r="W620" s="18">
        <f t="shared" si="87"/>
        <v>0</v>
      </c>
      <c r="X620" s="7">
        <f t="shared" si="88"/>
        <v>0</v>
      </c>
    </row>
    <row r="621" spans="7:24" x14ac:dyDescent="0.25">
      <c r="G621" s="3">
        <f t="shared" ca="1" si="81"/>
        <v>0.37938882821997699</v>
      </c>
      <c r="H621" s="3">
        <f t="shared" ca="1" si="82"/>
        <v>0</v>
      </c>
      <c r="I621" s="3">
        <f t="shared" ca="1" si="83"/>
        <v>6.5926527598052651</v>
      </c>
      <c r="J621" s="3">
        <f t="shared" ca="1" si="84"/>
        <v>38.514242442974066</v>
      </c>
      <c r="R621" s="8"/>
      <c r="S621" s="7">
        <v>607</v>
      </c>
      <c r="T621" s="7">
        <f t="shared" si="85"/>
        <v>0</v>
      </c>
      <c r="U621" s="7">
        <f t="shared" si="86"/>
        <v>0</v>
      </c>
      <c r="V621" s="8"/>
      <c r="W621" s="18">
        <f t="shared" si="87"/>
        <v>0</v>
      </c>
      <c r="X621" s="7">
        <f t="shared" si="88"/>
        <v>0</v>
      </c>
    </row>
    <row r="622" spans="7:24" x14ac:dyDescent="0.25">
      <c r="G622" s="3">
        <f t="shared" ca="1" si="81"/>
        <v>0.80419204620880524</v>
      </c>
      <c r="H622" s="3">
        <f t="shared" ca="1" si="82"/>
        <v>0</v>
      </c>
      <c r="I622" s="3">
        <f t="shared" ca="1" si="83"/>
        <v>4.1278604261944931</v>
      </c>
      <c r="J622" s="3">
        <f t="shared" ca="1" si="84"/>
        <v>30.475705010610678</v>
      </c>
      <c r="R622" s="8"/>
      <c r="S622" s="7">
        <v>608</v>
      </c>
      <c r="T622" s="7">
        <f t="shared" si="85"/>
        <v>0</v>
      </c>
      <c r="U622" s="7">
        <f t="shared" si="86"/>
        <v>0</v>
      </c>
      <c r="V622" s="8"/>
      <c r="W622" s="18">
        <f t="shared" si="87"/>
        <v>0</v>
      </c>
      <c r="X622" s="7">
        <f t="shared" si="88"/>
        <v>0</v>
      </c>
    </row>
    <row r="623" spans="7:24" x14ac:dyDescent="0.25">
      <c r="G623" s="3">
        <f t="shared" ca="1" si="81"/>
        <v>0.58941164220535935</v>
      </c>
      <c r="H623" s="3">
        <f t="shared" ca="1" si="82"/>
        <v>0</v>
      </c>
      <c r="I623" s="3">
        <f t="shared" ca="1" si="83"/>
        <v>0.97038239994647735</v>
      </c>
      <c r="J623" s="3">
        <f t="shared" ca="1" si="84"/>
        <v>14.776198428146442</v>
      </c>
      <c r="R623" s="8"/>
      <c r="S623" s="7">
        <v>609</v>
      </c>
      <c r="T623" s="7">
        <f t="shared" si="85"/>
        <v>0</v>
      </c>
      <c r="U623" s="7">
        <f t="shared" si="86"/>
        <v>0</v>
      </c>
      <c r="V623" s="8"/>
      <c r="W623" s="18">
        <f t="shared" si="87"/>
        <v>0</v>
      </c>
      <c r="X623" s="7">
        <f t="shared" si="88"/>
        <v>0</v>
      </c>
    </row>
    <row r="624" spans="7:24" x14ac:dyDescent="0.25">
      <c r="G624" s="3">
        <f t="shared" ca="1" si="81"/>
        <v>6.0976327709050038E-2</v>
      </c>
      <c r="H624" s="3">
        <f t="shared" ca="1" si="82"/>
        <v>0</v>
      </c>
      <c r="I624" s="3">
        <f t="shared" ca="1" si="83"/>
        <v>10.65287294430472</v>
      </c>
      <c r="J624" s="3">
        <f t="shared" ca="1" si="84"/>
        <v>48.95810875093688</v>
      </c>
      <c r="R624" s="8"/>
      <c r="S624" s="7">
        <v>610</v>
      </c>
      <c r="T624" s="7">
        <f t="shared" si="85"/>
        <v>0</v>
      </c>
      <c r="U624" s="7">
        <f t="shared" si="86"/>
        <v>0</v>
      </c>
      <c r="V624" s="8"/>
      <c r="W624" s="18">
        <f t="shared" si="87"/>
        <v>0</v>
      </c>
      <c r="X624" s="7">
        <f t="shared" si="88"/>
        <v>0</v>
      </c>
    </row>
    <row r="625" spans="7:24" x14ac:dyDescent="0.25">
      <c r="G625" s="3">
        <f t="shared" ca="1" si="81"/>
        <v>0.693148640832703</v>
      </c>
      <c r="H625" s="3">
        <f t="shared" ca="1" si="82"/>
        <v>0</v>
      </c>
      <c r="I625" s="3">
        <f t="shared" ca="1" si="83"/>
        <v>1.6203319912415919</v>
      </c>
      <c r="J625" s="3">
        <f t="shared" ca="1" si="84"/>
        <v>19.093839268972548</v>
      </c>
      <c r="R625" s="8"/>
      <c r="S625" s="7">
        <v>611</v>
      </c>
      <c r="T625" s="7">
        <f t="shared" si="85"/>
        <v>0</v>
      </c>
      <c r="U625" s="7">
        <f t="shared" si="86"/>
        <v>0</v>
      </c>
      <c r="V625" s="8"/>
      <c r="W625" s="18">
        <f t="shared" si="87"/>
        <v>0</v>
      </c>
      <c r="X625" s="7">
        <f t="shared" si="88"/>
        <v>0</v>
      </c>
    </row>
    <row r="626" spans="7:24" x14ac:dyDescent="0.25">
      <c r="G626" s="3">
        <f t="shared" ca="1" si="81"/>
        <v>0.34861701162069347</v>
      </c>
      <c r="H626" s="3">
        <f t="shared" ca="1" si="82"/>
        <v>0</v>
      </c>
      <c r="I626" s="3">
        <f t="shared" ca="1" si="83"/>
        <v>0.59967375471440187</v>
      </c>
      <c r="J626" s="3">
        <f t="shared" ca="1" si="84"/>
        <v>11.615790752709882</v>
      </c>
      <c r="R626" s="8"/>
      <c r="S626" s="7">
        <v>612</v>
      </c>
      <c r="T626" s="7">
        <f t="shared" si="85"/>
        <v>0</v>
      </c>
      <c r="U626" s="7">
        <f t="shared" si="86"/>
        <v>0</v>
      </c>
      <c r="V626" s="8"/>
      <c r="W626" s="18">
        <f t="shared" si="87"/>
        <v>0</v>
      </c>
      <c r="X626" s="7">
        <f t="shared" si="88"/>
        <v>0</v>
      </c>
    </row>
    <row r="627" spans="7:24" x14ac:dyDescent="0.25">
      <c r="G627" s="3">
        <f t="shared" ca="1" si="81"/>
        <v>4.7461436917373478E-2</v>
      </c>
      <c r="H627" s="3">
        <f t="shared" ca="1" si="82"/>
        <v>0</v>
      </c>
      <c r="I627" s="3">
        <f t="shared" ca="1" si="83"/>
        <v>0.19285460642434465</v>
      </c>
      <c r="J627" s="3">
        <f t="shared" ca="1" si="84"/>
        <v>6.5872821744234962</v>
      </c>
      <c r="R627" s="8"/>
      <c r="S627" s="7">
        <v>613</v>
      </c>
      <c r="T627" s="7">
        <f t="shared" si="85"/>
        <v>0</v>
      </c>
      <c r="U627" s="7">
        <f t="shared" si="86"/>
        <v>0</v>
      </c>
      <c r="V627" s="8"/>
      <c r="W627" s="18">
        <f t="shared" si="87"/>
        <v>0</v>
      </c>
      <c r="X627" s="7">
        <f t="shared" si="88"/>
        <v>0</v>
      </c>
    </row>
    <row r="628" spans="7:24" x14ac:dyDescent="0.25">
      <c r="G628" s="3">
        <f t="shared" ca="1" si="81"/>
        <v>0.90349736564547178</v>
      </c>
      <c r="H628" s="3">
        <f t="shared" ca="1" si="82"/>
        <v>0</v>
      </c>
      <c r="I628" s="3">
        <f t="shared" ca="1" si="83"/>
        <v>1.8166092697708509</v>
      </c>
      <c r="J628" s="3">
        <f t="shared" ca="1" si="84"/>
        <v>20.217247233449996</v>
      </c>
      <c r="R628" s="8"/>
      <c r="S628" s="7">
        <v>614</v>
      </c>
      <c r="T628" s="7">
        <f t="shared" si="85"/>
        <v>0</v>
      </c>
      <c r="U628" s="7">
        <f t="shared" si="86"/>
        <v>0</v>
      </c>
      <c r="V628" s="8"/>
      <c r="W628" s="18">
        <f t="shared" si="87"/>
        <v>0</v>
      </c>
      <c r="X628" s="7">
        <f t="shared" si="88"/>
        <v>0</v>
      </c>
    </row>
    <row r="629" spans="7:24" x14ac:dyDescent="0.25">
      <c r="G629" s="3">
        <f t="shared" ca="1" si="81"/>
        <v>0.44423982888917768</v>
      </c>
      <c r="H629" s="3">
        <f t="shared" ca="1" si="82"/>
        <v>0</v>
      </c>
      <c r="I629" s="3">
        <f t="shared" ca="1" si="83"/>
        <v>0.64881449461599272</v>
      </c>
      <c r="J629" s="3">
        <f t="shared" ca="1" si="84"/>
        <v>12.082353300934317</v>
      </c>
      <c r="R629" s="8"/>
      <c r="S629" s="7">
        <v>615</v>
      </c>
      <c r="T629" s="7">
        <f t="shared" si="85"/>
        <v>0</v>
      </c>
      <c r="U629" s="7">
        <f t="shared" si="86"/>
        <v>0</v>
      </c>
      <c r="V629" s="8"/>
      <c r="W629" s="18">
        <f t="shared" si="87"/>
        <v>0</v>
      </c>
      <c r="X629" s="7">
        <f t="shared" si="88"/>
        <v>0</v>
      </c>
    </row>
    <row r="630" spans="7:24" x14ac:dyDescent="0.25">
      <c r="G630" s="3">
        <f t="shared" ca="1" si="81"/>
        <v>8.9092954108900835E-2</v>
      </c>
      <c r="H630" s="3">
        <f t="shared" ca="1" si="82"/>
        <v>0</v>
      </c>
      <c r="I630" s="3">
        <f t="shared" ca="1" si="83"/>
        <v>0.36037042080422144</v>
      </c>
      <c r="J630" s="3">
        <f t="shared" ca="1" si="84"/>
        <v>9.0046290695924753</v>
      </c>
      <c r="R630" s="8"/>
      <c r="S630" s="7">
        <v>616</v>
      </c>
      <c r="T630" s="7">
        <f t="shared" si="85"/>
        <v>0</v>
      </c>
      <c r="U630" s="7">
        <f t="shared" si="86"/>
        <v>0</v>
      </c>
      <c r="V630" s="8"/>
      <c r="W630" s="18">
        <f t="shared" si="87"/>
        <v>0</v>
      </c>
      <c r="X630" s="7">
        <f t="shared" si="88"/>
        <v>0</v>
      </c>
    </row>
    <row r="631" spans="7:24" x14ac:dyDescent="0.25">
      <c r="G631" s="3">
        <f t="shared" ca="1" si="81"/>
        <v>5.0998145163196229E-2</v>
      </c>
      <c r="H631" s="3">
        <f t="shared" ca="1" si="82"/>
        <v>0</v>
      </c>
      <c r="I631" s="3">
        <f t="shared" ca="1" si="83"/>
        <v>0.65421408035019912</v>
      </c>
      <c r="J631" s="3">
        <f t="shared" ca="1" si="84"/>
        <v>12.132525214430622</v>
      </c>
      <c r="R631" s="8"/>
      <c r="S631" s="7">
        <v>617</v>
      </c>
      <c r="T631" s="7">
        <f t="shared" si="85"/>
        <v>0</v>
      </c>
      <c r="U631" s="7">
        <f t="shared" si="86"/>
        <v>0</v>
      </c>
      <c r="V631" s="8"/>
      <c r="W631" s="18">
        <f t="shared" si="87"/>
        <v>0</v>
      </c>
      <c r="X631" s="7">
        <f t="shared" si="88"/>
        <v>0</v>
      </c>
    </row>
    <row r="632" spans="7:24" x14ac:dyDescent="0.25">
      <c r="G632" s="3">
        <f t="shared" ca="1" si="81"/>
        <v>0.84253081930134643</v>
      </c>
      <c r="H632" s="3">
        <f t="shared" ca="1" si="82"/>
        <v>0</v>
      </c>
      <c r="I632" s="3">
        <f t="shared" ca="1" si="83"/>
        <v>4.3053374621686933</v>
      </c>
      <c r="J632" s="3">
        <f t="shared" ca="1" si="84"/>
        <v>31.123960689281756</v>
      </c>
      <c r="R632" s="8"/>
      <c r="S632" s="7">
        <v>618</v>
      </c>
      <c r="T632" s="7">
        <f t="shared" si="85"/>
        <v>0</v>
      </c>
      <c r="U632" s="7">
        <f t="shared" si="86"/>
        <v>0</v>
      </c>
      <c r="V632" s="8"/>
      <c r="W632" s="18">
        <f t="shared" si="87"/>
        <v>0</v>
      </c>
      <c r="X632" s="7">
        <f t="shared" si="88"/>
        <v>0</v>
      </c>
    </row>
    <row r="633" spans="7:24" x14ac:dyDescent="0.25">
      <c r="G633" s="3">
        <f t="shared" ca="1" si="81"/>
        <v>0.57073319187608551</v>
      </c>
      <c r="H633" s="3">
        <f t="shared" ca="1" si="82"/>
        <v>0</v>
      </c>
      <c r="I633" s="3">
        <f t="shared" ca="1" si="83"/>
        <v>2.131916646049667</v>
      </c>
      <c r="J633" s="3">
        <f t="shared" ca="1" si="84"/>
        <v>21.901626546016512</v>
      </c>
      <c r="R633" s="8"/>
      <c r="S633" s="7">
        <v>619</v>
      </c>
      <c r="T633" s="7">
        <f t="shared" si="85"/>
        <v>0</v>
      </c>
      <c r="U633" s="7">
        <f t="shared" si="86"/>
        <v>0</v>
      </c>
      <c r="V633" s="8"/>
      <c r="W633" s="18">
        <f t="shared" si="87"/>
        <v>0</v>
      </c>
      <c r="X633" s="7">
        <f t="shared" si="88"/>
        <v>0</v>
      </c>
    </row>
    <row r="634" spans="7:24" x14ac:dyDescent="0.25">
      <c r="G634" s="3">
        <f t="shared" ca="1" si="81"/>
        <v>0.87846587006880084</v>
      </c>
      <c r="H634" s="3">
        <f t="shared" ca="1" si="82"/>
        <v>0</v>
      </c>
      <c r="I634" s="3">
        <f t="shared" ca="1" si="83"/>
        <v>0.86748654128749259</v>
      </c>
      <c r="J634" s="3">
        <f t="shared" ca="1" si="84"/>
        <v>13.970843631996095</v>
      </c>
      <c r="R634" s="8"/>
      <c r="S634" s="7">
        <v>620</v>
      </c>
      <c r="T634" s="7">
        <f t="shared" si="85"/>
        <v>0</v>
      </c>
      <c r="U634" s="7">
        <f t="shared" si="86"/>
        <v>0</v>
      </c>
      <c r="V634" s="8"/>
      <c r="W634" s="18">
        <f t="shared" si="87"/>
        <v>0</v>
      </c>
      <c r="X634" s="7">
        <f t="shared" si="88"/>
        <v>0</v>
      </c>
    </row>
    <row r="635" spans="7:24" x14ac:dyDescent="0.25">
      <c r="G635" s="3">
        <f t="shared" ca="1" si="81"/>
        <v>0.37555919625745626</v>
      </c>
      <c r="H635" s="3">
        <f t="shared" ca="1" si="82"/>
        <v>0</v>
      </c>
      <c r="I635" s="3">
        <f t="shared" ca="1" si="83"/>
        <v>1.816905340366449</v>
      </c>
      <c r="J635" s="3">
        <f t="shared" ca="1" si="84"/>
        <v>20.218894667672885</v>
      </c>
      <c r="R635" s="8"/>
      <c r="S635" s="7">
        <v>621</v>
      </c>
      <c r="T635" s="7">
        <f t="shared" si="85"/>
        <v>0</v>
      </c>
      <c r="U635" s="7">
        <f t="shared" si="86"/>
        <v>0</v>
      </c>
      <c r="V635" s="8"/>
      <c r="W635" s="18">
        <f t="shared" si="87"/>
        <v>0</v>
      </c>
      <c r="X635" s="7">
        <f t="shared" si="88"/>
        <v>0</v>
      </c>
    </row>
    <row r="636" spans="7:24" x14ac:dyDescent="0.25">
      <c r="G636" s="3">
        <f t="shared" ca="1" si="81"/>
        <v>4.569160501393088E-2</v>
      </c>
      <c r="H636" s="3">
        <f t="shared" ca="1" si="82"/>
        <v>0</v>
      </c>
      <c r="I636" s="3">
        <f t="shared" ca="1" si="83"/>
        <v>1.2525047449321058</v>
      </c>
      <c r="J636" s="3">
        <f t="shared" ca="1" si="84"/>
        <v>16.787303762359333</v>
      </c>
      <c r="R636" s="8"/>
      <c r="S636" s="7">
        <v>622</v>
      </c>
      <c r="T636" s="7">
        <f t="shared" si="85"/>
        <v>0</v>
      </c>
      <c r="U636" s="7">
        <f t="shared" si="86"/>
        <v>0</v>
      </c>
      <c r="V636" s="8"/>
      <c r="W636" s="18">
        <f t="shared" si="87"/>
        <v>0</v>
      </c>
      <c r="X636" s="7">
        <f t="shared" si="88"/>
        <v>0</v>
      </c>
    </row>
    <row r="637" spans="7:24" x14ac:dyDescent="0.25">
      <c r="G637" s="3">
        <f t="shared" ca="1" si="81"/>
        <v>0.48739499851074275</v>
      </c>
      <c r="H637" s="3">
        <f t="shared" ca="1" si="82"/>
        <v>0</v>
      </c>
      <c r="I637" s="3">
        <f t="shared" ca="1" si="83"/>
        <v>2.7412725368101056</v>
      </c>
      <c r="J637" s="3">
        <f t="shared" ca="1" si="84"/>
        <v>24.835183123590486</v>
      </c>
      <c r="R637" s="8"/>
      <c r="S637" s="7">
        <v>623</v>
      </c>
      <c r="T637" s="7">
        <f t="shared" si="85"/>
        <v>0</v>
      </c>
      <c r="U637" s="7">
        <f t="shared" si="86"/>
        <v>0</v>
      </c>
      <c r="V637" s="8"/>
      <c r="W637" s="18">
        <f t="shared" si="87"/>
        <v>0</v>
      </c>
      <c r="X637" s="7">
        <f t="shared" si="88"/>
        <v>0</v>
      </c>
    </row>
    <row r="638" spans="7:24" x14ac:dyDescent="0.25">
      <c r="G638" s="3">
        <f t="shared" ca="1" si="81"/>
        <v>0.69742194182806883</v>
      </c>
      <c r="H638" s="3">
        <f t="shared" ca="1" si="82"/>
        <v>0</v>
      </c>
      <c r="I638" s="3">
        <f t="shared" ca="1" si="83"/>
        <v>4.6582751277416519E-2</v>
      </c>
      <c r="J638" s="3">
        <f t="shared" ca="1" si="84"/>
        <v>3.2374556425407155</v>
      </c>
      <c r="R638" s="8"/>
      <c r="S638" s="7">
        <v>624</v>
      </c>
      <c r="T638" s="7">
        <f t="shared" si="85"/>
        <v>0</v>
      </c>
      <c r="U638" s="7">
        <f t="shared" si="86"/>
        <v>0</v>
      </c>
      <c r="V638" s="8"/>
      <c r="W638" s="18">
        <f t="shared" si="87"/>
        <v>0</v>
      </c>
      <c r="X638" s="7">
        <f t="shared" si="88"/>
        <v>0</v>
      </c>
    </row>
    <row r="639" spans="7:24" x14ac:dyDescent="0.25">
      <c r="G639" s="3">
        <f t="shared" ca="1" si="81"/>
        <v>0.18652657792504157</v>
      </c>
      <c r="H639" s="3">
        <f t="shared" ca="1" si="82"/>
        <v>0</v>
      </c>
      <c r="I639" s="3">
        <f t="shared" ca="1" si="83"/>
        <v>2.6506589661997424</v>
      </c>
      <c r="J639" s="3">
        <f t="shared" ca="1" si="84"/>
        <v>24.421266703325241</v>
      </c>
      <c r="R639" s="8"/>
      <c r="S639" s="7">
        <v>625</v>
      </c>
      <c r="T639" s="7">
        <f t="shared" si="85"/>
        <v>0</v>
      </c>
      <c r="U639" s="7">
        <f t="shared" si="86"/>
        <v>0</v>
      </c>
      <c r="V639" s="8"/>
      <c r="W639" s="18">
        <f t="shared" si="87"/>
        <v>0</v>
      </c>
      <c r="X639" s="7">
        <f t="shared" si="88"/>
        <v>0</v>
      </c>
    </row>
    <row r="640" spans="7:24" x14ac:dyDescent="0.25">
      <c r="G640" s="3">
        <f t="shared" ca="1" si="81"/>
        <v>0.49125141980656695</v>
      </c>
      <c r="H640" s="3">
        <f t="shared" ca="1" si="82"/>
        <v>0</v>
      </c>
      <c r="I640" s="3">
        <f t="shared" ca="1" si="83"/>
        <v>5.1071407465716394</v>
      </c>
      <c r="J640" s="3">
        <f t="shared" ca="1" si="84"/>
        <v>33.898475894627161</v>
      </c>
      <c r="R640" s="8"/>
      <c r="S640" s="7">
        <v>626</v>
      </c>
      <c r="T640" s="7">
        <f t="shared" si="85"/>
        <v>0</v>
      </c>
      <c r="U640" s="7">
        <f t="shared" si="86"/>
        <v>0</v>
      </c>
      <c r="V640" s="8"/>
      <c r="W640" s="18">
        <f t="shared" si="87"/>
        <v>0</v>
      </c>
      <c r="X640" s="7">
        <f t="shared" si="88"/>
        <v>0</v>
      </c>
    </row>
    <row r="641" spans="7:24" x14ac:dyDescent="0.25">
      <c r="G641" s="3">
        <f t="shared" ca="1" si="81"/>
        <v>0.13932256316346547</v>
      </c>
      <c r="H641" s="3">
        <f t="shared" ca="1" si="82"/>
        <v>0</v>
      </c>
      <c r="I641" s="3">
        <f t="shared" ca="1" si="83"/>
        <v>3.222992863903666</v>
      </c>
      <c r="J641" s="3">
        <f t="shared" ca="1" si="84"/>
        <v>26.929043695948895</v>
      </c>
      <c r="R641" s="8"/>
      <c r="S641" s="7">
        <v>627</v>
      </c>
      <c r="T641" s="7">
        <f t="shared" si="85"/>
        <v>0</v>
      </c>
      <c r="U641" s="7">
        <f t="shared" si="86"/>
        <v>0</v>
      </c>
      <c r="V641" s="8"/>
      <c r="W641" s="18">
        <f t="shared" si="87"/>
        <v>0</v>
      </c>
      <c r="X641" s="7">
        <f t="shared" si="88"/>
        <v>0</v>
      </c>
    </row>
    <row r="642" spans="7:24" x14ac:dyDescent="0.25">
      <c r="G642" s="3">
        <f t="shared" ca="1" si="81"/>
        <v>1.6745791235048824E-2</v>
      </c>
      <c r="H642" s="3">
        <f t="shared" ca="1" si="82"/>
        <v>0</v>
      </c>
      <c r="I642" s="3">
        <f t="shared" ca="1" si="83"/>
        <v>0.77865363217675687</v>
      </c>
      <c r="J642" s="3">
        <f t="shared" ca="1" si="84"/>
        <v>13.236202901125772</v>
      </c>
      <c r="R642" s="8"/>
      <c r="S642" s="7">
        <v>628</v>
      </c>
      <c r="T642" s="7">
        <f t="shared" si="85"/>
        <v>0</v>
      </c>
      <c r="U642" s="7">
        <f t="shared" si="86"/>
        <v>0</v>
      </c>
      <c r="V642" s="8"/>
      <c r="W642" s="18">
        <f t="shared" si="87"/>
        <v>0</v>
      </c>
      <c r="X642" s="7">
        <f t="shared" si="88"/>
        <v>0</v>
      </c>
    </row>
    <row r="643" spans="7:24" x14ac:dyDescent="0.25">
      <c r="G643" s="3">
        <f t="shared" ca="1" si="81"/>
        <v>0.12268447563929852</v>
      </c>
      <c r="H643" s="3">
        <f t="shared" ca="1" si="82"/>
        <v>0</v>
      </c>
      <c r="I643" s="3">
        <f t="shared" ca="1" si="83"/>
        <v>3.4533645040847509</v>
      </c>
      <c r="J643" s="3">
        <f t="shared" ca="1" si="84"/>
        <v>27.874845531752619</v>
      </c>
      <c r="R643" s="8"/>
      <c r="S643" s="7">
        <v>629</v>
      </c>
      <c r="T643" s="7">
        <f t="shared" si="85"/>
        <v>0</v>
      </c>
      <c r="U643" s="7">
        <f t="shared" si="86"/>
        <v>0</v>
      </c>
      <c r="V643" s="8"/>
      <c r="W643" s="18">
        <f t="shared" si="87"/>
        <v>0</v>
      </c>
      <c r="X643" s="7">
        <f t="shared" si="88"/>
        <v>0</v>
      </c>
    </row>
    <row r="644" spans="7:24" x14ac:dyDescent="0.25">
      <c r="G644" s="3">
        <f t="shared" ref="G644:G707" ca="1" si="89">RAND()</f>
        <v>0.65655274334683544</v>
      </c>
      <c r="H644" s="3">
        <f t="shared" ref="H644:H707" ca="1" si="90">VLOOKUP(G644,$B$9:$C$169,2,TRUE)</f>
        <v>0</v>
      </c>
      <c r="I644" s="3">
        <f t="shared" ref="I644:I707" ca="1" si="91">_xlfn.CHISQ.INV(RAND(),2*H644+2)</f>
        <v>0.74257003140086963</v>
      </c>
      <c r="J644" s="3">
        <f t="shared" ref="J644:J707" ca="1" si="92">$C$4*SQRT(I644)</f>
        <v>12.925875485443749</v>
      </c>
      <c r="R644" s="8"/>
      <c r="S644" s="7">
        <v>630</v>
      </c>
      <c r="T644" s="7">
        <f t="shared" si="85"/>
        <v>0</v>
      </c>
      <c r="U644" s="7">
        <f t="shared" si="86"/>
        <v>0</v>
      </c>
      <c r="V644" s="8"/>
      <c r="W644" s="18">
        <f t="shared" si="87"/>
        <v>0</v>
      </c>
      <c r="X644" s="7">
        <f t="shared" si="88"/>
        <v>0</v>
      </c>
    </row>
    <row r="645" spans="7:24" x14ac:dyDescent="0.25">
      <c r="G645" s="3">
        <f t="shared" ca="1" si="89"/>
        <v>0.40919830749059749</v>
      </c>
      <c r="H645" s="3">
        <f t="shared" ca="1" si="90"/>
        <v>0</v>
      </c>
      <c r="I645" s="3">
        <f t="shared" ca="1" si="91"/>
        <v>3.753292499164774</v>
      </c>
      <c r="J645" s="3">
        <f t="shared" ca="1" si="92"/>
        <v>29.060124093198123</v>
      </c>
      <c r="R645" s="8"/>
      <c r="S645" s="7">
        <v>631</v>
      </c>
      <c r="T645" s="7">
        <f t="shared" si="85"/>
        <v>0</v>
      </c>
      <c r="U645" s="7">
        <f t="shared" si="86"/>
        <v>0</v>
      </c>
      <c r="V645" s="8"/>
      <c r="W645" s="18">
        <f t="shared" si="87"/>
        <v>0</v>
      </c>
      <c r="X645" s="7">
        <f t="shared" si="88"/>
        <v>0</v>
      </c>
    </row>
    <row r="646" spans="7:24" x14ac:dyDescent="0.25">
      <c r="G646" s="3">
        <f t="shared" ca="1" si="89"/>
        <v>0.78469864505057962</v>
      </c>
      <c r="H646" s="3">
        <f t="shared" ca="1" si="90"/>
        <v>0</v>
      </c>
      <c r="I646" s="3">
        <f t="shared" ca="1" si="91"/>
        <v>6.2310833792271243</v>
      </c>
      <c r="J646" s="3">
        <f t="shared" ca="1" si="92"/>
        <v>37.443207131949883</v>
      </c>
      <c r="R646" s="8"/>
      <c r="S646" s="7">
        <v>632</v>
      </c>
      <c r="T646" s="7">
        <f t="shared" si="85"/>
        <v>0</v>
      </c>
      <c r="U646" s="7">
        <f t="shared" si="86"/>
        <v>0</v>
      </c>
      <c r="V646" s="8"/>
      <c r="W646" s="18">
        <f t="shared" si="87"/>
        <v>0</v>
      </c>
      <c r="X646" s="7">
        <f t="shared" si="88"/>
        <v>0</v>
      </c>
    </row>
    <row r="647" spans="7:24" x14ac:dyDescent="0.25">
      <c r="G647" s="3">
        <f t="shared" ca="1" si="89"/>
        <v>0.47084740672210723</v>
      </c>
      <c r="H647" s="3">
        <f t="shared" ca="1" si="90"/>
        <v>0</v>
      </c>
      <c r="I647" s="3">
        <f t="shared" ca="1" si="91"/>
        <v>4.6494087006390804E-3</v>
      </c>
      <c r="J647" s="3">
        <f t="shared" ca="1" si="92"/>
        <v>1.0227985909473054</v>
      </c>
      <c r="R647" s="8"/>
      <c r="S647" s="7">
        <v>633</v>
      </c>
      <c r="T647" s="7">
        <f t="shared" si="85"/>
        <v>0</v>
      </c>
      <c r="U647" s="7">
        <f t="shared" si="86"/>
        <v>0</v>
      </c>
      <c r="V647" s="8"/>
      <c r="W647" s="18">
        <f t="shared" si="87"/>
        <v>0</v>
      </c>
      <c r="X647" s="7">
        <f t="shared" si="88"/>
        <v>0</v>
      </c>
    </row>
    <row r="648" spans="7:24" x14ac:dyDescent="0.25">
      <c r="G648" s="3">
        <f t="shared" ca="1" si="89"/>
        <v>0.15288442941958058</v>
      </c>
      <c r="H648" s="3">
        <f t="shared" ca="1" si="90"/>
        <v>0</v>
      </c>
      <c r="I648" s="3">
        <f t="shared" ca="1" si="91"/>
        <v>0.5294989450901324</v>
      </c>
      <c r="J648" s="3">
        <f t="shared" ca="1" si="92"/>
        <v>10.915001724474431</v>
      </c>
      <c r="R648" s="8"/>
      <c r="S648" s="7">
        <v>634</v>
      </c>
      <c r="T648" s="7">
        <f t="shared" si="85"/>
        <v>0</v>
      </c>
      <c r="U648" s="7">
        <f t="shared" si="86"/>
        <v>0</v>
      </c>
      <c r="V648" s="8"/>
      <c r="W648" s="18">
        <f t="shared" si="87"/>
        <v>0</v>
      </c>
      <c r="X648" s="7">
        <f t="shared" si="88"/>
        <v>0</v>
      </c>
    </row>
    <row r="649" spans="7:24" x14ac:dyDescent="0.25">
      <c r="G649" s="3">
        <f t="shared" ca="1" si="89"/>
        <v>0.64845624952226</v>
      </c>
      <c r="H649" s="3">
        <f t="shared" ca="1" si="90"/>
        <v>0</v>
      </c>
      <c r="I649" s="3">
        <f t="shared" ca="1" si="91"/>
        <v>5.3147555271727978</v>
      </c>
      <c r="J649" s="3">
        <f t="shared" ca="1" si="92"/>
        <v>34.58063032412624</v>
      </c>
      <c r="R649" s="8"/>
      <c r="S649" s="7">
        <v>635</v>
      </c>
      <c r="T649" s="7">
        <f t="shared" si="85"/>
        <v>0</v>
      </c>
      <c r="U649" s="7">
        <f t="shared" si="86"/>
        <v>0</v>
      </c>
      <c r="V649" s="8"/>
      <c r="W649" s="18">
        <f t="shared" si="87"/>
        <v>0</v>
      </c>
      <c r="X649" s="7">
        <f t="shared" si="88"/>
        <v>0</v>
      </c>
    </row>
    <row r="650" spans="7:24" x14ac:dyDescent="0.25">
      <c r="G650" s="3">
        <f t="shared" ca="1" si="89"/>
        <v>0.84161260942648641</v>
      </c>
      <c r="H650" s="3">
        <f t="shared" ca="1" si="90"/>
        <v>0</v>
      </c>
      <c r="I650" s="3">
        <f t="shared" ca="1" si="91"/>
        <v>1.6365284342162265E-2</v>
      </c>
      <c r="J650" s="3">
        <f t="shared" ca="1" si="92"/>
        <v>1.91890306607356</v>
      </c>
      <c r="R650" s="8"/>
      <c r="S650" s="7">
        <v>636</v>
      </c>
      <c r="T650" s="7">
        <f t="shared" si="85"/>
        <v>0</v>
      </c>
      <c r="U650" s="7">
        <f t="shared" si="86"/>
        <v>0</v>
      </c>
      <c r="V650" s="8"/>
      <c r="W650" s="18">
        <f t="shared" si="87"/>
        <v>0</v>
      </c>
      <c r="X650" s="7">
        <f t="shared" si="88"/>
        <v>0</v>
      </c>
    </row>
    <row r="651" spans="7:24" x14ac:dyDescent="0.25">
      <c r="G651" s="3">
        <f t="shared" ca="1" si="89"/>
        <v>0.57000413067411149</v>
      </c>
      <c r="H651" s="3">
        <f t="shared" ca="1" si="90"/>
        <v>0</v>
      </c>
      <c r="I651" s="3">
        <f t="shared" ca="1" si="91"/>
        <v>4.8734064006724509</v>
      </c>
      <c r="J651" s="3">
        <f t="shared" ca="1" si="92"/>
        <v>33.1136896185143</v>
      </c>
      <c r="R651" s="8"/>
      <c r="S651" s="7">
        <v>637</v>
      </c>
      <c r="T651" s="7">
        <f t="shared" si="85"/>
        <v>0</v>
      </c>
      <c r="U651" s="7">
        <f t="shared" si="86"/>
        <v>0</v>
      </c>
      <c r="V651" s="8"/>
      <c r="W651" s="18">
        <f t="shared" si="87"/>
        <v>0</v>
      </c>
      <c r="X651" s="7">
        <f t="shared" si="88"/>
        <v>0</v>
      </c>
    </row>
    <row r="652" spans="7:24" x14ac:dyDescent="0.25">
      <c r="G652" s="3">
        <f t="shared" ca="1" si="89"/>
        <v>0.69589876185492727</v>
      </c>
      <c r="H652" s="3">
        <f t="shared" ca="1" si="90"/>
        <v>0</v>
      </c>
      <c r="I652" s="3">
        <f t="shared" ca="1" si="91"/>
        <v>1.7046265142305903</v>
      </c>
      <c r="J652" s="3">
        <f t="shared" ca="1" si="92"/>
        <v>19.584201941919481</v>
      </c>
      <c r="R652" s="8"/>
      <c r="S652" s="7">
        <v>638</v>
      </c>
      <c r="T652" s="7">
        <f t="shared" si="85"/>
        <v>0</v>
      </c>
      <c r="U652" s="7">
        <f t="shared" si="86"/>
        <v>0</v>
      </c>
      <c r="V652" s="8"/>
      <c r="W652" s="18">
        <f t="shared" si="87"/>
        <v>0</v>
      </c>
      <c r="X652" s="7">
        <f t="shared" si="88"/>
        <v>0</v>
      </c>
    </row>
    <row r="653" spans="7:24" x14ac:dyDescent="0.25">
      <c r="G653" s="3">
        <f t="shared" ca="1" si="89"/>
        <v>0.14860133230059624</v>
      </c>
      <c r="H653" s="3">
        <f t="shared" ca="1" si="90"/>
        <v>0</v>
      </c>
      <c r="I653" s="3">
        <f t="shared" ca="1" si="91"/>
        <v>0.18057765311332027</v>
      </c>
      <c r="J653" s="3">
        <f t="shared" ca="1" si="92"/>
        <v>6.3741644119442871</v>
      </c>
      <c r="R653" s="8"/>
      <c r="S653" s="7">
        <v>639</v>
      </c>
      <c r="T653" s="7">
        <f t="shared" si="85"/>
        <v>0</v>
      </c>
      <c r="U653" s="7">
        <f t="shared" si="86"/>
        <v>0</v>
      </c>
      <c r="V653" s="8"/>
      <c r="W653" s="18">
        <f t="shared" si="87"/>
        <v>0</v>
      </c>
      <c r="X653" s="7">
        <f t="shared" si="88"/>
        <v>0</v>
      </c>
    </row>
    <row r="654" spans="7:24" x14ac:dyDescent="0.25">
      <c r="G654" s="3">
        <f t="shared" ca="1" si="89"/>
        <v>0.87605247440409084</v>
      </c>
      <c r="H654" s="3">
        <f t="shared" ca="1" si="90"/>
        <v>0</v>
      </c>
      <c r="I654" s="3">
        <f t="shared" ca="1" si="91"/>
        <v>4.0602045373016127</v>
      </c>
      <c r="J654" s="3">
        <f t="shared" ca="1" si="92"/>
        <v>30.224923836014256</v>
      </c>
      <c r="R654" s="8"/>
      <c r="S654" s="7">
        <v>640</v>
      </c>
      <c r="T654" s="7">
        <f t="shared" si="85"/>
        <v>0</v>
      </c>
      <c r="U654" s="7">
        <f t="shared" si="86"/>
        <v>0</v>
      </c>
      <c r="V654" s="8"/>
      <c r="W654" s="18">
        <f t="shared" si="87"/>
        <v>0</v>
      </c>
      <c r="X654" s="7">
        <f t="shared" si="88"/>
        <v>0</v>
      </c>
    </row>
    <row r="655" spans="7:24" x14ac:dyDescent="0.25">
      <c r="G655" s="3">
        <f t="shared" ca="1" si="89"/>
        <v>0.78610180665737905</v>
      </c>
      <c r="H655" s="3">
        <f t="shared" ca="1" si="90"/>
        <v>0</v>
      </c>
      <c r="I655" s="3">
        <f t="shared" ca="1" si="91"/>
        <v>0.63363444168559024</v>
      </c>
      <c r="J655" s="3">
        <f t="shared" ca="1" si="92"/>
        <v>11.940173758336091</v>
      </c>
      <c r="R655" s="8"/>
      <c r="S655" s="7">
        <v>641</v>
      </c>
      <c r="T655" s="7">
        <f t="shared" ref="T655:T718" si="93">IFERROR((1/(FACT(S655)*_xlfn.GAMMA(S655+1)))*(($T$7/2)^(2*S655)),0)</f>
        <v>0</v>
      </c>
      <c r="U655" s="7">
        <f t="shared" ref="U655:U718" si="94">IFERROR((1/(FACT(S655)*_xlfn.GAMMA(S655+2)))*(($T$7/2)^(2*S655+1)),0)</f>
        <v>0</v>
      </c>
      <c r="V655" s="8"/>
      <c r="W655" s="18">
        <f t="shared" ref="W655:W718" si="95">IFERROR(-(FACT(2*S655)*$T$6^S655)/(2^(2*S655)*(2*S655-1)*FACT(S655)^3),0)</f>
        <v>0</v>
      </c>
      <c r="X655" s="7">
        <f t="shared" ref="X655:X718" si="96">IFERROR((3*FACT(2*S655)*$T$6^S655)/(2^(2*S655)*(2*S655-1)*(2*S655-3)*FACT(S655)^3),0)</f>
        <v>0</v>
      </c>
    </row>
    <row r="656" spans="7:24" x14ac:dyDescent="0.25">
      <c r="G656" s="3">
        <f t="shared" ca="1" si="89"/>
        <v>0.94653571732623976</v>
      </c>
      <c r="H656" s="3">
        <f t="shared" ca="1" si="90"/>
        <v>1</v>
      </c>
      <c r="I656" s="3">
        <f t="shared" ca="1" si="91"/>
        <v>2.4918728331871196</v>
      </c>
      <c r="J656" s="3">
        <f t="shared" ca="1" si="92"/>
        <v>23.678500532489423</v>
      </c>
      <c r="R656" s="8"/>
      <c r="S656" s="7">
        <v>642</v>
      </c>
      <c r="T656" s="7">
        <f t="shared" si="93"/>
        <v>0</v>
      </c>
      <c r="U656" s="7">
        <f t="shared" si="94"/>
        <v>0</v>
      </c>
      <c r="V656" s="8"/>
      <c r="W656" s="18">
        <f t="shared" si="95"/>
        <v>0</v>
      </c>
      <c r="X656" s="7">
        <f t="shared" si="96"/>
        <v>0</v>
      </c>
    </row>
    <row r="657" spans="7:24" x14ac:dyDescent="0.25">
      <c r="G657" s="3">
        <f t="shared" ca="1" si="89"/>
        <v>0.20768816940798174</v>
      </c>
      <c r="H657" s="3">
        <f t="shared" ca="1" si="90"/>
        <v>0</v>
      </c>
      <c r="I657" s="3">
        <f t="shared" ca="1" si="91"/>
        <v>3.5261756204202932</v>
      </c>
      <c r="J657" s="3">
        <f t="shared" ca="1" si="92"/>
        <v>28.167170866002248</v>
      </c>
      <c r="R657" s="8"/>
      <c r="S657" s="7">
        <v>643</v>
      </c>
      <c r="T657" s="7">
        <f t="shared" si="93"/>
        <v>0</v>
      </c>
      <c r="U657" s="7">
        <f t="shared" si="94"/>
        <v>0</v>
      </c>
      <c r="V657" s="8"/>
      <c r="W657" s="18">
        <f t="shared" si="95"/>
        <v>0</v>
      </c>
      <c r="X657" s="7">
        <f t="shared" si="96"/>
        <v>0</v>
      </c>
    </row>
    <row r="658" spans="7:24" x14ac:dyDescent="0.25">
      <c r="G658" s="3">
        <f t="shared" ca="1" si="89"/>
        <v>0.65657333438650467</v>
      </c>
      <c r="H658" s="3">
        <f t="shared" ca="1" si="90"/>
        <v>0</v>
      </c>
      <c r="I658" s="3">
        <f t="shared" ca="1" si="91"/>
        <v>6.2477447180505097</v>
      </c>
      <c r="J658" s="3">
        <f t="shared" ca="1" si="92"/>
        <v>37.493233543685783</v>
      </c>
      <c r="R658" s="8"/>
      <c r="S658" s="7">
        <v>644</v>
      </c>
      <c r="T658" s="7">
        <f t="shared" si="93"/>
        <v>0</v>
      </c>
      <c r="U658" s="7">
        <f t="shared" si="94"/>
        <v>0</v>
      </c>
      <c r="V658" s="8"/>
      <c r="W658" s="18">
        <f t="shared" si="95"/>
        <v>0</v>
      </c>
      <c r="X658" s="7">
        <f t="shared" si="96"/>
        <v>0</v>
      </c>
    </row>
    <row r="659" spans="7:24" x14ac:dyDescent="0.25">
      <c r="G659" s="3">
        <f t="shared" ca="1" si="89"/>
        <v>0.44029214365772407</v>
      </c>
      <c r="H659" s="3">
        <f t="shared" ca="1" si="90"/>
        <v>0</v>
      </c>
      <c r="I659" s="3">
        <f t="shared" ca="1" si="91"/>
        <v>1.7714314674021889E-2</v>
      </c>
      <c r="J659" s="3">
        <f t="shared" ca="1" si="92"/>
        <v>1.9964270088472866</v>
      </c>
      <c r="R659" s="8"/>
      <c r="S659" s="7">
        <v>645</v>
      </c>
      <c r="T659" s="7">
        <f t="shared" si="93"/>
        <v>0</v>
      </c>
      <c r="U659" s="7">
        <f t="shared" si="94"/>
        <v>0</v>
      </c>
      <c r="V659" s="8"/>
      <c r="W659" s="18">
        <f t="shared" si="95"/>
        <v>0</v>
      </c>
      <c r="X659" s="7">
        <f t="shared" si="96"/>
        <v>0</v>
      </c>
    </row>
    <row r="660" spans="7:24" x14ac:dyDescent="0.25">
      <c r="G660" s="3">
        <f t="shared" ca="1" si="89"/>
        <v>0.13494813995184129</v>
      </c>
      <c r="H660" s="3">
        <f t="shared" ca="1" si="90"/>
        <v>0</v>
      </c>
      <c r="I660" s="3">
        <f t="shared" ca="1" si="91"/>
        <v>2.0382128822526644</v>
      </c>
      <c r="J660" s="3">
        <f t="shared" ca="1" si="92"/>
        <v>21.41489898427843</v>
      </c>
      <c r="R660" s="8"/>
      <c r="S660" s="7">
        <v>646</v>
      </c>
      <c r="T660" s="7">
        <f t="shared" si="93"/>
        <v>0</v>
      </c>
      <c r="U660" s="7">
        <f t="shared" si="94"/>
        <v>0</v>
      </c>
      <c r="V660" s="8"/>
      <c r="W660" s="18">
        <f t="shared" si="95"/>
        <v>0</v>
      </c>
      <c r="X660" s="7">
        <f t="shared" si="96"/>
        <v>0</v>
      </c>
    </row>
    <row r="661" spans="7:24" x14ac:dyDescent="0.25">
      <c r="G661" s="3">
        <f t="shared" ca="1" si="89"/>
        <v>0.62280437532080257</v>
      </c>
      <c r="H661" s="3">
        <f t="shared" ca="1" si="90"/>
        <v>0</v>
      </c>
      <c r="I661" s="3">
        <f t="shared" ca="1" si="91"/>
        <v>5.4281399752600166</v>
      </c>
      <c r="J661" s="3">
        <f t="shared" ca="1" si="92"/>
        <v>34.947553482804821</v>
      </c>
      <c r="R661" s="8"/>
      <c r="S661" s="7">
        <v>647</v>
      </c>
      <c r="T661" s="7">
        <f t="shared" si="93"/>
        <v>0</v>
      </c>
      <c r="U661" s="7">
        <f t="shared" si="94"/>
        <v>0</v>
      </c>
      <c r="V661" s="8"/>
      <c r="W661" s="18">
        <f t="shared" si="95"/>
        <v>0</v>
      </c>
      <c r="X661" s="7">
        <f t="shared" si="96"/>
        <v>0</v>
      </c>
    </row>
    <row r="662" spans="7:24" x14ac:dyDescent="0.25">
      <c r="G662" s="3">
        <f t="shared" ca="1" si="89"/>
        <v>0.7528183708469971</v>
      </c>
      <c r="H662" s="3">
        <f t="shared" ca="1" si="90"/>
        <v>0</v>
      </c>
      <c r="I662" s="3">
        <f t="shared" ca="1" si="91"/>
        <v>1.1044483325049332</v>
      </c>
      <c r="J662" s="3">
        <f t="shared" ca="1" si="92"/>
        <v>15.763910517812828</v>
      </c>
      <c r="R662" s="8"/>
      <c r="S662" s="7">
        <v>648</v>
      </c>
      <c r="T662" s="7">
        <f t="shared" si="93"/>
        <v>0</v>
      </c>
      <c r="U662" s="7">
        <f t="shared" si="94"/>
        <v>0</v>
      </c>
      <c r="V662" s="8"/>
      <c r="W662" s="18">
        <f t="shared" si="95"/>
        <v>0</v>
      </c>
      <c r="X662" s="7">
        <f t="shared" si="96"/>
        <v>0</v>
      </c>
    </row>
    <row r="663" spans="7:24" x14ac:dyDescent="0.25">
      <c r="G663" s="3">
        <f t="shared" ca="1" si="89"/>
        <v>0.47498590024360221</v>
      </c>
      <c r="H663" s="3">
        <f t="shared" ca="1" si="90"/>
        <v>0</v>
      </c>
      <c r="I663" s="3">
        <f t="shared" ca="1" si="91"/>
        <v>0.28446671368377674</v>
      </c>
      <c r="J663" s="3">
        <f t="shared" ca="1" si="92"/>
        <v>8.0003131550489801</v>
      </c>
      <c r="R663" s="8"/>
      <c r="S663" s="7">
        <v>649</v>
      </c>
      <c r="T663" s="7">
        <f t="shared" si="93"/>
        <v>0</v>
      </c>
      <c r="U663" s="7">
        <f t="shared" si="94"/>
        <v>0</v>
      </c>
      <c r="V663" s="8"/>
      <c r="W663" s="18">
        <f t="shared" si="95"/>
        <v>0</v>
      </c>
      <c r="X663" s="7">
        <f t="shared" si="96"/>
        <v>0</v>
      </c>
    </row>
    <row r="664" spans="7:24" x14ac:dyDescent="0.25">
      <c r="G664" s="3">
        <f t="shared" ca="1" si="89"/>
        <v>0.71360216140219179</v>
      </c>
      <c r="H664" s="3">
        <f t="shared" ca="1" si="90"/>
        <v>0</v>
      </c>
      <c r="I664" s="3">
        <f t="shared" ca="1" si="91"/>
        <v>6.8226562217557116E-2</v>
      </c>
      <c r="J664" s="3">
        <f t="shared" ca="1" si="92"/>
        <v>3.9180322228065396</v>
      </c>
      <c r="R664" s="8"/>
      <c r="S664" s="7">
        <v>650</v>
      </c>
      <c r="T664" s="7">
        <f t="shared" si="93"/>
        <v>0</v>
      </c>
      <c r="U664" s="7">
        <f t="shared" si="94"/>
        <v>0</v>
      </c>
      <c r="V664" s="8"/>
      <c r="W664" s="18">
        <f t="shared" si="95"/>
        <v>0</v>
      </c>
      <c r="X664" s="7">
        <f t="shared" si="96"/>
        <v>0</v>
      </c>
    </row>
    <row r="665" spans="7:24" x14ac:dyDescent="0.25">
      <c r="G665" s="3">
        <f t="shared" ca="1" si="89"/>
        <v>0.23238074942609133</v>
      </c>
      <c r="H665" s="3">
        <f t="shared" ca="1" si="90"/>
        <v>0</v>
      </c>
      <c r="I665" s="3">
        <f t="shared" ca="1" si="91"/>
        <v>2.0419479580876572</v>
      </c>
      <c r="J665" s="3">
        <f t="shared" ca="1" si="92"/>
        <v>21.434511670894743</v>
      </c>
      <c r="R665" s="8"/>
      <c r="S665" s="7">
        <v>651</v>
      </c>
      <c r="T665" s="7">
        <f t="shared" si="93"/>
        <v>0</v>
      </c>
      <c r="U665" s="7">
        <f t="shared" si="94"/>
        <v>0</v>
      </c>
      <c r="V665" s="8"/>
      <c r="W665" s="18">
        <f t="shared" si="95"/>
        <v>0</v>
      </c>
      <c r="X665" s="7">
        <f t="shared" si="96"/>
        <v>0</v>
      </c>
    </row>
    <row r="666" spans="7:24" x14ac:dyDescent="0.25">
      <c r="G666" s="3">
        <f t="shared" ca="1" si="89"/>
        <v>0.64765236358128786</v>
      </c>
      <c r="H666" s="3">
        <f t="shared" ca="1" si="90"/>
        <v>0</v>
      </c>
      <c r="I666" s="3">
        <f t="shared" ca="1" si="91"/>
        <v>0.36918681506194528</v>
      </c>
      <c r="J666" s="3">
        <f t="shared" ca="1" si="92"/>
        <v>9.1141117718040796</v>
      </c>
      <c r="R666" s="8"/>
      <c r="S666" s="7">
        <v>652</v>
      </c>
      <c r="T666" s="7">
        <f t="shared" si="93"/>
        <v>0</v>
      </c>
      <c r="U666" s="7">
        <f t="shared" si="94"/>
        <v>0</v>
      </c>
      <c r="V666" s="8"/>
      <c r="W666" s="18">
        <f t="shared" si="95"/>
        <v>0</v>
      </c>
      <c r="X666" s="7">
        <f t="shared" si="96"/>
        <v>0</v>
      </c>
    </row>
    <row r="667" spans="7:24" x14ac:dyDescent="0.25">
      <c r="G667" s="3">
        <f t="shared" ca="1" si="89"/>
        <v>2.6718696109781725E-2</v>
      </c>
      <c r="H667" s="3">
        <f t="shared" ca="1" si="90"/>
        <v>0</v>
      </c>
      <c r="I667" s="3">
        <f t="shared" ca="1" si="91"/>
        <v>3.1328522182968093</v>
      </c>
      <c r="J667" s="3">
        <f t="shared" ca="1" si="92"/>
        <v>26.549797534383988</v>
      </c>
      <c r="R667" s="8"/>
      <c r="S667" s="7">
        <v>653</v>
      </c>
      <c r="T667" s="7">
        <f t="shared" si="93"/>
        <v>0</v>
      </c>
      <c r="U667" s="7">
        <f t="shared" si="94"/>
        <v>0</v>
      </c>
      <c r="V667" s="8"/>
      <c r="W667" s="18">
        <f t="shared" si="95"/>
        <v>0</v>
      </c>
      <c r="X667" s="7">
        <f t="shared" si="96"/>
        <v>0</v>
      </c>
    </row>
    <row r="668" spans="7:24" x14ac:dyDescent="0.25">
      <c r="G668" s="3">
        <f t="shared" ca="1" si="89"/>
        <v>9.1820661131204684E-2</v>
      </c>
      <c r="H668" s="3">
        <f t="shared" ca="1" si="90"/>
        <v>0</v>
      </c>
      <c r="I668" s="3">
        <f t="shared" ca="1" si="91"/>
        <v>0.55543223317740997</v>
      </c>
      <c r="J668" s="3">
        <f t="shared" ca="1" si="92"/>
        <v>11.179098911133995</v>
      </c>
      <c r="R668" s="8"/>
      <c r="S668" s="7">
        <v>654</v>
      </c>
      <c r="T668" s="7">
        <f t="shared" si="93"/>
        <v>0</v>
      </c>
      <c r="U668" s="7">
        <f t="shared" si="94"/>
        <v>0</v>
      </c>
      <c r="V668" s="8"/>
      <c r="W668" s="18">
        <f t="shared" si="95"/>
        <v>0</v>
      </c>
      <c r="X668" s="7">
        <f t="shared" si="96"/>
        <v>0</v>
      </c>
    </row>
    <row r="669" spans="7:24" x14ac:dyDescent="0.25">
      <c r="G669" s="3">
        <f t="shared" ca="1" si="89"/>
        <v>0.69204783658801428</v>
      </c>
      <c r="H669" s="3">
        <f t="shared" ca="1" si="90"/>
        <v>0</v>
      </c>
      <c r="I669" s="3">
        <f t="shared" ca="1" si="91"/>
        <v>5.3691660804878394</v>
      </c>
      <c r="J669" s="3">
        <f t="shared" ca="1" si="92"/>
        <v>34.757191602742651</v>
      </c>
      <c r="R669" s="8"/>
      <c r="S669" s="7">
        <v>655</v>
      </c>
      <c r="T669" s="7">
        <f t="shared" si="93"/>
        <v>0</v>
      </c>
      <c r="U669" s="7">
        <f t="shared" si="94"/>
        <v>0</v>
      </c>
      <c r="V669" s="8"/>
      <c r="W669" s="18">
        <f t="shared" si="95"/>
        <v>0</v>
      </c>
      <c r="X669" s="7">
        <f t="shared" si="96"/>
        <v>0</v>
      </c>
    </row>
    <row r="670" spans="7:24" x14ac:dyDescent="0.25">
      <c r="G670" s="3">
        <f t="shared" ca="1" si="89"/>
        <v>0.95982332368259915</v>
      </c>
      <c r="H670" s="3">
        <f t="shared" ca="1" si="90"/>
        <v>1</v>
      </c>
      <c r="I670" s="3">
        <f t="shared" ca="1" si="91"/>
        <v>3.2004389439587388</v>
      </c>
      <c r="J670" s="3">
        <f t="shared" ca="1" si="92"/>
        <v>26.834655995386193</v>
      </c>
      <c r="R670" s="8"/>
      <c r="S670" s="7">
        <v>656</v>
      </c>
      <c r="T670" s="7">
        <f t="shared" si="93"/>
        <v>0</v>
      </c>
      <c r="U670" s="7">
        <f t="shared" si="94"/>
        <v>0</v>
      </c>
      <c r="V670" s="8"/>
      <c r="W670" s="18">
        <f t="shared" si="95"/>
        <v>0</v>
      </c>
      <c r="X670" s="7">
        <f t="shared" si="96"/>
        <v>0</v>
      </c>
    </row>
    <row r="671" spans="7:24" x14ac:dyDescent="0.25">
      <c r="G671" s="3">
        <f t="shared" ca="1" si="89"/>
        <v>0.46671679902871377</v>
      </c>
      <c r="H671" s="3">
        <f t="shared" ca="1" si="90"/>
        <v>0</v>
      </c>
      <c r="I671" s="3">
        <f t="shared" ca="1" si="91"/>
        <v>0.19357867019280464</v>
      </c>
      <c r="J671" s="3">
        <f t="shared" ca="1" si="92"/>
        <v>6.5996364137262171</v>
      </c>
      <c r="R671" s="8"/>
      <c r="S671" s="7">
        <v>657</v>
      </c>
      <c r="T671" s="7">
        <f t="shared" si="93"/>
        <v>0</v>
      </c>
      <c r="U671" s="7">
        <f t="shared" si="94"/>
        <v>0</v>
      </c>
      <c r="V671" s="8"/>
      <c r="W671" s="18">
        <f t="shared" si="95"/>
        <v>0</v>
      </c>
      <c r="X671" s="7">
        <f t="shared" si="96"/>
        <v>0</v>
      </c>
    </row>
    <row r="672" spans="7:24" x14ac:dyDescent="0.25">
      <c r="G672" s="3">
        <f t="shared" ca="1" si="89"/>
        <v>0.96497247220700055</v>
      </c>
      <c r="H672" s="3">
        <f t="shared" ca="1" si="90"/>
        <v>1</v>
      </c>
      <c r="I672" s="3">
        <f t="shared" ca="1" si="91"/>
        <v>2.5556425949133406</v>
      </c>
      <c r="J672" s="3">
        <f t="shared" ca="1" si="92"/>
        <v>23.979565964702147</v>
      </c>
      <c r="R672" s="8"/>
      <c r="S672" s="7">
        <v>658</v>
      </c>
      <c r="T672" s="7">
        <f t="shared" si="93"/>
        <v>0</v>
      </c>
      <c r="U672" s="7">
        <f t="shared" si="94"/>
        <v>0</v>
      </c>
      <c r="V672" s="8"/>
      <c r="W672" s="18">
        <f t="shared" si="95"/>
        <v>0</v>
      </c>
      <c r="X672" s="7">
        <f t="shared" si="96"/>
        <v>0</v>
      </c>
    </row>
    <row r="673" spans="7:24" x14ac:dyDescent="0.25">
      <c r="G673" s="3">
        <f t="shared" ca="1" si="89"/>
        <v>0.28156712346241641</v>
      </c>
      <c r="H673" s="3">
        <f t="shared" ca="1" si="90"/>
        <v>0</v>
      </c>
      <c r="I673" s="3">
        <f t="shared" ca="1" si="91"/>
        <v>0.4041151812447239</v>
      </c>
      <c r="J673" s="3">
        <f t="shared" ca="1" si="92"/>
        <v>9.5355081553141616</v>
      </c>
      <c r="R673" s="8"/>
      <c r="S673" s="7">
        <v>659</v>
      </c>
      <c r="T673" s="7">
        <f t="shared" si="93"/>
        <v>0</v>
      </c>
      <c r="U673" s="7">
        <f t="shared" si="94"/>
        <v>0</v>
      </c>
      <c r="V673" s="8"/>
      <c r="W673" s="18">
        <f t="shared" si="95"/>
        <v>0</v>
      </c>
      <c r="X673" s="7">
        <f t="shared" si="96"/>
        <v>0</v>
      </c>
    </row>
    <row r="674" spans="7:24" x14ac:dyDescent="0.25">
      <c r="G674" s="3">
        <f t="shared" ca="1" si="89"/>
        <v>0.10730076441236214</v>
      </c>
      <c r="H674" s="3">
        <f t="shared" ca="1" si="90"/>
        <v>0</v>
      </c>
      <c r="I674" s="3">
        <f t="shared" ca="1" si="91"/>
        <v>0.48167939983388441</v>
      </c>
      <c r="J674" s="3">
        <f t="shared" ca="1" si="92"/>
        <v>10.410469007812472</v>
      </c>
      <c r="R674" s="8"/>
      <c r="S674" s="7">
        <v>660</v>
      </c>
      <c r="T674" s="7">
        <f t="shared" si="93"/>
        <v>0</v>
      </c>
      <c r="U674" s="7">
        <f t="shared" si="94"/>
        <v>0</v>
      </c>
      <c r="V674" s="8"/>
      <c r="W674" s="18">
        <f t="shared" si="95"/>
        <v>0</v>
      </c>
      <c r="X674" s="7">
        <f t="shared" si="96"/>
        <v>0</v>
      </c>
    </row>
    <row r="675" spans="7:24" x14ac:dyDescent="0.25">
      <c r="G675" s="3">
        <f t="shared" ca="1" si="89"/>
        <v>0.45858632415408485</v>
      </c>
      <c r="H675" s="3">
        <f t="shared" ca="1" si="90"/>
        <v>0</v>
      </c>
      <c r="I675" s="3">
        <f t="shared" ca="1" si="91"/>
        <v>3.5748889088050267E-2</v>
      </c>
      <c r="J675" s="3">
        <f t="shared" ca="1" si="92"/>
        <v>2.8361064939122631</v>
      </c>
      <c r="R675" s="8"/>
      <c r="S675" s="7">
        <v>661</v>
      </c>
      <c r="T675" s="7">
        <f t="shared" si="93"/>
        <v>0</v>
      </c>
      <c r="U675" s="7">
        <f t="shared" si="94"/>
        <v>0</v>
      </c>
      <c r="V675" s="8"/>
      <c r="W675" s="18">
        <f t="shared" si="95"/>
        <v>0</v>
      </c>
      <c r="X675" s="7">
        <f t="shared" si="96"/>
        <v>0</v>
      </c>
    </row>
    <row r="676" spans="7:24" x14ac:dyDescent="0.25">
      <c r="G676" s="3">
        <f t="shared" ca="1" si="89"/>
        <v>0.59377944682623263</v>
      </c>
      <c r="H676" s="3">
        <f t="shared" ca="1" si="90"/>
        <v>0</v>
      </c>
      <c r="I676" s="3">
        <f t="shared" ca="1" si="91"/>
        <v>1.8674699545044418</v>
      </c>
      <c r="J676" s="3">
        <f t="shared" ca="1" si="92"/>
        <v>20.49831065633213</v>
      </c>
      <c r="R676" s="8"/>
      <c r="S676" s="7">
        <v>662</v>
      </c>
      <c r="T676" s="7">
        <f t="shared" si="93"/>
        <v>0</v>
      </c>
      <c r="U676" s="7">
        <f t="shared" si="94"/>
        <v>0</v>
      </c>
      <c r="V676" s="8"/>
      <c r="W676" s="18">
        <f t="shared" si="95"/>
        <v>0</v>
      </c>
      <c r="X676" s="7">
        <f t="shared" si="96"/>
        <v>0</v>
      </c>
    </row>
    <row r="677" spans="7:24" x14ac:dyDescent="0.25">
      <c r="G677" s="3">
        <f t="shared" ca="1" si="89"/>
        <v>0.55575260934498238</v>
      </c>
      <c r="H677" s="3">
        <f t="shared" ca="1" si="90"/>
        <v>0</v>
      </c>
      <c r="I677" s="3">
        <f t="shared" ca="1" si="91"/>
        <v>0.80494239427199654</v>
      </c>
      <c r="J677" s="3">
        <f t="shared" ca="1" si="92"/>
        <v>13.45778728882275</v>
      </c>
      <c r="R677" s="8"/>
      <c r="S677" s="7">
        <v>663</v>
      </c>
      <c r="T677" s="7">
        <f t="shared" si="93"/>
        <v>0</v>
      </c>
      <c r="U677" s="7">
        <f t="shared" si="94"/>
        <v>0</v>
      </c>
      <c r="V677" s="8"/>
      <c r="W677" s="18">
        <f t="shared" si="95"/>
        <v>0</v>
      </c>
      <c r="X677" s="7">
        <f t="shared" si="96"/>
        <v>0</v>
      </c>
    </row>
    <row r="678" spans="7:24" x14ac:dyDescent="0.25">
      <c r="G678" s="3">
        <f t="shared" ca="1" si="89"/>
        <v>0.63493252923107835</v>
      </c>
      <c r="H678" s="3">
        <f t="shared" ca="1" si="90"/>
        <v>0</v>
      </c>
      <c r="I678" s="3">
        <f t="shared" ca="1" si="91"/>
        <v>1.1689671802654884</v>
      </c>
      <c r="J678" s="3">
        <f t="shared" ca="1" si="92"/>
        <v>16.217817842106097</v>
      </c>
      <c r="R678" s="8"/>
      <c r="S678" s="7">
        <v>664</v>
      </c>
      <c r="T678" s="7">
        <f t="shared" si="93"/>
        <v>0</v>
      </c>
      <c r="U678" s="7">
        <f t="shared" si="94"/>
        <v>0</v>
      </c>
      <c r="V678" s="8"/>
      <c r="W678" s="18">
        <f t="shared" si="95"/>
        <v>0</v>
      </c>
      <c r="X678" s="7">
        <f t="shared" si="96"/>
        <v>0</v>
      </c>
    </row>
    <row r="679" spans="7:24" x14ac:dyDescent="0.25">
      <c r="G679" s="3">
        <f t="shared" ca="1" si="89"/>
        <v>0.16810476037803324</v>
      </c>
      <c r="H679" s="3">
        <f t="shared" ca="1" si="90"/>
        <v>0</v>
      </c>
      <c r="I679" s="3">
        <f t="shared" ca="1" si="91"/>
        <v>0.33124505023409667</v>
      </c>
      <c r="J679" s="3">
        <f t="shared" ca="1" si="92"/>
        <v>8.6330838234475475</v>
      </c>
      <c r="R679" s="8"/>
      <c r="S679" s="7">
        <v>665</v>
      </c>
      <c r="T679" s="7">
        <f t="shared" si="93"/>
        <v>0</v>
      </c>
      <c r="U679" s="7">
        <f t="shared" si="94"/>
        <v>0</v>
      </c>
      <c r="V679" s="8"/>
      <c r="W679" s="18">
        <f t="shared" si="95"/>
        <v>0</v>
      </c>
      <c r="X679" s="7">
        <f t="shared" si="96"/>
        <v>0</v>
      </c>
    </row>
    <row r="680" spans="7:24" x14ac:dyDescent="0.25">
      <c r="G680" s="3">
        <f t="shared" ca="1" si="89"/>
        <v>0.10811289027977644</v>
      </c>
      <c r="H680" s="3">
        <f t="shared" ca="1" si="90"/>
        <v>0</v>
      </c>
      <c r="I680" s="3">
        <f t="shared" ca="1" si="91"/>
        <v>1.1580433770539207</v>
      </c>
      <c r="J680" s="3">
        <f t="shared" ca="1" si="92"/>
        <v>16.141863580055809</v>
      </c>
      <c r="R680" s="8"/>
      <c r="S680" s="7">
        <v>666</v>
      </c>
      <c r="T680" s="7">
        <f t="shared" si="93"/>
        <v>0</v>
      </c>
      <c r="U680" s="7">
        <f t="shared" si="94"/>
        <v>0</v>
      </c>
      <c r="V680" s="8"/>
      <c r="W680" s="18">
        <f t="shared" si="95"/>
        <v>0</v>
      </c>
      <c r="X680" s="7">
        <f t="shared" si="96"/>
        <v>0</v>
      </c>
    </row>
    <row r="681" spans="7:24" x14ac:dyDescent="0.25">
      <c r="G681" s="3">
        <f t="shared" ca="1" si="89"/>
        <v>0.3378278549082675</v>
      </c>
      <c r="H681" s="3">
        <f t="shared" ca="1" si="90"/>
        <v>0</v>
      </c>
      <c r="I681" s="3">
        <f t="shared" ca="1" si="91"/>
        <v>2.1317988080096502</v>
      </c>
      <c r="J681" s="3">
        <f t="shared" ca="1" si="92"/>
        <v>21.901021250210487</v>
      </c>
      <c r="R681" s="8"/>
      <c r="S681" s="7">
        <v>667</v>
      </c>
      <c r="T681" s="7">
        <f t="shared" si="93"/>
        <v>0</v>
      </c>
      <c r="U681" s="7">
        <f t="shared" si="94"/>
        <v>0</v>
      </c>
      <c r="V681" s="8"/>
      <c r="W681" s="18">
        <f t="shared" si="95"/>
        <v>0</v>
      </c>
      <c r="X681" s="7">
        <f t="shared" si="96"/>
        <v>0</v>
      </c>
    </row>
    <row r="682" spans="7:24" x14ac:dyDescent="0.25">
      <c r="G682" s="3">
        <f t="shared" ca="1" si="89"/>
        <v>0.77337688488021761</v>
      </c>
      <c r="H682" s="3">
        <f t="shared" ca="1" si="90"/>
        <v>0</v>
      </c>
      <c r="I682" s="3">
        <f t="shared" ca="1" si="91"/>
        <v>0.2855851609718183</v>
      </c>
      <c r="J682" s="3">
        <f t="shared" ca="1" si="92"/>
        <v>8.0160252755751156</v>
      </c>
      <c r="R682" s="8"/>
      <c r="S682" s="7">
        <v>668</v>
      </c>
      <c r="T682" s="7">
        <f t="shared" si="93"/>
        <v>0</v>
      </c>
      <c r="U682" s="7">
        <f t="shared" si="94"/>
        <v>0</v>
      </c>
      <c r="V682" s="8"/>
      <c r="W682" s="18">
        <f t="shared" si="95"/>
        <v>0</v>
      </c>
      <c r="X682" s="7">
        <f t="shared" si="96"/>
        <v>0</v>
      </c>
    </row>
    <row r="683" spans="7:24" x14ac:dyDescent="0.25">
      <c r="G683" s="3">
        <f t="shared" ca="1" si="89"/>
        <v>0.60186501319450858</v>
      </c>
      <c r="H683" s="3">
        <f t="shared" ca="1" si="90"/>
        <v>0</v>
      </c>
      <c r="I683" s="3">
        <f t="shared" ca="1" si="91"/>
        <v>10.111037621082872</v>
      </c>
      <c r="J683" s="3">
        <f t="shared" ca="1" si="92"/>
        <v>47.696786733947242</v>
      </c>
      <c r="R683" s="8"/>
      <c r="S683" s="7">
        <v>669</v>
      </c>
      <c r="T683" s="7">
        <f t="shared" si="93"/>
        <v>0</v>
      </c>
      <c r="U683" s="7">
        <f t="shared" si="94"/>
        <v>0</v>
      </c>
      <c r="V683" s="8"/>
      <c r="W683" s="18">
        <f t="shared" si="95"/>
        <v>0</v>
      </c>
      <c r="X683" s="7">
        <f t="shared" si="96"/>
        <v>0</v>
      </c>
    </row>
    <row r="684" spans="7:24" x14ac:dyDescent="0.25">
      <c r="G684" s="3">
        <f t="shared" ca="1" si="89"/>
        <v>0.76175795088173248</v>
      </c>
      <c r="H684" s="3">
        <f t="shared" ca="1" si="90"/>
        <v>0</v>
      </c>
      <c r="I684" s="3">
        <f t="shared" ca="1" si="91"/>
        <v>6.9405428291103712</v>
      </c>
      <c r="J684" s="3">
        <f t="shared" ca="1" si="92"/>
        <v>39.517365000083615</v>
      </c>
      <c r="R684" s="8"/>
      <c r="S684" s="7">
        <v>670</v>
      </c>
      <c r="T684" s="7">
        <f t="shared" si="93"/>
        <v>0</v>
      </c>
      <c r="U684" s="7">
        <f t="shared" si="94"/>
        <v>0</v>
      </c>
      <c r="V684" s="8"/>
      <c r="W684" s="18">
        <f t="shared" si="95"/>
        <v>0</v>
      </c>
      <c r="X684" s="7">
        <f t="shared" si="96"/>
        <v>0</v>
      </c>
    </row>
    <row r="685" spans="7:24" x14ac:dyDescent="0.25">
      <c r="G685" s="3">
        <f t="shared" ca="1" si="89"/>
        <v>0.98226612517016998</v>
      </c>
      <c r="H685" s="3">
        <f t="shared" ca="1" si="90"/>
        <v>1</v>
      </c>
      <c r="I685" s="3">
        <f t="shared" ca="1" si="91"/>
        <v>5.3274144192348576</v>
      </c>
      <c r="J685" s="3">
        <f t="shared" ca="1" si="92"/>
        <v>34.621788577828312</v>
      </c>
      <c r="R685" s="8"/>
      <c r="S685" s="7">
        <v>671</v>
      </c>
      <c r="T685" s="7">
        <f t="shared" si="93"/>
        <v>0</v>
      </c>
      <c r="U685" s="7">
        <f t="shared" si="94"/>
        <v>0</v>
      </c>
      <c r="V685" s="8"/>
      <c r="W685" s="18">
        <f t="shared" si="95"/>
        <v>0</v>
      </c>
      <c r="X685" s="7">
        <f t="shared" si="96"/>
        <v>0</v>
      </c>
    </row>
    <row r="686" spans="7:24" x14ac:dyDescent="0.25">
      <c r="G686" s="3">
        <f t="shared" ca="1" si="89"/>
        <v>0.23118015493578492</v>
      </c>
      <c r="H686" s="3">
        <f t="shared" ca="1" si="90"/>
        <v>0</v>
      </c>
      <c r="I686" s="3">
        <f t="shared" ca="1" si="91"/>
        <v>1.7686092694916773</v>
      </c>
      <c r="J686" s="3">
        <f t="shared" ca="1" si="92"/>
        <v>19.948360474876811</v>
      </c>
      <c r="R686" s="8"/>
      <c r="S686" s="7">
        <v>672</v>
      </c>
      <c r="T686" s="7">
        <f t="shared" si="93"/>
        <v>0</v>
      </c>
      <c r="U686" s="7">
        <f t="shared" si="94"/>
        <v>0</v>
      </c>
      <c r="V686" s="8"/>
      <c r="W686" s="18">
        <f t="shared" si="95"/>
        <v>0</v>
      </c>
      <c r="X686" s="7">
        <f t="shared" si="96"/>
        <v>0</v>
      </c>
    </row>
    <row r="687" spans="7:24" x14ac:dyDescent="0.25">
      <c r="G687" s="3">
        <f t="shared" ca="1" si="89"/>
        <v>0.19290170261538275</v>
      </c>
      <c r="H687" s="3">
        <f t="shared" ca="1" si="90"/>
        <v>0</v>
      </c>
      <c r="I687" s="3">
        <f t="shared" ca="1" si="91"/>
        <v>0.19461026426463687</v>
      </c>
      <c r="J687" s="3">
        <f t="shared" ca="1" si="92"/>
        <v>6.617198006674978</v>
      </c>
      <c r="R687" s="8"/>
      <c r="S687" s="7">
        <v>673</v>
      </c>
      <c r="T687" s="7">
        <f t="shared" si="93"/>
        <v>0</v>
      </c>
      <c r="U687" s="7">
        <f t="shared" si="94"/>
        <v>0</v>
      </c>
      <c r="V687" s="8"/>
      <c r="W687" s="18">
        <f t="shared" si="95"/>
        <v>0</v>
      </c>
      <c r="X687" s="7">
        <f t="shared" si="96"/>
        <v>0</v>
      </c>
    </row>
    <row r="688" spans="7:24" x14ac:dyDescent="0.25">
      <c r="G688" s="3">
        <f t="shared" ca="1" si="89"/>
        <v>0.40571315573772282</v>
      </c>
      <c r="H688" s="3">
        <f t="shared" ca="1" si="90"/>
        <v>0</v>
      </c>
      <c r="I688" s="3">
        <f t="shared" ca="1" si="91"/>
        <v>0.27811093963626204</v>
      </c>
      <c r="J688" s="3">
        <f t="shared" ca="1" si="92"/>
        <v>7.9104337060719345</v>
      </c>
      <c r="R688" s="8"/>
      <c r="S688" s="7">
        <v>674</v>
      </c>
      <c r="T688" s="7">
        <f t="shared" si="93"/>
        <v>0</v>
      </c>
      <c r="U688" s="7">
        <f t="shared" si="94"/>
        <v>0</v>
      </c>
      <c r="V688" s="8"/>
      <c r="W688" s="18">
        <f t="shared" si="95"/>
        <v>0</v>
      </c>
      <c r="X688" s="7">
        <f t="shared" si="96"/>
        <v>0</v>
      </c>
    </row>
    <row r="689" spans="7:24" x14ac:dyDescent="0.25">
      <c r="G689" s="3">
        <f t="shared" ca="1" si="89"/>
        <v>0.23466010856347641</v>
      </c>
      <c r="H689" s="3">
        <f t="shared" ca="1" si="90"/>
        <v>0</v>
      </c>
      <c r="I689" s="3">
        <f t="shared" ca="1" si="91"/>
        <v>3.0554769550268728</v>
      </c>
      <c r="J689" s="3">
        <f t="shared" ca="1" si="92"/>
        <v>26.219883960098802</v>
      </c>
      <c r="R689" s="8"/>
      <c r="S689" s="7">
        <v>675</v>
      </c>
      <c r="T689" s="7">
        <f t="shared" si="93"/>
        <v>0</v>
      </c>
      <c r="U689" s="7">
        <f t="shared" si="94"/>
        <v>0</v>
      </c>
      <c r="V689" s="8"/>
      <c r="W689" s="18">
        <f t="shared" si="95"/>
        <v>0</v>
      </c>
      <c r="X689" s="7">
        <f t="shared" si="96"/>
        <v>0</v>
      </c>
    </row>
    <row r="690" spans="7:24" x14ac:dyDescent="0.25">
      <c r="G690" s="3">
        <f t="shared" ca="1" si="89"/>
        <v>0.42996080255916957</v>
      </c>
      <c r="H690" s="3">
        <f t="shared" ca="1" si="90"/>
        <v>0</v>
      </c>
      <c r="I690" s="3">
        <f t="shared" ca="1" si="91"/>
        <v>0.52574832787663595</v>
      </c>
      <c r="J690" s="3">
        <f t="shared" ca="1" si="92"/>
        <v>10.876275730793289</v>
      </c>
      <c r="R690" s="8"/>
      <c r="S690" s="7">
        <v>676</v>
      </c>
      <c r="T690" s="7">
        <f t="shared" si="93"/>
        <v>0</v>
      </c>
      <c r="U690" s="7">
        <f t="shared" si="94"/>
        <v>0</v>
      </c>
      <c r="V690" s="8"/>
      <c r="W690" s="18">
        <f t="shared" si="95"/>
        <v>0</v>
      </c>
      <c r="X690" s="7">
        <f t="shared" si="96"/>
        <v>0</v>
      </c>
    </row>
    <row r="691" spans="7:24" x14ac:dyDescent="0.25">
      <c r="G691" s="3">
        <f t="shared" ca="1" si="89"/>
        <v>0.10473505403783379</v>
      </c>
      <c r="H691" s="3">
        <f t="shared" ca="1" si="90"/>
        <v>0</v>
      </c>
      <c r="I691" s="3">
        <f t="shared" ca="1" si="91"/>
        <v>4.1076794456031944</v>
      </c>
      <c r="J691" s="3">
        <f t="shared" ca="1" si="92"/>
        <v>30.401116348922432</v>
      </c>
      <c r="R691" s="8"/>
      <c r="S691" s="7">
        <v>677</v>
      </c>
      <c r="T691" s="7">
        <f t="shared" si="93"/>
        <v>0</v>
      </c>
      <c r="U691" s="7">
        <f t="shared" si="94"/>
        <v>0</v>
      </c>
      <c r="V691" s="8"/>
      <c r="W691" s="18">
        <f t="shared" si="95"/>
        <v>0</v>
      </c>
      <c r="X691" s="7">
        <f t="shared" si="96"/>
        <v>0</v>
      </c>
    </row>
    <row r="692" spans="7:24" x14ac:dyDescent="0.25">
      <c r="G692" s="3">
        <f t="shared" ca="1" si="89"/>
        <v>0.3837679685302936</v>
      </c>
      <c r="H692" s="3">
        <f t="shared" ca="1" si="90"/>
        <v>0</v>
      </c>
      <c r="I692" s="3">
        <f t="shared" ca="1" si="91"/>
        <v>4.0259275958978824</v>
      </c>
      <c r="J692" s="3">
        <f t="shared" ca="1" si="92"/>
        <v>30.097071436886075</v>
      </c>
      <c r="R692" s="8"/>
      <c r="S692" s="7">
        <v>678</v>
      </c>
      <c r="T692" s="7">
        <f t="shared" si="93"/>
        <v>0</v>
      </c>
      <c r="U692" s="7">
        <f t="shared" si="94"/>
        <v>0</v>
      </c>
      <c r="V692" s="8"/>
      <c r="W692" s="18">
        <f t="shared" si="95"/>
        <v>0</v>
      </c>
      <c r="X692" s="7">
        <f t="shared" si="96"/>
        <v>0</v>
      </c>
    </row>
    <row r="693" spans="7:24" x14ac:dyDescent="0.25">
      <c r="G693" s="3">
        <f t="shared" ca="1" si="89"/>
        <v>0.69657008777950113</v>
      </c>
      <c r="H693" s="3">
        <f t="shared" ca="1" si="90"/>
        <v>0</v>
      </c>
      <c r="I693" s="3">
        <f t="shared" ca="1" si="91"/>
        <v>0.16205093464415307</v>
      </c>
      <c r="J693" s="3">
        <f t="shared" ca="1" si="92"/>
        <v>6.0383325757144615</v>
      </c>
      <c r="R693" s="8"/>
      <c r="S693" s="7">
        <v>679</v>
      </c>
      <c r="T693" s="7">
        <f t="shared" si="93"/>
        <v>0</v>
      </c>
      <c r="U693" s="7">
        <f t="shared" si="94"/>
        <v>0</v>
      </c>
      <c r="V693" s="8"/>
      <c r="W693" s="18">
        <f t="shared" si="95"/>
        <v>0</v>
      </c>
      <c r="X693" s="7">
        <f t="shared" si="96"/>
        <v>0</v>
      </c>
    </row>
    <row r="694" spans="7:24" x14ac:dyDescent="0.25">
      <c r="G694" s="3">
        <f t="shared" ca="1" si="89"/>
        <v>0.59524783804876913</v>
      </c>
      <c r="H694" s="3">
        <f t="shared" ca="1" si="90"/>
        <v>0</v>
      </c>
      <c r="I694" s="3">
        <f t="shared" ca="1" si="91"/>
        <v>2.0989080756587462</v>
      </c>
      <c r="J694" s="3">
        <f t="shared" ca="1" si="92"/>
        <v>21.731413139122314</v>
      </c>
      <c r="R694" s="8"/>
      <c r="S694" s="7">
        <v>680</v>
      </c>
      <c r="T694" s="7">
        <f t="shared" si="93"/>
        <v>0</v>
      </c>
      <c r="U694" s="7">
        <f t="shared" si="94"/>
        <v>0</v>
      </c>
      <c r="V694" s="8"/>
      <c r="W694" s="18">
        <f t="shared" si="95"/>
        <v>0</v>
      </c>
      <c r="X694" s="7">
        <f t="shared" si="96"/>
        <v>0</v>
      </c>
    </row>
    <row r="695" spans="7:24" x14ac:dyDescent="0.25">
      <c r="G695" s="3">
        <f t="shared" ca="1" si="89"/>
        <v>0.39514702950967573</v>
      </c>
      <c r="H695" s="3">
        <f t="shared" ca="1" si="90"/>
        <v>0</v>
      </c>
      <c r="I695" s="3">
        <f t="shared" ca="1" si="91"/>
        <v>0.98641944510927759</v>
      </c>
      <c r="J695" s="3">
        <f t="shared" ca="1" si="92"/>
        <v>14.897797661050019</v>
      </c>
      <c r="R695" s="8"/>
      <c r="S695" s="7">
        <v>681</v>
      </c>
      <c r="T695" s="7">
        <f t="shared" si="93"/>
        <v>0</v>
      </c>
      <c r="U695" s="7">
        <f t="shared" si="94"/>
        <v>0</v>
      </c>
      <c r="V695" s="8"/>
      <c r="W695" s="18">
        <f t="shared" si="95"/>
        <v>0</v>
      </c>
      <c r="X695" s="7">
        <f t="shared" si="96"/>
        <v>0</v>
      </c>
    </row>
    <row r="696" spans="7:24" x14ac:dyDescent="0.25">
      <c r="G696" s="3">
        <f t="shared" ca="1" si="89"/>
        <v>0.10732995245826904</v>
      </c>
      <c r="H696" s="3">
        <f t="shared" ca="1" si="90"/>
        <v>0</v>
      </c>
      <c r="I696" s="3">
        <f t="shared" ca="1" si="91"/>
        <v>5.9981105919535835</v>
      </c>
      <c r="J696" s="3">
        <f t="shared" ca="1" si="92"/>
        <v>36.736560579204422</v>
      </c>
      <c r="R696" s="8"/>
      <c r="S696" s="7">
        <v>682</v>
      </c>
      <c r="T696" s="7">
        <f t="shared" si="93"/>
        <v>0</v>
      </c>
      <c r="U696" s="7">
        <f t="shared" si="94"/>
        <v>0</v>
      </c>
      <c r="V696" s="8"/>
      <c r="W696" s="18">
        <f t="shared" si="95"/>
        <v>0</v>
      </c>
      <c r="X696" s="7">
        <f t="shared" si="96"/>
        <v>0</v>
      </c>
    </row>
    <row r="697" spans="7:24" x14ac:dyDescent="0.25">
      <c r="G697" s="3">
        <f t="shared" ca="1" si="89"/>
        <v>0.54902157665827267</v>
      </c>
      <c r="H697" s="3">
        <f t="shared" ca="1" si="90"/>
        <v>0</v>
      </c>
      <c r="I697" s="3">
        <f t="shared" ca="1" si="91"/>
        <v>3.2350492359691696</v>
      </c>
      <c r="J697" s="3">
        <f t="shared" ca="1" si="92"/>
        <v>26.979363930475884</v>
      </c>
      <c r="R697" s="8"/>
      <c r="S697" s="7">
        <v>683</v>
      </c>
      <c r="T697" s="7">
        <f t="shared" si="93"/>
        <v>0</v>
      </c>
      <c r="U697" s="7">
        <f t="shared" si="94"/>
        <v>0</v>
      </c>
      <c r="V697" s="8"/>
      <c r="W697" s="18">
        <f t="shared" si="95"/>
        <v>0</v>
      </c>
      <c r="X697" s="7">
        <f t="shared" si="96"/>
        <v>0</v>
      </c>
    </row>
    <row r="698" spans="7:24" x14ac:dyDescent="0.25">
      <c r="G698" s="3">
        <f t="shared" ca="1" si="89"/>
        <v>9.8514161416431656E-2</v>
      </c>
      <c r="H698" s="3">
        <f t="shared" ca="1" si="90"/>
        <v>0</v>
      </c>
      <c r="I698" s="3">
        <f t="shared" ca="1" si="91"/>
        <v>3.3744083645420591</v>
      </c>
      <c r="J698" s="3">
        <f t="shared" ca="1" si="92"/>
        <v>27.554344158806671</v>
      </c>
      <c r="R698" s="8"/>
      <c r="S698" s="7">
        <v>684</v>
      </c>
      <c r="T698" s="7">
        <f t="shared" si="93"/>
        <v>0</v>
      </c>
      <c r="U698" s="7">
        <f t="shared" si="94"/>
        <v>0</v>
      </c>
      <c r="V698" s="8"/>
      <c r="W698" s="18">
        <f t="shared" si="95"/>
        <v>0</v>
      </c>
      <c r="X698" s="7">
        <f t="shared" si="96"/>
        <v>0</v>
      </c>
    </row>
    <row r="699" spans="7:24" x14ac:dyDescent="0.25">
      <c r="G699" s="3">
        <f t="shared" ca="1" si="89"/>
        <v>0.51200016325701336</v>
      </c>
      <c r="H699" s="3">
        <f t="shared" ca="1" si="90"/>
        <v>0</v>
      </c>
      <c r="I699" s="3">
        <f t="shared" ca="1" si="91"/>
        <v>1.0706663402153092</v>
      </c>
      <c r="J699" s="3">
        <f t="shared" ca="1" si="92"/>
        <v>15.520951212746098</v>
      </c>
      <c r="R699" s="8"/>
      <c r="S699" s="7">
        <v>685</v>
      </c>
      <c r="T699" s="7">
        <f t="shared" si="93"/>
        <v>0</v>
      </c>
      <c r="U699" s="7">
        <f t="shared" si="94"/>
        <v>0</v>
      </c>
      <c r="V699" s="8"/>
      <c r="W699" s="18">
        <f t="shared" si="95"/>
        <v>0</v>
      </c>
      <c r="X699" s="7">
        <f t="shared" si="96"/>
        <v>0</v>
      </c>
    </row>
    <row r="700" spans="7:24" x14ac:dyDescent="0.25">
      <c r="G700" s="3">
        <f t="shared" ca="1" si="89"/>
        <v>0.12098521104981819</v>
      </c>
      <c r="H700" s="3">
        <f t="shared" ca="1" si="90"/>
        <v>0</v>
      </c>
      <c r="I700" s="3">
        <f t="shared" ca="1" si="91"/>
        <v>1.4197352529838287</v>
      </c>
      <c r="J700" s="3">
        <f t="shared" ca="1" si="92"/>
        <v>17.872896573341475</v>
      </c>
      <c r="R700" s="8"/>
      <c r="S700" s="7">
        <v>686</v>
      </c>
      <c r="T700" s="7">
        <f t="shared" si="93"/>
        <v>0</v>
      </c>
      <c r="U700" s="7">
        <f t="shared" si="94"/>
        <v>0</v>
      </c>
      <c r="V700" s="8"/>
      <c r="W700" s="18">
        <f t="shared" si="95"/>
        <v>0</v>
      </c>
      <c r="X700" s="7">
        <f t="shared" si="96"/>
        <v>0</v>
      </c>
    </row>
    <row r="701" spans="7:24" x14ac:dyDescent="0.25">
      <c r="G701" s="3">
        <f t="shared" ca="1" si="89"/>
        <v>0.82498237415787101</v>
      </c>
      <c r="H701" s="3">
        <f t="shared" ca="1" si="90"/>
        <v>0</v>
      </c>
      <c r="I701" s="3">
        <f t="shared" ca="1" si="91"/>
        <v>2.9703057368159445</v>
      </c>
      <c r="J701" s="3">
        <f t="shared" ca="1" si="92"/>
        <v>25.85186242388713</v>
      </c>
      <c r="R701" s="8"/>
      <c r="S701" s="7">
        <v>687</v>
      </c>
      <c r="T701" s="7">
        <f t="shared" si="93"/>
        <v>0</v>
      </c>
      <c r="U701" s="7">
        <f t="shared" si="94"/>
        <v>0</v>
      </c>
      <c r="V701" s="8"/>
      <c r="W701" s="18">
        <f t="shared" si="95"/>
        <v>0</v>
      </c>
      <c r="X701" s="7">
        <f t="shared" si="96"/>
        <v>0</v>
      </c>
    </row>
    <row r="702" spans="7:24" x14ac:dyDescent="0.25">
      <c r="G702" s="3">
        <f t="shared" ca="1" si="89"/>
        <v>8.7094725884927282E-2</v>
      </c>
      <c r="H702" s="3">
        <f t="shared" ca="1" si="90"/>
        <v>0</v>
      </c>
      <c r="I702" s="3">
        <f t="shared" ca="1" si="91"/>
        <v>1.0829862442793137</v>
      </c>
      <c r="J702" s="3">
        <f t="shared" ca="1" si="92"/>
        <v>15.609993752812509</v>
      </c>
      <c r="R702" s="8"/>
      <c r="S702" s="7">
        <v>688</v>
      </c>
      <c r="T702" s="7">
        <f t="shared" si="93"/>
        <v>0</v>
      </c>
      <c r="U702" s="7">
        <f t="shared" si="94"/>
        <v>0</v>
      </c>
      <c r="V702" s="8"/>
      <c r="W702" s="18">
        <f t="shared" si="95"/>
        <v>0</v>
      </c>
      <c r="X702" s="7">
        <f t="shared" si="96"/>
        <v>0</v>
      </c>
    </row>
    <row r="703" spans="7:24" x14ac:dyDescent="0.25">
      <c r="G703" s="3">
        <f t="shared" ca="1" si="89"/>
        <v>0.22155101546553058</v>
      </c>
      <c r="H703" s="3">
        <f t="shared" ca="1" si="90"/>
        <v>0</v>
      </c>
      <c r="I703" s="3">
        <f t="shared" ca="1" si="91"/>
        <v>1.7875086018068655</v>
      </c>
      <c r="J703" s="3">
        <f t="shared" ca="1" si="92"/>
        <v>20.054661189023982</v>
      </c>
      <c r="R703" s="8"/>
      <c r="S703" s="7">
        <v>689</v>
      </c>
      <c r="T703" s="7">
        <f t="shared" si="93"/>
        <v>0</v>
      </c>
      <c r="U703" s="7">
        <f t="shared" si="94"/>
        <v>0</v>
      </c>
      <c r="V703" s="8"/>
      <c r="W703" s="18">
        <f t="shared" si="95"/>
        <v>0</v>
      </c>
      <c r="X703" s="7">
        <f t="shared" si="96"/>
        <v>0</v>
      </c>
    </row>
    <row r="704" spans="7:24" x14ac:dyDescent="0.25">
      <c r="G704" s="3">
        <f t="shared" ca="1" si="89"/>
        <v>0.64743093061052115</v>
      </c>
      <c r="H704" s="3">
        <f t="shared" ca="1" si="90"/>
        <v>0</v>
      </c>
      <c r="I704" s="3">
        <f t="shared" ca="1" si="91"/>
        <v>6.3674149385316854</v>
      </c>
      <c r="J704" s="3">
        <f t="shared" ca="1" si="92"/>
        <v>37.850605823019919</v>
      </c>
      <c r="R704" s="8"/>
      <c r="S704" s="7">
        <v>690</v>
      </c>
      <c r="T704" s="7">
        <f t="shared" si="93"/>
        <v>0</v>
      </c>
      <c r="U704" s="7">
        <f t="shared" si="94"/>
        <v>0</v>
      </c>
      <c r="V704" s="8"/>
      <c r="W704" s="18">
        <f t="shared" si="95"/>
        <v>0</v>
      </c>
      <c r="X704" s="7">
        <f t="shared" si="96"/>
        <v>0</v>
      </c>
    </row>
    <row r="705" spans="7:24" x14ac:dyDescent="0.25">
      <c r="G705" s="3">
        <f t="shared" ca="1" si="89"/>
        <v>0.21420624103926855</v>
      </c>
      <c r="H705" s="3">
        <f t="shared" ca="1" si="90"/>
        <v>0</v>
      </c>
      <c r="I705" s="3">
        <f t="shared" ca="1" si="91"/>
        <v>5.0292430362910756E-2</v>
      </c>
      <c r="J705" s="3">
        <f t="shared" ca="1" si="92"/>
        <v>3.3638960791996713</v>
      </c>
      <c r="R705" s="8"/>
      <c r="S705" s="7">
        <v>691</v>
      </c>
      <c r="T705" s="7">
        <f t="shared" si="93"/>
        <v>0</v>
      </c>
      <c r="U705" s="7">
        <f t="shared" si="94"/>
        <v>0</v>
      </c>
      <c r="V705" s="8"/>
      <c r="W705" s="18">
        <f t="shared" si="95"/>
        <v>0</v>
      </c>
      <c r="X705" s="7">
        <f t="shared" si="96"/>
        <v>0</v>
      </c>
    </row>
    <row r="706" spans="7:24" x14ac:dyDescent="0.25">
      <c r="G706" s="3">
        <f t="shared" ca="1" si="89"/>
        <v>4.4552035683954605E-3</v>
      </c>
      <c r="H706" s="3">
        <f t="shared" ca="1" si="90"/>
        <v>0</v>
      </c>
      <c r="I706" s="3">
        <f t="shared" ca="1" si="91"/>
        <v>0.1176679596615232</v>
      </c>
      <c r="J706" s="3">
        <f t="shared" ca="1" si="92"/>
        <v>5.1454145531572788</v>
      </c>
      <c r="R706" s="8"/>
      <c r="S706" s="7">
        <v>692</v>
      </c>
      <c r="T706" s="7">
        <f t="shared" si="93"/>
        <v>0</v>
      </c>
      <c r="U706" s="7">
        <f t="shared" si="94"/>
        <v>0</v>
      </c>
      <c r="V706" s="8"/>
      <c r="W706" s="18">
        <f t="shared" si="95"/>
        <v>0</v>
      </c>
      <c r="X706" s="7">
        <f t="shared" si="96"/>
        <v>0</v>
      </c>
    </row>
    <row r="707" spans="7:24" x14ac:dyDescent="0.25">
      <c r="G707" s="3">
        <f t="shared" ca="1" si="89"/>
        <v>0.73854011096741923</v>
      </c>
      <c r="H707" s="3">
        <f t="shared" ca="1" si="90"/>
        <v>0</v>
      </c>
      <c r="I707" s="3">
        <f t="shared" ca="1" si="91"/>
        <v>0.68125411543630343</v>
      </c>
      <c r="J707" s="3">
        <f t="shared" ca="1" si="92"/>
        <v>12.380717910249318</v>
      </c>
      <c r="R707" s="8"/>
      <c r="S707" s="7">
        <v>693</v>
      </c>
      <c r="T707" s="7">
        <f t="shared" si="93"/>
        <v>0</v>
      </c>
      <c r="U707" s="7">
        <f t="shared" si="94"/>
        <v>0</v>
      </c>
      <c r="V707" s="8"/>
      <c r="W707" s="18">
        <f t="shared" si="95"/>
        <v>0</v>
      </c>
      <c r="X707" s="7">
        <f t="shared" si="96"/>
        <v>0</v>
      </c>
    </row>
    <row r="708" spans="7:24" x14ac:dyDescent="0.25">
      <c r="G708" s="3">
        <f t="shared" ref="G708:G771" ca="1" si="97">RAND()</f>
        <v>0.2488324704916306</v>
      </c>
      <c r="H708" s="3">
        <f t="shared" ref="H708:H771" ca="1" si="98">VLOOKUP(G708,$B$9:$C$169,2,TRUE)</f>
        <v>0</v>
      </c>
      <c r="I708" s="3">
        <f t="shared" ref="I708:I771" ca="1" si="99">_xlfn.CHISQ.INV(RAND(),2*H708+2)</f>
        <v>0.40756732662795464</v>
      </c>
      <c r="J708" s="3">
        <f t="shared" ref="J708:J771" ca="1" si="100">$C$4*SQRT(I708)</f>
        <v>9.5761499827065055</v>
      </c>
      <c r="R708" s="8"/>
      <c r="S708" s="7">
        <v>694</v>
      </c>
      <c r="T708" s="7">
        <f t="shared" si="93"/>
        <v>0</v>
      </c>
      <c r="U708" s="7">
        <f t="shared" si="94"/>
        <v>0</v>
      </c>
      <c r="V708" s="8"/>
      <c r="W708" s="18">
        <f t="shared" si="95"/>
        <v>0</v>
      </c>
      <c r="X708" s="7">
        <f t="shared" si="96"/>
        <v>0</v>
      </c>
    </row>
    <row r="709" spans="7:24" x14ac:dyDescent="0.25">
      <c r="G709" s="3">
        <f t="shared" ca="1" si="97"/>
        <v>0.18804231777735669</v>
      </c>
      <c r="H709" s="3">
        <f t="shared" ca="1" si="98"/>
        <v>0</v>
      </c>
      <c r="I709" s="3">
        <f t="shared" ca="1" si="99"/>
        <v>1.1139818725293071</v>
      </c>
      <c r="J709" s="3">
        <f t="shared" ca="1" si="100"/>
        <v>15.831800949958096</v>
      </c>
      <c r="R709" s="8"/>
      <c r="S709" s="7">
        <v>695</v>
      </c>
      <c r="T709" s="7">
        <f t="shared" si="93"/>
        <v>0</v>
      </c>
      <c r="U709" s="7">
        <f t="shared" si="94"/>
        <v>0</v>
      </c>
      <c r="V709" s="8"/>
      <c r="W709" s="18">
        <f t="shared" si="95"/>
        <v>0</v>
      </c>
      <c r="X709" s="7">
        <f t="shared" si="96"/>
        <v>0</v>
      </c>
    </row>
    <row r="710" spans="7:24" x14ac:dyDescent="0.25">
      <c r="G710" s="3">
        <f t="shared" ca="1" si="97"/>
        <v>2.3786822237427008E-2</v>
      </c>
      <c r="H710" s="3">
        <f t="shared" ca="1" si="98"/>
        <v>0</v>
      </c>
      <c r="I710" s="3">
        <f t="shared" ca="1" si="99"/>
        <v>0.62039622379006609</v>
      </c>
      <c r="J710" s="3">
        <f t="shared" ca="1" si="100"/>
        <v>11.814785243615937</v>
      </c>
      <c r="R710" s="8"/>
      <c r="S710" s="7">
        <v>696</v>
      </c>
      <c r="T710" s="7">
        <f t="shared" si="93"/>
        <v>0</v>
      </c>
      <c r="U710" s="7">
        <f t="shared" si="94"/>
        <v>0</v>
      </c>
      <c r="V710" s="8"/>
      <c r="W710" s="18">
        <f t="shared" si="95"/>
        <v>0</v>
      </c>
      <c r="X710" s="7">
        <f t="shared" si="96"/>
        <v>0</v>
      </c>
    </row>
    <row r="711" spans="7:24" x14ac:dyDescent="0.25">
      <c r="G711" s="3">
        <f t="shared" ca="1" si="97"/>
        <v>0.22423076676356302</v>
      </c>
      <c r="H711" s="3">
        <f t="shared" ca="1" si="98"/>
        <v>0</v>
      </c>
      <c r="I711" s="3">
        <f t="shared" ca="1" si="99"/>
        <v>1.7061677454926718</v>
      </c>
      <c r="J711" s="3">
        <f t="shared" ca="1" si="100"/>
        <v>19.593053430638399</v>
      </c>
      <c r="R711" s="8"/>
      <c r="S711" s="7">
        <v>697</v>
      </c>
      <c r="T711" s="7">
        <f t="shared" si="93"/>
        <v>0</v>
      </c>
      <c r="U711" s="7">
        <f t="shared" si="94"/>
        <v>0</v>
      </c>
      <c r="V711" s="8"/>
      <c r="W711" s="18">
        <f t="shared" si="95"/>
        <v>0</v>
      </c>
      <c r="X711" s="7">
        <f t="shared" si="96"/>
        <v>0</v>
      </c>
    </row>
    <row r="712" spans="7:24" x14ac:dyDescent="0.25">
      <c r="G712" s="3">
        <f t="shared" ca="1" si="97"/>
        <v>8.5540053514578496E-2</v>
      </c>
      <c r="H712" s="3">
        <f t="shared" ca="1" si="98"/>
        <v>0</v>
      </c>
      <c r="I712" s="3">
        <f t="shared" ca="1" si="99"/>
        <v>0.14665835572037569</v>
      </c>
      <c r="J712" s="3">
        <f t="shared" ca="1" si="100"/>
        <v>5.7443998848517266</v>
      </c>
      <c r="R712" s="8"/>
      <c r="S712" s="7">
        <v>698</v>
      </c>
      <c r="T712" s="7">
        <f t="shared" si="93"/>
        <v>0</v>
      </c>
      <c r="U712" s="7">
        <f t="shared" si="94"/>
        <v>0</v>
      </c>
      <c r="V712" s="8"/>
      <c r="W712" s="18">
        <f t="shared" si="95"/>
        <v>0</v>
      </c>
      <c r="X712" s="7">
        <f t="shared" si="96"/>
        <v>0</v>
      </c>
    </row>
    <row r="713" spans="7:24" x14ac:dyDescent="0.25">
      <c r="G713" s="3">
        <f t="shared" ca="1" si="97"/>
        <v>0.48359442944592912</v>
      </c>
      <c r="H713" s="3">
        <f t="shared" ca="1" si="98"/>
        <v>0</v>
      </c>
      <c r="I713" s="3">
        <f t="shared" ca="1" si="99"/>
        <v>2.2833638440172117</v>
      </c>
      <c r="J713" s="3">
        <f t="shared" ca="1" si="100"/>
        <v>22.666205348577265</v>
      </c>
      <c r="R713" s="8"/>
      <c r="S713" s="7">
        <v>699</v>
      </c>
      <c r="T713" s="7">
        <f t="shared" si="93"/>
        <v>0</v>
      </c>
      <c r="U713" s="7">
        <f t="shared" si="94"/>
        <v>0</v>
      </c>
      <c r="V713" s="8"/>
      <c r="W713" s="18">
        <f t="shared" si="95"/>
        <v>0</v>
      </c>
      <c r="X713" s="7">
        <f t="shared" si="96"/>
        <v>0</v>
      </c>
    </row>
    <row r="714" spans="7:24" x14ac:dyDescent="0.25">
      <c r="G714" s="3">
        <f t="shared" ca="1" si="97"/>
        <v>0.69910016343088799</v>
      </c>
      <c r="H714" s="3">
        <f t="shared" ca="1" si="98"/>
        <v>0</v>
      </c>
      <c r="I714" s="3">
        <f t="shared" ca="1" si="99"/>
        <v>0.59902430530330264</v>
      </c>
      <c r="J714" s="3">
        <f t="shared" ca="1" si="100"/>
        <v>11.609499071589743</v>
      </c>
      <c r="R714" s="8"/>
      <c r="S714" s="7">
        <v>700</v>
      </c>
      <c r="T714" s="7">
        <f t="shared" si="93"/>
        <v>0</v>
      </c>
      <c r="U714" s="7">
        <f t="shared" si="94"/>
        <v>0</v>
      </c>
      <c r="V714" s="8"/>
      <c r="W714" s="18">
        <f t="shared" si="95"/>
        <v>0</v>
      </c>
      <c r="X714" s="7">
        <f t="shared" si="96"/>
        <v>0</v>
      </c>
    </row>
    <row r="715" spans="7:24" x14ac:dyDescent="0.25">
      <c r="G715" s="3">
        <f t="shared" ca="1" si="97"/>
        <v>0.45616156760575022</v>
      </c>
      <c r="H715" s="3">
        <f t="shared" ca="1" si="98"/>
        <v>0</v>
      </c>
      <c r="I715" s="3">
        <f t="shared" ca="1" si="99"/>
        <v>9.4902919008863149E-2</v>
      </c>
      <c r="J715" s="3">
        <f t="shared" ca="1" si="100"/>
        <v>4.6209476059564025</v>
      </c>
      <c r="R715" s="8"/>
      <c r="S715" s="7">
        <v>701</v>
      </c>
      <c r="T715" s="7">
        <f t="shared" si="93"/>
        <v>0</v>
      </c>
      <c r="U715" s="7">
        <f t="shared" si="94"/>
        <v>0</v>
      </c>
      <c r="V715" s="8"/>
      <c r="W715" s="18">
        <f t="shared" si="95"/>
        <v>0</v>
      </c>
      <c r="X715" s="7">
        <f t="shared" si="96"/>
        <v>0</v>
      </c>
    </row>
    <row r="716" spans="7:24" x14ac:dyDescent="0.25">
      <c r="G716" s="3">
        <f t="shared" ca="1" si="97"/>
        <v>0.17310201226957622</v>
      </c>
      <c r="H716" s="3">
        <f t="shared" ca="1" si="98"/>
        <v>0</v>
      </c>
      <c r="I716" s="3">
        <f t="shared" ca="1" si="99"/>
        <v>0.5470906091102502</v>
      </c>
      <c r="J716" s="3">
        <f t="shared" ca="1" si="100"/>
        <v>11.094836053309047</v>
      </c>
      <c r="R716" s="8"/>
      <c r="S716" s="7">
        <v>702</v>
      </c>
      <c r="T716" s="7">
        <f t="shared" si="93"/>
        <v>0</v>
      </c>
      <c r="U716" s="7">
        <f t="shared" si="94"/>
        <v>0</v>
      </c>
      <c r="V716" s="8"/>
      <c r="W716" s="18">
        <f t="shared" si="95"/>
        <v>0</v>
      </c>
      <c r="X716" s="7">
        <f t="shared" si="96"/>
        <v>0</v>
      </c>
    </row>
    <row r="717" spans="7:24" x14ac:dyDescent="0.25">
      <c r="G717" s="3">
        <f t="shared" ca="1" si="97"/>
        <v>0.25401247831893414</v>
      </c>
      <c r="H717" s="3">
        <f t="shared" ca="1" si="98"/>
        <v>0</v>
      </c>
      <c r="I717" s="3">
        <f t="shared" ca="1" si="99"/>
        <v>0.11308313929957833</v>
      </c>
      <c r="J717" s="3">
        <f t="shared" ca="1" si="100"/>
        <v>5.0441754868764352</v>
      </c>
      <c r="R717" s="8"/>
      <c r="S717" s="7">
        <v>703</v>
      </c>
      <c r="T717" s="7">
        <f t="shared" si="93"/>
        <v>0</v>
      </c>
      <c r="U717" s="7">
        <f t="shared" si="94"/>
        <v>0</v>
      </c>
      <c r="V717" s="8"/>
      <c r="W717" s="18">
        <f t="shared" si="95"/>
        <v>0</v>
      </c>
      <c r="X717" s="7">
        <f t="shared" si="96"/>
        <v>0</v>
      </c>
    </row>
    <row r="718" spans="7:24" x14ac:dyDescent="0.25">
      <c r="G718" s="3">
        <f t="shared" ca="1" si="97"/>
        <v>0.35138569286410004</v>
      </c>
      <c r="H718" s="3">
        <f t="shared" ca="1" si="98"/>
        <v>0</v>
      </c>
      <c r="I718" s="3">
        <f t="shared" ca="1" si="99"/>
        <v>4.3700038031595803</v>
      </c>
      <c r="J718" s="3">
        <f t="shared" ca="1" si="100"/>
        <v>31.356831085281971</v>
      </c>
      <c r="R718" s="8"/>
      <c r="S718" s="7">
        <v>704</v>
      </c>
      <c r="T718" s="7">
        <f t="shared" si="93"/>
        <v>0</v>
      </c>
      <c r="U718" s="7">
        <f t="shared" si="94"/>
        <v>0</v>
      </c>
      <c r="V718" s="8"/>
      <c r="W718" s="18">
        <f t="shared" si="95"/>
        <v>0</v>
      </c>
      <c r="X718" s="7">
        <f t="shared" si="96"/>
        <v>0</v>
      </c>
    </row>
    <row r="719" spans="7:24" x14ac:dyDescent="0.25">
      <c r="G719" s="3">
        <f t="shared" ca="1" si="97"/>
        <v>0.20452479851641536</v>
      </c>
      <c r="H719" s="3">
        <f t="shared" ca="1" si="98"/>
        <v>0</v>
      </c>
      <c r="I719" s="3">
        <f t="shared" ca="1" si="99"/>
        <v>3.9049623921047343</v>
      </c>
      <c r="J719" s="3">
        <f t="shared" ca="1" si="100"/>
        <v>29.641466532942751</v>
      </c>
      <c r="R719" s="8"/>
      <c r="S719" s="7">
        <v>705</v>
      </c>
      <c r="T719" s="7">
        <f t="shared" ref="T719:T782" si="101">IFERROR((1/(FACT(S719)*_xlfn.GAMMA(S719+1)))*(($T$7/2)^(2*S719)),0)</f>
        <v>0</v>
      </c>
      <c r="U719" s="7">
        <f t="shared" ref="U719:U782" si="102">IFERROR((1/(FACT(S719)*_xlfn.GAMMA(S719+2)))*(($T$7/2)^(2*S719+1)),0)</f>
        <v>0</v>
      </c>
      <c r="V719" s="8"/>
      <c r="W719" s="18">
        <f t="shared" ref="W719:W782" si="103">IFERROR(-(FACT(2*S719)*$T$6^S719)/(2^(2*S719)*(2*S719-1)*FACT(S719)^3),0)</f>
        <v>0</v>
      </c>
      <c r="X719" s="7">
        <f t="shared" ref="X719:X782" si="104">IFERROR((3*FACT(2*S719)*$T$6^S719)/(2^(2*S719)*(2*S719-1)*(2*S719-3)*FACT(S719)^3),0)</f>
        <v>0</v>
      </c>
    </row>
    <row r="720" spans="7:24" x14ac:dyDescent="0.25">
      <c r="G720" s="3">
        <f t="shared" ca="1" si="97"/>
        <v>0.94713653906018447</v>
      </c>
      <c r="H720" s="3">
        <f t="shared" ca="1" si="98"/>
        <v>1</v>
      </c>
      <c r="I720" s="3">
        <f t="shared" ca="1" si="99"/>
        <v>11.879680596725841</v>
      </c>
      <c r="J720" s="3">
        <f t="shared" ca="1" si="100"/>
        <v>51.700368802004832</v>
      </c>
      <c r="R720" s="8"/>
      <c r="S720" s="7">
        <v>706</v>
      </c>
      <c r="T720" s="7">
        <f t="shared" si="101"/>
        <v>0</v>
      </c>
      <c r="U720" s="7">
        <f t="shared" si="102"/>
        <v>0</v>
      </c>
      <c r="V720" s="8"/>
      <c r="W720" s="18">
        <f t="shared" si="103"/>
        <v>0</v>
      </c>
      <c r="X720" s="7">
        <f t="shared" si="104"/>
        <v>0</v>
      </c>
    </row>
    <row r="721" spans="7:24" x14ac:dyDescent="0.25">
      <c r="G721" s="3">
        <f t="shared" ca="1" si="97"/>
        <v>0.31431938559659223</v>
      </c>
      <c r="H721" s="3">
        <f t="shared" ca="1" si="98"/>
        <v>0</v>
      </c>
      <c r="I721" s="3">
        <f t="shared" ca="1" si="99"/>
        <v>3.682386945652262</v>
      </c>
      <c r="J721" s="3">
        <f t="shared" ca="1" si="100"/>
        <v>28.784319737866987</v>
      </c>
      <c r="R721" s="8"/>
      <c r="S721" s="7">
        <v>707</v>
      </c>
      <c r="T721" s="7">
        <f t="shared" si="101"/>
        <v>0</v>
      </c>
      <c r="U721" s="7">
        <f t="shared" si="102"/>
        <v>0</v>
      </c>
      <c r="V721" s="8"/>
      <c r="W721" s="18">
        <f t="shared" si="103"/>
        <v>0</v>
      </c>
      <c r="X721" s="7">
        <f t="shared" si="104"/>
        <v>0</v>
      </c>
    </row>
    <row r="722" spans="7:24" x14ac:dyDescent="0.25">
      <c r="G722" s="3">
        <f t="shared" ca="1" si="97"/>
        <v>0.47924803330967514</v>
      </c>
      <c r="H722" s="3">
        <f t="shared" ca="1" si="98"/>
        <v>0</v>
      </c>
      <c r="I722" s="3">
        <f t="shared" ca="1" si="99"/>
        <v>2.2787673167192657</v>
      </c>
      <c r="J722" s="3">
        <f t="shared" ca="1" si="100"/>
        <v>22.643379744681113</v>
      </c>
      <c r="R722" s="8"/>
      <c r="S722" s="7">
        <v>708</v>
      </c>
      <c r="T722" s="7">
        <f t="shared" si="101"/>
        <v>0</v>
      </c>
      <c r="U722" s="7">
        <f t="shared" si="102"/>
        <v>0</v>
      </c>
      <c r="V722" s="8"/>
      <c r="W722" s="18">
        <f t="shared" si="103"/>
        <v>0</v>
      </c>
      <c r="X722" s="7">
        <f t="shared" si="104"/>
        <v>0</v>
      </c>
    </row>
    <row r="723" spans="7:24" x14ac:dyDescent="0.25">
      <c r="G723" s="3">
        <f t="shared" ca="1" si="97"/>
        <v>0.17881323694094797</v>
      </c>
      <c r="H723" s="3">
        <f t="shared" ca="1" si="98"/>
        <v>0</v>
      </c>
      <c r="I723" s="3">
        <f t="shared" ca="1" si="99"/>
        <v>0.69393455908807844</v>
      </c>
      <c r="J723" s="3">
        <f t="shared" ca="1" si="100"/>
        <v>12.495410189138155</v>
      </c>
      <c r="R723" s="8"/>
      <c r="S723" s="7">
        <v>709</v>
      </c>
      <c r="T723" s="7">
        <f t="shared" si="101"/>
        <v>0</v>
      </c>
      <c r="U723" s="7">
        <f t="shared" si="102"/>
        <v>0</v>
      </c>
      <c r="V723" s="8"/>
      <c r="W723" s="18">
        <f t="shared" si="103"/>
        <v>0</v>
      </c>
      <c r="X723" s="7">
        <f t="shared" si="104"/>
        <v>0</v>
      </c>
    </row>
    <row r="724" spans="7:24" x14ac:dyDescent="0.25">
      <c r="G724" s="3">
        <f t="shared" ca="1" si="97"/>
        <v>0.49719123779126473</v>
      </c>
      <c r="H724" s="3">
        <f t="shared" ca="1" si="98"/>
        <v>0</v>
      </c>
      <c r="I724" s="3">
        <f t="shared" ca="1" si="99"/>
        <v>0.96366600243366463</v>
      </c>
      <c r="J724" s="3">
        <f t="shared" ca="1" si="100"/>
        <v>14.724973702780407</v>
      </c>
      <c r="R724" s="8"/>
      <c r="S724" s="7">
        <v>710</v>
      </c>
      <c r="T724" s="7">
        <f t="shared" si="101"/>
        <v>0</v>
      </c>
      <c r="U724" s="7">
        <f t="shared" si="102"/>
        <v>0</v>
      </c>
      <c r="V724" s="8"/>
      <c r="W724" s="18">
        <f t="shared" si="103"/>
        <v>0</v>
      </c>
      <c r="X724" s="7">
        <f t="shared" si="104"/>
        <v>0</v>
      </c>
    </row>
    <row r="725" spans="7:24" x14ac:dyDescent="0.25">
      <c r="G725" s="3">
        <f t="shared" ca="1" si="97"/>
        <v>0.67788793578024242</v>
      </c>
      <c r="H725" s="3">
        <f t="shared" ca="1" si="98"/>
        <v>0</v>
      </c>
      <c r="I725" s="3">
        <f t="shared" ca="1" si="99"/>
        <v>0.54992415643343673</v>
      </c>
      <c r="J725" s="3">
        <f t="shared" ca="1" si="100"/>
        <v>11.12353069836746</v>
      </c>
      <c r="R725" s="8"/>
      <c r="S725" s="7">
        <v>711</v>
      </c>
      <c r="T725" s="7">
        <f t="shared" si="101"/>
        <v>0</v>
      </c>
      <c r="U725" s="7">
        <f t="shared" si="102"/>
        <v>0</v>
      </c>
      <c r="V725" s="8"/>
      <c r="W725" s="18">
        <f t="shared" si="103"/>
        <v>0</v>
      </c>
      <c r="X725" s="7">
        <f t="shared" si="104"/>
        <v>0</v>
      </c>
    </row>
    <row r="726" spans="7:24" x14ac:dyDescent="0.25">
      <c r="G726" s="3">
        <f t="shared" ca="1" si="97"/>
        <v>0.35405938245558599</v>
      </c>
      <c r="H726" s="3">
        <f t="shared" ca="1" si="98"/>
        <v>0</v>
      </c>
      <c r="I726" s="3">
        <f t="shared" ca="1" si="99"/>
        <v>2.31587892226284</v>
      </c>
      <c r="J726" s="3">
        <f t="shared" ca="1" si="100"/>
        <v>22.82701814756231</v>
      </c>
      <c r="R726" s="8"/>
      <c r="S726" s="7">
        <v>712</v>
      </c>
      <c r="T726" s="7">
        <f t="shared" si="101"/>
        <v>0</v>
      </c>
      <c r="U726" s="7">
        <f t="shared" si="102"/>
        <v>0</v>
      </c>
      <c r="V726" s="8"/>
      <c r="W726" s="18">
        <f t="shared" si="103"/>
        <v>0</v>
      </c>
      <c r="X726" s="7">
        <f t="shared" si="104"/>
        <v>0</v>
      </c>
    </row>
    <row r="727" spans="7:24" x14ac:dyDescent="0.25">
      <c r="G727" s="3">
        <f t="shared" ca="1" si="97"/>
        <v>0.74294445585683688</v>
      </c>
      <c r="H727" s="3">
        <f t="shared" ca="1" si="98"/>
        <v>0</v>
      </c>
      <c r="I727" s="3">
        <f t="shared" ca="1" si="99"/>
        <v>1.0166882036516953</v>
      </c>
      <c r="J727" s="3">
        <f t="shared" ca="1" si="100"/>
        <v>15.124643659327363</v>
      </c>
      <c r="R727" s="8"/>
      <c r="S727" s="7">
        <v>713</v>
      </c>
      <c r="T727" s="7">
        <f t="shared" si="101"/>
        <v>0</v>
      </c>
      <c r="U727" s="7">
        <f t="shared" si="102"/>
        <v>0</v>
      </c>
      <c r="V727" s="8"/>
      <c r="W727" s="18">
        <f t="shared" si="103"/>
        <v>0</v>
      </c>
      <c r="X727" s="7">
        <f t="shared" si="104"/>
        <v>0</v>
      </c>
    </row>
    <row r="728" spans="7:24" x14ac:dyDescent="0.25">
      <c r="G728" s="3">
        <f t="shared" ca="1" si="97"/>
        <v>0.70919362416095921</v>
      </c>
      <c r="H728" s="3">
        <f t="shared" ca="1" si="98"/>
        <v>0</v>
      </c>
      <c r="I728" s="3">
        <f t="shared" ca="1" si="99"/>
        <v>1.3675881387200666</v>
      </c>
      <c r="J728" s="3">
        <f t="shared" ca="1" si="100"/>
        <v>17.541588617112616</v>
      </c>
      <c r="R728" s="8"/>
      <c r="S728" s="7">
        <v>714</v>
      </c>
      <c r="T728" s="7">
        <f t="shared" si="101"/>
        <v>0</v>
      </c>
      <c r="U728" s="7">
        <f t="shared" si="102"/>
        <v>0</v>
      </c>
      <c r="V728" s="8"/>
      <c r="W728" s="18">
        <f t="shared" si="103"/>
        <v>0</v>
      </c>
      <c r="X728" s="7">
        <f t="shared" si="104"/>
        <v>0</v>
      </c>
    </row>
    <row r="729" spans="7:24" x14ac:dyDescent="0.25">
      <c r="G729" s="3">
        <f t="shared" ca="1" si="97"/>
        <v>0.92424953282370725</v>
      </c>
      <c r="H729" s="3">
        <f t="shared" ca="1" si="98"/>
        <v>0</v>
      </c>
      <c r="I729" s="3">
        <f t="shared" ca="1" si="99"/>
        <v>2.414994001591467</v>
      </c>
      <c r="J729" s="3">
        <f t="shared" ca="1" si="100"/>
        <v>23.310376452517453</v>
      </c>
      <c r="R729" s="8"/>
      <c r="S729" s="7">
        <v>715</v>
      </c>
      <c r="T729" s="7">
        <f t="shared" si="101"/>
        <v>0</v>
      </c>
      <c r="U729" s="7">
        <f t="shared" si="102"/>
        <v>0</v>
      </c>
      <c r="V729" s="8"/>
      <c r="W729" s="18">
        <f t="shared" si="103"/>
        <v>0</v>
      </c>
      <c r="X729" s="7">
        <f t="shared" si="104"/>
        <v>0</v>
      </c>
    </row>
    <row r="730" spans="7:24" x14ac:dyDescent="0.25">
      <c r="G730" s="3">
        <f t="shared" ca="1" si="97"/>
        <v>0.80499481604766798</v>
      </c>
      <c r="H730" s="3">
        <f t="shared" ca="1" si="98"/>
        <v>0</v>
      </c>
      <c r="I730" s="3">
        <f t="shared" ca="1" si="99"/>
        <v>1.9127858328737941</v>
      </c>
      <c r="J730" s="3">
        <f t="shared" ca="1" si="100"/>
        <v>20.745525117398298</v>
      </c>
      <c r="R730" s="8"/>
      <c r="S730" s="7">
        <v>716</v>
      </c>
      <c r="T730" s="7">
        <f t="shared" si="101"/>
        <v>0</v>
      </c>
      <c r="U730" s="7">
        <f t="shared" si="102"/>
        <v>0</v>
      </c>
      <c r="V730" s="8"/>
      <c r="W730" s="18">
        <f t="shared" si="103"/>
        <v>0</v>
      </c>
      <c r="X730" s="7">
        <f t="shared" si="104"/>
        <v>0</v>
      </c>
    </row>
    <row r="731" spans="7:24" x14ac:dyDescent="0.25">
      <c r="G731" s="3">
        <f t="shared" ca="1" si="97"/>
        <v>0.33009941743103699</v>
      </c>
      <c r="H731" s="3">
        <f t="shared" ca="1" si="98"/>
        <v>0</v>
      </c>
      <c r="I731" s="3">
        <f t="shared" ca="1" si="99"/>
        <v>0.9418844513066662</v>
      </c>
      <c r="J731" s="3">
        <f t="shared" ca="1" si="100"/>
        <v>14.557609746933041</v>
      </c>
      <c r="R731" s="8"/>
      <c r="S731" s="7">
        <v>717</v>
      </c>
      <c r="T731" s="7">
        <f t="shared" si="101"/>
        <v>0</v>
      </c>
      <c r="U731" s="7">
        <f t="shared" si="102"/>
        <v>0</v>
      </c>
      <c r="V731" s="8"/>
      <c r="W731" s="18">
        <f t="shared" si="103"/>
        <v>0</v>
      </c>
      <c r="X731" s="7">
        <f t="shared" si="104"/>
        <v>0</v>
      </c>
    </row>
    <row r="732" spans="7:24" x14ac:dyDescent="0.25">
      <c r="G732" s="3">
        <f t="shared" ca="1" si="97"/>
        <v>0.57552315712306246</v>
      </c>
      <c r="H732" s="3">
        <f t="shared" ca="1" si="98"/>
        <v>0</v>
      </c>
      <c r="I732" s="3">
        <f t="shared" ca="1" si="99"/>
        <v>1.8702413614237425</v>
      </c>
      <c r="J732" s="3">
        <f t="shared" ca="1" si="100"/>
        <v>20.513515211205078</v>
      </c>
      <c r="R732" s="8"/>
      <c r="S732" s="7">
        <v>718</v>
      </c>
      <c r="T732" s="7">
        <f t="shared" si="101"/>
        <v>0</v>
      </c>
      <c r="U732" s="7">
        <f t="shared" si="102"/>
        <v>0</v>
      </c>
      <c r="V732" s="8"/>
      <c r="W732" s="18">
        <f t="shared" si="103"/>
        <v>0</v>
      </c>
      <c r="X732" s="7">
        <f t="shared" si="104"/>
        <v>0</v>
      </c>
    </row>
    <row r="733" spans="7:24" x14ac:dyDescent="0.25">
      <c r="G733" s="3">
        <f t="shared" ca="1" si="97"/>
        <v>0.95513706696460943</v>
      </c>
      <c r="H733" s="3">
        <f t="shared" ca="1" si="98"/>
        <v>1</v>
      </c>
      <c r="I733" s="3">
        <f t="shared" ca="1" si="99"/>
        <v>5.3968082218051139</v>
      </c>
      <c r="J733" s="3">
        <f t="shared" ca="1" si="100"/>
        <v>34.84654717337358</v>
      </c>
      <c r="R733" s="8"/>
      <c r="S733" s="7">
        <v>719</v>
      </c>
      <c r="T733" s="7">
        <f t="shared" si="101"/>
        <v>0</v>
      </c>
      <c r="U733" s="7">
        <f t="shared" si="102"/>
        <v>0</v>
      </c>
      <c r="V733" s="8"/>
      <c r="W733" s="18">
        <f t="shared" si="103"/>
        <v>0</v>
      </c>
      <c r="X733" s="7">
        <f t="shared" si="104"/>
        <v>0</v>
      </c>
    </row>
    <row r="734" spans="7:24" x14ac:dyDescent="0.25">
      <c r="G734" s="3">
        <f t="shared" ca="1" si="97"/>
        <v>0.14673686468727065</v>
      </c>
      <c r="H734" s="3">
        <f t="shared" ca="1" si="98"/>
        <v>0</v>
      </c>
      <c r="I734" s="3">
        <f t="shared" ca="1" si="99"/>
        <v>0.49786693236302781</v>
      </c>
      <c r="J734" s="3">
        <f t="shared" ca="1" si="100"/>
        <v>10.583952937427549</v>
      </c>
      <c r="R734" s="8"/>
      <c r="S734" s="7">
        <v>720</v>
      </c>
      <c r="T734" s="7">
        <f t="shared" si="101"/>
        <v>0</v>
      </c>
      <c r="U734" s="7">
        <f t="shared" si="102"/>
        <v>0</v>
      </c>
      <c r="V734" s="8"/>
      <c r="W734" s="18">
        <f t="shared" si="103"/>
        <v>0</v>
      </c>
      <c r="X734" s="7">
        <f t="shared" si="104"/>
        <v>0</v>
      </c>
    </row>
    <row r="735" spans="7:24" x14ac:dyDescent="0.25">
      <c r="G735" s="3">
        <f t="shared" ca="1" si="97"/>
        <v>0.30437335163070389</v>
      </c>
      <c r="H735" s="3">
        <f t="shared" ca="1" si="98"/>
        <v>0</v>
      </c>
      <c r="I735" s="3">
        <f t="shared" ca="1" si="99"/>
        <v>3.9427087535950069</v>
      </c>
      <c r="J735" s="3">
        <f t="shared" ca="1" si="100"/>
        <v>29.784382980999901</v>
      </c>
      <c r="R735" s="8"/>
      <c r="S735" s="7">
        <v>721</v>
      </c>
      <c r="T735" s="7">
        <f t="shared" si="101"/>
        <v>0</v>
      </c>
      <c r="U735" s="7">
        <f t="shared" si="102"/>
        <v>0</v>
      </c>
      <c r="V735" s="8"/>
      <c r="W735" s="18">
        <f t="shared" si="103"/>
        <v>0</v>
      </c>
      <c r="X735" s="7">
        <f t="shared" si="104"/>
        <v>0</v>
      </c>
    </row>
    <row r="736" spans="7:24" x14ac:dyDescent="0.25">
      <c r="G736" s="3">
        <f t="shared" ca="1" si="97"/>
        <v>0.81886460765479374</v>
      </c>
      <c r="H736" s="3">
        <f t="shared" ca="1" si="98"/>
        <v>0</v>
      </c>
      <c r="I736" s="3">
        <f t="shared" ca="1" si="99"/>
        <v>1.1410809583346193</v>
      </c>
      <c r="J736" s="3">
        <f t="shared" ca="1" si="100"/>
        <v>16.023208655737132</v>
      </c>
      <c r="R736" s="8"/>
      <c r="S736" s="7">
        <v>722</v>
      </c>
      <c r="T736" s="7">
        <f t="shared" si="101"/>
        <v>0</v>
      </c>
      <c r="U736" s="7">
        <f t="shared" si="102"/>
        <v>0</v>
      </c>
      <c r="V736" s="8"/>
      <c r="W736" s="18">
        <f t="shared" si="103"/>
        <v>0</v>
      </c>
      <c r="X736" s="7">
        <f t="shared" si="104"/>
        <v>0</v>
      </c>
    </row>
    <row r="737" spans="7:24" x14ac:dyDescent="0.25">
      <c r="G737" s="3">
        <f t="shared" ca="1" si="97"/>
        <v>0.68610267906186018</v>
      </c>
      <c r="H737" s="3">
        <f t="shared" ca="1" si="98"/>
        <v>0</v>
      </c>
      <c r="I737" s="3">
        <f t="shared" ca="1" si="99"/>
        <v>0.71705620553810812</v>
      </c>
      <c r="J737" s="3">
        <f t="shared" ca="1" si="100"/>
        <v>12.701875697946123</v>
      </c>
      <c r="R737" s="8"/>
      <c r="S737" s="7">
        <v>723</v>
      </c>
      <c r="T737" s="7">
        <f t="shared" si="101"/>
        <v>0</v>
      </c>
      <c r="U737" s="7">
        <f t="shared" si="102"/>
        <v>0</v>
      </c>
      <c r="V737" s="8"/>
      <c r="W737" s="18">
        <f t="shared" si="103"/>
        <v>0</v>
      </c>
      <c r="X737" s="7">
        <f t="shared" si="104"/>
        <v>0</v>
      </c>
    </row>
    <row r="738" spans="7:24" x14ac:dyDescent="0.25">
      <c r="G738" s="3">
        <f t="shared" ca="1" si="97"/>
        <v>0.2358181306375654</v>
      </c>
      <c r="H738" s="3">
        <f t="shared" ca="1" si="98"/>
        <v>0</v>
      </c>
      <c r="I738" s="3">
        <f t="shared" ca="1" si="99"/>
        <v>0.51942211358886037</v>
      </c>
      <c r="J738" s="3">
        <f t="shared" ca="1" si="100"/>
        <v>10.810641773617956</v>
      </c>
      <c r="R738" s="8"/>
      <c r="S738" s="7">
        <v>724</v>
      </c>
      <c r="T738" s="7">
        <f t="shared" si="101"/>
        <v>0</v>
      </c>
      <c r="U738" s="7">
        <f t="shared" si="102"/>
        <v>0</v>
      </c>
      <c r="V738" s="8"/>
      <c r="W738" s="18">
        <f t="shared" si="103"/>
        <v>0</v>
      </c>
      <c r="X738" s="7">
        <f t="shared" si="104"/>
        <v>0</v>
      </c>
    </row>
    <row r="739" spans="7:24" x14ac:dyDescent="0.25">
      <c r="G739" s="3">
        <f t="shared" ca="1" si="97"/>
        <v>0.12637885989071718</v>
      </c>
      <c r="H739" s="3">
        <f t="shared" ca="1" si="98"/>
        <v>0</v>
      </c>
      <c r="I739" s="3">
        <f t="shared" ca="1" si="99"/>
        <v>4.1806652079290849</v>
      </c>
      <c r="J739" s="3">
        <f t="shared" ca="1" si="100"/>
        <v>30.670012582065304</v>
      </c>
      <c r="R739" s="8"/>
      <c r="S739" s="7">
        <v>725</v>
      </c>
      <c r="T739" s="7">
        <f t="shared" si="101"/>
        <v>0</v>
      </c>
      <c r="U739" s="7">
        <f t="shared" si="102"/>
        <v>0</v>
      </c>
      <c r="V739" s="8"/>
      <c r="W739" s="18">
        <f t="shared" si="103"/>
        <v>0</v>
      </c>
      <c r="X739" s="7">
        <f t="shared" si="104"/>
        <v>0</v>
      </c>
    </row>
    <row r="740" spans="7:24" x14ac:dyDescent="0.25">
      <c r="G740" s="3">
        <f t="shared" ca="1" si="97"/>
        <v>0.73629617533092973</v>
      </c>
      <c r="H740" s="3">
        <f t="shared" ca="1" si="98"/>
        <v>0</v>
      </c>
      <c r="I740" s="3">
        <f t="shared" ca="1" si="99"/>
        <v>2.0920764660390057</v>
      </c>
      <c r="J740" s="3">
        <f t="shared" ca="1" si="100"/>
        <v>21.696018179812999</v>
      </c>
      <c r="R740" s="8"/>
      <c r="S740" s="7">
        <v>726</v>
      </c>
      <c r="T740" s="7">
        <f t="shared" si="101"/>
        <v>0</v>
      </c>
      <c r="U740" s="7">
        <f t="shared" si="102"/>
        <v>0</v>
      </c>
      <c r="V740" s="8"/>
      <c r="W740" s="18">
        <f t="shared" si="103"/>
        <v>0</v>
      </c>
      <c r="X740" s="7">
        <f t="shared" si="104"/>
        <v>0</v>
      </c>
    </row>
    <row r="741" spans="7:24" x14ac:dyDescent="0.25">
      <c r="G741" s="3">
        <f t="shared" ca="1" si="97"/>
        <v>0.89687185439262629</v>
      </c>
      <c r="H741" s="3">
        <f t="shared" ca="1" si="98"/>
        <v>0</v>
      </c>
      <c r="I741" s="3">
        <f t="shared" ca="1" si="99"/>
        <v>1.8303305072229211E-2</v>
      </c>
      <c r="J741" s="3">
        <f t="shared" ca="1" si="100"/>
        <v>2.0293456189746419</v>
      </c>
      <c r="R741" s="8"/>
      <c r="S741" s="7">
        <v>727</v>
      </c>
      <c r="T741" s="7">
        <f t="shared" si="101"/>
        <v>0</v>
      </c>
      <c r="U741" s="7">
        <f t="shared" si="102"/>
        <v>0</v>
      </c>
      <c r="V741" s="8"/>
      <c r="W741" s="18">
        <f t="shared" si="103"/>
        <v>0</v>
      </c>
      <c r="X741" s="7">
        <f t="shared" si="104"/>
        <v>0</v>
      </c>
    </row>
    <row r="742" spans="7:24" x14ac:dyDescent="0.25">
      <c r="G742" s="3">
        <f t="shared" ca="1" si="97"/>
        <v>0.60155770443191148</v>
      </c>
      <c r="H742" s="3">
        <f t="shared" ca="1" si="98"/>
        <v>0</v>
      </c>
      <c r="I742" s="3">
        <f t="shared" ca="1" si="99"/>
        <v>6.7245882138540019</v>
      </c>
      <c r="J742" s="3">
        <f t="shared" ca="1" si="100"/>
        <v>38.897716489752334</v>
      </c>
      <c r="R742" s="8"/>
      <c r="S742" s="7">
        <v>728</v>
      </c>
      <c r="T742" s="7">
        <f t="shared" si="101"/>
        <v>0</v>
      </c>
      <c r="U742" s="7">
        <f t="shared" si="102"/>
        <v>0</v>
      </c>
      <c r="V742" s="8"/>
      <c r="W742" s="18">
        <f t="shared" si="103"/>
        <v>0</v>
      </c>
      <c r="X742" s="7">
        <f t="shared" si="104"/>
        <v>0</v>
      </c>
    </row>
    <row r="743" spans="7:24" x14ac:dyDescent="0.25">
      <c r="G743" s="3">
        <f t="shared" ca="1" si="97"/>
        <v>0.65752659890584031</v>
      </c>
      <c r="H743" s="3">
        <f t="shared" ca="1" si="98"/>
        <v>0</v>
      </c>
      <c r="I743" s="3">
        <f t="shared" ca="1" si="99"/>
        <v>0.38832760267611155</v>
      </c>
      <c r="J743" s="3">
        <f t="shared" ca="1" si="100"/>
        <v>9.3473905771677845</v>
      </c>
      <c r="R743" s="8"/>
      <c r="S743" s="7">
        <v>729</v>
      </c>
      <c r="T743" s="7">
        <f t="shared" si="101"/>
        <v>0</v>
      </c>
      <c r="U743" s="7">
        <f t="shared" si="102"/>
        <v>0</v>
      </c>
      <c r="V743" s="8"/>
      <c r="W743" s="18">
        <f t="shared" si="103"/>
        <v>0</v>
      </c>
      <c r="X743" s="7">
        <f t="shared" si="104"/>
        <v>0</v>
      </c>
    </row>
    <row r="744" spans="7:24" x14ac:dyDescent="0.25">
      <c r="G744" s="3">
        <f t="shared" ca="1" si="97"/>
        <v>4.8949389849040847E-2</v>
      </c>
      <c r="H744" s="3">
        <f t="shared" ca="1" si="98"/>
        <v>0</v>
      </c>
      <c r="I744" s="3">
        <f t="shared" ca="1" si="99"/>
        <v>2.4317872593697589</v>
      </c>
      <c r="J744" s="3">
        <f t="shared" ca="1" si="100"/>
        <v>23.391283277285062</v>
      </c>
      <c r="R744" s="8"/>
      <c r="S744" s="7">
        <v>730</v>
      </c>
      <c r="T744" s="7">
        <f t="shared" si="101"/>
        <v>0</v>
      </c>
      <c r="U744" s="7">
        <f t="shared" si="102"/>
        <v>0</v>
      </c>
      <c r="V744" s="8"/>
      <c r="W744" s="18">
        <f t="shared" si="103"/>
        <v>0</v>
      </c>
      <c r="X744" s="7">
        <f t="shared" si="104"/>
        <v>0</v>
      </c>
    </row>
    <row r="745" spans="7:24" x14ac:dyDescent="0.25">
      <c r="G745" s="3">
        <f t="shared" ca="1" si="97"/>
        <v>0.98048518215544755</v>
      </c>
      <c r="H745" s="3">
        <f t="shared" ca="1" si="98"/>
        <v>1</v>
      </c>
      <c r="I745" s="3">
        <f t="shared" ca="1" si="99"/>
        <v>0.5016398180721211</v>
      </c>
      <c r="J745" s="3">
        <f t="shared" ca="1" si="100"/>
        <v>10.623980377722242</v>
      </c>
      <c r="R745" s="8"/>
      <c r="S745" s="7">
        <v>731</v>
      </c>
      <c r="T745" s="7">
        <f t="shared" si="101"/>
        <v>0</v>
      </c>
      <c r="U745" s="7">
        <f t="shared" si="102"/>
        <v>0</v>
      </c>
      <c r="V745" s="8"/>
      <c r="W745" s="18">
        <f t="shared" si="103"/>
        <v>0</v>
      </c>
      <c r="X745" s="7">
        <f t="shared" si="104"/>
        <v>0</v>
      </c>
    </row>
    <row r="746" spans="7:24" x14ac:dyDescent="0.25">
      <c r="G746" s="3">
        <f t="shared" ca="1" si="97"/>
        <v>0.68642076390770812</v>
      </c>
      <c r="H746" s="3">
        <f t="shared" ca="1" si="98"/>
        <v>0</v>
      </c>
      <c r="I746" s="3">
        <f t="shared" ca="1" si="99"/>
        <v>0.55845341283217897</v>
      </c>
      <c r="J746" s="3">
        <f t="shared" ca="1" si="100"/>
        <v>11.209461088171915</v>
      </c>
      <c r="R746" s="8"/>
      <c r="S746" s="7">
        <v>732</v>
      </c>
      <c r="T746" s="7">
        <f t="shared" si="101"/>
        <v>0</v>
      </c>
      <c r="U746" s="7">
        <f t="shared" si="102"/>
        <v>0</v>
      </c>
      <c r="V746" s="8"/>
      <c r="W746" s="18">
        <f t="shared" si="103"/>
        <v>0</v>
      </c>
      <c r="X746" s="7">
        <f t="shared" si="104"/>
        <v>0</v>
      </c>
    </row>
    <row r="747" spans="7:24" x14ac:dyDescent="0.25">
      <c r="G747" s="3">
        <f t="shared" ca="1" si="97"/>
        <v>0.36495056402845305</v>
      </c>
      <c r="H747" s="3">
        <f t="shared" ca="1" si="98"/>
        <v>0</v>
      </c>
      <c r="I747" s="3">
        <f t="shared" ca="1" si="99"/>
        <v>2.8760747788807919</v>
      </c>
      <c r="J747" s="3">
        <f t="shared" ca="1" si="100"/>
        <v>25.438491017514739</v>
      </c>
      <c r="R747" s="8"/>
      <c r="S747" s="7">
        <v>733</v>
      </c>
      <c r="T747" s="7">
        <f t="shared" si="101"/>
        <v>0</v>
      </c>
      <c r="U747" s="7">
        <f t="shared" si="102"/>
        <v>0</v>
      </c>
      <c r="V747" s="8"/>
      <c r="W747" s="18">
        <f t="shared" si="103"/>
        <v>0</v>
      </c>
      <c r="X747" s="7">
        <f t="shared" si="104"/>
        <v>0</v>
      </c>
    </row>
    <row r="748" spans="7:24" x14ac:dyDescent="0.25">
      <c r="G748" s="3">
        <f t="shared" ca="1" si="97"/>
        <v>0.14232692351796472</v>
      </c>
      <c r="H748" s="3">
        <f t="shared" ca="1" si="98"/>
        <v>0</v>
      </c>
      <c r="I748" s="3">
        <f t="shared" ca="1" si="99"/>
        <v>3.3320363884588695</v>
      </c>
      <c r="J748" s="3">
        <f t="shared" ca="1" si="100"/>
        <v>27.380799612196238</v>
      </c>
      <c r="R748" s="8"/>
      <c r="S748" s="7">
        <v>734</v>
      </c>
      <c r="T748" s="7">
        <f t="shared" si="101"/>
        <v>0</v>
      </c>
      <c r="U748" s="7">
        <f t="shared" si="102"/>
        <v>0</v>
      </c>
      <c r="V748" s="8"/>
      <c r="W748" s="18">
        <f t="shared" si="103"/>
        <v>0</v>
      </c>
      <c r="X748" s="7">
        <f t="shared" si="104"/>
        <v>0</v>
      </c>
    </row>
    <row r="749" spans="7:24" x14ac:dyDescent="0.25">
      <c r="G749" s="3">
        <f t="shared" ca="1" si="97"/>
        <v>0.38879280990328369</v>
      </c>
      <c r="H749" s="3">
        <f t="shared" ca="1" si="98"/>
        <v>0</v>
      </c>
      <c r="I749" s="3">
        <f t="shared" ca="1" si="99"/>
        <v>0.3223375528676965</v>
      </c>
      <c r="J749" s="3">
        <f t="shared" ca="1" si="100"/>
        <v>8.5162168475932845</v>
      </c>
      <c r="R749" s="8"/>
      <c r="S749" s="7">
        <v>735</v>
      </c>
      <c r="T749" s="7">
        <f t="shared" si="101"/>
        <v>0</v>
      </c>
      <c r="U749" s="7">
        <f t="shared" si="102"/>
        <v>0</v>
      </c>
      <c r="V749" s="8"/>
      <c r="W749" s="18">
        <f t="shared" si="103"/>
        <v>0</v>
      </c>
      <c r="X749" s="7">
        <f t="shared" si="104"/>
        <v>0</v>
      </c>
    </row>
    <row r="750" spans="7:24" x14ac:dyDescent="0.25">
      <c r="G750" s="3">
        <f t="shared" ca="1" si="97"/>
        <v>0.42396233338854195</v>
      </c>
      <c r="H750" s="3">
        <f t="shared" ca="1" si="98"/>
        <v>0</v>
      </c>
      <c r="I750" s="3">
        <f t="shared" ca="1" si="99"/>
        <v>0.64094144638205741</v>
      </c>
      <c r="J750" s="3">
        <f t="shared" ca="1" si="100"/>
        <v>12.008822816411396</v>
      </c>
      <c r="R750" s="8"/>
      <c r="S750" s="7">
        <v>736</v>
      </c>
      <c r="T750" s="7">
        <f t="shared" si="101"/>
        <v>0</v>
      </c>
      <c r="U750" s="7">
        <f t="shared" si="102"/>
        <v>0</v>
      </c>
      <c r="V750" s="8"/>
      <c r="W750" s="18">
        <f t="shared" si="103"/>
        <v>0</v>
      </c>
      <c r="X750" s="7">
        <f t="shared" si="104"/>
        <v>0</v>
      </c>
    </row>
    <row r="751" spans="7:24" x14ac:dyDescent="0.25">
      <c r="G751" s="3">
        <f t="shared" ca="1" si="97"/>
        <v>0.4556284467103372</v>
      </c>
      <c r="H751" s="3">
        <f t="shared" ca="1" si="98"/>
        <v>0</v>
      </c>
      <c r="I751" s="3">
        <f t="shared" ca="1" si="99"/>
        <v>2.043809638484638</v>
      </c>
      <c r="J751" s="3">
        <f t="shared" ca="1" si="100"/>
        <v>21.444280558205808</v>
      </c>
      <c r="R751" s="8"/>
      <c r="S751" s="7">
        <v>737</v>
      </c>
      <c r="T751" s="7">
        <f t="shared" si="101"/>
        <v>0</v>
      </c>
      <c r="U751" s="7">
        <f t="shared" si="102"/>
        <v>0</v>
      </c>
      <c r="V751" s="8"/>
      <c r="W751" s="18">
        <f t="shared" si="103"/>
        <v>0</v>
      </c>
      <c r="X751" s="7">
        <f t="shared" si="104"/>
        <v>0</v>
      </c>
    </row>
    <row r="752" spans="7:24" x14ac:dyDescent="0.25">
      <c r="G752" s="3">
        <f t="shared" ca="1" si="97"/>
        <v>0.57996576165224434</v>
      </c>
      <c r="H752" s="3">
        <f t="shared" ca="1" si="98"/>
        <v>0</v>
      </c>
      <c r="I752" s="3">
        <f t="shared" ca="1" si="99"/>
        <v>1.5181346375719063</v>
      </c>
      <c r="J752" s="3">
        <f t="shared" ca="1" si="100"/>
        <v>18.481890959901232</v>
      </c>
      <c r="R752" s="8"/>
      <c r="S752" s="7">
        <v>738</v>
      </c>
      <c r="T752" s="7">
        <f t="shared" si="101"/>
        <v>0</v>
      </c>
      <c r="U752" s="7">
        <f t="shared" si="102"/>
        <v>0</v>
      </c>
      <c r="V752" s="8"/>
      <c r="W752" s="18">
        <f t="shared" si="103"/>
        <v>0</v>
      </c>
      <c r="X752" s="7">
        <f t="shared" si="104"/>
        <v>0</v>
      </c>
    </row>
    <row r="753" spans="7:24" x14ac:dyDescent="0.25">
      <c r="G753" s="3">
        <f t="shared" ca="1" si="97"/>
        <v>0.37053700564487835</v>
      </c>
      <c r="H753" s="3">
        <f t="shared" ca="1" si="98"/>
        <v>0</v>
      </c>
      <c r="I753" s="3">
        <f t="shared" ca="1" si="99"/>
        <v>5.0246097646346115</v>
      </c>
      <c r="J753" s="3">
        <f t="shared" ca="1" si="100"/>
        <v>33.623462002637204</v>
      </c>
      <c r="R753" s="8"/>
      <c r="S753" s="7">
        <v>739</v>
      </c>
      <c r="T753" s="7">
        <f t="shared" si="101"/>
        <v>0</v>
      </c>
      <c r="U753" s="7">
        <f t="shared" si="102"/>
        <v>0</v>
      </c>
      <c r="V753" s="8"/>
      <c r="W753" s="18">
        <f t="shared" si="103"/>
        <v>0</v>
      </c>
      <c r="X753" s="7">
        <f t="shared" si="104"/>
        <v>0</v>
      </c>
    </row>
    <row r="754" spans="7:24" x14ac:dyDescent="0.25">
      <c r="G754" s="3">
        <f t="shared" ca="1" si="97"/>
        <v>0.80739037504601263</v>
      </c>
      <c r="H754" s="3">
        <f t="shared" ca="1" si="98"/>
        <v>0</v>
      </c>
      <c r="I754" s="3">
        <f t="shared" ca="1" si="99"/>
        <v>0.82348928899242357</v>
      </c>
      <c r="J754" s="3">
        <f t="shared" ca="1" si="100"/>
        <v>13.611946591993934</v>
      </c>
      <c r="R754" s="8"/>
      <c r="S754" s="7">
        <v>740</v>
      </c>
      <c r="T754" s="7">
        <f t="shared" si="101"/>
        <v>0</v>
      </c>
      <c r="U754" s="7">
        <f t="shared" si="102"/>
        <v>0</v>
      </c>
      <c r="V754" s="8"/>
      <c r="W754" s="18">
        <f t="shared" si="103"/>
        <v>0</v>
      </c>
      <c r="X754" s="7">
        <f t="shared" si="104"/>
        <v>0</v>
      </c>
    </row>
    <row r="755" spans="7:24" x14ac:dyDescent="0.25">
      <c r="G755" s="3">
        <f t="shared" ca="1" si="97"/>
        <v>0.54574752705119978</v>
      </c>
      <c r="H755" s="3">
        <f t="shared" ca="1" si="98"/>
        <v>0</v>
      </c>
      <c r="I755" s="3">
        <f t="shared" ca="1" si="99"/>
        <v>6.0042517312263097</v>
      </c>
      <c r="J755" s="3">
        <f t="shared" ca="1" si="100"/>
        <v>36.755362051351362</v>
      </c>
      <c r="R755" s="8"/>
      <c r="S755" s="7">
        <v>741</v>
      </c>
      <c r="T755" s="7">
        <f t="shared" si="101"/>
        <v>0</v>
      </c>
      <c r="U755" s="7">
        <f t="shared" si="102"/>
        <v>0</v>
      </c>
      <c r="V755" s="8"/>
      <c r="W755" s="18">
        <f t="shared" si="103"/>
        <v>0</v>
      </c>
      <c r="X755" s="7">
        <f t="shared" si="104"/>
        <v>0</v>
      </c>
    </row>
    <row r="756" spans="7:24" x14ac:dyDescent="0.25">
      <c r="G756" s="3">
        <f t="shared" ca="1" si="97"/>
        <v>0.87046699097153934</v>
      </c>
      <c r="H756" s="3">
        <f t="shared" ca="1" si="98"/>
        <v>0</v>
      </c>
      <c r="I756" s="3">
        <f t="shared" ca="1" si="99"/>
        <v>0.21792434707750444</v>
      </c>
      <c r="J756" s="3">
        <f t="shared" ca="1" si="100"/>
        <v>7.0023551818255054</v>
      </c>
      <c r="R756" s="8"/>
      <c r="S756" s="7">
        <v>742</v>
      </c>
      <c r="T756" s="7">
        <f t="shared" si="101"/>
        <v>0</v>
      </c>
      <c r="U756" s="7">
        <f t="shared" si="102"/>
        <v>0</v>
      </c>
      <c r="V756" s="8"/>
      <c r="W756" s="18">
        <f t="shared" si="103"/>
        <v>0</v>
      </c>
      <c r="X756" s="7">
        <f t="shared" si="104"/>
        <v>0</v>
      </c>
    </row>
    <row r="757" spans="7:24" x14ac:dyDescent="0.25">
      <c r="G757" s="3">
        <f t="shared" ca="1" si="97"/>
        <v>0.1833621337460889</v>
      </c>
      <c r="H757" s="3">
        <f t="shared" ca="1" si="98"/>
        <v>0</v>
      </c>
      <c r="I757" s="3">
        <f t="shared" ca="1" si="99"/>
        <v>3.8508668898485086</v>
      </c>
      <c r="J757" s="3">
        <f t="shared" ca="1" si="100"/>
        <v>29.435438678842793</v>
      </c>
      <c r="R757" s="8"/>
      <c r="S757" s="7">
        <v>743</v>
      </c>
      <c r="T757" s="7">
        <f t="shared" si="101"/>
        <v>0</v>
      </c>
      <c r="U757" s="7">
        <f t="shared" si="102"/>
        <v>0</v>
      </c>
      <c r="V757" s="8"/>
      <c r="W757" s="18">
        <f t="shared" si="103"/>
        <v>0</v>
      </c>
      <c r="X757" s="7">
        <f t="shared" si="104"/>
        <v>0</v>
      </c>
    </row>
    <row r="758" spans="7:24" x14ac:dyDescent="0.25">
      <c r="G758" s="3">
        <f t="shared" ca="1" si="97"/>
        <v>0.74514164660176285</v>
      </c>
      <c r="H758" s="3">
        <f t="shared" ca="1" si="98"/>
        <v>0</v>
      </c>
      <c r="I758" s="3">
        <f t="shared" ca="1" si="99"/>
        <v>1.5611460478535537</v>
      </c>
      <c r="J758" s="3">
        <f t="shared" ca="1" si="100"/>
        <v>18.741874526499466</v>
      </c>
      <c r="R758" s="8"/>
      <c r="S758" s="7">
        <v>744</v>
      </c>
      <c r="T758" s="7">
        <f t="shared" si="101"/>
        <v>0</v>
      </c>
      <c r="U758" s="7">
        <f t="shared" si="102"/>
        <v>0</v>
      </c>
      <c r="V758" s="8"/>
      <c r="W758" s="18">
        <f t="shared" si="103"/>
        <v>0</v>
      </c>
      <c r="X758" s="7">
        <f t="shared" si="104"/>
        <v>0</v>
      </c>
    </row>
    <row r="759" spans="7:24" x14ac:dyDescent="0.25">
      <c r="G759" s="3">
        <f t="shared" ca="1" si="97"/>
        <v>0.89285517378735635</v>
      </c>
      <c r="H759" s="3">
        <f t="shared" ca="1" si="98"/>
        <v>0</v>
      </c>
      <c r="I759" s="3">
        <f t="shared" ca="1" si="99"/>
        <v>0.3274195608952441</v>
      </c>
      <c r="J759" s="3">
        <f t="shared" ca="1" si="100"/>
        <v>8.5830880923726944</v>
      </c>
      <c r="R759" s="8"/>
      <c r="S759" s="7">
        <v>745</v>
      </c>
      <c r="T759" s="7">
        <f t="shared" si="101"/>
        <v>0</v>
      </c>
      <c r="U759" s="7">
        <f t="shared" si="102"/>
        <v>0</v>
      </c>
      <c r="V759" s="8"/>
      <c r="W759" s="18">
        <f t="shared" si="103"/>
        <v>0</v>
      </c>
      <c r="X759" s="7">
        <f t="shared" si="104"/>
        <v>0</v>
      </c>
    </row>
    <row r="760" spans="7:24" x14ac:dyDescent="0.25">
      <c r="G760" s="3">
        <f t="shared" ca="1" si="97"/>
        <v>0.19107701580746339</v>
      </c>
      <c r="H760" s="3">
        <f t="shared" ca="1" si="98"/>
        <v>0</v>
      </c>
      <c r="I760" s="3">
        <f t="shared" ca="1" si="99"/>
        <v>0.60745357219214802</v>
      </c>
      <c r="J760" s="3">
        <f t="shared" ca="1" si="100"/>
        <v>11.69089619076456</v>
      </c>
      <c r="R760" s="8"/>
      <c r="S760" s="7">
        <v>746</v>
      </c>
      <c r="T760" s="7">
        <f t="shared" si="101"/>
        <v>0</v>
      </c>
      <c r="U760" s="7">
        <f t="shared" si="102"/>
        <v>0</v>
      </c>
      <c r="V760" s="8"/>
      <c r="W760" s="18">
        <f t="shared" si="103"/>
        <v>0</v>
      </c>
      <c r="X760" s="7">
        <f t="shared" si="104"/>
        <v>0</v>
      </c>
    </row>
    <row r="761" spans="7:24" x14ac:dyDescent="0.25">
      <c r="G761" s="3">
        <f t="shared" ca="1" si="97"/>
        <v>0.72996224803094645</v>
      </c>
      <c r="H761" s="3">
        <f t="shared" ca="1" si="98"/>
        <v>0</v>
      </c>
      <c r="I761" s="3">
        <f t="shared" ca="1" si="99"/>
        <v>0.26344662379604927</v>
      </c>
      <c r="J761" s="3">
        <f t="shared" ca="1" si="100"/>
        <v>7.6990577575513148</v>
      </c>
      <c r="R761" s="8"/>
      <c r="S761" s="7">
        <v>747</v>
      </c>
      <c r="T761" s="7">
        <f t="shared" si="101"/>
        <v>0</v>
      </c>
      <c r="U761" s="7">
        <f t="shared" si="102"/>
        <v>0</v>
      </c>
      <c r="V761" s="8"/>
      <c r="W761" s="18">
        <f t="shared" si="103"/>
        <v>0</v>
      </c>
      <c r="X761" s="7">
        <f t="shared" si="104"/>
        <v>0</v>
      </c>
    </row>
    <row r="762" spans="7:24" x14ac:dyDescent="0.25">
      <c r="G762" s="3">
        <f t="shared" ca="1" si="97"/>
        <v>0.78323858423063097</v>
      </c>
      <c r="H762" s="3">
        <f t="shared" ca="1" si="98"/>
        <v>0</v>
      </c>
      <c r="I762" s="3">
        <f t="shared" ca="1" si="99"/>
        <v>0.94926567895801628</v>
      </c>
      <c r="J762" s="3">
        <f t="shared" ca="1" si="100"/>
        <v>14.614539943684633</v>
      </c>
      <c r="R762" s="8"/>
      <c r="S762" s="7">
        <v>748</v>
      </c>
      <c r="T762" s="7">
        <f t="shared" si="101"/>
        <v>0</v>
      </c>
      <c r="U762" s="7">
        <f t="shared" si="102"/>
        <v>0</v>
      </c>
      <c r="V762" s="8"/>
      <c r="W762" s="18">
        <f t="shared" si="103"/>
        <v>0</v>
      </c>
      <c r="X762" s="7">
        <f t="shared" si="104"/>
        <v>0</v>
      </c>
    </row>
    <row r="763" spans="7:24" x14ac:dyDescent="0.25">
      <c r="G763" s="3">
        <f t="shared" ca="1" si="97"/>
        <v>0.54473638532872515</v>
      </c>
      <c r="H763" s="3">
        <f t="shared" ca="1" si="98"/>
        <v>0</v>
      </c>
      <c r="I763" s="3">
        <f t="shared" ca="1" si="99"/>
        <v>3.5651191547257959</v>
      </c>
      <c r="J763" s="3">
        <f t="shared" ca="1" si="100"/>
        <v>28.32228468561998</v>
      </c>
      <c r="R763" s="8"/>
      <c r="S763" s="7">
        <v>749</v>
      </c>
      <c r="T763" s="7">
        <f t="shared" si="101"/>
        <v>0</v>
      </c>
      <c r="U763" s="7">
        <f t="shared" si="102"/>
        <v>0</v>
      </c>
      <c r="V763" s="8"/>
      <c r="W763" s="18">
        <f t="shared" si="103"/>
        <v>0</v>
      </c>
      <c r="X763" s="7">
        <f t="shared" si="104"/>
        <v>0</v>
      </c>
    </row>
    <row r="764" spans="7:24" x14ac:dyDescent="0.25">
      <c r="G764" s="3">
        <f t="shared" ca="1" si="97"/>
        <v>0.41469670294383221</v>
      </c>
      <c r="H764" s="3">
        <f t="shared" ca="1" si="98"/>
        <v>0</v>
      </c>
      <c r="I764" s="3">
        <f t="shared" ca="1" si="99"/>
        <v>0.43060638154170694</v>
      </c>
      <c r="J764" s="3">
        <f t="shared" ca="1" si="100"/>
        <v>9.8430907669737593</v>
      </c>
      <c r="R764" s="8"/>
      <c r="S764" s="7">
        <v>750</v>
      </c>
      <c r="T764" s="7">
        <f t="shared" si="101"/>
        <v>0</v>
      </c>
      <c r="U764" s="7">
        <f t="shared" si="102"/>
        <v>0</v>
      </c>
      <c r="V764" s="8"/>
      <c r="W764" s="18">
        <f t="shared" si="103"/>
        <v>0</v>
      </c>
      <c r="X764" s="7">
        <f t="shared" si="104"/>
        <v>0</v>
      </c>
    </row>
    <row r="765" spans="7:24" x14ac:dyDescent="0.25">
      <c r="G765" s="3">
        <f t="shared" ca="1" si="97"/>
        <v>0.66963331476544941</v>
      </c>
      <c r="H765" s="3">
        <f t="shared" ca="1" si="98"/>
        <v>0</v>
      </c>
      <c r="I765" s="3">
        <f t="shared" ca="1" si="99"/>
        <v>0.75189157016634367</v>
      </c>
      <c r="J765" s="3">
        <f t="shared" ca="1" si="100"/>
        <v>13.00675221903713</v>
      </c>
      <c r="R765" s="8"/>
      <c r="S765" s="7">
        <v>751</v>
      </c>
      <c r="T765" s="7">
        <f t="shared" si="101"/>
        <v>0</v>
      </c>
      <c r="U765" s="7">
        <f t="shared" si="102"/>
        <v>0</v>
      </c>
      <c r="V765" s="8"/>
      <c r="W765" s="18">
        <f t="shared" si="103"/>
        <v>0</v>
      </c>
      <c r="X765" s="7">
        <f t="shared" si="104"/>
        <v>0</v>
      </c>
    </row>
    <row r="766" spans="7:24" x14ac:dyDescent="0.25">
      <c r="G766" s="3">
        <f t="shared" ca="1" si="97"/>
        <v>0.20294776607895948</v>
      </c>
      <c r="H766" s="3">
        <f t="shared" ca="1" si="98"/>
        <v>0</v>
      </c>
      <c r="I766" s="3">
        <f t="shared" ca="1" si="99"/>
        <v>6.1241236403902812</v>
      </c>
      <c r="J766" s="3">
        <f t="shared" ca="1" si="100"/>
        <v>37.120450146621515</v>
      </c>
      <c r="R766" s="8"/>
      <c r="S766" s="7">
        <v>752</v>
      </c>
      <c r="T766" s="7">
        <f t="shared" si="101"/>
        <v>0</v>
      </c>
      <c r="U766" s="7">
        <f t="shared" si="102"/>
        <v>0</v>
      </c>
      <c r="V766" s="8"/>
      <c r="W766" s="18">
        <f t="shared" si="103"/>
        <v>0</v>
      </c>
      <c r="X766" s="7">
        <f t="shared" si="104"/>
        <v>0</v>
      </c>
    </row>
    <row r="767" spans="7:24" x14ac:dyDescent="0.25">
      <c r="G767" s="3">
        <f t="shared" ca="1" si="97"/>
        <v>0.9617484641461207</v>
      </c>
      <c r="H767" s="3">
        <f t="shared" ca="1" si="98"/>
        <v>1</v>
      </c>
      <c r="I767" s="3">
        <f t="shared" ca="1" si="99"/>
        <v>12.200744991602264</v>
      </c>
      <c r="J767" s="3">
        <f t="shared" ca="1" si="100"/>
        <v>52.394347243863145</v>
      </c>
      <c r="R767" s="8"/>
      <c r="S767" s="7">
        <v>753</v>
      </c>
      <c r="T767" s="7">
        <f t="shared" si="101"/>
        <v>0</v>
      </c>
      <c r="U767" s="7">
        <f t="shared" si="102"/>
        <v>0</v>
      </c>
      <c r="V767" s="8"/>
      <c r="W767" s="18">
        <f t="shared" si="103"/>
        <v>0</v>
      </c>
      <c r="X767" s="7">
        <f t="shared" si="104"/>
        <v>0</v>
      </c>
    </row>
    <row r="768" spans="7:24" x14ac:dyDescent="0.25">
      <c r="G768" s="3">
        <f t="shared" ca="1" si="97"/>
        <v>0.5807325077745128</v>
      </c>
      <c r="H768" s="3">
        <f t="shared" ca="1" si="98"/>
        <v>0</v>
      </c>
      <c r="I768" s="3">
        <f t="shared" ca="1" si="99"/>
        <v>5.458949041654698</v>
      </c>
      <c r="J768" s="3">
        <f t="shared" ca="1" si="100"/>
        <v>35.046590909420942</v>
      </c>
      <c r="R768" s="8"/>
      <c r="S768" s="7">
        <v>754</v>
      </c>
      <c r="T768" s="7">
        <f t="shared" si="101"/>
        <v>0</v>
      </c>
      <c r="U768" s="7">
        <f t="shared" si="102"/>
        <v>0</v>
      </c>
      <c r="V768" s="8"/>
      <c r="W768" s="18">
        <f t="shared" si="103"/>
        <v>0</v>
      </c>
      <c r="X768" s="7">
        <f t="shared" si="104"/>
        <v>0</v>
      </c>
    </row>
    <row r="769" spans="7:24" x14ac:dyDescent="0.25">
      <c r="G769" s="3">
        <f t="shared" ca="1" si="97"/>
        <v>0.54140665294305579</v>
      </c>
      <c r="H769" s="3">
        <f t="shared" ca="1" si="98"/>
        <v>0</v>
      </c>
      <c r="I769" s="3">
        <f t="shared" ca="1" si="99"/>
        <v>1.9033434307147272</v>
      </c>
      <c r="J769" s="3">
        <f t="shared" ca="1" si="100"/>
        <v>20.694256978949827</v>
      </c>
      <c r="R769" s="8"/>
      <c r="S769" s="7">
        <v>755</v>
      </c>
      <c r="T769" s="7">
        <f t="shared" si="101"/>
        <v>0</v>
      </c>
      <c r="U769" s="7">
        <f t="shared" si="102"/>
        <v>0</v>
      </c>
      <c r="V769" s="8"/>
      <c r="W769" s="18">
        <f t="shared" si="103"/>
        <v>0</v>
      </c>
      <c r="X769" s="7">
        <f t="shared" si="104"/>
        <v>0</v>
      </c>
    </row>
    <row r="770" spans="7:24" x14ac:dyDescent="0.25">
      <c r="G770" s="3">
        <f t="shared" ca="1" si="97"/>
        <v>0.70435933389037098</v>
      </c>
      <c r="H770" s="3">
        <f t="shared" ca="1" si="98"/>
        <v>0</v>
      </c>
      <c r="I770" s="3">
        <f t="shared" ca="1" si="99"/>
        <v>2.017938398846725</v>
      </c>
      <c r="J770" s="3">
        <f t="shared" ca="1" si="100"/>
        <v>21.308123796817803</v>
      </c>
      <c r="R770" s="8"/>
      <c r="S770" s="7">
        <v>756</v>
      </c>
      <c r="T770" s="7">
        <f t="shared" si="101"/>
        <v>0</v>
      </c>
      <c r="U770" s="7">
        <f t="shared" si="102"/>
        <v>0</v>
      </c>
      <c r="V770" s="8"/>
      <c r="W770" s="18">
        <f t="shared" si="103"/>
        <v>0</v>
      </c>
      <c r="X770" s="7">
        <f t="shared" si="104"/>
        <v>0</v>
      </c>
    </row>
    <row r="771" spans="7:24" x14ac:dyDescent="0.25">
      <c r="G771" s="3">
        <f t="shared" ca="1" si="97"/>
        <v>0.97616071267690196</v>
      </c>
      <c r="H771" s="3">
        <f t="shared" ca="1" si="98"/>
        <v>1</v>
      </c>
      <c r="I771" s="3">
        <f t="shared" ca="1" si="99"/>
        <v>1.9249065691873402</v>
      </c>
      <c r="J771" s="3">
        <f t="shared" ca="1" si="100"/>
        <v>20.811150330223256</v>
      </c>
      <c r="R771" s="8"/>
      <c r="S771" s="7">
        <v>757</v>
      </c>
      <c r="T771" s="7">
        <f t="shared" si="101"/>
        <v>0</v>
      </c>
      <c r="U771" s="7">
        <f t="shared" si="102"/>
        <v>0</v>
      </c>
      <c r="V771" s="8"/>
      <c r="W771" s="18">
        <f t="shared" si="103"/>
        <v>0</v>
      </c>
      <c r="X771" s="7">
        <f t="shared" si="104"/>
        <v>0</v>
      </c>
    </row>
    <row r="772" spans="7:24" x14ac:dyDescent="0.25">
      <c r="G772" s="3">
        <f t="shared" ref="G772:G835" ca="1" si="105">RAND()</f>
        <v>0.26623497619822778</v>
      </c>
      <c r="H772" s="3">
        <f t="shared" ref="H772:H835" ca="1" si="106">VLOOKUP(G772,$B$9:$C$169,2,TRUE)</f>
        <v>0</v>
      </c>
      <c r="I772" s="3">
        <f t="shared" ref="I772:I835" ca="1" si="107">_xlfn.CHISQ.INV(RAND(),2*H772+2)</f>
        <v>1.014640607027073</v>
      </c>
      <c r="J772" s="3">
        <f t="shared" ref="J772:J835" ca="1" si="108">$C$4*SQRT(I772)</f>
        <v>15.109405566768384</v>
      </c>
      <c r="R772" s="8"/>
      <c r="S772" s="7">
        <v>758</v>
      </c>
      <c r="T772" s="7">
        <f t="shared" si="101"/>
        <v>0</v>
      </c>
      <c r="U772" s="7">
        <f t="shared" si="102"/>
        <v>0</v>
      </c>
      <c r="V772" s="8"/>
      <c r="W772" s="18">
        <f t="shared" si="103"/>
        <v>0</v>
      </c>
      <c r="X772" s="7">
        <f t="shared" si="104"/>
        <v>0</v>
      </c>
    </row>
    <row r="773" spans="7:24" x14ac:dyDescent="0.25">
      <c r="G773" s="3">
        <f t="shared" ca="1" si="105"/>
        <v>0.75647701043351367</v>
      </c>
      <c r="H773" s="3">
        <f t="shared" ca="1" si="106"/>
        <v>0</v>
      </c>
      <c r="I773" s="3">
        <f t="shared" ca="1" si="107"/>
        <v>0.33777140732510391</v>
      </c>
      <c r="J773" s="3">
        <f t="shared" ca="1" si="108"/>
        <v>8.717715678327</v>
      </c>
      <c r="R773" s="8"/>
      <c r="S773" s="7">
        <v>759</v>
      </c>
      <c r="T773" s="7">
        <f t="shared" si="101"/>
        <v>0</v>
      </c>
      <c r="U773" s="7">
        <f t="shared" si="102"/>
        <v>0</v>
      </c>
      <c r="V773" s="8"/>
      <c r="W773" s="18">
        <f t="shared" si="103"/>
        <v>0</v>
      </c>
      <c r="X773" s="7">
        <f t="shared" si="104"/>
        <v>0</v>
      </c>
    </row>
    <row r="774" spans="7:24" x14ac:dyDescent="0.25">
      <c r="G774" s="3">
        <f t="shared" ca="1" si="105"/>
        <v>0.18480297896696407</v>
      </c>
      <c r="H774" s="3">
        <f t="shared" ca="1" si="106"/>
        <v>0</v>
      </c>
      <c r="I774" s="3">
        <f t="shared" ca="1" si="107"/>
        <v>0.58959155906043381</v>
      </c>
      <c r="J774" s="3">
        <f t="shared" ca="1" si="108"/>
        <v>11.517729845268885</v>
      </c>
      <c r="R774" s="8"/>
      <c r="S774" s="7">
        <v>760</v>
      </c>
      <c r="T774" s="7">
        <f t="shared" si="101"/>
        <v>0</v>
      </c>
      <c r="U774" s="7">
        <f t="shared" si="102"/>
        <v>0</v>
      </c>
      <c r="V774" s="8"/>
      <c r="W774" s="18">
        <f t="shared" si="103"/>
        <v>0</v>
      </c>
      <c r="X774" s="7">
        <f t="shared" si="104"/>
        <v>0</v>
      </c>
    </row>
    <row r="775" spans="7:24" x14ac:dyDescent="0.25">
      <c r="G775" s="3">
        <f t="shared" ca="1" si="105"/>
        <v>0.89748886642144798</v>
      </c>
      <c r="H775" s="3">
        <f t="shared" ca="1" si="106"/>
        <v>0</v>
      </c>
      <c r="I775" s="3">
        <f t="shared" ca="1" si="107"/>
        <v>0.21884551216785619</v>
      </c>
      <c r="J775" s="3">
        <f t="shared" ca="1" si="108"/>
        <v>7.0171390350888476</v>
      </c>
      <c r="R775" s="8"/>
      <c r="S775" s="7">
        <v>761</v>
      </c>
      <c r="T775" s="7">
        <f t="shared" si="101"/>
        <v>0</v>
      </c>
      <c r="U775" s="7">
        <f t="shared" si="102"/>
        <v>0</v>
      </c>
      <c r="V775" s="8"/>
      <c r="W775" s="18">
        <f t="shared" si="103"/>
        <v>0</v>
      </c>
      <c r="X775" s="7">
        <f t="shared" si="104"/>
        <v>0</v>
      </c>
    </row>
    <row r="776" spans="7:24" x14ac:dyDescent="0.25">
      <c r="G776" s="3">
        <f t="shared" ca="1" si="105"/>
        <v>0.81504501621899228</v>
      </c>
      <c r="H776" s="3">
        <f t="shared" ca="1" si="106"/>
        <v>0</v>
      </c>
      <c r="I776" s="3">
        <f t="shared" ca="1" si="107"/>
        <v>5.9216888636131397</v>
      </c>
      <c r="J776" s="3">
        <f t="shared" ca="1" si="108"/>
        <v>36.501780700576191</v>
      </c>
      <c r="R776" s="8"/>
      <c r="S776" s="7">
        <v>762</v>
      </c>
      <c r="T776" s="7">
        <f t="shared" si="101"/>
        <v>0</v>
      </c>
      <c r="U776" s="7">
        <f t="shared" si="102"/>
        <v>0</v>
      </c>
      <c r="V776" s="8"/>
      <c r="W776" s="18">
        <f t="shared" si="103"/>
        <v>0</v>
      </c>
      <c r="X776" s="7">
        <f t="shared" si="104"/>
        <v>0</v>
      </c>
    </row>
    <row r="777" spans="7:24" x14ac:dyDescent="0.25">
      <c r="G777" s="3">
        <f t="shared" ca="1" si="105"/>
        <v>4.2296617702573092E-2</v>
      </c>
      <c r="H777" s="3">
        <f t="shared" ca="1" si="106"/>
        <v>0</v>
      </c>
      <c r="I777" s="3">
        <f t="shared" ca="1" si="107"/>
        <v>0.12081544759990308</v>
      </c>
      <c r="J777" s="3">
        <f t="shared" ca="1" si="108"/>
        <v>5.2137774894962856</v>
      </c>
      <c r="R777" s="8"/>
      <c r="S777" s="7">
        <v>763</v>
      </c>
      <c r="T777" s="7">
        <f t="shared" si="101"/>
        <v>0</v>
      </c>
      <c r="U777" s="7">
        <f t="shared" si="102"/>
        <v>0</v>
      </c>
      <c r="V777" s="8"/>
      <c r="W777" s="18">
        <f t="shared" si="103"/>
        <v>0</v>
      </c>
      <c r="X777" s="7">
        <f t="shared" si="104"/>
        <v>0</v>
      </c>
    </row>
    <row r="778" spans="7:24" x14ac:dyDescent="0.25">
      <c r="G778" s="3">
        <f t="shared" ca="1" si="105"/>
        <v>0.4703778512519603</v>
      </c>
      <c r="H778" s="3">
        <f t="shared" ca="1" si="106"/>
        <v>0</v>
      </c>
      <c r="I778" s="3">
        <f t="shared" ca="1" si="107"/>
        <v>2.5384459078140913</v>
      </c>
      <c r="J778" s="3">
        <f t="shared" ca="1" si="108"/>
        <v>23.898751625517399</v>
      </c>
      <c r="R778" s="8"/>
      <c r="S778" s="7">
        <v>764</v>
      </c>
      <c r="T778" s="7">
        <f t="shared" si="101"/>
        <v>0</v>
      </c>
      <c r="U778" s="7">
        <f t="shared" si="102"/>
        <v>0</v>
      </c>
      <c r="V778" s="8"/>
      <c r="W778" s="18">
        <f t="shared" si="103"/>
        <v>0</v>
      </c>
      <c r="X778" s="7">
        <f t="shared" si="104"/>
        <v>0</v>
      </c>
    </row>
    <row r="779" spans="7:24" x14ac:dyDescent="0.25">
      <c r="G779" s="3">
        <f t="shared" ca="1" si="105"/>
        <v>0.26942838895104637</v>
      </c>
      <c r="H779" s="3">
        <f t="shared" ca="1" si="106"/>
        <v>0</v>
      </c>
      <c r="I779" s="3">
        <f t="shared" ca="1" si="107"/>
        <v>0.31567232454794097</v>
      </c>
      <c r="J779" s="3">
        <f t="shared" ca="1" si="108"/>
        <v>8.4277086460844579</v>
      </c>
      <c r="R779" s="8"/>
      <c r="S779" s="7">
        <v>765</v>
      </c>
      <c r="T779" s="7">
        <f t="shared" si="101"/>
        <v>0</v>
      </c>
      <c r="U779" s="7">
        <f t="shared" si="102"/>
        <v>0</v>
      </c>
      <c r="V779" s="8"/>
      <c r="W779" s="18">
        <f t="shared" si="103"/>
        <v>0</v>
      </c>
      <c r="X779" s="7">
        <f t="shared" si="104"/>
        <v>0</v>
      </c>
    </row>
    <row r="780" spans="7:24" x14ac:dyDescent="0.25">
      <c r="G780" s="3">
        <f t="shared" ca="1" si="105"/>
        <v>0.57009727159086221</v>
      </c>
      <c r="H780" s="3">
        <f t="shared" ca="1" si="106"/>
        <v>0</v>
      </c>
      <c r="I780" s="3">
        <f t="shared" ca="1" si="107"/>
        <v>0.21529888874799138</v>
      </c>
      <c r="J780" s="3">
        <f t="shared" ca="1" si="108"/>
        <v>6.960046692968235</v>
      </c>
      <c r="R780" s="8"/>
      <c r="S780" s="7">
        <v>766</v>
      </c>
      <c r="T780" s="7">
        <f t="shared" si="101"/>
        <v>0</v>
      </c>
      <c r="U780" s="7">
        <f t="shared" si="102"/>
        <v>0</v>
      </c>
      <c r="V780" s="8"/>
      <c r="W780" s="18">
        <f t="shared" si="103"/>
        <v>0</v>
      </c>
      <c r="X780" s="7">
        <f t="shared" si="104"/>
        <v>0</v>
      </c>
    </row>
    <row r="781" spans="7:24" x14ac:dyDescent="0.25">
      <c r="G781" s="3">
        <f t="shared" ca="1" si="105"/>
        <v>0.70705129869766625</v>
      </c>
      <c r="H781" s="3">
        <f t="shared" ca="1" si="106"/>
        <v>0</v>
      </c>
      <c r="I781" s="3">
        <f t="shared" ca="1" si="107"/>
        <v>3.0363042256045341</v>
      </c>
      <c r="J781" s="3">
        <f t="shared" ca="1" si="108"/>
        <v>26.137491286675164</v>
      </c>
      <c r="R781" s="8"/>
      <c r="S781" s="7">
        <v>767</v>
      </c>
      <c r="T781" s="7">
        <f t="shared" si="101"/>
        <v>0</v>
      </c>
      <c r="U781" s="7">
        <f t="shared" si="102"/>
        <v>0</v>
      </c>
      <c r="V781" s="8"/>
      <c r="W781" s="18">
        <f t="shared" si="103"/>
        <v>0</v>
      </c>
      <c r="X781" s="7">
        <f t="shared" si="104"/>
        <v>0</v>
      </c>
    </row>
    <row r="782" spans="7:24" x14ac:dyDescent="0.25">
      <c r="G782" s="3">
        <f t="shared" ca="1" si="105"/>
        <v>0.67219434508063269</v>
      </c>
      <c r="H782" s="3">
        <f t="shared" ca="1" si="106"/>
        <v>0</v>
      </c>
      <c r="I782" s="3">
        <f t="shared" ca="1" si="107"/>
        <v>2.2699901238114761</v>
      </c>
      <c r="J782" s="3">
        <f t="shared" ca="1" si="108"/>
        <v>22.599729597001424</v>
      </c>
      <c r="R782" s="8"/>
      <c r="S782" s="7">
        <v>768</v>
      </c>
      <c r="T782" s="7">
        <f t="shared" si="101"/>
        <v>0</v>
      </c>
      <c r="U782" s="7">
        <f t="shared" si="102"/>
        <v>0</v>
      </c>
      <c r="V782" s="8"/>
      <c r="W782" s="18">
        <f t="shared" si="103"/>
        <v>0</v>
      </c>
      <c r="X782" s="7">
        <f t="shared" si="104"/>
        <v>0</v>
      </c>
    </row>
    <row r="783" spans="7:24" x14ac:dyDescent="0.25">
      <c r="G783" s="3">
        <f t="shared" ca="1" si="105"/>
        <v>0.72374977650686434</v>
      </c>
      <c r="H783" s="3">
        <f t="shared" ca="1" si="106"/>
        <v>0</v>
      </c>
      <c r="I783" s="3">
        <f t="shared" ca="1" si="107"/>
        <v>2.1167665291752575</v>
      </c>
      <c r="J783" s="3">
        <f t="shared" ca="1" si="108"/>
        <v>21.823667635492274</v>
      </c>
      <c r="R783" s="8"/>
      <c r="S783" s="7">
        <v>769</v>
      </c>
      <c r="T783" s="7">
        <f t="shared" ref="T783:T846" si="109">IFERROR((1/(FACT(S783)*_xlfn.GAMMA(S783+1)))*(($T$7/2)^(2*S783)),0)</f>
        <v>0</v>
      </c>
      <c r="U783" s="7">
        <f t="shared" ref="U783:U846" si="110">IFERROR((1/(FACT(S783)*_xlfn.GAMMA(S783+2)))*(($T$7/2)^(2*S783+1)),0)</f>
        <v>0</v>
      </c>
      <c r="V783" s="8"/>
      <c r="W783" s="18">
        <f t="shared" ref="W783:W846" si="111">IFERROR(-(FACT(2*S783)*$T$6^S783)/(2^(2*S783)*(2*S783-1)*FACT(S783)^3),0)</f>
        <v>0</v>
      </c>
      <c r="X783" s="7">
        <f t="shared" ref="X783:X846" si="112">IFERROR((3*FACT(2*S783)*$T$6^S783)/(2^(2*S783)*(2*S783-1)*(2*S783-3)*FACT(S783)^3),0)</f>
        <v>0</v>
      </c>
    </row>
    <row r="784" spans="7:24" x14ac:dyDescent="0.25">
      <c r="G784" s="3">
        <f t="shared" ca="1" si="105"/>
        <v>0.85558230018968229</v>
      </c>
      <c r="H784" s="3">
        <f t="shared" ca="1" si="106"/>
        <v>0</v>
      </c>
      <c r="I784" s="3">
        <f t="shared" ca="1" si="107"/>
        <v>0.69364801481558347</v>
      </c>
      <c r="J784" s="3">
        <f t="shared" ca="1" si="108"/>
        <v>12.492830077028435</v>
      </c>
      <c r="R784" s="8"/>
      <c r="S784" s="7">
        <v>770</v>
      </c>
      <c r="T784" s="7">
        <f t="shared" si="109"/>
        <v>0</v>
      </c>
      <c r="U784" s="7">
        <f t="shared" si="110"/>
        <v>0</v>
      </c>
      <c r="V784" s="8"/>
      <c r="W784" s="18">
        <f t="shared" si="111"/>
        <v>0</v>
      </c>
      <c r="X784" s="7">
        <f t="shared" si="112"/>
        <v>0</v>
      </c>
    </row>
    <row r="785" spans="7:24" x14ac:dyDescent="0.25">
      <c r="G785" s="3">
        <f t="shared" ca="1" si="105"/>
        <v>0.14671042493407904</v>
      </c>
      <c r="H785" s="3">
        <f t="shared" ca="1" si="106"/>
        <v>0</v>
      </c>
      <c r="I785" s="3">
        <f t="shared" ca="1" si="107"/>
        <v>1.0425220587349306</v>
      </c>
      <c r="J785" s="3">
        <f t="shared" ca="1" si="108"/>
        <v>15.315595424774038</v>
      </c>
      <c r="R785" s="8"/>
      <c r="S785" s="7">
        <v>771</v>
      </c>
      <c r="T785" s="7">
        <f t="shared" si="109"/>
        <v>0</v>
      </c>
      <c r="U785" s="7">
        <f t="shared" si="110"/>
        <v>0</v>
      </c>
      <c r="V785" s="8"/>
      <c r="W785" s="18">
        <f t="shared" si="111"/>
        <v>0</v>
      </c>
      <c r="X785" s="7">
        <f t="shared" si="112"/>
        <v>0</v>
      </c>
    </row>
    <row r="786" spans="7:24" x14ac:dyDescent="0.25">
      <c r="G786" s="3">
        <f t="shared" ca="1" si="105"/>
        <v>0.1423897321009554</v>
      </c>
      <c r="H786" s="3">
        <f t="shared" ca="1" si="106"/>
        <v>0</v>
      </c>
      <c r="I786" s="3">
        <f t="shared" ca="1" si="107"/>
        <v>0.53875281929978247</v>
      </c>
      <c r="J786" s="3">
        <f t="shared" ca="1" si="108"/>
        <v>11.009967499609209</v>
      </c>
      <c r="R786" s="8"/>
      <c r="S786" s="7">
        <v>772</v>
      </c>
      <c r="T786" s="7">
        <f t="shared" si="109"/>
        <v>0</v>
      </c>
      <c r="U786" s="7">
        <f t="shared" si="110"/>
        <v>0</v>
      </c>
      <c r="V786" s="8"/>
      <c r="W786" s="18">
        <f t="shared" si="111"/>
        <v>0</v>
      </c>
      <c r="X786" s="7">
        <f t="shared" si="112"/>
        <v>0</v>
      </c>
    </row>
    <row r="787" spans="7:24" x14ac:dyDescent="0.25">
      <c r="G787" s="3">
        <f t="shared" ca="1" si="105"/>
        <v>0.68287934164627173</v>
      </c>
      <c r="H787" s="3">
        <f t="shared" ca="1" si="106"/>
        <v>0</v>
      </c>
      <c r="I787" s="3">
        <f t="shared" ca="1" si="107"/>
        <v>0.72842779395976454</v>
      </c>
      <c r="J787" s="3">
        <f t="shared" ca="1" si="108"/>
        <v>12.802197219264629</v>
      </c>
      <c r="R787" s="8"/>
      <c r="S787" s="7">
        <v>773</v>
      </c>
      <c r="T787" s="7">
        <f t="shared" si="109"/>
        <v>0</v>
      </c>
      <c r="U787" s="7">
        <f t="shared" si="110"/>
        <v>0</v>
      </c>
      <c r="V787" s="8"/>
      <c r="W787" s="18">
        <f t="shared" si="111"/>
        <v>0</v>
      </c>
      <c r="X787" s="7">
        <f t="shared" si="112"/>
        <v>0</v>
      </c>
    </row>
    <row r="788" spans="7:24" x14ac:dyDescent="0.25">
      <c r="G788" s="3">
        <f t="shared" ca="1" si="105"/>
        <v>5.9942351129093407E-2</v>
      </c>
      <c r="H788" s="3">
        <f t="shared" ca="1" si="106"/>
        <v>0</v>
      </c>
      <c r="I788" s="3">
        <f t="shared" ca="1" si="107"/>
        <v>4.6299390980312092</v>
      </c>
      <c r="J788" s="3">
        <f t="shared" ca="1" si="108"/>
        <v>32.275939909738064</v>
      </c>
      <c r="R788" s="8"/>
      <c r="S788" s="7">
        <v>774</v>
      </c>
      <c r="T788" s="7">
        <f t="shared" si="109"/>
        <v>0</v>
      </c>
      <c r="U788" s="7">
        <f t="shared" si="110"/>
        <v>0</v>
      </c>
      <c r="V788" s="8"/>
      <c r="W788" s="18">
        <f t="shared" si="111"/>
        <v>0</v>
      </c>
      <c r="X788" s="7">
        <f t="shared" si="112"/>
        <v>0</v>
      </c>
    </row>
    <row r="789" spans="7:24" x14ac:dyDescent="0.25">
      <c r="G789" s="3">
        <f t="shared" ca="1" si="105"/>
        <v>0.7910962929457106</v>
      </c>
      <c r="H789" s="3">
        <f t="shared" ca="1" si="106"/>
        <v>0</v>
      </c>
      <c r="I789" s="3">
        <f t="shared" ca="1" si="107"/>
        <v>0.70780993567051598</v>
      </c>
      <c r="J789" s="3">
        <f t="shared" ca="1" si="108"/>
        <v>12.619716142840382</v>
      </c>
      <c r="R789" s="8"/>
      <c r="S789" s="7">
        <v>775</v>
      </c>
      <c r="T789" s="7">
        <f t="shared" si="109"/>
        <v>0</v>
      </c>
      <c r="U789" s="7">
        <f t="shared" si="110"/>
        <v>0</v>
      </c>
      <c r="V789" s="8"/>
      <c r="W789" s="18">
        <f t="shared" si="111"/>
        <v>0</v>
      </c>
      <c r="X789" s="7">
        <f t="shared" si="112"/>
        <v>0</v>
      </c>
    </row>
    <row r="790" spans="7:24" x14ac:dyDescent="0.25">
      <c r="G790" s="3">
        <f t="shared" ca="1" si="105"/>
        <v>0.72251887229555689</v>
      </c>
      <c r="H790" s="3">
        <f t="shared" ca="1" si="106"/>
        <v>0</v>
      </c>
      <c r="I790" s="3">
        <f t="shared" ca="1" si="107"/>
        <v>5.0086100254299328</v>
      </c>
      <c r="J790" s="3">
        <f t="shared" ca="1" si="108"/>
        <v>33.569886144009111</v>
      </c>
      <c r="R790" s="8"/>
      <c r="S790" s="7">
        <v>776</v>
      </c>
      <c r="T790" s="7">
        <f t="shared" si="109"/>
        <v>0</v>
      </c>
      <c r="U790" s="7">
        <f t="shared" si="110"/>
        <v>0</v>
      </c>
      <c r="V790" s="8"/>
      <c r="W790" s="18">
        <f t="shared" si="111"/>
        <v>0</v>
      </c>
      <c r="X790" s="7">
        <f t="shared" si="112"/>
        <v>0</v>
      </c>
    </row>
    <row r="791" spans="7:24" x14ac:dyDescent="0.25">
      <c r="G791" s="3">
        <f t="shared" ca="1" si="105"/>
        <v>0.59012423278212567</v>
      </c>
      <c r="H791" s="3">
        <f t="shared" ca="1" si="106"/>
        <v>0</v>
      </c>
      <c r="I791" s="3">
        <f t="shared" ca="1" si="107"/>
        <v>2.5138489108273077</v>
      </c>
      <c r="J791" s="3">
        <f t="shared" ca="1" si="108"/>
        <v>23.782682879274663</v>
      </c>
      <c r="R791" s="8"/>
      <c r="S791" s="7">
        <v>777</v>
      </c>
      <c r="T791" s="7">
        <f t="shared" si="109"/>
        <v>0</v>
      </c>
      <c r="U791" s="7">
        <f t="shared" si="110"/>
        <v>0</v>
      </c>
      <c r="V791" s="8"/>
      <c r="W791" s="18">
        <f t="shared" si="111"/>
        <v>0</v>
      </c>
      <c r="X791" s="7">
        <f t="shared" si="112"/>
        <v>0</v>
      </c>
    </row>
    <row r="792" spans="7:24" x14ac:dyDescent="0.25">
      <c r="G792" s="3">
        <f t="shared" ca="1" si="105"/>
        <v>0.419467567864929</v>
      </c>
      <c r="H792" s="3">
        <f t="shared" ca="1" si="106"/>
        <v>0</v>
      </c>
      <c r="I792" s="3">
        <f t="shared" ca="1" si="107"/>
        <v>5.7124648853639979</v>
      </c>
      <c r="J792" s="3">
        <f t="shared" ca="1" si="108"/>
        <v>35.851145019467644</v>
      </c>
      <c r="R792" s="8"/>
      <c r="S792" s="7">
        <v>778</v>
      </c>
      <c r="T792" s="7">
        <f t="shared" si="109"/>
        <v>0</v>
      </c>
      <c r="U792" s="7">
        <f t="shared" si="110"/>
        <v>0</v>
      </c>
      <c r="V792" s="8"/>
      <c r="W792" s="18">
        <f t="shared" si="111"/>
        <v>0</v>
      </c>
      <c r="X792" s="7">
        <f t="shared" si="112"/>
        <v>0</v>
      </c>
    </row>
    <row r="793" spans="7:24" x14ac:dyDescent="0.25">
      <c r="G793" s="3">
        <f t="shared" ca="1" si="105"/>
        <v>0.80084910870315351</v>
      </c>
      <c r="H793" s="3">
        <f t="shared" ca="1" si="106"/>
        <v>0</v>
      </c>
      <c r="I793" s="3">
        <f t="shared" ca="1" si="107"/>
        <v>1.8074432034606929</v>
      </c>
      <c r="J793" s="3">
        <f t="shared" ca="1" si="108"/>
        <v>20.166177644230348</v>
      </c>
      <c r="R793" s="8"/>
      <c r="S793" s="7">
        <v>779</v>
      </c>
      <c r="T793" s="7">
        <f t="shared" si="109"/>
        <v>0</v>
      </c>
      <c r="U793" s="7">
        <f t="shared" si="110"/>
        <v>0</v>
      </c>
      <c r="V793" s="8"/>
      <c r="W793" s="18">
        <f t="shared" si="111"/>
        <v>0</v>
      </c>
      <c r="X793" s="7">
        <f t="shared" si="112"/>
        <v>0</v>
      </c>
    </row>
    <row r="794" spans="7:24" x14ac:dyDescent="0.25">
      <c r="G794" s="3">
        <f t="shared" ca="1" si="105"/>
        <v>0.7204619870933241</v>
      </c>
      <c r="H794" s="3">
        <f t="shared" ca="1" si="106"/>
        <v>0</v>
      </c>
      <c r="I794" s="3">
        <f t="shared" ca="1" si="107"/>
        <v>5.7304726813509133</v>
      </c>
      <c r="J794" s="3">
        <f t="shared" ca="1" si="108"/>
        <v>35.907608571220045</v>
      </c>
      <c r="R794" s="8"/>
      <c r="S794" s="7">
        <v>780</v>
      </c>
      <c r="T794" s="7">
        <f t="shared" si="109"/>
        <v>0</v>
      </c>
      <c r="U794" s="7">
        <f t="shared" si="110"/>
        <v>0</v>
      </c>
      <c r="V794" s="8"/>
      <c r="W794" s="18">
        <f t="shared" si="111"/>
        <v>0</v>
      </c>
      <c r="X794" s="7">
        <f t="shared" si="112"/>
        <v>0</v>
      </c>
    </row>
    <row r="795" spans="7:24" x14ac:dyDescent="0.25">
      <c r="G795" s="3">
        <f t="shared" ca="1" si="105"/>
        <v>0.49036854274910335</v>
      </c>
      <c r="H795" s="3">
        <f t="shared" ca="1" si="106"/>
        <v>0</v>
      </c>
      <c r="I795" s="3">
        <f t="shared" ca="1" si="107"/>
        <v>0.67233129213305232</v>
      </c>
      <c r="J795" s="3">
        <f t="shared" ca="1" si="108"/>
        <v>12.299371558333245</v>
      </c>
      <c r="R795" s="8"/>
      <c r="S795" s="7">
        <v>781</v>
      </c>
      <c r="T795" s="7">
        <f t="shared" si="109"/>
        <v>0</v>
      </c>
      <c r="U795" s="7">
        <f t="shared" si="110"/>
        <v>0</v>
      </c>
      <c r="V795" s="8"/>
      <c r="W795" s="18">
        <f t="shared" si="111"/>
        <v>0</v>
      </c>
      <c r="X795" s="7">
        <f t="shared" si="112"/>
        <v>0</v>
      </c>
    </row>
    <row r="796" spans="7:24" x14ac:dyDescent="0.25">
      <c r="G796" s="3">
        <f t="shared" ca="1" si="105"/>
        <v>0.55517044541091154</v>
      </c>
      <c r="H796" s="3">
        <f t="shared" ca="1" si="106"/>
        <v>0</v>
      </c>
      <c r="I796" s="3">
        <f t="shared" ca="1" si="107"/>
        <v>3.5638876914539925</v>
      </c>
      <c r="J796" s="3">
        <f t="shared" ca="1" si="108"/>
        <v>28.317392722091281</v>
      </c>
      <c r="R796" s="8"/>
      <c r="S796" s="7">
        <v>782</v>
      </c>
      <c r="T796" s="7">
        <f t="shared" si="109"/>
        <v>0</v>
      </c>
      <c r="U796" s="7">
        <f t="shared" si="110"/>
        <v>0</v>
      </c>
      <c r="V796" s="8"/>
      <c r="W796" s="18">
        <f t="shared" si="111"/>
        <v>0</v>
      </c>
      <c r="X796" s="7">
        <f t="shared" si="112"/>
        <v>0</v>
      </c>
    </row>
    <row r="797" spans="7:24" x14ac:dyDescent="0.25">
      <c r="G797" s="3">
        <f t="shared" ca="1" si="105"/>
        <v>0.41155294559522648</v>
      </c>
      <c r="H797" s="3">
        <f t="shared" ca="1" si="106"/>
        <v>0</v>
      </c>
      <c r="I797" s="3">
        <f t="shared" ca="1" si="107"/>
        <v>5.1026388975324952</v>
      </c>
      <c r="J797" s="3">
        <f t="shared" ca="1" si="108"/>
        <v>33.883532164531069</v>
      </c>
      <c r="R797" s="8"/>
      <c r="S797" s="7">
        <v>783</v>
      </c>
      <c r="T797" s="7">
        <f t="shared" si="109"/>
        <v>0</v>
      </c>
      <c r="U797" s="7">
        <f t="shared" si="110"/>
        <v>0</v>
      </c>
      <c r="V797" s="8"/>
      <c r="W797" s="18">
        <f t="shared" si="111"/>
        <v>0</v>
      </c>
      <c r="X797" s="7">
        <f t="shared" si="112"/>
        <v>0</v>
      </c>
    </row>
    <row r="798" spans="7:24" x14ac:dyDescent="0.25">
      <c r="G798" s="3">
        <f t="shared" ca="1" si="105"/>
        <v>0.45162283116621316</v>
      </c>
      <c r="H798" s="3">
        <f t="shared" ca="1" si="106"/>
        <v>0</v>
      </c>
      <c r="I798" s="3">
        <f t="shared" ca="1" si="107"/>
        <v>4.3143484910544254</v>
      </c>
      <c r="J798" s="3">
        <f t="shared" ca="1" si="108"/>
        <v>31.156514735882219</v>
      </c>
      <c r="R798" s="8"/>
      <c r="S798" s="7">
        <v>784</v>
      </c>
      <c r="T798" s="7">
        <f t="shared" si="109"/>
        <v>0</v>
      </c>
      <c r="U798" s="7">
        <f t="shared" si="110"/>
        <v>0</v>
      </c>
      <c r="V798" s="8"/>
      <c r="W798" s="18">
        <f t="shared" si="111"/>
        <v>0</v>
      </c>
      <c r="X798" s="7">
        <f t="shared" si="112"/>
        <v>0</v>
      </c>
    </row>
    <row r="799" spans="7:24" x14ac:dyDescent="0.25">
      <c r="G799" s="3">
        <f t="shared" ca="1" si="105"/>
        <v>0.13690302205616411</v>
      </c>
      <c r="H799" s="3">
        <f t="shared" ca="1" si="106"/>
        <v>0</v>
      </c>
      <c r="I799" s="3">
        <f t="shared" ca="1" si="107"/>
        <v>0.8783249284330088</v>
      </c>
      <c r="J799" s="3">
        <f t="shared" ca="1" si="108"/>
        <v>14.057848658220324</v>
      </c>
      <c r="R799" s="8"/>
      <c r="S799" s="7">
        <v>785</v>
      </c>
      <c r="T799" s="7">
        <f t="shared" si="109"/>
        <v>0</v>
      </c>
      <c r="U799" s="7">
        <f t="shared" si="110"/>
        <v>0</v>
      </c>
      <c r="V799" s="8"/>
      <c r="W799" s="18">
        <f t="shared" si="111"/>
        <v>0</v>
      </c>
      <c r="X799" s="7">
        <f t="shared" si="112"/>
        <v>0</v>
      </c>
    </row>
    <row r="800" spans="7:24" x14ac:dyDescent="0.25">
      <c r="G800" s="3">
        <f t="shared" ca="1" si="105"/>
        <v>0.15574361161871697</v>
      </c>
      <c r="H800" s="3">
        <f t="shared" ca="1" si="106"/>
        <v>0</v>
      </c>
      <c r="I800" s="3">
        <f t="shared" ca="1" si="107"/>
        <v>0.98780580223636882</v>
      </c>
      <c r="J800" s="3">
        <f t="shared" ca="1" si="108"/>
        <v>14.90826299416478</v>
      </c>
      <c r="R800" s="8"/>
      <c r="S800" s="7">
        <v>786</v>
      </c>
      <c r="T800" s="7">
        <f t="shared" si="109"/>
        <v>0</v>
      </c>
      <c r="U800" s="7">
        <f t="shared" si="110"/>
        <v>0</v>
      </c>
      <c r="V800" s="8"/>
      <c r="W800" s="18">
        <f t="shared" si="111"/>
        <v>0</v>
      </c>
      <c r="X800" s="7">
        <f t="shared" si="112"/>
        <v>0</v>
      </c>
    </row>
    <row r="801" spans="7:24" x14ac:dyDescent="0.25">
      <c r="G801" s="3">
        <f t="shared" ca="1" si="105"/>
        <v>0.33306533361987423</v>
      </c>
      <c r="H801" s="3">
        <f t="shared" ca="1" si="106"/>
        <v>0</v>
      </c>
      <c r="I801" s="3">
        <f t="shared" ca="1" si="107"/>
        <v>0.7915451573943616</v>
      </c>
      <c r="J801" s="3">
        <f t="shared" ca="1" si="108"/>
        <v>13.345323540991105</v>
      </c>
      <c r="R801" s="8"/>
      <c r="S801" s="7">
        <v>787</v>
      </c>
      <c r="T801" s="7">
        <f t="shared" si="109"/>
        <v>0</v>
      </c>
      <c r="U801" s="7">
        <f t="shared" si="110"/>
        <v>0</v>
      </c>
      <c r="V801" s="8"/>
      <c r="W801" s="18">
        <f t="shared" si="111"/>
        <v>0</v>
      </c>
      <c r="X801" s="7">
        <f t="shared" si="112"/>
        <v>0</v>
      </c>
    </row>
    <row r="802" spans="7:24" x14ac:dyDescent="0.25">
      <c r="G802" s="3">
        <f t="shared" ca="1" si="105"/>
        <v>0.79022890967183546</v>
      </c>
      <c r="H802" s="3">
        <f t="shared" ca="1" si="106"/>
        <v>0</v>
      </c>
      <c r="I802" s="3">
        <f t="shared" ca="1" si="107"/>
        <v>2.1475436912344161</v>
      </c>
      <c r="J802" s="3">
        <f t="shared" ca="1" si="108"/>
        <v>21.981749942344074</v>
      </c>
      <c r="R802" s="8"/>
      <c r="S802" s="7">
        <v>788</v>
      </c>
      <c r="T802" s="7">
        <f t="shared" si="109"/>
        <v>0</v>
      </c>
      <c r="U802" s="7">
        <f t="shared" si="110"/>
        <v>0</v>
      </c>
      <c r="V802" s="8"/>
      <c r="W802" s="18">
        <f t="shared" si="111"/>
        <v>0</v>
      </c>
      <c r="X802" s="7">
        <f t="shared" si="112"/>
        <v>0</v>
      </c>
    </row>
    <row r="803" spans="7:24" x14ac:dyDescent="0.25">
      <c r="G803" s="3">
        <f t="shared" ca="1" si="105"/>
        <v>0.50972705440553034</v>
      </c>
      <c r="H803" s="3">
        <f t="shared" ca="1" si="106"/>
        <v>0</v>
      </c>
      <c r="I803" s="3">
        <f t="shared" ca="1" si="107"/>
        <v>2.1088987983377598</v>
      </c>
      <c r="J803" s="3">
        <f t="shared" ca="1" si="108"/>
        <v>21.783072088803177</v>
      </c>
      <c r="R803" s="8"/>
      <c r="S803" s="7">
        <v>789</v>
      </c>
      <c r="T803" s="7">
        <f t="shared" si="109"/>
        <v>0</v>
      </c>
      <c r="U803" s="7">
        <f t="shared" si="110"/>
        <v>0</v>
      </c>
      <c r="V803" s="8"/>
      <c r="W803" s="18">
        <f t="shared" si="111"/>
        <v>0</v>
      </c>
      <c r="X803" s="7">
        <f t="shared" si="112"/>
        <v>0</v>
      </c>
    </row>
    <row r="804" spans="7:24" x14ac:dyDescent="0.25">
      <c r="G804" s="3">
        <f t="shared" ca="1" si="105"/>
        <v>0.18389869269053816</v>
      </c>
      <c r="H804" s="3">
        <f t="shared" ca="1" si="106"/>
        <v>0</v>
      </c>
      <c r="I804" s="3">
        <f t="shared" ca="1" si="107"/>
        <v>1.8308220338511689</v>
      </c>
      <c r="J804" s="3">
        <f t="shared" ca="1" si="108"/>
        <v>20.296180862825228</v>
      </c>
      <c r="R804" s="8"/>
      <c r="S804" s="7">
        <v>790</v>
      </c>
      <c r="T804" s="7">
        <f t="shared" si="109"/>
        <v>0</v>
      </c>
      <c r="U804" s="7">
        <f t="shared" si="110"/>
        <v>0</v>
      </c>
      <c r="V804" s="8"/>
      <c r="W804" s="18">
        <f t="shared" si="111"/>
        <v>0</v>
      </c>
      <c r="X804" s="7">
        <f t="shared" si="112"/>
        <v>0</v>
      </c>
    </row>
    <row r="805" spans="7:24" x14ac:dyDescent="0.25">
      <c r="G805" s="3">
        <f t="shared" ca="1" si="105"/>
        <v>0.75554077285468579</v>
      </c>
      <c r="H805" s="3">
        <f t="shared" ca="1" si="106"/>
        <v>0</v>
      </c>
      <c r="I805" s="3">
        <f t="shared" ca="1" si="107"/>
        <v>0.57347507341670945</v>
      </c>
      <c r="J805" s="3">
        <f t="shared" ca="1" si="108"/>
        <v>11.359220550669821</v>
      </c>
      <c r="R805" s="8"/>
      <c r="S805" s="7">
        <v>791</v>
      </c>
      <c r="T805" s="7">
        <f t="shared" si="109"/>
        <v>0</v>
      </c>
      <c r="U805" s="7">
        <f t="shared" si="110"/>
        <v>0</v>
      </c>
      <c r="V805" s="8"/>
      <c r="W805" s="18">
        <f t="shared" si="111"/>
        <v>0</v>
      </c>
      <c r="X805" s="7">
        <f t="shared" si="112"/>
        <v>0</v>
      </c>
    </row>
    <row r="806" spans="7:24" x14ac:dyDescent="0.25">
      <c r="G806" s="3">
        <f t="shared" ca="1" si="105"/>
        <v>0.40911724562400986</v>
      </c>
      <c r="H806" s="3">
        <f t="shared" ca="1" si="106"/>
        <v>0</v>
      </c>
      <c r="I806" s="3">
        <f t="shared" ca="1" si="107"/>
        <v>3.5575694258860935</v>
      </c>
      <c r="J806" s="3">
        <f t="shared" ca="1" si="108"/>
        <v>28.292280233738161</v>
      </c>
      <c r="R806" s="8"/>
      <c r="S806" s="7">
        <v>792</v>
      </c>
      <c r="T806" s="7">
        <f t="shared" si="109"/>
        <v>0</v>
      </c>
      <c r="U806" s="7">
        <f t="shared" si="110"/>
        <v>0</v>
      </c>
      <c r="V806" s="8"/>
      <c r="W806" s="18">
        <f t="shared" si="111"/>
        <v>0</v>
      </c>
      <c r="X806" s="7">
        <f t="shared" si="112"/>
        <v>0</v>
      </c>
    </row>
    <row r="807" spans="7:24" x14ac:dyDescent="0.25">
      <c r="G807" s="3">
        <f t="shared" ca="1" si="105"/>
        <v>0.39395640075042759</v>
      </c>
      <c r="H807" s="3">
        <f t="shared" ca="1" si="106"/>
        <v>0</v>
      </c>
      <c r="I807" s="3">
        <f t="shared" ca="1" si="107"/>
        <v>6.0288903569365046E-2</v>
      </c>
      <c r="J807" s="3">
        <f t="shared" ca="1" si="108"/>
        <v>3.6830698205582713</v>
      </c>
      <c r="R807" s="8"/>
      <c r="S807" s="7">
        <v>793</v>
      </c>
      <c r="T807" s="7">
        <f t="shared" si="109"/>
        <v>0</v>
      </c>
      <c r="U807" s="7">
        <f t="shared" si="110"/>
        <v>0</v>
      </c>
      <c r="V807" s="8"/>
      <c r="W807" s="18">
        <f t="shared" si="111"/>
        <v>0</v>
      </c>
      <c r="X807" s="7">
        <f t="shared" si="112"/>
        <v>0</v>
      </c>
    </row>
    <row r="808" spans="7:24" x14ac:dyDescent="0.25">
      <c r="G808" s="3">
        <f t="shared" ca="1" si="105"/>
        <v>0.97943152051259408</v>
      </c>
      <c r="H808" s="3">
        <f t="shared" ca="1" si="106"/>
        <v>1</v>
      </c>
      <c r="I808" s="3">
        <f t="shared" ca="1" si="107"/>
        <v>4.2914536987945207</v>
      </c>
      <c r="J808" s="3">
        <f t="shared" ca="1" si="108"/>
        <v>31.07373621289798</v>
      </c>
      <c r="R808" s="8"/>
      <c r="S808" s="7">
        <v>794</v>
      </c>
      <c r="T808" s="7">
        <f t="shared" si="109"/>
        <v>0</v>
      </c>
      <c r="U808" s="7">
        <f t="shared" si="110"/>
        <v>0</v>
      </c>
      <c r="V808" s="8"/>
      <c r="W808" s="18">
        <f t="shared" si="111"/>
        <v>0</v>
      </c>
      <c r="X808" s="7">
        <f t="shared" si="112"/>
        <v>0</v>
      </c>
    </row>
    <row r="809" spans="7:24" x14ac:dyDescent="0.25">
      <c r="G809" s="3">
        <f t="shared" ca="1" si="105"/>
        <v>0.32698635877816273</v>
      </c>
      <c r="H809" s="3">
        <f t="shared" ca="1" si="106"/>
        <v>0</v>
      </c>
      <c r="I809" s="3">
        <f t="shared" ca="1" si="107"/>
        <v>5.9793392584549701E-2</v>
      </c>
      <c r="J809" s="3">
        <f t="shared" ca="1" si="108"/>
        <v>3.6679031246099836</v>
      </c>
      <c r="R809" s="8"/>
      <c r="S809" s="7">
        <v>795</v>
      </c>
      <c r="T809" s="7">
        <f t="shared" si="109"/>
        <v>0</v>
      </c>
      <c r="U809" s="7">
        <f t="shared" si="110"/>
        <v>0</v>
      </c>
      <c r="V809" s="8"/>
      <c r="W809" s="18">
        <f t="shared" si="111"/>
        <v>0</v>
      </c>
      <c r="X809" s="7">
        <f t="shared" si="112"/>
        <v>0</v>
      </c>
    </row>
    <row r="810" spans="7:24" x14ac:dyDescent="0.25">
      <c r="G810" s="3">
        <f t="shared" ca="1" si="105"/>
        <v>0.21306143023011226</v>
      </c>
      <c r="H810" s="3">
        <f t="shared" ca="1" si="106"/>
        <v>0</v>
      </c>
      <c r="I810" s="3">
        <f t="shared" ca="1" si="107"/>
        <v>2.1588616797927709</v>
      </c>
      <c r="J810" s="3">
        <f t="shared" ca="1" si="108"/>
        <v>22.039597953532944</v>
      </c>
      <c r="R810" s="8"/>
      <c r="S810" s="7">
        <v>796</v>
      </c>
      <c r="T810" s="7">
        <f t="shared" si="109"/>
        <v>0</v>
      </c>
      <c r="U810" s="7">
        <f t="shared" si="110"/>
        <v>0</v>
      </c>
      <c r="V810" s="8"/>
      <c r="W810" s="18">
        <f t="shared" si="111"/>
        <v>0</v>
      </c>
      <c r="X810" s="7">
        <f t="shared" si="112"/>
        <v>0</v>
      </c>
    </row>
    <row r="811" spans="7:24" x14ac:dyDescent="0.25">
      <c r="G811" s="3">
        <f t="shared" ca="1" si="105"/>
        <v>4.3000275600036941E-3</v>
      </c>
      <c r="H811" s="3">
        <f t="shared" ca="1" si="106"/>
        <v>0</v>
      </c>
      <c r="I811" s="3">
        <f t="shared" ca="1" si="107"/>
        <v>2.031429930109141</v>
      </c>
      <c r="J811" s="3">
        <f t="shared" ca="1" si="108"/>
        <v>21.379236054512255</v>
      </c>
      <c r="R811" s="8"/>
      <c r="S811" s="7">
        <v>797</v>
      </c>
      <c r="T811" s="7">
        <f t="shared" si="109"/>
        <v>0</v>
      </c>
      <c r="U811" s="7">
        <f t="shared" si="110"/>
        <v>0</v>
      </c>
      <c r="V811" s="8"/>
      <c r="W811" s="18">
        <f t="shared" si="111"/>
        <v>0</v>
      </c>
      <c r="X811" s="7">
        <f t="shared" si="112"/>
        <v>0</v>
      </c>
    </row>
    <row r="812" spans="7:24" x14ac:dyDescent="0.25">
      <c r="G812" s="3">
        <f t="shared" ca="1" si="105"/>
        <v>0.44178507016799484</v>
      </c>
      <c r="H812" s="3">
        <f t="shared" ca="1" si="106"/>
        <v>0</v>
      </c>
      <c r="I812" s="3">
        <f t="shared" ca="1" si="107"/>
        <v>1.9744549040066217</v>
      </c>
      <c r="J812" s="3">
        <f t="shared" ca="1" si="108"/>
        <v>21.077294736314951</v>
      </c>
      <c r="R812" s="8"/>
      <c r="S812" s="7">
        <v>798</v>
      </c>
      <c r="T812" s="7">
        <f t="shared" si="109"/>
        <v>0</v>
      </c>
      <c r="U812" s="7">
        <f t="shared" si="110"/>
        <v>0</v>
      </c>
      <c r="V812" s="8"/>
      <c r="W812" s="18">
        <f t="shared" si="111"/>
        <v>0</v>
      </c>
      <c r="X812" s="7">
        <f t="shared" si="112"/>
        <v>0</v>
      </c>
    </row>
    <row r="813" spans="7:24" x14ac:dyDescent="0.25">
      <c r="G813" s="3">
        <f t="shared" ca="1" si="105"/>
        <v>0.34669146161155684</v>
      </c>
      <c r="H813" s="3">
        <f t="shared" ca="1" si="106"/>
        <v>0</v>
      </c>
      <c r="I813" s="3">
        <f t="shared" ca="1" si="107"/>
        <v>3.0056465905405991</v>
      </c>
      <c r="J813" s="3">
        <f t="shared" ca="1" si="108"/>
        <v>26.005201073470566</v>
      </c>
      <c r="R813" s="8"/>
      <c r="S813" s="7">
        <v>799</v>
      </c>
      <c r="T813" s="7">
        <f t="shared" si="109"/>
        <v>0</v>
      </c>
      <c r="U813" s="7">
        <f t="shared" si="110"/>
        <v>0</v>
      </c>
      <c r="V813" s="8"/>
      <c r="W813" s="18">
        <f t="shared" si="111"/>
        <v>0</v>
      </c>
      <c r="X813" s="7">
        <f t="shared" si="112"/>
        <v>0</v>
      </c>
    </row>
    <row r="814" spans="7:24" x14ac:dyDescent="0.25">
      <c r="G814" s="3">
        <f t="shared" ca="1" si="105"/>
        <v>0.84773375792088845</v>
      </c>
      <c r="H814" s="3">
        <f t="shared" ca="1" si="106"/>
        <v>0</v>
      </c>
      <c r="I814" s="3">
        <f t="shared" ca="1" si="107"/>
        <v>4.1798781988866196</v>
      </c>
      <c r="J814" s="3">
        <f t="shared" ca="1" si="108"/>
        <v>30.667125635596978</v>
      </c>
      <c r="R814" s="8"/>
      <c r="S814" s="7">
        <v>800</v>
      </c>
      <c r="T814" s="7">
        <f t="shared" si="109"/>
        <v>0</v>
      </c>
      <c r="U814" s="7">
        <f t="shared" si="110"/>
        <v>0</v>
      </c>
      <c r="V814" s="8"/>
      <c r="W814" s="18">
        <f t="shared" si="111"/>
        <v>0</v>
      </c>
      <c r="X814" s="7">
        <f t="shared" si="112"/>
        <v>0</v>
      </c>
    </row>
    <row r="815" spans="7:24" x14ac:dyDescent="0.25">
      <c r="G815" s="3">
        <f t="shared" ca="1" si="105"/>
        <v>1.1359115936373176E-2</v>
      </c>
      <c r="H815" s="3">
        <f t="shared" ca="1" si="106"/>
        <v>0</v>
      </c>
      <c r="I815" s="3">
        <f t="shared" ca="1" si="107"/>
        <v>0.82487042842310909</v>
      </c>
      <c r="J815" s="3">
        <f t="shared" ca="1" si="108"/>
        <v>13.623356649343052</v>
      </c>
      <c r="R815" s="8"/>
      <c r="S815" s="7">
        <v>801</v>
      </c>
      <c r="T815" s="7">
        <f t="shared" si="109"/>
        <v>0</v>
      </c>
      <c r="U815" s="7">
        <f t="shared" si="110"/>
        <v>0</v>
      </c>
      <c r="V815" s="8"/>
      <c r="W815" s="18">
        <f t="shared" si="111"/>
        <v>0</v>
      </c>
      <c r="X815" s="7">
        <f t="shared" si="112"/>
        <v>0</v>
      </c>
    </row>
    <row r="816" spans="7:24" x14ac:dyDescent="0.25">
      <c r="G816" s="3">
        <f t="shared" ca="1" si="105"/>
        <v>0.17317233026588696</v>
      </c>
      <c r="H816" s="3">
        <f t="shared" ca="1" si="106"/>
        <v>0</v>
      </c>
      <c r="I816" s="3">
        <f t="shared" ca="1" si="107"/>
        <v>1.6305427888388739</v>
      </c>
      <c r="J816" s="3">
        <f t="shared" ca="1" si="108"/>
        <v>19.153906324526769</v>
      </c>
      <c r="R816" s="8"/>
      <c r="S816" s="7">
        <v>802</v>
      </c>
      <c r="T816" s="7">
        <f t="shared" si="109"/>
        <v>0</v>
      </c>
      <c r="U816" s="7">
        <f t="shared" si="110"/>
        <v>0</v>
      </c>
      <c r="V816" s="8"/>
      <c r="W816" s="18">
        <f t="shared" si="111"/>
        <v>0</v>
      </c>
      <c r="X816" s="7">
        <f t="shared" si="112"/>
        <v>0</v>
      </c>
    </row>
    <row r="817" spans="7:24" x14ac:dyDescent="0.25">
      <c r="G817" s="3">
        <f t="shared" ca="1" si="105"/>
        <v>0.8914469097779345</v>
      </c>
      <c r="H817" s="3">
        <f t="shared" ca="1" si="106"/>
        <v>0</v>
      </c>
      <c r="I817" s="3">
        <f t="shared" ca="1" si="107"/>
        <v>2.6876906614722529</v>
      </c>
      <c r="J817" s="3">
        <f t="shared" ca="1" si="108"/>
        <v>24.591266718720629</v>
      </c>
      <c r="R817" s="8"/>
      <c r="S817" s="7">
        <v>803</v>
      </c>
      <c r="T817" s="7">
        <f t="shared" si="109"/>
        <v>0</v>
      </c>
      <c r="U817" s="7">
        <f t="shared" si="110"/>
        <v>0</v>
      </c>
      <c r="V817" s="8"/>
      <c r="W817" s="18">
        <f t="shared" si="111"/>
        <v>0</v>
      </c>
      <c r="X817" s="7">
        <f t="shared" si="112"/>
        <v>0</v>
      </c>
    </row>
    <row r="818" spans="7:24" x14ac:dyDescent="0.25">
      <c r="G818" s="3">
        <f t="shared" ca="1" si="105"/>
        <v>0.38889236887281342</v>
      </c>
      <c r="H818" s="3">
        <f t="shared" ca="1" si="106"/>
        <v>0</v>
      </c>
      <c r="I818" s="3">
        <f t="shared" ca="1" si="107"/>
        <v>0.48667645976323742</v>
      </c>
      <c r="J818" s="3">
        <f t="shared" ca="1" si="108"/>
        <v>10.464330052455743</v>
      </c>
      <c r="R818" s="8"/>
      <c r="S818" s="7">
        <v>804</v>
      </c>
      <c r="T818" s="7">
        <f t="shared" si="109"/>
        <v>0</v>
      </c>
      <c r="U818" s="7">
        <f t="shared" si="110"/>
        <v>0</v>
      </c>
      <c r="V818" s="8"/>
      <c r="W818" s="18">
        <f t="shared" si="111"/>
        <v>0</v>
      </c>
      <c r="X818" s="7">
        <f t="shared" si="112"/>
        <v>0</v>
      </c>
    </row>
    <row r="819" spans="7:24" x14ac:dyDescent="0.25">
      <c r="G819" s="3">
        <f t="shared" ca="1" si="105"/>
        <v>0.23918229587727913</v>
      </c>
      <c r="H819" s="3">
        <f t="shared" ca="1" si="106"/>
        <v>0</v>
      </c>
      <c r="I819" s="3">
        <f t="shared" ca="1" si="107"/>
        <v>7.723328604587866E-2</v>
      </c>
      <c r="J819" s="3">
        <f t="shared" ca="1" si="108"/>
        <v>4.1686315932596756</v>
      </c>
      <c r="R819" s="8"/>
      <c r="S819" s="7">
        <v>805</v>
      </c>
      <c r="T819" s="7">
        <f t="shared" si="109"/>
        <v>0</v>
      </c>
      <c r="U819" s="7">
        <f t="shared" si="110"/>
        <v>0</v>
      </c>
      <c r="V819" s="8"/>
      <c r="W819" s="18">
        <f t="shared" si="111"/>
        <v>0</v>
      </c>
      <c r="X819" s="7">
        <f t="shared" si="112"/>
        <v>0</v>
      </c>
    </row>
    <row r="820" spans="7:24" x14ac:dyDescent="0.25">
      <c r="G820" s="3">
        <f t="shared" ca="1" si="105"/>
        <v>0.47600768258453086</v>
      </c>
      <c r="H820" s="3">
        <f t="shared" ca="1" si="106"/>
        <v>0</v>
      </c>
      <c r="I820" s="3">
        <f t="shared" ca="1" si="107"/>
        <v>0.411249983842918</v>
      </c>
      <c r="J820" s="3">
        <f t="shared" ca="1" si="108"/>
        <v>9.6193163148249035</v>
      </c>
      <c r="R820" s="8"/>
      <c r="S820" s="7">
        <v>806</v>
      </c>
      <c r="T820" s="7">
        <f t="shared" si="109"/>
        <v>0</v>
      </c>
      <c r="U820" s="7">
        <f t="shared" si="110"/>
        <v>0</v>
      </c>
      <c r="V820" s="8"/>
      <c r="W820" s="18">
        <f t="shared" si="111"/>
        <v>0</v>
      </c>
      <c r="X820" s="7">
        <f t="shared" si="112"/>
        <v>0</v>
      </c>
    </row>
    <row r="821" spans="7:24" x14ac:dyDescent="0.25">
      <c r="G821" s="3">
        <f t="shared" ca="1" si="105"/>
        <v>0.55415772250084649</v>
      </c>
      <c r="H821" s="3">
        <f t="shared" ca="1" si="106"/>
        <v>0</v>
      </c>
      <c r="I821" s="3">
        <f t="shared" ca="1" si="107"/>
        <v>1.7002467979520655</v>
      </c>
      <c r="J821" s="3">
        <f t="shared" ca="1" si="108"/>
        <v>19.55902680450167</v>
      </c>
      <c r="R821" s="8"/>
      <c r="S821" s="7">
        <v>807</v>
      </c>
      <c r="T821" s="7">
        <f t="shared" si="109"/>
        <v>0</v>
      </c>
      <c r="U821" s="7">
        <f t="shared" si="110"/>
        <v>0</v>
      </c>
      <c r="V821" s="8"/>
      <c r="W821" s="18">
        <f t="shared" si="111"/>
        <v>0</v>
      </c>
      <c r="X821" s="7">
        <f t="shared" si="112"/>
        <v>0</v>
      </c>
    </row>
    <row r="822" spans="7:24" x14ac:dyDescent="0.25">
      <c r="G822" s="3">
        <f t="shared" ca="1" si="105"/>
        <v>8.2123280192163195E-2</v>
      </c>
      <c r="H822" s="3">
        <f t="shared" ca="1" si="106"/>
        <v>0</v>
      </c>
      <c r="I822" s="3">
        <f t="shared" ca="1" si="107"/>
        <v>1.0655646581626197</v>
      </c>
      <c r="J822" s="3">
        <f t="shared" ca="1" si="108"/>
        <v>15.483928703226113</v>
      </c>
      <c r="R822" s="8"/>
      <c r="S822" s="7">
        <v>808</v>
      </c>
      <c r="T822" s="7">
        <f t="shared" si="109"/>
        <v>0</v>
      </c>
      <c r="U822" s="7">
        <f t="shared" si="110"/>
        <v>0</v>
      </c>
      <c r="V822" s="8"/>
      <c r="W822" s="18">
        <f t="shared" si="111"/>
        <v>0</v>
      </c>
      <c r="X822" s="7">
        <f t="shared" si="112"/>
        <v>0</v>
      </c>
    </row>
    <row r="823" spans="7:24" x14ac:dyDescent="0.25">
      <c r="G823" s="3">
        <f t="shared" ca="1" si="105"/>
        <v>0.2717593740742168</v>
      </c>
      <c r="H823" s="3">
        <f t="shared" ca="1" si="106"/>
        <v>0</v>
      </c>
      <c r="I823" s="3">
        <f t="shared" ca="1" si="107"/>
        <v>0.75691702311271247</v>
      </c>
      <c r="J823" s="3">
        <f t="shared" ca="1" si="108"/>
        <v>13.05014675014654</v>
      </c>
      <c r="R823" s="8"/>
      <c r="S823" s="7">
        <v>809</v>
      </c>
      <c r="T823" s="7">
        <f t="shared" si="109"/>
        <v>0</v>
      </c>
      <c r="U823" s="7">
        <f t="shared" si="110"/>
        <v>0</v>
      </c>
      <c r="V823" s="8"/>
      <c r="W823" s="18">
        <f t="shared" si="111"/>
        <v>0</v>
      </c>
      <c r="X823" s="7">
        <f t="shared" si="112"/>
        <v>0</v>
      </c>
    </row>
    <row r="824" spans="7:24" x14ac:dyDescent="0.25">
      <c r="G824" s="3">
        <f t="shared" ca="1" si="105"/>
        <v>0.99263683639201394</v>
      </c>
      <c r="H824" s="3">
        <f t="shared" ca="1" si="106"/>
        <v>1</v>
      </c>
      <c r="I824" s="3">
        <f t="shared" ca="1" si="107"/>
        <v>3.0938437420577793</v>
      </c>
      <c r="J824" s="3">
        <f t="shared" ca="1" si="108"/>
        <v>26.383988363456357</v>
      </c>
      <c r="R824" s="8"/>
      <c r="S824" s="7">
        <v>810</v>
      </c>
      <c r="T824" s="7">
        <f t="shared" si="109"/>
        <v>0</v>
      </c>
      <c r="U824" s="7">
        <f t="shared" si="110"/>
        <v>0</v>
      </c>
      <c r="V824" s="8"/>
      <c r="W824" s="18">
        <f t="shared" si="111"/>
        <v>0</v>
      </c>
      <c r="X824" s="7">
        <f t="shared" si="112"/>
        <v>0</v>
      </c>
    </row>
    <row r="825" spans="7:24" x14ac:dyDescent="0.25">
      <c r="G825" s="3">
        <f t="shared" ca="1" si="105"/>
        <v>0.69900503306681561</v>
      </c>
      <c r="H825" s="3">
        <f t="shared" ca="1" si="106"/>
        <v>0</v>
      </c>
      <c r="I825" s="3">
        <f t="shared" ca="1" si="107"/>
        <v>4.146722834272345</v>
      </c>
      <c r="J825" s="3">
        <f t="shared" ca="1" si="108"/>
        <v>30.545255567948317</v>
      </c>
      <c r="R825" s="8"/>
      <c r="S825" s="7">
        <v>811</v>
      </c>
      <c r="T825" s="7">
        <f t="shared" si="109"/>
        <v>0</v>
      </c>
      <c r="U825" s="7">
        <f t="shared" si="110"/>
        <v>0</v>
      </c>
      <c r="V825" s="8"/>
      <c r="W825" s="18">
        <f t="shared" si="111"/>
        <v>0</v>
      </c>
      <c r="X825" s="7">
        <f t="shared" si="112"/>
        <v>0</v>
      </c>
    </row>
    <row r="826" spans="7:24" x14ac:dyDescent="0.25">
      <c r="G826" s="3">
        <f t="shared" ca="1" si="105"/>
        <v>0.14331009924421279</v>
      </c>
      <c r="H826" s="3">
        <f t="shared" ca="1" si="106"/>
        <v>0</v>
      </c>
      <c r="I826" s="3">
        <f t="shared" ca="1" si="107"/>
        <v>5.4908549398312303</v>
      </c>
      <c r="J826" s="3">
        <f t="shared" ca="1" si="108"/>
        <v>35.148860030760979</v>
      </c>
      <c r="R826" s="8"/>
      <c r="S826" s="7">
        <v>812</v>
      </c>
      <c r="T826" s="7">
        <f t="shared" si="109"/>
        <v>0</v>
      </c>
      <c r="U826" s="7">
        <f t="shared" si="110"/>
        <v>0</v>
      </c>
      <c r="V826" s="8"/>
      <c r="W826" s="18">
        <f t="shared" si="111"/>
        <v>0</v>
      </c>
      <c r="X826" s="7">
        <f t="shared" si="112"/>
        <v>0</v>
      </c>
    </row>
    <row r="827" spans="7:24" x14ac:dyDescent="0.25">
      <c r="G827" s="3">
        <f t="shared" ca="1" si="105"/>
        <v>0.48417091456742634</v>
      </c>
      <c r="H827" s="3">
        <f t="shared" ca="1" si="106"/>
        <v>0</v>
      </c>
      <c r="I827" s="3">
        <f t="shared" ca="1" si="107"/>
        <v>4.998384656378855</v>
      </c>
      <c r="J827" s="3">
        <f t="shared" ca="1" si="108"/>
        <v>33.535601197611506</v>
      </c>
      <c r="R827" s="8"/>
      <c r="S827" s="7">
        <v>813</v>
      </c>
      <c r="T827" s="7">
        <f t="shared" si="109"/>
        <v>0</v>
      </c>
      <c r="U827" s="7">
        <f t="shared" si="110"/>
        <v>0</v>
      </c>
      <c r="V827" s="8"/>
      <c r="W827" s="18">
        <f t="shared" si="111"/>
        <v>0</v>
      </c>
      <c r="X827" s="7">
        <f t="shared" si="112"/>
        <v>0</v>
      </c>
    </row>
    <row r="828" spans="7:24" x14ac:dyDescent="0.25">
      <c r="G828" s="3">
        <f t="shared" ca="1" si="105"/>
        <v>0.76730691199145529</v>
      </c>
      <c r="H828" s="3">
        <f t="shared" ca="1" si="106"/>
        <v>0</v>
      </c>
      <c r="I828" s="3">
        <f t="shared" ca="1" si="107"/>
        <v>1.4347552359086813</v>
      </c>
      <c r="J828" s="3">
        <f t="shared" ca="1" si="108"/>
        <v>17.967190322347378</v>
      </c>
      <c r="R828" s="8"/>
      <c r="S828" s="7">
        <v>814</v>
      </c>
      <c r="T828" s="7">
        <f t="shared" si="109"/>
        <v>0</v>
      </c>
      <c r="U828" s="7">
        <f t="shared" si="110"/>
        <v>0</v>
      </c>
      <c r="V828" s="8"/>
      <c r="W828" s="18">
        <f t="shared" si="111"/>
        <v>0</v>
      </c>
      <c r="X828" s="7">
        <f t="shared" si="112"/>
        <v>0</v>
      </c>
    </row>
    <row r="829" spans="7:24" x14ac:dyDescent="0.25">
      <c r="G829" s="3">
        <f t="shared" ca="1" si="105"/>
        <v>6.3502745428498319E-2</v>
      </c>
      <c r="H829" s="3">
        <f t="shared" ca="1" si="106"/>
        <v>0</v>
      </c>
      <c r="I829" s="3">
        <f t="shared" ca="1" si="107"/>
        <v>1.1048794060043594</v>
      </c>
      <c r="J829" s="3">
        <f t="shared" ca="1" si="108"/>
        <v>15.766986597031813</v>
      </c>
      <c r="R829" s="8"/>
      <c r="S829" s="7">
        <v>815</v>
      </c>
      <c r="T829" s="7">
        <f t="shared" si="109"/>
        <v>0</v>
      </c>
      <c r="U829" s="7">
        <f t="shared" si="110"/>
        <v>0</v>
      </c>
      <c r="V829" s="8"/>
      <c r="W829" s="18">
        <f t="shared" si="111"/>
        <v>0</v>
      </c>
      <c r="X829" s="7">
        <f t="shared" si="112"/>
        <v>0</v>
      </c>
    </row>
    <row r="830" spans="7:24" x14ac:dyDescent="0.25">
      <c r="G830" s="3">
        <f t="shared" ca="1" si="105"/>
        <v>0.64955149945777613</v>
      </c>
      <c r="H830" s="3">
        <f t="shared" ca="1" si="106"/>
        <v>0</v>
      </c>
      <c r="I830" s="3">
        <f t="shared" ca="1" si="107"/>
        <v>0.79839969071642336</v>
      </c>
      <c r="J830" s="3">
        <f t="shared" ca="1" si="108"/>
        <v>13.402982146194006</v>
      </c>
      <c r="R830" s="8"/>
      <c r="S830" s="7">
        <v>816</v>
      </c>
      <c r="T830" s="7">
        <f t="shared" si="109"/>
        <v>0</v>
      </c>
      <c r="U830" s="7">
        <f t="shared" si="110"/>
        <v>0</v>
      </c>
      <c r="V830" s="8"/>
      <c r="W830" s="18">
        <f t="shared" si="111"/>
        <v>0</v>
      </c>
      <c r="X830" s="7">
        <f t="shared" si="112"/>
        <v>0</v>
      </c>
    </row>
    <row r="831" spans="7:24" x14ac:dyDescent="0.25">
      <c r="G831" s="3">
        <f t="shared" ca="1" si="105"/>
        <v>0.67909649180055598</v>
      </c>
      <c r="H831" s="3">
        <f t="shared" ca="1" si="106"/>
        <v>0</v>
      </c>
      <c r="I831" s="3">
        <f t="shared" ca="1" si="107"/>
        <v>0.67499276780484319</v>
      </c>
      <c r="J831" s="3">
        <f t="shared" ca="1" si="108"/>
        <v>12.323691523082267</v>
      </c>
      <c r="R831" s="8"/>
      <c r="S831" s="7">
        <v>817</v>
      </c>
      <c r="T831" s="7">
        <f t="shared" si="109"/>
        <v>0</v>
      </c>
      <c r="U831" s="7">
        <f t="shared" si="110"/>
        <v>0</v>
      </c>
      <c r="V831" s="8"/>
      <c r="W831" s="18">
        <f t="shared" si="111"/>
        <v>0</v>
      </c>
      <c r="X831" s="7">
        <f t="shared" si="112"/>
        <v>0</v>
      </c>
    </row>
    <row r="832" spans="7:24" x14ac:dyDescent="0.25">
      <c r="G832" s="3">
        <f t="shared" ca="1" si="105"/>
        <v>0.79222217276084184</v>
      </c>
      <c r="H832" s="3">
        <f t="shared" ca="1" si="106"/>
        <v>0</v>
      </c>
      <c r="I832" s="3">
        <f t="shared" ca="1" si="107"/>
        <v>0.55093190544810022</v>
      </c>
      <c r="J832" s="3">
        <f t="shared" ca="1" si="108"/>
        <v>11.13371809980038</v>
      </c>
      <c r="R832" s="8"/>
      <c r="S832" s="7">
        <v>818</v>
      </c>
      <c r="T832" s="7">
        <f t="shared" si="109"/>
        <v>0</v>
      </c>
      <c r="U832" s="7">
        <f t="shared" si="110"/>
        <v>0</v>
      </c>
      <c r="V832" s="8"/>
      <c r="W832" s="18">
        <f t="shared" si="111"/>
        <v>0</v>
      </c>
      <c r="X832" s="7">
        <f t="shared" si="112"/>
        <v>0</v>
      </c>
    </row>
    <row r="833" spans="7:24" x14ac:dyDescent="0.25">
      <c r="G833" s="3">
        <f t="shared" ca="1" si="105"/>
        <v>0.83603946079892155</v>
      </c>
      <c r="H833" s="3">
        <f t="shared" ca="1" si="106"/>
        <v>0</v>
      </c>
      <c r="I833" s="3">
        <f t="shared" ca="1" si="107"/>
        <v>0.16539150758351598</v>
      </c>
      <c r="J833" s="3">
        <f t="shared" ca="1" si="108"/>
        <v>6.1002532083751326</v>
      </c>
      <c r="R833" s="8"/>
      <c r="S833" s="7">
        <v>819</v>
      </c>
      <c r="T833" s="7">
        <f t="shared" si="109"/>
        <v>0</v>
      </c>
      <c r="U833" s="7">
        <f t="shared" si="110"/>
        <v>0</v>
      </c>
      <c r="V833" s="8"/>
      <c r="W833" s="18">
        <f t="shared" si="111"/>
        <v>0</v>
      </c>
      <c r="X833" s="7">
        <f t="shared" si="112"/>
        <v>0</v>
      </c>
    </row>
    <row r="834" spans="7:24" x14ac:dyDescent="0.25">
      <c r="G834" s="3">
        <f t="shared" ca="1" si="105"/>
        <v>0.40452146371571551</v>
      </c>
      <c r="H834" s="3">
        <f t="shared" ca="1" si="106"/>
        <v>0</v>
      </c>
      <c r="I834" s="3">
        <f t="shared" ca="1" si="107"/>
        <v>0.52096353335633627</v>
      </c>
      <c r="J834" s="3">
        <f t="shared" ca="1" si="108"/>
        <v>10.826670541083979</v>
      </c>
      <c r="R834" s="8"/>
      <c r="S834" s="7">
        <v>820</v>
      </c>
      <c r="T834" s="7">
        <f t="shared" si="109"/>
        <v>0</v>
      </c>
      <c r="U834" s="7">
        <f t="shared" si="110"/>
        <v>0</v>
      </c>
      <c r="V834" s="8"/>
      <c r="W834" s="18">
        <f t="shared" si="111"/>
        <v>0</v>
      </c>
      <c r="X834" s="7">
        <f t="shared" si="112"/>
        <v>0</v>
      </c>
    </row>
    <row r="835" spans="7:24" x14ac:dyDescent="0.25">
      <c r="G835" s="3">
        <f t="shared" ca="1" si="105"/>
        <v>0.89717524276677929</v>
      </c>
      <c r="H835" s="3">
        <f t="shared" ca="1" si="106"/>
        <v>0</v>
      </c>
      <c r="I835" s="3">
        <f t="shared" ca="1" si="107"/>
        <v>1.9823606615232636</v>
      </c>
      <c r="J835" s="3">
        <f t="shared" ca="1" si="108"/>
        <v>21.119449539292788</v>
      </c>
      <c r="R835" s="8"/>
      <c r="S835" s="7">
        <v>821</v>
      </c>
      <c r="T835" s="7">
        <f t="shared" si="109"/>
        <v>0</v>
      </c>
      <c r="U835" s="7">
        <f t="shared" si="110"/>
        <v>0</v>
      </c>
      <c r="V835" s="8"/>
      <c r="W835" s="18">
        <f t="shared" si="111"/>
        <v>0</v>
      </c>
      <c r="X835" s="7">
        <f t="shared" si="112"/>
        <v>0</v>
      </c>
    </row>
    <row r="836" spans="7:24" x14ac:dyDescent="0.25">
      <c r="G836" s="3">
        <f t="shared" ref="G836:G899" ca="1" si="113">RAND()</f>
        <v>0.3278883275389598</v>
      </c>
      <c r="H836" s="3">
        <f t="shared" ref="H836:H899" ca="1" si="114">VLOOKUP(G836,$B$9:$C$169,2,TRUE)</f>
        <v>0</v>
      </c>
      <c r="I836" s="3">
        <f t="shared" ref="I836:I899" ca="1" si="115">_xlfn.CHISQ.INV(RAND(),2*H836+2)</f>
        <v>0.32874464742013959</v>
      </c>
      <c r="J836" s="3">
        <f t="shared" ref="J836:J899" ca="1" si="116">$C$4*SQRT(I836)</f>
        <v>8.6004386905280246</v>
      </c>
      <c r="R836" s="8"/>
      <c r="S836" s="7">
        <v>822</v>
      </c>
      <c r="T836" s="7">
        <f t="shared" si="109"/>
        <v>0</v>
      </c>
      <c r="U836" s="7">
        <f t="shared" si="110"/>
        <v>0</v>
      </c>
      <c r="V836" s="8"/>
      <c r="W836" s="18">
        <f t="shared" si="111"/>
        <v>0</v>
      </c>
      <c r="X836" s="7">
        <f t="shared" si="112"/>
        <v>0</v>
      </c>
    </row>
    <row r="837" spans="7:24" x14ac:dyDescent="0.25">
      <c r="G837" s="3">
        <f t="shared" ca="1" si="113"/>
        <v>0.37888545305674604</v>
      </c>
      <c r="H837" s="3">
        <f t="shared" ca="1" si="114"/>
        <v>0</v>
      </c>
      <c r="I837" s="3">
        <f t="shared" ca="1" si="115"/>
        <v>1.0948766327635304</v>
      </c>
      <c r="J837" s="3">
        <f t="shared" ca="1" si="116"/>
        <v>15.695452920250322</v>
      </c>
      <c r="R837" s="8"/>
      <c r="S837" s="7">
        <v>823</v>
      </c>
      <c r="T837" s="7">
        <f t="shared" si="109"/>
        <v>0</v>
      </c>
      <c r="U837" s="7">
        <f t="shared" si="110"/>
        <v>0</v>
      </c>
      <c r="V837" s="8"/>
      <c r="W837" s="18">
        <f t="shared" si="111"/>
        <v>0</v>
      </c>
      <c r="X837" s="7">
        <f t="shared" si="112"/>
        <v>0</v>
      </c>
    </row>
    <row r="838" spans="7:24" x14ac:dyDescent="0.25">
      <c r="G838" s="3">
        <f t="shared" ca="1" si="113"/>
        <v>0.5802573215112089</v>
      </c>
      <c r="H838" s="3">
        <f t="shared" ca="1" si="114"/>
        <v>0</v>
      </c>
      <c r="I838" s="3">
        <f t="shared" ca="1" si="115"/>
        <v>0.1520354621847439</v>
      </c>
      <c r="J838" s="3">
        <f t="shared" ca="1" si="116"/>
        <v>5.8487587564856334</v>
      </c>
      <c r="R838" s="8"/>
      <c r="S838" s="7">
        <v>824</v>
      </c>
      <c r="T838" s="7">
        <f t="shared" si="109"/>
        <v>0</v>
      </c>
      <c r="U838" s="7">
        <f t="shared" si="110"/>
        <v>0</v>
      </c>
      <c r="V838" s="8"/>
      <c r="W838" s="18">
        <f t="shared" si="111"/>
        <v>0</v>
      </c>
      <c r="X838" s="7">
        <f t="shared" si="112"/>
        <v>0</v>
      </c>
    </row>
    <row r="839" spans="7:24" x14ac:dyDescent="0.25">
      <c r="G839" s="3">
        <f t="shared" ca="1" si="113"/>
        <v>0.84570691609068238</v>
      </c>
      <c r="H839" s="3">
        <f t="shared" ca="1" si="114"/>
        <v>0</v>
      </c>
      <c r="I839" s="3">
        <f t="shared" ca="1" si="115"/>
        <v>0.49703561452017603</v>
      </c>
      <c r="J839" s="3">
        <f t="shared" ca="1" si="116"/>
        <v>10.575112919824525</v>
      </c>
      <c r="R839" s="8"/>
      <c r="S839" s="7">
        <v>825</v>
      </c>
      <c r="T839" s="7">
        <f t="shared" si="109"/>
        <v>0</v>
      </c>
      <c r="U839" s="7">
        <f t="shared" si="110"/>
        <v>0</v>
      </c>
      <c r="V839" s="8"/>
      <c r="W839" s="18">
        <f t="shared" si="111"/>
        <v>0</v>
      </c>
      <c r="X839" s="7">
        <f t="shared" si="112"/>
        <v>0</v>
      </c>
    </row>
    <row r="840" spans="7:24" x14ac:dyDescent="0.25">
      <c r="G840" s="3">
        <f t="shared" ca="1" si="113"/>
        <v>0.94290890318010545</v>
      </c>
      <c r="H840" s="3">
        <f t="shared" ca="1" si="114"/>
        <v>0</v>
      </c>
      <c r="I840" s="3">
        <f t="shared" ca="1" si="115"/>
        <v>0.81793356054762378</v>
      </c>
      <c r="J840" s="3">
        <f t="shared" ca="1" si="116"/>
        <v>13.565951906269436</v>
      </c>
      <c r="R840" s="8"/>
      <c r="S840" s="7">
        <v>826</v>
      </c>
      <c r="T840" s="7">
        <f t="shared" si="109"/>
        <v>0</v>
      </c>
      <c r="U840" s="7">
        <f t="shared" si="110"/>
        <v>0</v>
      </c>
      <c r="V840" s="8"/>
      <c r="W840" s="18">
        <f t="shared" si="111"/>
        <v>0</v>
      </c>
      <c r="X840" s="7">
        <f t="shared" si="112"/>
        <v>0</v>
      </c>
    </row>
    <row r="841" spans="7:24" x14ac:dyDescent="0.25">
      <c r="G841" s="3">
        <f t="shared" ca="1" si="113"/>
        <v>0.7450718552586828</v>
      </c>
      <c r="H841" s="3">
        <f t="shared" ca="1" si="114"/>
        <v>0</v>
      </c>
      <c r="I841" s="3">
        <f t="shared" ca="1" si="115"/>
        <v>0.90837474039179877</v>
      </c>
      <c r="J841" s="3">
        <f t="shared" ca="1" si="116"/>
        <v>14.296304298249765</v>
      </c>
      <c r="R841" s="8"/>
      <c r="S841" s="7">
        <v>827</v>
      </c>
      <c r="T841" s="7">
        <f t="shared" si="109"/>
        <v>0</v>
      </c>
      <c r="U841" s="7">
        <f t="shared" si="110"/>
        <v>0</v>
      </c>
      <c r="V841" s="8"/>
      <c r="W841" s="18">
        <f t="shared" si="111"/>
        <v>0</v>
      </c>
      <c r="X841" s="7">
        <f t="shared" si="112"/>
        <v>0</v>
      </c>
    </row>
    <row r="842" spans="7:24" x14ac:dyDescent="0.25">
      <c r="G842" s="3">
        <f t="shared" ca="1" si="113"/>
        <v>0.85292363200521204</v>
      </c>
      <c r="H842" s="3">
        <f t="shared" ca="1" si="114"/>
        <v>0</v>
      </c>
      <c r="I842" s="3">
        <f t="shared" ca="1" si="115"/>
        <v>0.83975613971328744</v>
      </c>
      <c r="J842" s="3">
        <f t="shared" ca="1" si="116"/>
        <v>13.745731389616548</v>
      </c>
      <c r="R842" s="8"/>
      <c r="S842" s="7">
        <v>828</v>
      </c>
      <c r="T842" s="7">
        <f t="shared" si="109"/>
        <v>0</v>
      </c>
      <c r="U842" s="7">
        <f t="shared" si="110"/>
        <v>0</v>
      </c>
      <c r="V842" s="8"/>
      <c r="W842" s="18">
        <f t="shared" si="111"/>
        <v>0</v>
      </c>
      <c r="X842" s="7">
        <f t="shared" si="112"/>
        <v>0</v>
      </c>
    </row>
    <row r="843" spans="7:24" x14ac:dyDescent="0.25">
      <c r="G843" s="3">
        <f t="shared" ca="1" si="113"/>
        <v>0.86567808801216928</v>
      </c>
      <c r="H843" s="3">
        <f t="shared" ca="1" si="114"/>
        <v>0</v>
      </c>
      <c r="I843" s="3">
        <f t="shared" ca="1" si="115"/>
        <v>0.13216908506779071</v>
      </c>
      <c r="J843" s="3">
        <f t="shared" ca="1" si="116"/>
        <v>5.4532599553159864</v>
      </c>
      <c r="R843" s="8"/>
      <c r="S843" s="7">
        <v>829</v>
      </c>
      <c r="T843" s="7">
        <f t="shared" si="109"/>
        <v>0</v>
      </c>
      <c r="U843" s="7">
        <f t="shared" si="110"/>
        <v>0</v>
      </c>
      <c r="V843" s="8"/>
      <c r="W843" s="18">
        <f t="shared" si="111"/>
        <v>0</v>
      </c>
      <c r="X843" s="7">
        <f t="shared" si="112"/>
        <v>0</v>
      </c>
    </row>
    <row r="844" spans="7:24" x14ac:dyDescent="0.25">
      <c r="G844" s="3">
        <f t="shared" ca="1" si="113"/>
        <v>0.54336670204706805</v>
      </c>
      <c r="H844" s="3">
        <f t="shared" ca="1" si="114"/>
        <v>0</v>
      </c>
      <c r="I844" s="3">
        <f t="shared" ca="1" si="115"/>
        <v>1.809350872086761</v>
      </c>
      <c r="J844" s="3">
        <f t="shared" ca="1" si="116"/>
        <v>20.176817048769642</v>
      </c>
      <c r="R844" s="8"/>
      <c r="S844" s="7">
        <v>830</v>
      </c>
      <c r="T844" s="7">
        <f t="shared" si="109"/>
        <v>0</v>
      </c>
      <c r="U844" s="7">
        <f t="shared" si="110"/>
        <v>0</v>
      </c>
      <c r="V844" s="8"/>
      <c r="W844" s="18">
        <f t="shared" si="111"/>
        <v>0</v>
      </c>
      <c r="X844" s="7">
        <f t="shared" si="112"/>
        <v>0</v>
      </c>
    </row>
    <row r="845" spans="7:24" x14ac:dyDescent="0.25">
      <c r="G845" s="3">
        <f t="shared" ca="1" si="113"/>
        <v>0.51564763521104295</v>
      </c>
      <c r="H845" s="3">
        <f t="shared" ca="1" si="114"/>
        <v>0</v>
      </c>
      <c r="I845" s="3">
        <f t="shared" ca="1" si="115"/>
        <v>1.6085455324157638</v>
      </c>
      <c r="J845" s="3">
        <f t="shared" ca="1" si="116"/>
        <v>19.02426726035846</v>
      </c>
      <c r="R845" s="8"/>
      <c r="S845" s="7">
        <v>831</v>
      </c>
      <c r="T845" s="7">
        <f t="shared" si="109"/>
        <v>0</v>
      </c>
      <c r="U845" s="7">
        <f t="shared" si="110"/>
        <v>0</v>
      </c>
      <c r="V845" s="8"/>
      <c r="W845" s="18">
        <f t="shared" si="111"/>
        <v>0</v>
      </c>
      <c r="X845" s="7">
        <f t="shared" si="112"/>
        <v>0</v>
      </c>
    </row>
    <row r="846" spans="7:24" x14ac:dyDescent="0.25">
      <c r="G846" s="3">
        <f t="shared" ca="1" si="113"/>
        <v>0.33508112212007857</v>
      </c>
      <c r="H846" s="3">
        <f t="shared" ca="1" si="114"/>
        <v>0</v>
      </c>
      <c r="I846" s="3">
        <f t="shared" ca="1" si="115"/>
        <v>1.6766116128617434</v>
      </c>
      <c r="J846" s="3">
        <f t="shared" ca="1" si="116"/>
        <v>19.42260571843779</v>
      </c>
      <c r="R846" s="8"/>
      <c r="S846" s="7">
        <v>832</v>
      </c>
      <c r="T846" s="7">
        <f t="shared" si="109"/>
        <v>0</v>
      </c>
      <c r="U846" s="7">
        <f t="shared" si="110"/>
        <v>0</v>
      </c>
      <c r="V846" s="8"/>
      <c r="W846" s="18">
        <f t="shared" si="111"/>
        <v>0</v>
      </c>
      <c r="X846" s="7">
        <f t="shared" si="112"/>
        <v>0</v>
      </c>
    </row>
    <row r="847" spans="7:24" x14ac:dyDescent="0.25">
      <c r="G847" s="3">
        <f t="shared" ca="1" si="113"/>
        <v>0.67970343756419294</v>
      </c>
      <c r="H847" s="3">
        <f t="shared" ca="1" si="114"/>
        <v>0</v>
      </c>
      <c r="I847" s="3">
        <f t="shared" ca="1" si="115"/>
        <v>1.539286574088413</v>
      </c>
      <c r="J847" s="3">
        <f t="shared" ca="1" si="116"/>
        <v>18.6101982571356</v>
      </c>
      <c r="R847" s="8"/>
      <c r="S847" s="7">
        <v>833</v>
      </c>
      <c r="T847" s="7">
        <f t="shared" ref="T847:T910" si="117">IFERROR((1/(FACT(S847)*_xlfn.GAMMA(S847+1)))*(($T$7/2)^(2*S847)),0)</f>
        <v>0</v>
      </c>
      <c r="U847" s="7">
        <f t="shared" ref="U847:U910" si="118">IFERROR((1/(FACT(S847)*_xlfn.GAMMA(S847+2)))*(($T$7/2)^(2*S847+1)),0)</f>
        <v>0</v>
      </c>
      <c r="V847" s="8"/>
      <c r="W847" s="18">
        <f t="shared" ref="W847:W910" si="119">IFERROR(-(FACT(2*S847)*$T$6^S847)/(2^(2*S847)*(2*S847-1)*FACT(S847)^3),0)</f>
        <v>0</v>
      </c>
      <c r="X847" s="7">
        <f t="shared" ref="X847:X910" si="120">IFERROR((3*FACT(2*S847)*$T$6^S847)/(2^(2*S847)*(2*S847-1)*(2*S847-3)*FACT(S847)^3),0)</f>
        <v>0</v>
      </c>
    </row>
    <row r="848" spans="7:24" x14ac:dyDescent="0.25">
      <c r="G848" s="3">
        <f t="shared" ca="1" si="113"/>
        <v>0.30070845869948171</v>
      </c>
      <c r="H848" s="3">
        <f t="shared" ca="1" si="114"/>
        <v>0</v>
      </c>
      <c r="I848" s="3">
        <f t="shared" ca="1" si="115"/>
        <v>7.4079964940580503</v>
      </c>
      <c r="J848" s="3">
        <f t="shared" ca="1" si="116"/>
        <v>40.826452346034934</v>
      </c>
      <c r="R848" s="8"/>
      <c r="S848" s="7">
        <v>834</v>
      </c>
      <c r="T848" s="7">
        <f t="shared" si="117"/>
        <v>0</v>
      </c>
      <c r="U848" s="7">
        <f t="shared" si="118"/>
        <v>0</v>
      </c>
      <c r="V848" s="8"/>
      <c r="W848" s="18">
        <f t="shared" si="119"/>
        <v>0</v>
      </c>
      <c r="X848" s="7">
        <f t="shared" si="120"/>
        <v>0</v>
      </c>
    </row>
    <row r="849" spans="7:24" x14ac:dyDescent="0.25">
      <c r="G849" s="3">
        <f t="shared" ca="1" si="113"/>
        <v>0.43001160447020781</v>
      </c>
      <c r="H849" s="3">
        <f t="shared" ca="1" si="114"/>
        <v>0</v>
      </c>
      <c r="I849" s="3">
        <f t="shared" ca="1" si="115"/>
        <v>2.7218055255766442</v>
      </c>
      <c r="J849" s="3">
        <f t="shared" ca="1" si="116"/>
        <v>24.74684309674155</v>
      </c>
      <c r="R849" s="8"/>
      <c r="S849" s="7">
        <v>835</v>
      </c>
      <c r="T849" s="7">
        <f t="shared" si="117"/>
        <v>0</v>
      </c>
      <c r="U849" s="7">
        <f t="shared" si="118"/>
        <v>0</v>
      </c>
      <c r="V849" s="8"/>
      <c r="W849" s="18">
        <f t="shared" si="119"/>
        <v>0</v>
      </c>
      <c r="X849" s="7">
        <f t="shared" si="120"/>
        <v>0</v>
      </c>
    </row>
    <row r="850" spans="7:24" x14ac:dyDescent="0.25">
      <c r="G850" s="3">
        <f t="shared" ca="1" si="113"/>
        <v>0.39072079483639965</v>
      </c>
      <c r="H850" s="3">
        <f t="shared" ca="1" si="114"/>
        <v>0</v>
      </c>
      <c r="I850" s="3">
        <f t="shared" ca="1" si="115"/>
        <v>4.5524548373331513</v>
      </c>
      <c r="J850" s="3">
        <f t="shared" ca="1" si="116"/>
        <v>32.004723688855044</v>
      </c>
      <c r="R850" s="8"/>
      <c r="S850" s="7">
        <v>836</v>
      </c>
      <c r="T850" s="7">
        <f t="shared" si="117"/>
        <v>0</v>
      </c>
      <c r="U850" s="7">
        <f t="shared" si="118"/>
        <v>0</v>
      </c>
      <c r="V850" s="8"/>
      <c r="W850" s="18">
        <f t="shared" si="119"/>
        <v>0</v>
      </c>
      <c r="X850" s="7">
        <f t="shared" si="120"/>
        <v>0</v>
      </c>
    </row>
    <row r="851" spans="7:24" x14ac:dyDescent="0.25">
      <c r="G851" s="3">
        <f t="shared" ca="1" si="113"/>
        <v>0.319535173996081</v>
      </c>
      <c r="H851" s="3">
        <f t="shared" ca="1" si="114"/>
        <v>0</v>
      </c>
      <c r="I851" s="3">
        <f t="shared" ca="1" si="115"/>
        <v>1.1720728970052661</v>
      </c>
      <c r="J851" s="3">
        <f t="shared" ca="1" si="116"/>
        <v>16.239347333750359</v>
      </c>
      <c r="R851" s="8"/>
      <c r="S851" s="7">
        <v>837</v>
      </c>
      <c r="T851" s="7">
        <f t="shared" si="117"/>
        <v>0</v>
      </c>
      <c r="U851" s="7">
        <f t="shared" si="118"/>
        <v>0</v>
      </c>
      <c r="V851" s="8"/>
      <c r="W851" s="18">
        <f t="shared" si="119"/>
        <v>0</v>
      </c>
      <c r="X851" s="7">
        <f t="shared" si="120"/>
        <v>0</v>
      </c>
    </row>
    <row r="852" spans="7:24" x14ac:dyDescent="0.25">
      <c r="G852" s="3">
        <f t="shared" ca="1" si="113"/>
        <v>0.51744994852442605</v>
      </c>
      <c r="H852" s="3">
        <f t="shared" ca="1" si="114"/>
        <v>0</v>
      </c>
      <c r="I852" s="3">
        <f t="shared" ca="1" si="115"/>
        <v>0.59718550190367881</v>
      </c>
      <c r="J852" s="3">
        <f t="shared" ca="1" si="116"/>
        <v>11.591666745051281</v>
      </c>
      <c r="R852" s="8"/>
      <c r="S852" s="7">
        <v>838</v>
      </c>
      <c r="T852" s="7">
        <f t="shared" si="117"/>
        <v>0</v>
      </c>
      <c r="U852" s="7">
        <f t="shared" si="118"/>
        <v>0</v>
      </c>
      <c r="V852" s="8"/>
      <c r="W852" s="18">
        <f t="shared" si="119"/>
        <v>0</v>
      </c>
      <c r="X852" s="7">
        <f t="shared" si="120"/>
        <v>0</v>
      </c>
    </row>
    <row r="853" spans="7:24" x14ac:dyDescent="0.25">
      <c r="G853" s="3">
        <f t="shared" ca="1" si="113"/>
        <v>0.41029649868557772</v>
      </c>
      <c r="H853" s="3">
        <f t="shared" ca="1" si="114"/>
        <v>0</v>
      </c>
      <c r="I853" s="3">
        <f t="shared" ca="1" si="115"/>
        <v>4.2783762331791628</v>
      </c>
      <c r="J853" s="3">
        <f t="shared" ca="1" si="116"/>
        <v>31.026354160057409</v>
      </c>
      <c r="R853" s="8"/>
      <c r="S853" s="7">
        <v>839</v>
      </c>
      <c r="T853" s="7">
        <f t="shared" si="117"/>
        <v>0</v>
      </c>
      <c r="U853" s="7">
        <f t="shared" si="118"/>
        <v>0</v>
      </c>
      <c r="V853" s="8"/>
      <c r="W853" s="18">
        <f t="shared" si="119"/>
        <v>0</v>
      </c>
      <c r="X853" s="7">
        <f t="shared" si="120"/>
        <v>0</v>
      </c>
    </row>
    <row r="854" spans="7:24" x14ac:dyDescent="0.25">
      <c r="G854" s="3">
        <f t="shared" ca="1" si="113"/>
        <v>0.32162517306366589</v>
      </c>
      <c r="H854" s="3">
        <f t="shared" ca="1" si="114"/>
        <v>0</v>
      </c>
      <c r="I854" s="3">
        <f t="shared" ca="1" si="115"/>
        <v>0.28295081621182094</v>
      </c>
      <c r="J854" s="3">
        <f t="shared" ca="1" si="116"/>
        <v>7.9789682069588244</v>
      </c>
      <c r="R854" s="8"/>
      <c r="S854" s="7">
        <v>840</v>
      </c>
      <c r="T854" s="7">
        <f t="shared" si="117"/>
        <v>0</v>
      </c>
      <c r="U854" s="7">
        <f t="shared" si="118"/>
        <v>0</v>
      </c>
      <c r="V854" s="8"/>
      <c r="W854" s="18">
        <f t="shared" si="119"/>
        <v>0</v>
      </c>
      <c r="X854" s="7">
        <f t="shared" si="120"/>
        <v>0</v>
      </c>
    </row>
    <row r="855" spans="7:24" x14ac:dyDescent="0.25">
      <c r="G855" s="3">
        <f t="shared" ca="1" si="113"/>
        <v>0.81036715974579265</v>
      </c>
      <c r="H855" s="3">
        <f t="shared" ca="1" si="114"/>
        <v>0</v>
      </c>
      <c r="I855" s="3">
        <f t="shared" ca="1" si="115"/>
        <v>2.9186339823896885</v>
      </c>
      <c r="J855" s="3">
        <f t="shared" ca="1" si="116"/>
        <v>25.626015024534734</v>
      </c>
      <c r="R855" s="8"/>
      <c r="S855" s="7">
        <v>841</v>
      </c>
      <c r="T855" s="7">
        <f t="shared" si="117"/>
        <v>0</v>
      </c>
      <c r="U855" s="7">
        <f t="shared" si="118"/>
        <v>0</v>
      </c>
      <c r="V855" s="8"/>
      <c r="W855" s="18">
        <f t="shared" si="119"/>
        <v>0</v>
      </c>
      <c r="X855" s="7">
        <f t="shared" si="120"/>
        <v>0</v>
      </c>
    </row>
    <row r="856" spans="7:24" x14ac:dyDescent="0.25">
      <c r="G856" s="3">
        <f t="shared" ca="1" si="113"/>
        <v>0.23526411449207951</v>
      </c>
      <c r="H856" s="3">
        <f t="shared" ca="1" si="114"/>
        <v>0</v>
      </c>
      <c r="I856" s="3">
        <f t="shared" ca="1" si="115"/>
        <v>3.9043924306422659</v>
      </c>
      <c r="J856" s="3">
        <f t="shared" ca="1" si="116"/>
        <v>29.639303245766587</v>
      </c>
      <c r="R856" s="8"/>
      <c r="S856" s="7">
        <v>842</v>
      </c>
      <c r="T856" s="7">
        <f t="shared" si="117"/>
        <v>0</v>
      </c>
      <c r="U856" s="7">
        <f t="shared" si="118"/>
        <v>0</v>
      </c>
      <c r="V856" s="8"/>
      <c r="W856" s="18">
        <f t="shared" si="119"/>
        <v>0</v>
      </c>
      <c r="X856" s="7">
        <f t="shared" si="120"/>
        <v>0</v>
      </c>
    </row>
    <row r="857" spans="7:24" x14ac:dyDescent="0.25">
      <c r="G857" s="3">
        <f t="shared" ca="1" si="113"/>
        <v>0.32408917844651641</v>
      </c>
      <c r="H857" s="3">
        <f t="shared" ca="1" si="114"/>
        <v>0</v>
      </c>
      <c r="I857" s="3">
        <f t="shared" ca="1" si="115"/>
        <v>1.0455375244210974</v>
      </c>
      <c r="J857" s="3">
        <f t="shared" ca="1" si="116"/>
        <v>15.337729395016295</v>
      </c>
      <c r="R857" s="8"/>
      <c r="S857" s="7">
        <v>843</v>
      </c>
      <c r="T857" s="7">
        <f t="shared" si="117"/>
        <v>0</v>
      </c>
      <c r="U857" s="7">
        <f t="shared" si="118"/>
        <v>0</v>
      </c>
      <c r="V857" s="8"/>
      <c r="W857" s="18">
        <f t="shared" si="119"/>
        <v>0</v>
      </c>
      <c r="X857" s="7">
        <f t="shared" si="120"/>
        <v>0</v>
      </c>
    </row>
    <row r="858" spans="7:24" x14ac:dyDescent="0.25">
      <c r="G858" s="3">
        <f t="shared" ca="1" si="113"/>
        <v>0.28653759096981368</v>
      </c>
      <c r="H858" s="3">
        <f t="shared" ca="1" si="114"/>
        <v>0</v>
      </c>
      <c r="I858" s="3">
        <f t="shared" ca="1" si="115"/>
        <v>3.4543713048964193</v>
      </c>
      <c r="J858" s="3">
        <f t="shared" ca="1" si="116"/>
        <v>27.878908579815214</v>
      </c>
      <c r="R858" s="8"/>
      <c r="S858" s="7">
        <v>844</v>
      </c>
      <c r="T858" s="7">
        <f t="shared" si="117"/>
        <v>0</v>
      </c>
      <c r="U858" s="7">
        <f t="shared" si="118"/>
        <v>0</v>
      </c>
      <c r="V858" s="8"/>
      <c r="W858" s="18">
        <f t="shared" si="119"/>
        <v>0</v>
      </c>
      <c r="X858" s="7">
        <f t="shared" si="120"/>
        <v>0</v>
      </c>
    </row>
    <row r="859" spans="7:24" x14ac:dyDescent="0.25">
      <c r="G859" s="3">
        <f t="shared" ca="1" si="113"/>
        <v>0.13041655814875686</v>
      </c>
      <c r="H859" s="3">
        <f t="shared" ca="1" si="114"/>
        <v>0</v>
      </c>
      <c r="I859" s="3">
        <f t="shared" ca="1" si="115"/>
        <v>2.8758075622370218</v>
      </c>
      <c r="J859" s="3">
        <f t="shared" ca="1" si="116"/>
        <v>25.437309242593447</v>
      </c>
      <c r="R859" s="8"/>
      <c r="S859" s="7">
        <v>845</v>
      </c>
      <c r="T859" s="7">
        <f t="shared" si="117"/>
        <v>0</v>
      </c>
      <c r="U859" s="7">
        <f t="shared" si="118"/>
        <v>0</v>
      </c>
      <c r="V859" s="8"/>
      <c r="W859" s="18">
        <f t="shared" si="119"/>
        <v>0</v>
      </c>
      <c r="X859" s="7">
        <f t="shared" si="120"/>
        <v>0</v>
      </c>
    </row>
    <row r="860" spans="7:24" x14ac:dyDescent="0.25">
      <c r="G860" s="3">
        <f t="shared" ca="1" si="113"/>
        <v>0.17925935872304066</v>
      </c>
      <c r="H860" s="3">
        <f t="shared" ca="1" si="114"/>
        <v>0</v>
      </c>
      <c r="I860" s="3">
        <f t="shared" ca="1" si="115"/>
        <v>0.82814750049588626</v>
      </c>
      <c r="J860" s="3">
        <f t="shared" ca="1" si="116"/>
        <v>13.650391481989606</v>
      </c>
      <c r="R860" s="8"/>
      <c r="S860" s="7">
        <v>846</v>
      </c>
      <c r="T860" s="7">
        <f t="shared" si="117"/>
        <v>0</v>
      </c>
      <c r="U860" s="7">
        <f t="shared" si="118"/>
        <v>0</v>
      </c>
      <c r="V860" s="8"/>
      <c r="W860" s="18">
        <f t="shared" si="119"/>
        <v>0</v>
      </c>
      <c r="X860" s="7">
        <f t="shared" si="120"/>
        <v>0</v>
      </c>
    </row>
    <row r="861" spans="7:24" x14ac:dyDescent="0.25">
      <c r="G861" s="3">
        <f t="shared" ca="1" si="113"/>
        <v>0.53641193573049994</v>
      </c>
      <c r="H861" s="3">
        <f t="shared" ca="1" si="114"/>
        <v>0</v>
      </c>
      <c r="I861" s="3">
        <f t="shared" ca="1" si="115"/>
        <v>0.54382417388121496</v>
      </c>
      <c r="J861" s="3">
        <f t="shared" ca="1" si="116"/>
        <v>11.061665296114928</v>
      </c>
      <c r="R861" s="8"/>
      <c r="S861" s="7">
        <v>847</v>
      </c>
      <c r="T861" s="7">
        <f t="shared" si="117"/>
        <v>0</v>
      </c>
      <c r="U861" s="7">
        <f t="shared" si="118"/>
        <v>0</v>
      </c>
      <c r="V861" s="8"/>
      <c r="W861" s="18">
        <f t="shared" si="119"/>
        <v>0</v>
      </c>
      <c r="X861" s="7">
        <f t="shared" si="120"/>
        <v>0</v>
      </c>
    </row>
    <row r="862" spans="7:24" x14ac:dyDescent="0.25">
      <c r="G862" s="3">
        <f t="shared" ca="1" si="113"/>
        <v>0.59191855551115502</v>
      </c>
      <c r="H862" s="3">
        <f t="shared" ca="1" si="114"/>
        <v>0</v>
      </c>
      <c r="I862" s="3">
        <f t="shared" ca="1" si="115"/>
        <v>6.8104441651496455</v>
      </c>
      <c r="J862" s="3">
        <f t="shared" ca="1" si="116"/>
        <v>39.145241564699411</v>
      </c>
      <c r="R862" s="8"/>
      <c r="S862" s="7">
        <v>848</v>
      </c>
      <c r="T862" s="7">
        <f t="shared" si="117"/>
        <v>0</v>
      </c>
      <c r="U862" s="7">
        <f t="shared" si="118"/>
        <v>0</v>
      </c>
      <c r="V862" s="8"/>
      <c r="W862" s="18">
        <f t="shared" si="119"/>
        <v>0</v>
      </c>
      <c r="X862" s="7">
        <f t="shared" si="120"/>
        <v>0</v>
      </c>
    </row>
    <row r="863" spans="7:24" x14ac:dyDescent="0.25">
      <c r="G863" s="3">
        <f t="shared" ca="1" si="113"/>
        <v>0.95021143434199806</v>
      </c>
      <c r="H863" s="3">
        <f t="shared" ca="1" si="114"/>
        <v>1</v>
      </c>
      <c r="I863" s="3">
        <f t="shared" ca="1" si="115"/>
        <v>0.97655356403661042</v>
      </c>
      <c r="J863" s="3">
        <f t="shared" ca="1" si="116"/>
        <v>14.823108712690376</v>
      </c>
      <c r="R863" s="8"/>
      <c r="S863" s="7">
        <v>849</v>
      </c>
      <c r="T863" s="7">
        <f t="shared" si="117"/>
        <v>0</v>
      </c>
      <c r="U863" s="7">
        <f t="shared" si="118"/>
        <v>0</v>
      </c>
      <c r="V863" s="8"/>
      <c r="W863" s="18">
        <f t="shared" si="119"/>
        <v>0</v>
      </c>
      <c r="X863" s="7">
        <f t="shared" si="120"/>
        <v>0</v>
      </c>
    </row>
    <row r="864" spans="7:24" x14ac:dyDescent="0.25">
      <c r="G864" s="3">
        <f t="shared" ca="1" si="113"/>
        <v>0.30689562719579833</v>
      </c>
      <c r="H864" s="3">
        <f t="shared" ca="1" si="114"/>
        <v>0</v>
      </c>
      <c r="I864" s="3">
        <f t="shared" ca="1" si="115"/>
        <v>2.5167783185586692</v>
      </c>
      <c r="J864" s="3">
        <f t="shared" ca="1" si="116"/>
        <v>23.796535917559527</v>
      </c>
      <c r="R864" s="8"/>
      <c r="S864" s="7">
        <v>850</v>
      </c>
      <c r="T864" s="7">
        <f t="shared" si="117"/>
        <v>0</v>
      </c>
      <c r="U864" s="7">
        <f t="shared" si="118"/>
        <v>0</v>
      </c>
      <c r="V864" s="8"/>
      <c r="W864" s="18">
        <f t="shared" si="119"/>
        <v>0</v>
      </c>
      <c r="X864" s="7">
        <f t="shared" si="120"/>
        <v>0</v>
      </c>
    </row>
    <row r="865" spans="7:24" x14ac:dyDescent="0.25">
      <c r="G865" s="3">
        <f t="shared" ca="1" si="113"/>
        <v>0.49916183054619945</v>
      </c>
      <c r="H865" s="3">
        <f t="shared" ca="1" si="114"/>
        <v>0</v>
      </c>
      <c r="I865" s="3">
        <f t="shared" ca="1" si="115"/>
        <v>2.3715952218668872</v>
      </c>
      <c r="J865" s="3">
        <f t="shared" ca="1" si="116"/>
        <v>23.099976729859481</v>
      </c>
      <c r="R865" s="8"/>
      <c r="S865" s="7">
        <v>851</v>
      </c>
      <c r="T865" s="7">
        <f t="shared" si="117"/>
        <v>0</v>
      </c>
      <c r="U865" s="7">
        <f t="shared" si="118"/>
        <v>0</v>
      </c>
      <c r="V865" s="8"/>
      <c r="W865" s="18">
        <f t="shared" si="119"/>
        <v>0</v>
      </c>
      <c r="X865" s="7">
        <f t="shared" si="120"/>
        <v>0</v>
      </c>
    </row>
    <row r="866" spans="7:24" x14ac:dyDescent="0.25">
      <c r="G866" s="3">
        <f t="shared" ca="1" si="113"/>
        <v>0.24892633737320069</v>
      </c>
      <c r="H866" s="3">
        <f t="shared" ca="1" si="114"/>
        <v>0</v>
      </c>
      <c r="I866" s="3">
        <f t="shared" ca="1" si="115"/>
        <v>0.86156342875485048</v>
      </c>
      <c r="J866" s="3">
        <f t="shared" ca="1" si="116"/>
        <v>13.923066166252365</v>
      </c>
      <c r="R866" s="8"/>
      <c r="S866" s="7">
        <v>852</v>
      </c>
      <c r="T866" s="7">
        <f t="shared" si="117"/>
        <v>0</v>
      </c>
      <c r="U866" s="7">
        <f t="shared" si="118"/>
        <v>0</v>
      </c>
      <c r="V866" s="8"/>
      <c r="W866" s="18">
        <f t="shared" si="119"/>
        <v>0</v>
      </c>
      <c r="X866" s="7">
        <f t="shared" si="120"/>
        <v>0</v>
      </c>
    </row>
    <row r="867" spans="7:24" x14ac:dyDescent="0.25">
      <c r="G867" s="3">
        <f t="shared" ca="1" si="113"/>
        <v>0.68953829651139487</v>
      </c>
      <c r="H867" s="3">
        <f t="shared" ca="1" si="114"/>
        <v>0</v>
      </c>
      <c r="I867" s="3">
        <f t="shared" ca="1" si="115"/>
        <v>2.0469622371316771</v>
      </c>
      <c r="J867" s="3">
        <f t="shared" ca="1" si="116"/>
        <v>21.460813203479205</v>
      </c>
      <c r="R867" s="8"/>
      <c r="S867" s="7">
        <v>853</v>
      </c>
      <c r="T867" s="7">
        <f t="shared" si="117"/>
        <v>0</v>
      </c>
      <c r="U867" s="7">
        <f t="shared" si="118"/>
        <v>0</v>
      </c>
      <c r="V867" s="8"/>
      <c r="W867" s="18">
        <f t="shared" si="119"/>
        <v>0</v>
      </c>
      <c r="X867" s="7">
        <f t="shared" si="120"/>
        <v>0</v>
      </c>
    </row>
    <row r="868" spans="7:24" x14ac:dyDescent="0.25">
      <c r="G868" s="3">
        <f t="shared" ca="1" si="113"/>
        <v>0.96411393192208039</v>
      </c>
      <c r="H868" s="3">
        <f t="shared" ca="1" si="114"/>
        <v>1</v>
      </c>
      <c r="I868" s="3">
        <f t="shared" ca="1" si="115"/>
        <v>3.8004758787576947</v>
      </c>
      <c r="J868" s="3">
        <f t="shared" ca="1" si="116"/>
        <v>29.242213881997397</v>
      </c>
      <c r="R868" s="8"/>
      <c r="S868" s="7">
        <v>854</v>
      </c>
      <c r="T868" s="7">
        <f t="shared" si="117"/>
        <v>0</v>
      </c>
      <c r="U868" s="7">
        <f t="shared" si="118"/>
        <v>0</v>
      </c>
      <c r="V868" s="8"/>
      <c r="W868" s="18">
        <f t="shared" si="119"/>
        <v>0</v>
      </c>
      <c r="X868" s="7">
        <f t="shared" si="120"/>
        <v>0</v>
      </c>
    </row>
    <row r="869" spans="7:24" x14ac:dyDescent="0.25">
      <c r="G869" s="3">
        <f t="shared" ca="1" si="113"/>
        <v>0.66232414309113474</v>
      </c>
      <c r="H869" s="3">
        <f t="shared" ca="1" si="114"/>
        <v>0</v>
      </c>
      <c r="I869" s="3">
        <f t="shared" ca="1" si="115"/>
        <v>1.3722747219899152</v>
      </c>
      <c r="J869" s="3">
        <f t="shared" ca="1" si="116"/>
        <v>17.571619516929307</v>
      </c>
      <c r="R869" s="8"/>
      <c r="S869" s="7">
        <v>855</v>
      </c>
      <c r="T869" s="7">
        <f t="shared" si="117"/>
        <v>0</v>
      </c>
      <c r="U869" s="7">
        <f t="shared" si="118"/>
        <v>0</v>
      </c>
      <c r="V869" s="8"/>
      <c r="W869" s="18">
        <f t="shared" si="119"/>
        <v>0</v>
      </c>
      <c r="X869" s="7">
        <f t="shared" si="120"/>
        <v>0</v>
      </c>
    </row>
    <row r="870" spans="7:24" x14ac:dyDescent="0.25">
      <c r="G870" s="3">
        <f t="shared" ca="1" si="113"/>
        <v>0.67095232068193056</v>
      </c>
      <c r="H870" s="3">
        <f t="shared" ca="1" si="114"/>
        <v>0</v>
      </c>
      <c r="I870" s="3">
        <f t="shared" ca="1" si="115"/>
        <v>1.9192643260245026</v>
      </c>
      <c r="J870" s="3">
        <f t="shared" ca="1" si="116"/>
        <v>20.780627357120697</v>
      </c>
      <c r="R870" s="8"/>
      <c r="S870" s="7">
        <v>856</v>
      </c>
      <c r="T870" s="7">
        <f t="shared" si="117"/>
        <v>0</v>
      </c>
      <c r="U870" s="7">
        <f t="shared" si="118"/>
        <v>0</v>
      </c>
      <c r="V870" s="8"/>
      <c r="W870" s="18">
        <f t="shared" si="119"/>
        <v>0</v>
      </c>
      <c r="X870" s="7">
        <f t="shared" si="120"/>
        <v>0</v>
      </c>
    </row>
    <row r="871" spans="7:24" x14ac:dyDescent="0.25">
      <c r="G871" s="3">
        <f t="shared" ca="1" si="113"/>
        <v>0.20572865551362329</v>
      </c>
      <c r="H871" s="3">
        <f t="shared" ca="1" si="114"/>
        <v>0</v>
      </c>
      <c r="I871" s="3">
        <f t="shared" ca="1" si="115"/>
        <v>0.25718266763733333</v>
      </c>
      <c r="J871" s="3">
        <f t="shared" ca="1" si="116"/>
        <v>7.6069770749227317</v>
      </c>
      <c r="R871" s="8"/>
      <c r="S871" s="7">
        <v>857</v>
      </c>
      <c r="T871" s="7">
        <f t="shared" si="117"/>
        <v>0</v>
      </c>
      <c r="U871" s="7">
        <f t="shared" si="118"/>
        <v>0</v>
      </c>
      <c r="V871" s="8"/>
      <c r="W871" s="18">
        <f t="shared" si="119"/>
        <v>0</v>
      </c>
      <c r="X871" s="7">
        <f t="shared" si="120"/>
        <v>0</v>
      </c>
    </row>
    <row r="872" spans="7:24" x14ac:dyDescent="0.25">
      <c r="G872" s="3">
        <f t="shared" ca="1" si="113"/>
        <v>0.27850774760801189</v>
      </c>
      <c r="H872" s="3">
        <f t="shared" ca="1" si="114"/>
        <v>0</v>
      </c>
      <c r="I872" s="3">
        <f t="shared" ca="1" si="115"/>
        <v>2.0389550317064487</v>
      </c>
      <c r="J872" s="3">
        <f t="shared" ca="1" si="116"/>
        <v>21.41879740167386</v>
      </c>
      <c r="R872" s="8"/>
      <c r="S872" s="7">
        <v>858</v>
      </c>
      <c r="T872" s="7">
        <f t="shared" si="117"/>
        <v>0</v>
      </c>
      <c r="U872" s="7">
        <f t="shared" si="118"/>
        <v>0</v>
      </c>
      <c r="V872" s="8"/>
      <c r="W872" s="18">
        <f t="shared" si="119"/>
        <v>0</v>
      </c>
      <c r="X872" s="7">
        <f t="shared" si="120"/>
        <v>0</v>
      </c>
    </row>
    <row r="873" spans="7:24" x14ac:dyDescent="0.25">
      <c r="G873" s="3">
        <f t="shared" ca="1" si="113"/>
        <v>0.8768312165577441</v>
      </c>
      <c r="H873" s="3">
        <f t="shared" ca="1" si="114"/>
        <v>0</v>
      </c>
      <c r="I873" s="3">
        <f t="shared" ca="1" si="115"/>
        <v>0.5698512732296086</v>
      </c>
      <c r="J873" s="3">
        <f t="shared" ca="1" si="116"/>
        <v>11.323274105869819</v>
      </c>
      <c r="R873" s="8"/>
      <c r="S873" s="7">
        <v>859</v>
      </c>
      <c r="T873" s="7">
        <f t="shared" si="117"/>
        <v>0</v>
      </c>
      <c r="U873" s="7">
        <f t="shared" si="118"/>
        <v>0</v>
      </c>
      <c r="V873" s="8"/>
      <c r="W873" s="18">
        <f t="shared" si="119"/>
        <v>0</v>
      </c>
      <c r="X873" s="7">
        <f t="shared" si="120"/>
        <v>0</v>
      </c>
    </row>
    <row r="874" spans="7:24" x14ac:dyDescent="0.25">
      <c r="G874" s="3">
        <f t="shared" ca="1" si="113"/>
        <v>0.38491624414197245</v>
      </c>
      <c r="H874" s="3">
        <f t="shared" ca="1" si="114"/>
        <v>0</v>
      </c>
      <c r="I874" s="3">
        <f t="shared" ca="1" si="115"/>
        <v>2.6987459006943988</v>
      </c>
      <c r="J874" s="3">
        <f t="shared" ca="1" si="116"/>
        <v>24.641790268895637</v>
      </c>
      <c r="R874" s="8"/>
      <c r="S874" s="7">
        <v>860</v>
      </c>
      <c r="T874" s="7">
        <f t="shared" si="117"/>
        <v>0</v>
      </c>
      <c r="U874" s="7">
        <f t="shared" si="118"/>
        <v>0</v>
      </c>
      <c r="V874" s="8"/>
      <c r="W874" s="18">
        <f t="shared" si="119"/>
        <v>0</v>
      </c>
      <c r="X874" s="7">
        <f t="shared" si="120"/>
        <v>0</v>
      </c>
    </row>
    <row r="875" spans="7:24" x14ac:dyDescent="0.25">
      <c r="G875" s="3">
        <f t="shared" ca="1" si="113"/>
        <v>0.60867539857624919</v>
      </c>
      <c r="H875" s="3">
        <f t="shared" ca="1" si="114"/>
        <v>0</v>
      </c>
      <c r="I875" s="3">
        <f t="shared" ca="1" si="115"/>
        <v>1.3613884541856887</v>
      </c>
      <c r="J875" s="3">
        <f t="shared" ca="1" si="116"/>
        <v>17.501782828951452</v>
      </c>
      <c r="R875" s="8"/>
      <c r="S875" s="7">
        <v>861</v>
      </c>
      <c r="T875" s="7">
        <f t="shared" si="117"/>
        <v>0</v>
      </c>
      <c r="U875" s="7">
        <f t="shared" si="118"/>
        <v>0</v>
      </c>
      <c r="V875" s="8"/>
      <c r="W875" s="18">
        <f t="shared" si="119"/>
        <v>0</v>
      </c>
      <c r="X875" s="7">
        <f t="shared" si="120"/>
        <v>0</v>
      </c>
    </row>
    <row r="876" spans="7:24" x14ac:dyDescent="0.25">
      <c r="G876" s="3">
        <f t="shared" ca="1" si="113"/>
        <v>0.31185512003778959</v>
      </c>
      <c r="H876" s="3">
        <f t="shared" ca="1" si="114"/>
        <v>0</v>
      </c>
      <c r="I876" s="3">
        <f t="shared" ca="1" si="115"/>
        <v>2.4707943222842927</v>
      </c>
      <c r="J876" s="3">
        <f t="shared" ca="1" si="116"/>
        <v>23.578140777295523</v>
      </c>
      <c r="R876" s="8"/>
      <c r="S876" s="7">
        <v>862</v>
      </c>
      <c r="T876" s="7">
        <f t="shared" si="117"/>
        <v>0</v>
      </c>
      <c r="U876" s="7">
        <f t="shared" si="118"/>
        <v>0</v>
      </c>
      <c r="V876" s="8"/>
      <c r="W876" s="18">
        <f t="shared" si="119"/>
        <v>0</v>
      </c>
      <c r="X876" s="7">
        <f t="shared" si="120"/>
        <v>0</v>
      </c>
    </row>
    <row r="877" spans="7:24" x14ac:dyDescent="0.25">
      <c r="G877" s="3">
        <f t="shared" ca="1" si="113"/>
        <v>0.55223121530770591</v>
      </c>
      <c r="H877" s="3">
        <f t="shared" ca="1" si="114"/>
        <v>0</v>
      </c>
      <c r="I877" s="3">
        <f t="shared" ca="1" si="115"/>
        <v>1.0446547885315836</v>
      </c>
      <c r="J877" s="3">
        <f t="shared" ca="1" si="116"/>
        <v>15.331253289265241</v>
      </c>
      <c r="R877" s="8"/>
      <c r="S877" s="7">
        <v>863</v>
      </c>
      <c r="T877" s="7">
        <f t="shared" si="117"/>
        <v>0</v>
      </c>
      <c r="U877" s="7">
        <f t="shared" si="118"/>
        <v>0</v>
      </c>
      <c r="V877" s="8"/>
      <c r="W877" s="18">
        <f t="shared" si="119"/>
        <v>0</v>
      </c>
      <c r="X877" s="7">
        <f t="shared" si="120"/>
        <v>0</v>
      </c>
    </row>
    <row r="878" spans="7:24" x14ac:dyDescent="0.25">
      <c r="G878" s="3">
        <f t="shared" ca="1" si="113"/>
        <v>0.54754758634882406</v>
      </c>
      <c r="H878" s="3">
        <f t="shared" ca="1" si="114"/>
        <v>0</v>
      </c>
      <c r="I878" s="3">
        <f t="shared" ca="1" si="115"/>
        <v>0.73968592101504849</v>
      </c>
      <c r="J878" s="3">
        <f t="shared" ca="1" si="116"/>
        <v>12.900749289416716</v>
      </c>
      <c r="R878" s="8"/>
      <c r="S878" s="7">
        <v>864</v>
      </c>
      <c r="T878" s="7">
        <f t="shared" si="117"/>
        <v>0</v>
      </c>
      <c r="U878" s="7">
        <f t="shared" si="118"/>
        <v>0</v>
      </c>
      <c r="V878" s="8"/>
      <c r="W878" s="18">
        <f t="shared" si="119"/>
        <v>0</v>
      </c>
      <c r="X878" s="7">
        <f t="shared" si="120"/>
        <v>0</v>
      </c>
    </row>
    <row r="879" spans="7:24" x14ac:dyDescent="0.25">
      <c r="G879" s="3">
        <f t="shared" ca="1" si="113"/>
        <v>0.82983540570891978</v>
      </c>
      <c r="H879" s="3">
        <f t="shared" ca="1" si="114"/>
        <v>0</v>
      </c>
      <c r="I879" s="3">
        <f t="shared" ca="1" si="115"/>
        <v>1.1014551300579067</v>
      </c>
      <c r="J879" s="3">
        <f t="shared" ca="1" si="116"/>
        <v>15.742534874124592</v>
      </c>
      <c r="R879" s="8"/>
      <c r="S879" s="7">
        <v>865</v>
      </c>
      <c r="T879" s="7">
        <f t="shared" si="117"/>
        <v>0</v>
      </c>
      <c r="U879" s="7">
        <f t="shared" si="118"/>
        <v>0</v>
      </c>
      <c r="V879" s="8"/>
      <c r="W879" s="18">
        <f t="shared" si="119"/>
        <v>0</v>
      </c>
      <c r="X879" s="7">
        <f t="shared" si="120"/>
        <v>0</v>
      </c>
    </row>
    <row r="880" spans="7:24" x14ac:dyDescent="0.25">
      <c r="G880" s="3">
        <f t="shared" ca="1" si="113"/>
        <v>0.36200388609514988</v>
      </c>
      <c r="H880" s="3">
        <f t="shared" ca="1" si="114"/>
        <v>0</v>
      </c>
      <c r="I880" s="3">
        <f t="shared" ca="1" si="115"/>
        <v>2.2890000795431327</v>
      </c>
      <c r="J880" s="3">
        <f t="shared" ca="1" si="116"/>
        <v>22.694162639260451</v>
      </c>
      <c r="R880" s="8"/>
      <c r="S880" s="7">
        <v>866</v>
      </c>
      <c r="T880" s="7">
        <f t="shared" si="117"/>
        <v>0</v>
      </c>
      <c r="U880" s="7">
        <f t="shared" si="118"/>
        <v>0</v>
      </c>
      <c r="V880" s="8"/>
      <c r="W880" s="18">
        <f t="shared" si="119"/>
        <v>0</v>
      </c>
      <c r="X880" s="7">
        <f t="shared" si="120"/>
        <v>0</v>
      </c>
    </row>
    <row r="881" spans="7:24" x14ac:dyDescent="0.25">
      <c r="G881" s="3">
        <f t="shared" ca="1" si="113"/>
        <v>0.87712465244143034</v>
      </c>
      <c r="H881" s="3">
        <f t="shared" ca="1" si="114"/>
        <v>0</v>
      </c>
      <c r="I881" s="3">
        <f t="shared" ca="1" si="115"/>
        <v>1.5870843603887987E-2</v>
      </c>
      <c r="J881" s="3">
        <f t="shared" ca="1" si="116"/>
        <v>1.8896930467339921</v>
      </c>
      <c r="R881" s="8"/>
      <c r="S881" s="7">
        <v>867</v>
      </c>
      <c r="T881" s="7">
        <f t="shared" si="117"/>
        <v>0</v>
      </c>
      <c r="U881" s="7">
        <f t="shared" si="118"/>
        <v>0</v>
      </c>
      <c r="V881" s="8"/>
      <c r="W881" s="18">
        <f t="shared" si="119"/>
        <v>0</v>
      </c>
      <c r="X881" s="7">
        <f t="shared" si="120"/>
        <v>0</v>
      </c>
    </row>
    <row r="882" spans="7:24" x14ac:dyDescent="0.25">
      <c r="G882" s="3">
        <f t="shared" ca="1" si="113"/>
        <v>0.4749251082717435</v>
      </c>
      <c r="H882" s="3">
        <f t="shared" ca="1" si="114"/>
        <v>0</v>
      </c>
      <c r="I882" s="3">
        <f t="shared" ca="1" si="115"/>
        <v>1.1907823810246891</v>
      </c>
      <c r="J882" s="3">
        <f t="shared" ca="1" si="116"/>
        <v>16.368446344432176</v>
      </c>
      <c r="R882" s="8"/>
      <c r="S882" s="7">
        <v>868</v>
      </c>
      <c r="T882" s="7">
        <f t="shared" si="117"/>
        <v>0</v>
      </c>
      <c r="U882" s="7">
        <f t="shared" si="118"/>
        <v>0</v>
      </c>
      <c r="V882" s="8"/>
      <c r="W882" s="18">
        <f t="shared" si="119"/>
        <v>0</v>
      </c>
      <c r="X882" s="7">
        <f t="shared" si="120"/>
        <v>0</v>
      </c>
    </row>
    <row r="883" spans="7:24" x14ac:dyDescent="0.25">
      <c r="G883" s="3">
        <f t="shared" ca="1" si="113"/>
        <v>0.96664107096111507</v>
      </c>
      <c r="H883" s="3">
        <f t="shared" ca="1" si="114"/>
        <v>1</v>
      </c>
      <c r="I883" s="3">
        <f t="shared" ca="1" si="115"/>
        <v>8.5348541838442955</v>
      </c>
      <c r="J883" s="3">
        <f t="shared" ca="1" si="116"/>
        <v>43.821709133316176</v>
      </c>
      <c r="R883" s="8"/>
      <c r="S883" s="7">
        <v>869</v>
      </c>
      <c r="T883" s="7">
        <f t="shared" si="117"/>
        <v>0</v>
      </c>
      <c r="U883" s="7">
        <f t="shared" si="118"/>
        <v>0</v>
      </c>
      <c r="V883" s="8"/>
      <c r="W883" s="18">
        <f t="shared" si="119"/>
        <v>0</v>
      </c>
      <c r="X883" s="7">
        <f t="shared" si="120"/>
        <v>0</v>
      </c>
    </row>
    <row r="884" spans="7:24" x14ac:dyDescent="0.25">
      <c r="G884" s="3">
        <f t="shared" ca="1" si="113"/>
        <v>0.20850742599687733</v>
      </c>
      <c r="H884" s="3">
        <f t="shared" ca="1" si="114"/>
        <v>0</v>
      </c>
      <c r="I884" s="3">
        <f t="shared" ca="1" si="115"/>
        <v>5.5778927865663732</v>
      </c>
      <c r="J884" s="3">
        <f t="shared" ca="1" si="116"/>
        <v>35.426344391955453</v>
      </c>
      <c r="R884" s="8"/>
      <c r="S884" s="7">
        <v>870</v>
      </c>
      <c r="T884" s="7">
        <f t="shared" si="117"/>
        <v>0</v>
      </c>
      <c r="U884" s="7">
        <f t="shared" si="118"/>
        <v>0</v>
      </c>
      <c r="V884" s="8"/>
      <c r="W884" s="18">
        <f t="shared" si="119"/>
        <v>0</v>
      </c>
      <c r="X884" s="7">
        <f t="shared" si="120"/>
        <v>0</v>
      </c>
    </row>
    <row r="885" spans="7:24" x14ac:dyDescent="0.25">
      <c r="G885" s="3">
        <f t="shared" ca="1" si="113"/>
        <v>0.53113842966216696</v>
      </c>
      <c r="H885" s="3">
        <f t="shared" ca="1" si="114"/>
        <v>0</v>
      </c>
      <c r="I885" s="3">
        <f t="shared" ca="1" si="115"/>
        <v>0.85623517728623255</v>
      </c>
      <c r="J885" s="3">
        <f t="shared" ca="1" si="116"/>
        <v>13.879946501676523</v>
      </c>
      <c r="R885" s="8"/>
      <c r="S885" s="7">
        <v>871</v>
      </c>
      <c r="T885" s="7">
        <f t="shared" si="117"/>
        <v>0</v>
      </c>
      <c r="U885" s="7">
        <f t="shared" si="118"/>
        <v>0</v>
      </c>
      <c r="V885" s="8"/>
      <c r="W885" s="18">
        <f t="shared" si="119"/>
        <v>0</v>
      </c>
      <c r="X885" s="7">
        <f t="shared" si="120"/>
        <v>0</v>
      </c>
    </row>
    <row r="886" spans="7:24" x14ac:dyDescent="0.25">
      <c r="G886" s="3">
        <f t="shared" ca="1" si="113"/>
        <v>0.11785575675037485</v>
      </c>
      <c r="H886" s="3">
        <f t="shared" ca="1" si="114"/>
        <v>0</v>
      </c>
      <c r="I886" s="3">
        <f t="shared" ca="1" si="115"/>
        <v>0.10946580172198392</v>
      </c>
      <c r="J886" s="3">
        <f t="shared" ca="1" si="116"/>
        <v>4.9628424705451195</v>
      </c>
      <c r="R886" s="8"/>
      <c r="S886" s="7">
        <v>872</v>
      </c>
      <c r="T886" s="7">
        <f t="shared" si="117"/>
        <v>0</v>
      </c>
      <c r="U886" s="7">
        <f t="shared" si="118"/>
        <v>0</v>
      </c>
      <c r="V886" s="8"/>
      <c r="W886" s="18">
        <f t="shared" si="119"/>
        <v>0</v>
      </c>
      <c r="X886" s="7">
        <f t="shared" si="120"/>
        <v>0</v>
      </c>
    </row>
    <row r="887" spans="7:24" x14ac:dyDescent="0.25">
      <c r="G887" s="3">
        <f t="shared" ca="1" si="113"/>
        <v>0.97942085157321401</v>
      </c>
      <c r="H887" s="3">
        <f t="shared" ca="1" si="114"/>
        <v>1</v>
      </c>
      <c r="I887" s="3">
        <f t="shared" ca="1" si="115"/>
        <v>2.0533787779708468</v>
      </c>
      <c r="J887" s="3">
        <f t="shared" ca="1" si="116"/>
        <v>21.494423114925429</v>
      </c>
      <c r="R887" s="8"/>
      <c r="S887" s="7">
        <v>873</v>
      </c>
      <c r="T887" s="7">
        <f t="shared" si="117"/>
        <v>0</v>
      </c>
      <c r="U887" s="7">
        <f t="shared" si="118"/>
        <v>0</v>
      </c>
      <c r="V887" s="8"/>
      <c r="W887" s="18">
        <f t="shared" si="119"/>
        <v>0</v>
      </c>
      <c r="X887" s="7">
        <f t="shared" si="120"/>
        <v>0</v>
      </c>
    </row>
    <row r="888" spans="7:24" x14ac:dyDescent="0.25">
      <c r="G888" s="3">
        <f t="shared" ca="1" si="113"/>
        <v>0.28343111709340696</v>
      </c>
      <c r="H888" s="3">
        <f t="shared" ca="1" si="114"/>
        <v>0</v>
      </c>
      <c r="I888" s="3">
        <f t="shared" ca="1" si="115"/>
        <v>4.8120380851154954</v>
      </c>
      <c r="J888" s="3">
        <f t="shared" ca="1" si="116"/>
        <v>32.904537212229357</v>
      </c>
      <c r="R888" s="8"/>
      <c r="S888" s="7">
        <v>874</v>
      </c>
      <c r="T888" s="7">
        <f t="shared" si="117"/>
        <v>0</v>
      </c>
      <c r="U888" s="7">
        <f t="shared" si="118"/>
        <v>0</v>
      </c>
      <c r="V888" s="8"/>
      <c r="W888" s="18">
        <f t="shared" si="119"/>
        <v>0</v>
      </c>
      <c r="X888" s="7">
        <f t="shared" si="120"/>
        <v>0</v>
      </c>
    </row>
    <row r="889" spans="7:24" x14ac:dyDescent="0.25">
      <c r="G889" s="3">
        <f t="shared" ca="1" si="113"/>
        <v>0.26231595596454416</v>
      </c>
      <c r="H889" s="3">
        <f t="shared" ca="1" si="114"/>
        <v>0</v>
      </c>
      <c r="I889" s="3">
        <f t="shared" ca="1" si="115"/>
        <v>3.4911831723265943</v>
      </c>
      <c r="J889" s="3">
        <f t="shared" ca="1" si="116"/>
        <v>28.027062168081113</v>
      </c>
      <c r="R889" s="8"/>
      <c r="S889" s="7">
        <v>875</v>
      </c>
      <c r="T889" s="7">
        <f t="shared" si="117"/>
        <v>0</v>
      </c>
      <c r="U889" s="7">
        <f t="shared" si="118"/>
        <v>0</v>
      </c>
      <c r="V889" s="8"/>
      <c r="W889" s="18">
        <f t="shared" si="119"/>
        <v>0</v>
      </c>
      <c r="X889" s="7">
        <f t="shared" si="120"/>
        <v>0</v>
      </c>
    </row>
    <row r="890" spans="7:24" x14ac:dyDescent="0.25">
      <c r="G890" s="3">
        <f t="shared" ca="1" si="113"/>
        <v>0.41976459980428271</v>
      </c>
      <c r="H890" s="3">
        <f t="shared" ca="1" si="114"/>
        <v>0</v>
      </c>
      <c r="I890" s="3">
        <f t="shared" ca="1" si="115"/>
        <v>0.37034588680763381</v>
      </c>
      <c r="J890" s="3">
        <f t="shared" ca="1" si="116"/>
        <v>9.1284075572751231</v>
      </c>
      <c r="R890" s="8"/>
      <c r="S890" s="7">
        <v>876</v>
      </c>
      <c r="T890" s="7">
        <f t="shared" si="117"/>
        <v>0</v>
      </c>
      <c r="U890" s="7">
        <f t="shared" si="118"/>
        <v>0</v>
      </c>
      <c r="V890" s="8"/>
      <c r="W890" s="18">
        <f t="shared" si="119"/>
        <v>0</v>
      </c>
      <c r="X890" s="7">
        <f t="shared" si="120"/>
        <v>0</v>
      </c>
    </row>
    <row r="891" spans="7:24" x14ac:dyDescent="0.25">
      <c r="G891" s="3">
        <f t="shared" ca="1" si="113"/>
        <v>0.34350997218700119</v>
      </c>
      <c r="H891" s="3">
        <f t="shared" ca="1" si="114"/>
        <v>0</v>
      </c>
      <c r="I891" s="3">
        <f t="shared" ca="1" si="115"/>
        <v>0.47092915311373673</v>
      </c>
      <c r="J891" s="3">
        <f t="shared" ca="1" si="116"/>
        <v>10.293641700126868</v>
      </c>
      <c r="R891" s="8"/>
      <c r="S891" s="7">
        <v>877</v>
      </c>
      <c r="T891" s="7">
        <f t="shared" si="117"/>
        <v>0</v>
      </c>
      <c r="U891" s="7">
        <f t="shared" si="118"/>
        <v>0</v>
      </c>
      <c r="V891" s="8"/>
      <c r="W891" s="18">
        <f t="shared" si="119"/>
        <v>0</v>
      </c>
      <c r="X891" s="7">
        <f t="shared" si="120"/>
        <v>0</v>
      </c>
    </row>
    <row r="892" spans="7:24" x14ac:dyDescent="0.25">
      <c r="G892" s="3">
        <f t="shared" ca="1" si="113"/>
        <v>0.27113095098582907</v>
      </c>
      <c r="H892" s="3">
        <f t="shared" ca="1" si="114"/>
        <v>0</v>
      </c>
      <c r="I892" s="3">
        <f t="shared" ca="1" si="115"/>
        <v>0.10800721339155905</v>
      </c>
      <c r="J892" s="3">
        <f t="shared" ca="1" si="116"/>
        <v>4.9296676371841528</v>
      </c>
      <c r="R892" s="8"/>
      <c r="S892" s="7">
        <v>878</v>
      </c>
      <c r="T892" s="7">
        <f t="shared" si="117"/>
        <v>0</v>
      </c>
      <c r="U892" s="7">
        <f t="shared" si="118"/>
        <v>0</v>
      </c>
      <c r="V892" s="8"/>
      <c r="W892" s="18">
        <f t="shared" si="119"/>
        <v>0</v>
      </c>
      <c r="X892" s="7">
        <f t="shared" si="120"/>
        <v>0</v>
      </c>
    </row>
    <row r="893" spans="7:24" x14ac:dyDescent="0.25">
      <c r="G893" s="3">
        <f t="shared" ca="1" si="113"/>
        <v>0.41147035249390962</v>
      </c>
      <c r="H893" s="3">
        <f t="shared" ca="1" si="114"/>
        <v>0</v>
      </c>
      <c r="I893" s="3">
        <f t="shared" ca="1" si="115"/>
        <v>3.2672355881460633</v>
      </c>
      <c r="J893" s="3">
        <f t="shared" ca="1" si="116"/>
        <v>27.11324413147317</v>
      </c>
      <c r="R893" s="8"/>
      <c r="S893" s="7">
        <v>879</v>
      </c>
      <c r="T893" s="7">
        <f t="shared" si="117"/>
        <v>0</v>
      </c>
      <c r="U893" s="7">
        <f t="shared" si="118"/>
        <v>0</v>
      </c>
      <c r="V893" s="8"/>
      <c r="W893" s="18">
        <f t="shared" si="119"/>
        <v>0</v>
      </c>
      <c r="X893" s="7">
        <f t="shared" si="120"/>
        <v>0</v>
      </c>
    </row>
    <row r="894" spans="7:24" x14ac:dyDescent="0.25">
      <c r="G894" s="3">
        <f t="shared" ca="1" si="113"/>
        <v>0.86958550433698878</v>
      </c>
      <c r="H894" s="3">
        <f t="shared" ca="1" si="114"/>
        <v>0</v>
      </c>
      <c r="I894" s="3">
        <f t="shared" ca="1" si="115"/>
        <v>2.4335562643432929</v>
      </c>
      <c r="J894" s="3">
        <f t="shared" ca="1" si="116"/>
        <v>23.399789731474961</v>
      </c>
      <c r="R894" s="8"/>
      <c r="S894" s="7">
        <v>880</v>
      </c>
      <c r="T894" s="7">
        <f t="shared" si="117"/>
        <v>0</v>
      </c>
      <c r="U894" s="7">
        <f t="shared" si="118"/>
        <v>0</v>
      </c>
      <c r="V894" s="8"/>
      <c r="W894" s="18">
        <f t="shared" si="119"/>
        <v>0</v>
      </c>
      <c r="X894" s="7">
        <f t="shared" si="120"/>
        <v>0</v>
      </c>
    </row>
    <row r="895" spans="7:24" x14ac:dyDescent="0.25">
      <c r="G895" s="3">
        <f t="shared" ca="1" si="113"/>
        <v>0.32715720420808891</v>
      </c>
      <c r="H895" s="3">
        <f t="shared" ca="1" si="114"/>
        <v>0</v>
      </c>
      <c r="I895" s="3">
        <f t="shared" ca="1" si="115"/>
        <v>0.94744954124546654</v>
      </c>
      <c r="J895" s="3">
        <f t="shared" ca="1" si="116"/>
        <v>14.600552961454232</v>
      </c>
      <c r="R895" s="8"/>
      <c r="S895" s="7">
        <v>881</v>
      </c>
      <c r="T895" s="7">
        <f t="shared" si="117"/>
        <v>0</v>
      </c>
      <c r="U895" s="7">
        <f t="shared" si="118"/>
        <v>0</v>
      </c>
      <c r="V895" s="8"/>
      <c r="W895" s="18">
        <f t="shared" si="119"/>
        <v>0</v>
      </c>
      <c r="X895" s="7">
        <f t="shared" si="120"/>
        <v>0</v>
      </c>
    </row>
    <row r="896" spans="7:24" x14ac:dyDescent="0.25">
      <c r="G896" s="3">
        <f t="shared" ca="1" si="113"/>
        <v>0.82291423238170414</v>
      </c>
      <c r="H896" s="3">
        <f t="shared" ca="1" si="114"/>
        <v>0</v>
      </c>
      <c r="I896" s="3">
        <f t="shared" ca="1" si="115"/>
        <v>0.64209680120969859</v>
      </c>
      <c r="J896" s="3">
        <f t="shared" ca="1" si="116"/>
        <v>12.019641436922409</v>
      </c>
      <c r="R896" s="8"/>
      <c r="S896" s="7">
        <v>882</v>
      </c>
      <c r="T896" s="7">
        <f t="shared" si="117"/>
        <v>0</v>
      </c>
      <c r="U896" s="7">
        <f t="shared" si="118"/>
        <v>0</v>
      </c>
      <c r="V896" s="8"/>
      <c r="W896" s="18">
        <f t="shared" si="119"/>
        <v>0</v>
      </c>
      <c r="X896" s="7">
        <f t="shared" si="120"/>
        <v>0</v>
      </c>
    </row>
    <row r="897" spans="7:24" x14ac:dyDescent="0.25">
      <c r="G897" s="3">
        <f t="shared" ca="1" si="113"/>
        <v>0.59586191468134075</v>
      </c>
      <c r="H897" s="3">
        <f t="shared" ca="1" si="114"/>
        <v>0</v>
      </c>
      <c r="I897" s="3">
        <f t="shared" ca="1" si="115"/>
        <v>0.79503886188368622</v>
      </c>
      <c r="J897" s="3">
        <f t="shared" ca="1" si="116"/>
        <v>13.374742761033925</v>
      </c>
      <c r="R897" s="8"/>
      <c r="S897" s="7">
        <v>883</v>
      </c>
      <c r="T897" s="7">
        <f t="shared" si="117"/>
        <v>0</v>
      </c>
      <c r="U897" s="7">
        <f t="shared" si="118"/>
        <v>0</v>
      </c>
      <c r="V897" s="8"/>
      <c r="W897" s="18">
        <f t="shared" si="119"/>
        <v>0</v>
      </c>
      <c r="X897" s="7">
        <f t="shared" si="120"/>
        <v>0</v>
      </c>
    </row>
    <row r="898" spans="7:24" x14ac:dyDescent="0.25">
      <c r="G898" s="3">
        <f t="shared" ca="1" si="113"/>
        <v>0.88906736345035819</v>
      </c>
      <c r="H898" s="3">
        <f t="shared" ca="1" si="114"/>
        <v>0</v>
      </c>
      <c r="I898" s="3">
        <f t="shared" ca="1" si="115"/>
        <v>0.28933441012489652</v>
      </c>
      <c r="J898" s="3">
        <f t="shared" ca="1" si="116"/>
        <v>8.0684721154690564</v>
      </c>
      <c r="R898" s="8"/>
      <c r="S898" s="7">
        <v>884</v>
      </c>
      <c r="T898" s="7">
        <f t="shared" si="117"/>
        <v>0</v>
      </c>
      <c r="U898" s="7">
        <f t="shared" si="118"/>
        <v>0</v>
      </c>
      <c r="V898" s="8"/>
      <c r="W898" s="18">
        <f t="shared" si="119"/>
        <v>0</v>
      </c>
      <c r="X898" s="7">
        <f t="shared" si="120"/>
        <v>0</v>
      </c>
    </row>
    <row r="899" spans="7:24" x14ac:dyDescent="0.25">
      <c r="G899" s="3">
        <f t="shared" ca="1" si="113"/>
        <v>0.16057812304077501</v>
      </c>
      <c r="H899" s="3">
        <f t="shared" ca="1" si="114"/>
        <v>0</v>
      </c>
      <c r="I899" s="3">
        <f t="shared" ca="1" si="115"/>
        <v>7.6755307177224168</v>
      </c>
      <c r="J899" s="3">
        <f t="shared" ca="1" si="116"/>
        <v>41.557122271489682</v>
      </c>
      <c r="R899" s="8"/>
      <c r="S899" s="7">
        <v>885</v>
      </c>
      <c r="T899" s="7">
        <f t="shared" si="117"/>
        <v>0</v>
      </c>
      <c r="U899" s="7">
        <f t="shared" si="118"/>
        <v>0</v>
      </c>
      <c r="V899" s="8"/>
      <c r="W899" s="18">
        <f t="shared" si="119"/>
        <v>0</v>
      </c>
      <c r="X899" s="7">
        <f t="shared" si="120"/>
        <v>0</v>
      </c>
    </row>
    <row r="900" spans="7:24" x14ac:dyDescent="0.25">
      <c r="G900" s="3">
        <f t="shared" ref="G900:G963" ca="1" si="121">RAND()</f>
        <v>0.27140495846794932</v>
      </c>
      <c r="H900" s="3">
        <f t="shared" ref="H900:H963" ca="1" si="122">VLOOKUP(G900,$B$9:$C$169,2,TRUE)</f>
        <v>0</v>
      </c>
      <c r="I900" s="3">
        <f t="shared" ref="I900:I963" ca="1" si="123">_xlfn.CHISQ.INV(RAND(),2*H900+2)</f>
        <v>10.029228655035162</v>
      </c>
      <c r="J900" s="3">
        <f t="shared" ref="J900:J963" ca="1" si="124">$C$4*SQRT(I900)</f>
        <v>47.503436163954618</v>
      </c>
      <c r="R900" s="8"/>
      <c r="S900" s="7">
        <v>886</v>
      </c>
      <c r="T900" s="7">
        <f t="shared" si="117"/>
        <v>0</v>
      </c>
      <c r="U900" s="7">
        <f t="shared" si="118"/>
        <v>0</v>
      </c>
      <c r="V900" s="8"/>
      <c r="W900" s="18">
        <f t="shared" si="119"/>
        <v>0</v>
      </c>
      <c r="X900" s="7">
        <f t="shared" si="120"/>
        <v>0</v>
      </c>
    </row>
    <row r="901" spans="7:24" x14ac:dyDescent="0.25">
      <c r="G901" s="3">
        <f t="shared" ca="1" si="121"/>
        <v>0.30737667092872378</v>
      </c>
      <c r="H901" s="3">
        <f t="shared" ca="1" si="122"/>
        <v>0</v>
      </c>
      <c r="I901" s="3">
        <f t="shared" ca="1" si="123"/>
        <v>0.15100303348914657</v>
      </c>
      <c r="J901" s="3">
        <f t="shared" ca="1" si="124"/>
        <v>5.8288663164510792</v>
      </c>
      <c r="R901" s="8"/>
      <c r="S901" s="7">
        <v>887</v>
      </c>
      <c r="T901" s="7">
        <f t="shared" si="117"/>
        <v>0</v>
      </c>
      <c r="U901" s="7">
        <f t="shared" si="118"/>
        <v>0</v>
      </c>
      <c r="V901" s="8"/>
      <c r="W901" s="18">
        <f t="shared" si="119"/>
        <v>0</v>
      </c>
      <c r="X901" s="7">
        <f t="shared" si="120"/>
        <v>0</v>
      </c>
    </row>
    <row r="902" spans="7:24" x14ac:dyDescent="0.25">
      <c r="G902" s="3">
        <f t="shared" ca="1" si="121"/>
        <v>0.74611955980854305</v>
      </c>
      <c r="H902" s="3">
        <f t="shared" ca="1" si="122"/>
        <v>0</v>
      </c>
      <c r="I902" s="3">
        <f t="shared" ca="1" si="123"/>
        <v>1.1818652118485127</v>
      </c>
      <c r="J902" s="3">
        <f t="shared" ca="1" si="124"/>
        <v>16.307043651928922</v>
      </c>
      <c r="R902" s="8"/>
      <c r="S902" s="7">
        <v>888</v>
      </c>
      <c r="T902" s="7">
        <f t="shared" si="117"/>
        <v>0</v>
      </c>
      <c r="U902" s="7">
        <f t="shared" si="118"/>
        <v>0</v>
      </c>
      <c r="V902" s="8"/>
      <c r="W902" s="18">
        <f t="shared" si="119"/>
        <v>0</v>
      </c>
      <c r="X902" s="7">
        <f t="shared" si="120"/>
        <v>0</v>
      </c>
    </row>
    <row r="903" spans="7:24" x14ac:dyDescent="0.25">
      <c r="G903" s="3">
        <f t="shared" ca="1" si="121"/>
        <v>0.58884443664321251</v>
      </c>
      <c r="H903" s="3">
        <f t="shared" ca="1" si="122"/>
        <v>0</v>
      </c>
      <c r="I903" s="3">
        <f t="shared" ca="1" si="123"/>
        <v>2.8813682011339314</v>
      </c>
      <c r="J903" s="3">
        <f t="shared" ca="1" si="124"/>
        <v>25.461890056614703</v>
      </c>
      <c r="R903" s="8"/>
      <c r="S903" s="7">
        <v>889</v>
      </c>
      <c r="T903" s="7">
        <f t="shared" si="117"/>
        <v>0</v>
      </c>
      <c r="U903" s="7">
        <f t="shared" si="118"/>
        <v>0</v>
      </c>
      <c r="V903" s="8"/>
      <c r="W903" s="18">
        <f t="shared" si="119"/>
        <v>0</v>
      </c>
      <c r="X903" s="7">
        <f t="shared" si="120"/>
        <v>0</v>
      </c>
    </row>
    <row r="904" spans="7:24" x14ac:dyDescent="0.25">
      <c r="G904" s="3">
        <f t="shared" ca="1" si="121"/>
        <v>0.1033061290252838</v>
      </c>
      <c r="H904" s="3">
        <f t="shared" ca="1" si="122"/>
        <v>0</v>
      </c>
      <c r="I904" s="3">
        <f t="shared" ca="1" si="123"/>
        <v>10.007006155492421</v>
      </c>
      <c r="J904" s="3">
        <f t="shared" ca="1" si="124"/>
        <v>47.450778549838304</v>
      </c>
      <c r="R904" s="8"/>
      <c r="S904" s="7">
        <v>890</v>
      </c>
      <c r="T904" s="7">
        <f t="shared" si="117"/>
        <v>0</v>
      </c>
      <c r="U904" s="7">
        <f t="shared" si="118"/>
        <v>0</v>
      </c>
      <c r="V904" s="8"/>
      <c r="W904" s="18">
        <f t="shared" si="119"/>
        <v>0</v>
      </c>
      <c r="X904" s="7">
        <f t="shared" si="120"/>
        <v>0</v>
      </c>
    </row>
    <row r="905" spans="7:24" x14ac:dyDescent="0.25">
      <c r="G905" s="3">
        <f t="shared" ca="1" si="121"/>
        <v>0.3016605480396084</v>
      </c>
      <c r="H905" s="3">
        <f t="shared" ca="1" si="122"/>
        <v>0</v>
      </c>
      <c r="I905" s="3">
        <f t="shared" ca="1" si="123"/>
        <v>2.4246614284899031</v>
      </c>
      <c r="J905" s="3">
        <f t="shared" ca="1" si="124"/>
        <v>23.356986565270532</v>
      </c>
      <c r="R905" s="8"/>
      <c r="S905" s="7">
        <v>891</v>
      </c>
      <c r="T905" s="7">
        <f t="shared" si="117"/>
        <v>0</v>
      </c>
      <c r="U905" s="7">
        <f t="shared" si="118"/>
        <v>0</v>
      </c>
      <c r="V905" s="8"/>
      <c r="W905" s="18">
        <f t="shared" si="119"/>
        <v>0</v>
      </c>
      <c r="X905" s="7">
        <f t="shared" si="120"/>
        <v>0</v>
      </c>
    </row>
    <row r="906" spans="7:24" x14ac:dyDescent="0.25">
      <c r="G906" s="3">
        <f t="shared" ca="1" si="121"/>
        <v>0.84815225110252024</v>
      </c>
      <c r="H906" s="3">
        <f t="shared" ca="1" si="122"/>
        <v>0</v>
      </c>
      <c r="I906" s="3">
        <f t="shared" ca="1" si="123"/>
        <v>3.9176824523321212</v>
      </c>
      <c r="J906" s="3">
        <f t="shared" ca="1" si="124"/>
        <v>29.689704474358233</v>
      </c>
      <c r="R906" s="8"/>
      <c r="S906" s="7">
        <v>892</v>
      </c>
      <c r="T906" s="7">
        <f t="shared" si="117"/>
        <v>0</v>
      </c>
      <c r="U906" s="7">
        <f t="shared" si="118"/>
        <v>0</v>
      </c>
      <c r="V906" s="8"/>
      <c r="W906" s="18">
        <f t="shared" si="119"/>
        <v>0</v>
      </c>
      <c r="X906" s="7">
        <f t="shared" si="120"/>
        <v>0</v>
      </c>
    </row>
    <row r="907" spans="7:24" x14ac:dyDescent="0.25">
      <c r="G907" s="3">
        <f t="shared" ca="1" si="121"/>
        <v>0.87426122103466786</v>
      </c>
      <c r="H907" s="3">
        <f t="shared" ca="1" si="122"/>
        <v>0</v>
      </c>
      <c r="I907" s="3">
        <f t="shared" ca="1" si="123"/>
        <v>0.17510221934954817</v>
      </c>
      <c r="J907" s="3">
        <f t="shared" ca="1" si="124"/>
        <v>6.2767825638338257</v>
      </c>
      <c r="R907" s="8"/>
      <c r="S907" s="7">
        <v>893</v>
      </c>
      <c r="T907" s="7">
        <f t="shared" si="117"/>
        <v>0</v>
      </c>
      <c r="U907" s="7">
        <f t="shared" si="118"/>
        <v>0</v>
      </c>
      <c r="V907" s="8"/>
      <c r="W907" s="18">
        <f t="shared" si="119"/>
        <v>0</v>
      </c>
      <c r="X907" s="7">
        <f t="shared" si="120"/>
        <v>0</v>
      </c>
    </row>
    <row r="908" spans="7:24" x14ac:dyDescent="0.25">
      <c r="G908" s="3">
        <f t="shared" ca="1" si="121"/>
        <v>0.88030750781065359</v>
      </c>
      <c r="H908" s="3">
        <f t="shared" ca="1" si="122"/>
        <v>0</v>
      </c>
      <c r="I908" s="3">
        <f t="shared" ca="1" si="123"/>
        <v>0.32276108535507225</v>
      </c>
      <c r="J908" s="3">
        <f t="shared" ca="1" si="124"/>
        <v>8.521809913679796</v>
      </c>
      <c r="R908" s="8"/>
      <c r="S908" s="7">
        <v>894</v>
      </c>
      <c r="T908" s="7">
        <f t="shared" si="117"/>
        <v>0</v>
      </c>
      <c r="U908" s="7">
        <f t="shared" si="118"/>
        <v>0</v>
      </c>
      <c r="V908" s="8"/>
      <c r="W908" s="18">
        <f t="shared" si="119"/>
        <v>0</v>
      </c>
      <c r="X908" s="7">
        <f t="shared" si="120"/>
        <v>0</v>
      </c>
    </row>
    <row r="909" spans="7:24" x14ac:dyDescent="0.25">
      <c r="G909" s="3">
        <f t="shared" ca="1" si="121"/>
        <v>0.1931228997092711</v>
      </c>
      <c r="H909" s="3">
        <f t="shared" ca="1" si="122"/>
        <v>0</v>
      </c>
      <c r="I909" s="3">
        <f t="shared" ca="1" si="123"/>
        <v>6.9960839626809782E-2</v>
      </c>
      <c r="J909" s="3">
        <f t="shared" ca="1" si="124"/>
        <v>3.9675167190614586</v>
      </c>
      <c r="R909" s="8"/>
      <c r="S909" s="7">
        <v>895</v>
      </c>
      <c r="T909" s="7">
        <f t="shared" si="117"/>
        <v>0</v>
      </c>
      <c r="U909" s="7">
        <f t="shared" si="118"/>
        <v>0</v>
      </c>
      <c r="V909" s="8"/>
      <c r="W909" s="18">
        <f t="shared" si="119"/>
        <v>0</v>
      </c>
      <c r="X909" s="7">
        <f t="shared" si="120"/>
        <v>0</v>
      </c>
    </row>
    <row r="910" spans="7:24" x14ac:dyDescent="0.25">
      <c r="G910" s="3">
        <f t="shared" ca="1" si="121"/>
        <v>0.63426319791838404</v>
      </c>
      <c r="H910" s="3">
        <f t="shared" ca="1" si="122"/>
        <v>0</v>
      </c>
      <c r="I910" s="3">
        <f t="shared" ca="1" si="123"/>
        <v>3.0167534105860137</v>
      </c>
      <c r="J910" s="3">
        <f t="shared" ca="1" si="124"/>
        <v>26.053205510682425</v>
      </c>
      <c r="R910" s="8"/>
      <c r="S910" s="7">
        <v>896</v>
      </c>
      <c r="T910" s="7">
        <f t="shared" si="117"/>
        <v>0</v>
      </c>
      <c r="U910" s="7">
        <f t="shared" si="118"/>
        <v>0</v>
      </c>
      <c r="V910" s="8"/>
      <c r="W910" s="18">
        <f t="shared" si="119"/>
        <v>0</v>
      </c>
      <c r="X910" s="7">
        <f t="shared" si="120"/>
        <v>0</v>
      </c>
    </row>
    <row r="911" spans="7:24" x14ac:dyDescent="0.25">
      <c r="G911" s="3">
        <f t="shared" ca="1" si="121"/>
        <v>0.91202538608704875</v>
      </c>
      <c r="H911" s="3">
        <f t="shared" ca="1" si="122"/>
        <v>0</v>
      </c>
      <c r="I911" s="3">
        <f t="shared" ca="1" si="123"/>
        <v>0.66431087469864003</v>
      </c>
      <c r="J911" s="3">
        <f t="shared" ca="1" si="124"/>
        <v>12.22579023242236</v>
      </c>
      <c r="R911" s="8"/>
      <c r="S911" s="7">
        <v>897</v>
      </c>
      <c r="T911" s="7">
        <f t="shared" ref="T911:T974" si="125">IFERROR((1/(FACT(S911)*_xlfn.GAMMA(S911+1)))*(($T$7/2)^(2*S911)),0)</f>
        <v>0</v>
      </c>
      <c r="U911" s="7">
        <f t="shared" ref="U911:U974" si="126">IFERROR((1/(FACT(S911)*_xlfn.GAMMA(S911+2)))*(($T$7/2)^(2*S911+1)),0)</f>
        <v>0</v>
      </c>
      <c r="V911" s="8"/>
      <c r="W911" s="18">
        <f t="shared" ref="W911:W974" si="127">IFERROR(-(FACT(2*S911)*$T$6^S911)/(2^(2*S911)*(2*S911-1)*FACT(S911)^3),0)</f>
        <v>0</v>
      </c>
      <c r="X911" s="7">
        <f t="shared" ref="X911:X974" si="128">IFERROR((3*FACT(2*S911)*$T$6^S911)/(2^(2*S911)*(2*S911-1)*(2*S911-3)*FACT(S911)^3),0)</f>
        <v>0</v>
      </c>
    </row>
    <row r="912" spans="7:24" x14ac:dyDescent="0.25">
      <c r="G912" s="3">
        <f t="shared" ca="1" si="121"/>
        <v>0.47400333729796384</v>
      </c>
      <c r="H912" s="3">
        <f t="shared" ca="1" si="122"/>
        <v>0</v>
      </c>
      <c r="I912" s="3">
        <f t="shared" ca="1" si="123"/>
        <v>2.9869090240167235</v>
      </c>
      <c r="J912" s="3">
        <f t="shared" ca="1" si="124"/>
        <v>25.92401455029222</v>
      </c>
      <c r="R912" s="8"/>
      <c r="S912" s="7">
        <v>898</v>
      </c>
      <c r="T912" s="7">
        <f t="shared" si="125"/>
        <v>0</v>
      </c>
      <c r="U912" s="7">
        <f t="shared" si="126"/>
        <v>0</v>
      </c>
      <c r="V912" s="8"/>
      <c r="W912" s="18">
        <f t="shared" si="127"/>
        <v>0</v>
      </c>
      <c r="X912" s="7">
        <f t="shared" si="128"/>
        <v>0</v>
      </c>
    </row>
    <row r="913" spans="7:24" x14ac:dyDescent="0.25">
      <c r="G913" s="3">
        <f t="shared" ca="1" si="121"/>
        <v>0.17511317026866347</v>
      </c>
      <c r="H913" s="3">
        <f t="shared" ca="1" si="122"/>
        <v>0</v>
      </c>
      <c r="I913" s="3">
        <f t="shared" ca="1" si="123"/>
        <v>0.20327039200241601</v>
      </c>
      <c r="J913" s="3">
        <f t="shared" ca="1" si="124"/>
        <v>6.7628276778684517</v>
      </c>
      <c r="R913" s="8"/>
      <c r="S913" s="7">
        <v>899</v>
      </c>
      <c r="T913" s="7">
        <f t="shared" si="125"/>
        <v>0</v>
      </c>
      <c r="U913" s="7">
        <f t="shared" si="126"/>
        <v>0</v>
      </c>
      <c r="V913" s="8"/>
      <c r="W913" s="18">
        <f t="shared" si="127"/>
        <v>0</v>
      </c>
      <c r="X913" s="7">
        <f t="shared" si="128"/>
        <v>0</v>
      </c>
    </row>
    <row r="914" spans="7:24" x14ac:dyDescent="0.25">
      <c r="G914" s="3">
        <f t="shared" ca="1" si="121"/>
        <v>0.17012235838600942</v>
      </c>
      <c r="H914" s="3">
        <f t="shared" ca="1" si="122"/>
        <v>0</v>
      </c>
      <c r="I914" s="3">
        <f t="shared" ca="1" si="123"/>
        <v>5.8600112060240316E-2</v>
      </c>
      <c r="J914" s="3">
        <f t="shared" ca="1" si="124"/>
        <v>3.6311190029457956</v>
      </c>
      <c r="R914" s="8"/>
      <c r="S914" s="7">
        <v>900</v>
      </c>
      <c r="T914" s="7">
        <f t="shared" si="125"/>
        <v>0</v>
      </c>
      <c r="U914" s="7">
        <f t="shared" si="126"/>
        <v>0</v>
      </c>
      <c r="V914" s="8"/>
      <c r="W914" s="18">
        <f t="shared" si="127"/>
        <v>0</v>
      </c>
      <c r="X914" s="7">
        <f t="shared" si="128"/>
        <v>0</v>
      </c>
    </row>
    <row r="915" spans="7:24" x14ac:dyDescent="0.25">
      <c r="G915" s="3">
        <f t="shared" ca="1" si="121"/>
        <v>5.6654654276720784E-2</v>
      </c>
      <c r="H915" s="3">
        <f t="shared" ca="1" si="122"/>
        <v>0</v>
      </c>
      <c r="I915" s="3">
        <f t="shared" ca="1" si="123"/>
        <v>8.3720562646124552</v>
      </c>
      <c r="J915" s="3">
        <f t="shared" ca="1" si="124"/>
        <v>43.401758714800977</v>
      </c>
      <c r="R915" s="8"/>
      <c r="S915" s="7">
        <v>901</v>
      </c>
      <c r="T915" s="7">
        <f t="shared" si="125"/>
        <v>0</v>
      </c>
      <c r="U915" s="7">
        <f t="shared" si="126"/>
        <v>0</v>
      </c>
      <c r="V915" s="8"/>
      <c r="W915" s="18">
        <f t="shared" si="127"/>
        <v>0</v>
      </c>
      <c r="X915" s="7">
        <f t="shared" si="128"/>
        <v>0</v>
      </c>
    </row>
    <row r="916" spans="7:24" x14ac:dyDescent="0.25">
      <c r="G916" s="3">
        <f t="shared" ca="1" si="121"/>
        <v>8.3218578203245408E-2</v>
      </c>
      <c r="H916" s="3">
        <f t="shared" ca="1" si="122"/>
        <v>0</v>
      </c>
      <c r="I916" s="3">
        <f t="shared" ca="1" si="123"/>
        <v>4.0162623331471625</v>
      </c>
      <c r="J916" s="3">
        <f t="shared" ca="1" si="124"/>
        <v>30.060921891354422</v>
      </c>
      <c r="R916" s="8"/>
      <c r="S916" s="7">
        <v>902</v>
      </c>
      <c r="T916" s="7">
        <f t="shared" si="125"/>
        <v>0</v>
      </c>
      <c r="U916" s="7">
        <f t="shared" si="126"/>
        <v>0</v>
      </c>
      <c r="V916" s="8"/>
      <c r="W916" s="18">
        <f t="shared" si="127"/>
        <v>0</v>
      </c>
      <c r="X916" s="7">
        <f t="shared" si="128"/>
        <v>0</v>
      </c>
    </row>
    <row r="917" spans="7:24" x14ac:dyDescent="0.25">
      <c r="G917" s="3">
        <f t="shared" ca="1" si="121"/>
        <v>0.44525770549551502</v>
      </c>
      <c r="H917" s="3">
        <f t="shared" ca="1" si="122"/>
        <v>0</v>
      </c>
      <c r="I917" s="3">
        <f t="shared" ca="1" si="123"/>
        <v>5.2683471059699025</v>
      </c>
      <c r="J917" s="3">
        <f t="shared" ca="1" si="124"/>
        <v>34.429320336643713</v>
      </c>
      <c r="R917" s="8"/>
      <c r="S917" s="7">
        <v>903</v>
      </c>
      <c r="T917" s="7">
        <f t="shared" si="125"/>
        <v>0</v>
      </c>
      <c r="U917" s="7">
        <f t="shared" si="126"/>
        <v>0</v>
      </c>
      <c r="V917" s="8"/>
      <c r="W917" s="18">
        <f t="shared" si="127"/>
        <v>0</v>
      </c>
      <c r="X917" s="7">
        <f t="shared" si="128"/>
        <v>0</v>
      </c>
    </row>
    <row r="918" spans="7:24" x14ac:dyDescent="0.25">
      <c r="G918" s="3">
        <f t="shared" ca="1" si="121"/>
        <v>0.52203620532856032</v>
      </c>
      <c r="H918" s="3">
        <f t="shared" ca="1" si="122"/>
        <v>0</v>
      </c>
      <c r="I918" s="3">
        <f t="shared" ca="1" si="123"/>
        <v>1.2461028592277936</v>
      </c>
      <c r="J918" s="3">
        <f t="shared" ca="1" si="124"/>
        <v>16.744346607922733</v>
      </c>
      <c r="R918" s="8"/>
      <c r="S918" s="7">
        <v>904</v>
      </c>
      <c r="T918" s="7">
        <f t="shared" si="125"/>
        <v>0</v>
      </c>
      <c r="U918" s="7">
        <f t="shared" si="126"/>
        <v>0</v>
      </c>
      <c r="V918" s="8"/>
      <c r="W918" s="18">
        <f t="shared" si="127"/>
        <v>0</v>
      </c>
      <c r="X918" s="7">
        <f t="shared" si="128"/>
        <v>0</v>
      </c>
    </row>
    <row r="919" spans="7:24" x14ac:dyDescent="0.25">
      <c r="G919" s="3">
        <f t="shared" ca="1" si="121"/>
        <v>0.75980940454809298</v>
      </c>
      <c r="H919" s="3">
        <f t="shared" ca="1" si="122"/>
        <v>0</v>
      </c>
      <c r="I919" s="3">
        <f t="shared" ca="1" si="123"/>
        <v>2.9245028896460585</v>
      </c>
      <c r="J919" s="3">
        <f t="shared" ca="1" si="124"/>
        <v>25.65176699898787</v>
      </c>
      <c r="R919" s="8"/>
      <c r="S919" s="7">
        <v>905</v>
      </c>
      <c r="T919" s="7">
        <f t="shared" si="125"/>
        <v>0</v>
      </c>
      <c r="U919" s="7">
        <f t="shared" si="126"/>
        <v>0</v>
      </c>
      <c r="V919" s="8"/>
      <c r="W919" s="18">
        <f t="shared" si="127"/>
        <v>0</v>
      </c>
      <c r="X919" s="7">
        <f t="shared" si="128"/>
        <v>0</v>
      </c>
    </row>
    <row r="920" spans="7:24" x14ac:dyDescent="0.25">
      <c r="G920" s="3">
        <f t="shared" ca="1" si="121"/>
        <v>0.7494059472885477</v>
      </c>
      <c r="H920" s="3">
        <f t="shared" ca="1" si="122"/>
        <v>0</v>
      </c>
      <c r="I920" s="3">
        <f t="shared" ca="1" si="123"/>
        <v>1.6480350767890302</v>
      </c>
      <c r="J920" s="3">
        <f t="shared" ca="1" si="124"/>
        <v>19.256372770527989</v>
      </c>
      <c r="R920" s="8"/>
      <c r="S920" s="7">
        <v>906</v>
      </c>
      <c r="T920" s="7">
        <f t="shared" si="125"/>
        <v>0</v>
      </c>
      <c r="U920" s="7">
        <f t="shared" si="126"/>
        <v>0</v>
      </c>
      <c r="V920" s="8"/>
      <c r="W920" s="18">
        <f t="shared" si="127"/>
        <v>0</v>
      </c>
      <c r="X920" s="7">
        <f t="shared" si="128"/>
        <v>0</v>
      </c>
    </row>
    <row r="921" spans="7:24" x14ac:dyDescent="0.25">
      <c r="G921" s="3">
        <f t="shared" ca="1" si="121"/>
        <v>0.51222716742530428</v>
      </c>
      <c r="H921" s="3">
        <f t="shared" ca="1" si="122"/>
        <v>0</v>
      </c>
      <c r="I921" s="3">
        <f t="shared" ca="1" si="123"/>
        <v>3.1199928435167701</v>
      </c>
      <c r="J921" s="3">
        <f t="shared" ca="1" si="124"/>
        <v>26.495252212260095</v>
      </c>
      <c r="R921" s="8"/>
      <c r="S921" s="7">
        <v>907</v>
      </c>
      <c r="T921" s="7">
        <f t="shared" si="125"/>
        <v>0</v>
      </c>
      <c r="U921" s="7">
        <f t="shared" si="126"/>
        <v>0</v>
      </c>
      <c r="V921" s="8"/>
      <c r="W921" s="18">
        <f t="shared" si="127"/>
        <v>0</v>
      </c>
      <c r="X921" s="7">
        <f t="shared" si="128"/>
        <v>0</v>
      </c>
    </row>
    <row r="922" spans="7:24" x14ac:dyDescent="0.25">
      <c r="G922" s="3">
        <f t="shared" ca="1" si="121"/>
        <v>0.98860626001517382</v>
      </c>
      <c r="H922" s="3">
        <f t="shared" ca="1" si="122"/>
        <v>1</v>
      </c>
      <c r="I922" s="3">
        <f t="shared" ca="1" si="123"/>
        <v>3.7873635575722564</v>
      </c>
      <c r="J922" s="3">
        <f t="shared" ca="1" si="124"/>
        <v>29.191724862600317</v>
      </c>
      <c r="R922" s="8"/>
      <c r="S922" s="7">
        <v>908</v>
      </c>
      <c r="T922" s="7">
        <f t="shared" si="125"/>
        <v>0</v>
      </c>
      <c r="U922" s="7">
        <f t="shared" si="126"/>
        <v>0</v>
      </c>
      <c r="V922" s="8"/>
      <c r="W922" s="18">
        <f t="shared" si="127"/>
        <v>0</v>
      </c>
      <c r="X922" s="7">
        <f t="shared" si="128"/>
        <v>0</v>
      </c>
    </row>
    <row r="923" spans="7:24" x14ac:dyDescent="0.25">
      <c r="G923" s="3">
        <f t="shared" ca="1" si="121"/>
        <v>0.37063786839630986</v>
      </c>
      <c r="H923" s="3">
        <f t="shared" ca="1" si="122"/>
        <v>0</v>
      </c>
      <c r="I923" s="3">
        <f t="shared" ca="1" si="123"/>
        <v>2.2131315679210966</v>
      </c>
      <c r="J923" s="3">
        <f t="shared" ca="1" si="124"/>
        <v>22.314896432254546</v>
      </c>
      <c r="R923" s="8"/>
      <c r="S923" s="7">
        <v>909</v>
      </c>
      <c r="T923" s="7">
        <f t="shared" si="125"/>
        <v>0</v>
      </c>
      <c r="U923" s="7">
        <f t="shared" si="126"/>
        <v>0</v>
      </c>
      <c r="V923" s="8"/>
      <c r="W923" s="18">
        <f t="shared" si="127"/>
        <v>0</v>
      </c>
      <c r="X923" s="7">
        <f t="shared" si="128"/>
        <v>0</v>
      </c>
    </row>
    <row r="924" spans="7:24" x14ac:dyDescent="0.25">
      <c r="G924" s="3">
        <f t="shared" ca="1" si="121"/>
        <v>0.47029766559128749</v>
      </c>
      <c r="H924" s="3">
        <f t="shared" ca="1" si="122"/>
        <v>0</v>
      </c>
      <c r="I924" s="3">
        <f t="shared" ca="1" si="123"/>
        <v>0.28783466358434423</v>
      </c>
      <c r="J924" s="3">
        <f t="shared" ca="1" si="124"/>
        <v>8.0475337406237362</v>
      </c>
      <c r="R924" s="8"/>
      <c r="S924" s="7">
        <v>910</v>
      </c>
      <c r="T924" s="7">
        <f t="shared" si="125"/>
        <v>0</v>
      </c>
      <c r="U924" s="7">
        <f t="shared" si="126"/>
        <v>0</v>
      </c>
      <c r="V924" s="8"/>
      <c r="W924" s="18">
        <f t="shared" si="127"/>
        <v>0</v>
      </c>
      <c r="X924" s="7">
        <f t="shared" si="128"/>
        <v>0</v>
      </c>
    </row>
    <row r="925" spans="7:24" x14ac:dyDescent="0.25">
      <c r="G925" s="3">
        <f t="shared" ca="1" si="121"/>
        <v>0.98405131151219338</v>
      </c>
      <c r="H925" s="3">
        <f t="shared" ca="1" si="122"/>
        <v>1</v>
      </c>
      <c r="I925" s="3">
        <f t="shared" ca="1" si="123"/>
        <v>3.728817734246392</v>
      </c>
      <c r="J925" s="3">
        <f t="shared" ca="1" si="124"/>
        <v>28.965220354857276</v>
      </c>
      <c r="R925" s="8"/>
      <c r="S925" s="7">
        <v>911</v>
      </c>
      <c r="T925" s="7">
        <f t="shared" si="125"/>
        <v>0</v>
      </c>
      <c r="U925" s="7">
        <f t="shared" si="126"/>
        <v>0</v>
      </c>
      <c r="V925" s="8"/>
      <c r="W925" s="18">
        <f t="shared" si="127"/>
        <v>0</v>
      </c>
      <c r="X925" s="7">
        <f t="shared" si="128"/>
        <v>0</v>
      </c>
    </row>
    <row r="926" spans="7:24" x14ac:dyDescent="0.25">
      <c r="G926" s="3">
        <f t="shared" ca="1" si="121"/>
        <v>0.32386779962439838</v>
      </c>
      <c r="H926" s="3">
        <f t="shared" ca="1" si="122"/>
        <v>0</v>
      </c>
      <c r="I926" s="3">
        <f t="shared" ca="1" si="123"/>
        <v>0.47143995342204126</v>
      </c>
      <c r="J926" s="3">
        <f t="shared" ca="1" si="124"/>
        <v>10.299222762905911</v>
      </c>
      <c r="R926" s="8"/>
      <c r="S926" s="7">
        <v>912</v>
      </c>
      <c r="T926" s="7">
        <f t="shared" si="125"/>
        <v>0</v>
      </c>
      <c r="U926" s="7">
        <f t="shared" si="126"/>
        <v>0</v>
      </c>
      <c r="V926" s="8"/>
      <c r="W926" s="18">
        <f t="shared" si="127"/>
        <v>0</v>
      </c>
      <c r="X926" s="7">
        <f t="shared" si="128"/>
        <v>0</v>
      </c>
    </row>
    <row r="927" spans="7:24" x14ac:dyDescent="0.25">
      <c r="G927" s="3">
        <f t="shared" ca="1" si="121"/>
        <v>0.13668309237850451</v>
      </c>
      <c r="H927" s="3">
        <f t="shared" ca="1" si="122"/>
        <v>0</v>
      </c>
      <c r="I927" s="3">
        <f t="shared" ca="1" si="123"/>
        <v>3.7941399620040173</v>
      </c>
      <c r="J927" s="3">
        <f t="shared" ca="1" si="124"/>
        <v>29.217828315104185</v>
      </c>
      <c r="R927" s="8"/>
      <c r="S927" s="7">
        <v>913</v>
      </c>
      <c r="T927" s="7">
        <f t="shared" si="125"/>
        <v>0</v>
      </c>
      <c r="U927" s="7">
        <f t="shared" si="126"/>
        <v>0</v>
      </c>
      <c r="V927" s="8"/>
      <c r="W927" s="18">
        <f t="shared" si="127"/>
        <v>0</v>
      </c>
      <c r="X927" s="7">
        <f t="shared" si="128"/>
        <v>0</v>
      </c>
    </row>
    <row r="928" spans="7:24" x14ac:dyDescent="0.25">
      <c r="G928" s="3">
        <f t="shared" ca="1" si="121"/>
        <v>3.3493359588667948E-2</v>
      </c>
      <c r="H928" s="3">
        <f t="shared" ca="1" si="122"/>
        <v>0</v>
      </c>
      <c r="I928" s="3">
        <f t="shared" ca="1" si="123"/>
        <v>0.16583370328258726</v>
      </c>
      <c r="J928" s="3">
        <f t="shared" ca="1" si="124"/>
        <v>6.1084026748882669</v>
      </c>
      <c r="R928" s="8"/>
      <c r="S928" s="7">
        <v>914</v>
      </c>
      <c r="T928" s="7">
        <f t="shared" si="125"/>
        <v>0</v>
      </c>
      <c r="U928" s="7">
        <f t="shared" si="126"/>
        <v>0</v>
      </c>
      <c r="V928" s="8"/>
      <c r="W928" s="18">
        <f t="shared" si="127"/>
        <v>0</v>
      </c>
      <c r="X928" s="7">
        <f t="shared" si="128"/>
        <v>0</v>
      </c>
    </row>
    <row r="929" spans="7:24" x14ac:dyDescent="0.25">
      <c r="G929" s="3">
        <f t="shared" ca="1" si="121"/>
        <v>6.1916854250918529E-3</v>
      </c>
      <c r="H929" s="3">
        <f t="shared" ca="1" si="122"/>
        <v>0</v>
      </c>
      <c r="I929" s="3">
        <f t="shared" ca="1" si="123"/>
        <v>0.44067517980851584</v>
      </c>
      <c r="J929" s="3">
        <f t="shared" ca="1" si="124"/>
        <v>9.9575054836498111</v>
      </c>
      <c r="R929" s="8"/>
      <c r="S929" s="7">
        <v>915</v>
      </c>
      <c r="T929" s="7">
        <f t="shared" si="125"/>
        <v>0</v>
      </c>
      <c r="U929" s="7">
        <f t="shared" si="126"/>
        <v>0</v>
      </c>
      <c r="V929" s="8"/>
      <c r="W929" s="18">
        <f t="shared" si="127"/>
        <v>0</v>
      </c>
      <c r="X929" s="7">
        <f t="shared" si="128"/>
        <v>0</v>
      </c>
    </row>
    <row r="930" spans="7:24" x14ac:dyDescent="0.25">
      <c r="G930" s="3">
        <f t="shared" ca="1" si="121"/>
        <v>0.37834674463710327</v>
      </c>
      <c r="H930" s="3">
        <f t="shared" ca="1" si="122"/>
        <v>0</v>
      </c>
      <c r="I930" s="3">
        <f t="shared" ca="1" si="123"/>
        <v>1.6572597743153081</v>
      </c>
      <c r="J930" s="3">
        <f t="shared" ca="1" si="124"/>
        <v>19.310190294788509</v>
      </c>
      <c r="R930" s="8"/>
      <c r="S930" s="7">
        <v>916</v>
      </c>
      <c r="T930" s="7">
        <f t="shared" si="125"/>
        <v>0</v>
      </c>
      <c r="U930" s="7">
        <f t="shared" si="126"/>
        <v>0</v>
      </c>
      <c r="V930" s="8"/>
      <c r="W930" s="18">
        <f t="shared" si="127"/>
        <v>0</v>
      </c>
      <c r="X930" s="7">
        <f t="shared" si="128"/>
        <v>0</v>
      </c>
    </row>
    <row r="931" spans="7:24" x14ac:dyDescent="0.25">
      <c r="G931" s="3">
        <f t="shared" ca="1" si="121"/>
        <v>0.71370844481530293</v>
      </c>
      <c r="H931" s="3">
        <f t="shared" ca="1" si="122"/>
        <v>0</v>
      </c>
      <c r="I931" s="3">
        <f t="shared" ca="1" si="123"/>
        <v>4.5243394096808336</v>
      </c>
      <c r="J931" s="3">
        <f t="shared" ca="1" si="124"/>
        <v>31.905741915495202</v>
      </c>
      <c r="R931" s="8"/>
      <c r="S931" s="7">
        <v>917</v>
      </c>
      <c r="T931" s="7">
        <f t="shared" si="125"/>
        <v>0</v>
      </c>
      <c r="U931" s="7">
        <f t="shared" si="126"/>
        <v>0</v>
      </c>
      <c r="V931" s="8"/>
      <c r="W931" s="18">
        <f t="shared" si="127"/>
        <v>0</v>
      </c>
      <c r="X931" s="7">
        <f t="shared" si="128"/>
        <v>0</v>
      </c>
    </row>
    <row r="932" spans="7:24" x14ac:dyDescent="0.25">
      <c r="G932" s="3">
        <f t="shared" ca="1" si="121"/>
        <v>0.95264720430818361</v>
      </c>
      <c r="H932" s="3">
        <f t="shared" ca="1" si="122"/>
        <v>1</v>
      </c>
      <c r="I932" s="3">
        <f t="shared" ca="1" si="123"/>
        <v>3.8371664223633175</v>
      </c>
      <c r="J932" s="3">
        <f t="shared" ca="1" si="124"/>
        <v>29.383029881748861</v>
      </c>
      <c r="R932" s="8"/>
      <c r="S932" s="7">
        <v>918</v>
      </c>
      <c r="T932" s="7">
        <f t="shared" si="125"/>
        <v>0</v>
      </c>
      <c r="U932" s="7">
        <f t="shared" si="126"/>
        <v>0</v>
      </c>
      <c r="V932" s="8"/>
      <c r="W932" s="18">
        <f t="shared" si="127"/>
        <v>0</v>
      </c>
      <c r="X932" s="7">
        <f t="shared" si="128"/>
        <v>0</v>
      </c>
    </row>
    <row r="933" spans="7:24" x14ac:dyDescent="0.25">
      <c r="G933" s="3">
        <f t="shared" ca="1" si="121"/>
        <v>0.73091255408879108</v>
      </c>
      <c r="H933" s="3">
        <f t="shared" ca="1" si="122"/>
        <v>0</v>
      </c>
      <c r="I933" s="3">
        <f t="shared" ca="1" si="123"/>
        <v>1.4197918743472993</v>
      </c>
      <c r="J933" s="3">
        <f t="shared" ca="1" si="124"/>
        <v>17.873252969958834</v>
      </c>
      <c r="R933" s="8"/>
      <c r="S933" s="7">
        <v>919</v>
      </c>
      <c r="T933" s="7">
        <f t="shared" si="125"/>
        <v>0</v>
      </c>
      <c r="U933" s="7">
        <f t="shared" si="126"/>
        <v>0</v>
      </c>
      <c r="V933" s="8"/>
      <c r="W933" s="18">
        <f t="shared" si="127"/>
        <v>0</v>
      </c>
      <c r="X933" s="7">
        <f t="shared" si="128"/>
        <v>0</v>
      </c>
    </row>
    <row r="934" spans="7:24" x14ac:dyDescent="0.25">
      <c r="G934" s="3">
        <f t="shared" ca="1" si="121"/>
        <v>0.35232502123941467</v>
      </c>
      <c r="H934" s="3">
        <f t="shared" ca="1" si="122"/>
        <v>0</v>
      </c>
      <c r="I934" s="3">
        <f t="shared" ca="1" si="123"/>
        <v>2.241449356121938</v>
      </c>
      <c r="J934" s="3">
        <f t="shared" ca="1" si="124"/>
        <v>22.457206084627625</v>
      </c>
      <c r="R934" s="8"/>
      <c r="S934" s="7">
        <v>920</v>
      </c>
      <c r="T934" s="7">
        <f t="shared" si="125"/>
        <v>0</v>
      </c>
      <c r="U934" s="7">
        <f t="shared" si="126"/>
        <v>0</v>
      </c>
      <c r="V934" s="8"/>
      <c r="W934" s="18">
        <f t="shared" si="127"/>
        <v>0</v>
      </c>
      <c r="X934" s="7">
        <f t="shared" si="128"/>
        <v>0</v>
      </c>
    </row>
    <row r="935" spans="7:24" x14ac:dyDescent="0.25">
      <c r="G935" s="3">
        <f t="shared" ca="1" si="121"/>
        <v>0.94221844933975585</v>
      </c>
      <c r="H935" s="3">
        <f t="shared" ca="1" si="122"/>
        <v>0</v>
      </c>
      <c r="I935" s="3">
        <f t="shared" ca="1" si="123"/>
        <v>0.28707004423302751</v>
      </c>
      <c r="J935" s="3">
        <f t="shared" ca="1" si="124"/>
        <v>8.0368376835936655</v>
      </c>
      <c r="R935" s="8"/>
      <c r="S935" s="7">
        <v>921</v>
      </c>
      <c r="T935" s="7">
        <f t="shared" si="125"/>
        <v>0</v>
      </c>
      <c r="U935" s="7">
        <f t="shared" si="126"/>
        <v>0</v>
      </c>
      <c r="V935" s="8"/>
      <c r="W935" s="18">
        <f t="shared" si="127"/>
        <v>0</v>
      </c>
      <c r="X935" s="7">
        <f t="shared" si="128"/>
        <v>0</v>
      </c>
    </row>
    <row r="936" spans="7:24" x14ac:dyDescent="0.25">
      <c r="G936" s="3">
        <f t="shared" ca="1" si="121"/>
        <v>0.20143536525867389</v>
      </c>
      <c r="H936" s="3">
        <f t="shared" ca="1" si="122"/>
        <v>0</v>
      </c>
      <c r="I936" s="3">
        <f t="shared" ca="1" si="123"/>
        <v>4.1098823906496662</v>
      </c>
      <c r="J936" s="3">
        <f t="shared" ca="1" si="124"/>
        <v>30.409267302849884</v>
      </c>
      <c r="R936" s="8"/>
      <c r="S936" s="7">
        <v>922</v>
      </c>
      <c r="T936" s="7">
        <f t="shared" si="125"/>
        <v>0</v>
      </c>
      <c r="U936" s="7">
        <f t="shared" si="126"/>
        <v>0</v>
      </c>
      <c r="V936" s="8"/>
      <c r="W936" s="18">
        <f t="shared" si="127"/>
        <v>0</v>
      </c>
      <c r="X936" s="7">
        <f t="shared" si="128"/>
        <v>0</v>
      </c>
    </row>
    <row r="937" spans="7:24" x14ac:dyDescent="0.25">
      <c r="G937" s="3">
        <f t="shared" ca="1" si="121"/>
        <v>0.79109991141827884</v>
      </c>
      <c r="H937" s="3">
        <f t="shared" ca="1" si="122"/>
        <v>0</v>
      </c>
      <c r="I937" s="3">
        <f t="shared" ca="1" si="123"/>
        <v>1.4544903518581287</v>
      </c>
      <c r="J937" s="3">
        <f t="shared" ca="1" si="124"/>
        <v>18.090338005910198</v>
      </c>
      <c r="R937" s="8"/>
      <c r="S937" s="7">
        <v>923</v>
      </c>
      <c r="T937" s="7">
        <f t="shared" si="125"/>
        <v>0</v>
      </c>
      <c r="U937" s="7">
        <f t="shared" si="126"/>
        <v>0</v>
      </c>
      <c r="V937" s="8"/>
      <c r="W937" s="18">
        <f t="shared" si="127"/>
        <v>0</v>
      </c>
      <c r="X937" s="7">
        <f t="shared" si="128"/>
        <v>0</v>
      </c>
    </row>
    <row r="938" spans="7:24" x14ac:dyDescent="0.25">
      <c r="G938" s="3">
        <f t="shared" ca="1" si="121"/>
        <v>0.80623676276178868</v>
      </c>
      <c r="H938" s="3">
        <f t="shared" ca="1" si="122"/>
        <v>0</v>
      </c>
      <c r="I938" s="3">
        <f t="shared" ca="1" si="123"/>
        <v>0.39584096876487351</v>
      </c>
      <c r="J938" s="3">
        <f t="shared" ca="1" si="124"/>
        <v>9.437384064034724</v>
      </c>
      <c r="R938" s="8"/>
      <c r="S938" s="7">
        <v>924</v>
      </c>
      <c r="T938" s="7">
        <f t="shared" si="125"/>
        <v>0</v>
      </c>
      <c r="U938" s="7">
        <f t="shared" si="126"/>
        <v>0</v>
      </c>
      <c r="V938" s="8"/>
      <c r="W938" s="18">
        <f t="shared" si="127"/>
        <v>0</v>
      </c>
      <c r="X938" s="7">
        <f t="shared" si="128"/>
        <v>0</v>
      </c>
    </row>
    <row r="939" spans="7:24" x14ac:dyDescent="0.25">
      <c r="G939" s="3">
        <f t="shared" ca="1" si="121"/>
        <v>0.90112873215801381</v>
      </c>
      <c r="H939" s="3">
        <f t="shared" ca="1" si="122"/>
        <v>0</v>
      </c>
      <c r="I939" s="3">
        <f t="shared" ca="1" si="123"/>
        <v>1.9463048991840786</v>
      </c>
      <c r="J939" s="3">
        <f t="shared" ca="1" si="124"/>
        <v>20.926504780216348</v>
      </c>
      <c r="R939" s="8"/>
      <c r="S939" s="7">
        <v>925</v>
      </c>
      <c r="T939" s="7">
        <f t="shared" si="125"/>
        <v>0</v>
      </c>
      <c r="U939" s="7">
        <f t="shared" si="126"/>
        <v>0</v>
      </c>
      <c r="V939" s="8"/>
      <c r="W939" s="18">
        <f t="shared" si="127"/>
        <v>0</v>
      </c>
      <c r="X939" s="7">
        <f t="shared" si="128"/>
        <v>0</v>
      </c>
    </row>
    <row r="940" spans="7:24" x14ac:dyDescent="0.25">
      <c r="G940" s="3">
        <f t="shared" ca="1" si="121"/>
        <v>0.32757603808255198</v>
      </c>
      <c r="H940" s="3">
        <f t="shared" ca="1" si="122"/>
        <v>0</v>
      </c>
      <c r="I940" s="3">
        <f t="shared" ca="1" si="123"/>
        <v>1.5057612611499913</v>
      </c>
      <c r="J940" s="3">
        <f t="shared" ca="1" si="124"/>
        <v>18.406419634430485</v>
      </c>
      <c r="R940" s="8"/>
      <c r="S940" s="7">
        <v>926</v>
      </c>
      <c r="T940" s="7">
        <f t="shared" si="125"/>
        <v>0</v>
      </c>
      <c r="U940" s="7">
        <f t="shared" si="126"/>
        <v>0</v>
      </c>
      <c r="V940" s="8"/>
      <c r="W940" s="18">
        <f t="shared" si="127"/>
        <v>0</v>
      </c>
      <c r="X940" s="7">
        <f t="shared" si="128"/>
        <v>0</v>
      </c>
    </row>
    <row r="941" spans="7:24" x14ac:dyDescent="0.25">
      <c r="G941" s="3">
        <f t="shared" ca="1" si="121"/>
        <v>0.17060343255937649</v>
      </c>
      <c r="H941" s="3">
        <f t="shared" ca="1" si="122"/>
        <v>0</v>
      </c>
      <c r="I941" s="3">
        <f t="shared" ca="1" si="123"/>
        <v>3.504090563606955</v>
      </c>
      <c r="J941" s="3">
        <f t="shared" ca="1" si="124"/>
        <v>28.078824348814265</v>
      </c>
      <c r="R941" s="8"/>
      <c r="S941" s="7">
        <v>927</v>
      </c>
      <c r="T941" s="7">
        <f t="shared" si="125"/>
        <v>0</v>
      </c>
      <c r="U941" s="7">
        <f t="shared" si="126"/>
        <v>0</v>
      </c>
      <c r="V941" s="8"/>
      <c r="W941" s="18">
        <f t="shared" si="127"/>
        <v>0</v>
      </c>
      <c r="X941" s="7">
        <f t="shared" si="128"/>
        <v>0</v>
      </c>
    </row>
    <row r="942" spans="7:24" x14ac:dyDescent="0.25">
      <c r="G942" s="3">
        <f t="shared" ca="1" si="121"/>
        <v>0.96264051519824734</v>
      </c>
      <c r="H942" s="3">
        <f t="shared" ca="1" si="122"/>
        <v>1</v>
      </c>
      <c r="I942" s="3">
        <f t="shared" ca="1" si="123"/>
        <v>2.4831677905108345</v>
      </c>
      <c r="J942" s="3">
        <f t="shared" ca="1" si="124"/>
        <v>23.637105424838669</v>
      </c>
      <c r="R942" s="8"/>
      <c r="S942" s="7">
        <v>928</v>
      </c>
      <c r="T942" s="7">
        <f t="shared" si="125"/>
        <v>0</v>
      </c>
      <c r="U942" s="7">
        <f t="shared" si="126"/>
        <v>0</v>
      </c>
      <c r="V942" s="8"/>
      <c r="W942" s="18">
        <f t="shared" si="127"/>
        <v>0</v>
      </c>
      <c r="X942" s="7">
        <f t="shared" si="128"/>
        <v>0</v>
      </c>
    </row>
    <row r="943" spans="7:24" x14ac:dyDescent="0.25">
      <c r="G943" s="3">
        <f t="shared" ca="1" si="121"/>
        <v>1.4700187310615731E-2</v>
      </c>
      <c r="H943" s="3">
        <f t="shared" ca="1" si="122"/>
        <v>0</v>
      </c>
      <c r="I943" s="3">
        <f t="shared" ca="1" si="123"/>
        <v>2.4054643809869356</v>
      </c>
      <c r="J943" s="3">
        <f t="shared" ca="1" si="124"/>
        <v>23.264339357094595</v>
      </c>
      <c r="R943" s="8"/>
      <c r="S943" s="7">
        <v>929</v>
      </c>
      <c r="T943" s="7">
        <f t="shared" si="125"/>
        <v>0</v>
      </c>
      <c r="U943" s="7">
        <f t="shared" si="126"/>
        <v>0</v>
      </c>
      <c r="V943" s="8"/>
      <c r="W943" s="18">
        <f t="shared" si="127"/>
        <v>0</v>
      </c>
      <c r="X943" s="7">
        <f t="shared" si="128"/>
        <v>0</v>
      </c>
    </row>
    <row r="944" spans="7:24" x14ac:dyDescent="0.25">
      <c r="G944" s="3">
        <f t="shared" ca="1" si="121"/>
        <v>0.46957038994053846</v>
      </c>
      <c r="H944" s="3">
        <f t="shared" ca="1" si="122"/>
        <v>0</v>
      </c>
      <c r="I944" s="3">
        <f t="shared" ca="1" si="123"/>
        <v>0.4126005142466474</v>
      </c>
      <c r="J944" s="3">
        <f t="shared" ca="1" si="124"/>
        <v>9.6350981160284856</v>
      </c>
      <c r="R944" s="8"/>
      <c r="S944" s="7">
        <v>930</v>
      </c>
      <c r="T944" s="7">
        <f t="shared" si="125"/>
        <v>0</v>
      </c>
      <c r="U944" s="7">
        <f t="shared" si="126"/>
        <v>0</v>
      </c>
      <c r="V944" s="8"/>
      <c r="W944" s="18">
        <f t="shared" si="127"/>
        <v>0</v>
      </c>
      <c r="X944" s="7">
        <f t="shared" si="128"/>
        <v>0</v>
      </c>
    </row>
    <row r="945" spans="7:24" x14ac:dyDescent="0.25">
      <c r="G945" s="3">
        <f t="shared" ca="1" si="121"/>
        <v>0.81545073169747018</v>
      </c>
      <c r="H945" s="3">
        <f t="shared" ca="1" si="122"/>
        <v>0</v>
      </c>
      <c r="I945" s="3">
        <f t="shared" ca="1" si="123"/>
        <v>5.7106930265611675</v>
      </c>
      <c r="J945" s="3">
        <f t="shared" ca="1" si="124"/>
        <v>35.845584539469613</v>
      </c>
      <c r="R945" s="8"/>
      <c r="S945" s="7">
        <v>931</v>
      </c>
      <c r="T945" s="7">
        <f t="shared" si="125"/>
        <v>0</v>
      </c>
      <c r="U945" s="7">
        <f t="shared" si="126"/>
        <v>0</v>
      </c>
      <c r="V945" s="8"/>
      <c r="W945" s="18">
        <f t="shared" si="127"/>
        <v>0</v>
      </c>
      <c r="X945" s="7">
        <f t="shared" si="128"/>
        <v>0</v>
      </c>
    </row>
    <row r="946" spans="7:24" x14ac:dyDescent="0.25">
      <c r="G946" s="3">
        <f t="shared" ca="1" si="121"/>
        <v>0.62991041926096192</v>
      </c>
      <c r="H946" s="3">
        <f t="shared" ca="1" si="122"/>
        <v>0</v>
      </c>
      <c r="I946" s="3">
        <f t="shared" ca="1" si="123"/>
        <v>5.4059540806186153</v>
      </c>
      <c r="J946" s="3">
        <f t="shared" ca="1" si="124"/>
        <v>34.876061534227006</v>
      </c>
      <c r="R946" s="8"/>
      <c r="S946" s="7">
        <v>932</v>
      </c>
      <c r="T946" s="7">
        <f t="shared" si="125"/>
        <v>0</v>
      </c>
      <c r="U946" s="7">
        <f t="shared" si="126"/>
        <v>0</v>
      </c>
      <c r="V946" s="8"/>
      <c r="W946" s="18">
        <f t="shared" si="127"/>
        <v>0</v>
      </c>
      <c r="X946" s="7">
        <f t="shared" si="128"/>
        <v>0</v>
      </c>
    </row>
    <row r="947" spans="7:24" x14ac:dyDescent="0.25">
      <c r="G947" s="3">
        <f t="shared" ca="1" si="121"/>
        <v>0.10714507241621085</v>
      </c>
      <c r="H947" s="3">
        <f t="shared" ca="1" si="122"/>
        <v>0</v>
      </c>
      <c r="I947" s="3">
        <f t="shared" ca="1" si="123"/>
        <v>0.15766660434581853</v>
      </c>
      <c r="J947" s="3">
        <f t="shared" ca="1" si="124"/>
        <v>5.9560881438918587</v>
      </c>
      <c r="R947" s="8"/>
      <c r="S947" s="7">
        <v>933</v>
      </c>
      <c r="T947" s="7">
        <f t="shared" si="125"/>
        <v>0</v>
      </c>
      <c r="U947" s="7">
        <f t="shared" si="126"/>
        <v>0</v>
      </c>
      <c r="V947" s="8"/>
      <c r="W947" s="18">
        <f t="shared" si="127"/>
        <v>0</v>
      </c>
      <c r="X947" s="7">
        <f t="shared" si="128"/>
        <v>0</v>
      </c>
    </row>
    <row r="948" spans="7:24" x14ac:dyDescent="0.25">
      <c r="G948" s="3">
        <f t="shared" ca="1" si="121"/>
        <v>0.25978195579670404</v>
      </c>
      <c r="H948" s="3">
        <f t="shared" ca="1" si="122"/>
        <v>0</v>
      </c>
      <c r="I948" s="3">
        <f t="shared" ca="1" si="123"/>
        <v>2.4910131637682533</v>
      </c>
      <c r="J948" s="3">
        <f t="shared" ca="1" si="124"/>
        <v>23.674415765713356</v>
      </c>
      <c r="R948" s="8"/>
      <c r="S948" s="7">
        <v>934</v>
      </c>
      <c r="T948" s="7">
        <f t="shared" si="125"/>
        <v>0</v>
      </c>
      <c r="U948" s="7">
        <f t="shared" si="126"/>
        <v>0</v>
      </c>
      <c r="V948" s="8"/>
      <c r="W948" s="18">
        <f t="shared" si="127"/>
        <v>0</v>
      </c>
      <c r="X948" s="7">
        <f t="shared" si="128"/>
        <v>0</v>
      </c>
    </row>
    <row r="949" spans="7:24" x14ac:dyDescent="0.25">
      <c r="G949" s="3">
        <f t="shared" ca="1" si="121"/>
        <v>0.29965357613672494</v>
      </c>
      <c r="H949" s="3">
        <f t="shared" ca="1" si="122"/>
        <v>0</v>
      </c>
      <c r="I949" s="3">
        <f t="shared" ca="1" si="123"/>
        <v>2.4779855379041127</v>
      </c>
      <c r="J949" s="3">
        <f t="shared" ca="1" si="124"/>
        <v>23.612427787680481</v>
      </c>
      <c r="R949" s="8"/>
      <c r="S949" s="7">
        <v>935</v>
      </c>
      <c r="T949" s="7">
        <f t="shared" si="125"/>
        <v>0</v>
      </c>
      <c r="U949" s="7">
        <f t="shared" si="126"/>
        <v>0</v>
      </c>
      <c r="V949" s="8"/>
      <c r="W949" s="18">
        <f t="shared" si="127"/>
        <v>0</v>
      </c>
      <c r="X949" s="7">
        <f t="shared" si="128"/>
        <v>0</v>
      </c>
    </row>
    <row r="950" spans="7:24" x14ac:dyDescent="0.25">
      <c r="G950" s="3">
        <f t="shared" ca="1" si="121"/>
        <v>0.8366667189670981</v>
      </c>
      <c r="H950" s="3">
        <f t="shared" ca="1" si="122"/>
        <v>0</v>
      </c>
      <c r="I950" s="3">
        <f t="shared" ca="1" si="123"/>
        <v>4.0614426166583018</v>
      </c>
      <c r="J950" s="3">
        <f t="shared" ca="1" si="124"/>
        <v>30.22953173220052</v>
      </c>
      <c r="R950" s="8"/>
      <c r="S950" s="7">
        <v>936</v>
      </c>
      <c r="T950" s="7">
        <f t="shared" si="125"/>
        <v>0</v>
      </c>
      <c r="U950" s="7">
        <f t="shared" si="126"/>
        <v>0</v>
      </c>
      <c r="V950" s="8"/>
      <c r="W950" s="18">
        <f t="shared" si="127"/>
        <v>0</v>
      </c>
      <c r="X950" s="7">
        <f t="shared" si="128"/>
        <v>0</v>
      </c>
    </row>
    <row r="951" spans="7:24" x14ac:dyDescent="0.25">
      <c r="G951" s="3">
        <f t="shared" ca="1" si="121"/>
        <v>0.39359318414254718</v>
      </c>
      <c r="H951" s="3">
        <f t="shared" ca="1" si="122"/>
        <v>0</v>
      </c>
      <c r="I951" s="3">
        <f t="shared" ca="1" si="123"/>
        <v>2.758327098090076</v>
      </c>
      <c r="J951" s="3">
        <f t="shared" ca="1" si="124"/>
        <v>24.912318179371972</v>
      </c>
      <c r="R951" s="8"/>
      <c r="S951" s="7">
        <v>937</v>
      </c>
      <c r="T951" s="7">
        <f t="shared" si="125"/>
        <v>0</v>
      </c>
      <c r="U951" s="7">
        <f t="shared" si="126"/>
        <v>0</v>
      </c>
      <c r="V951" s="8"/>
      <c r="W951" s="18">
        <f t="shared" si="127"/>
        <v>0</v>
      </c>
      <c r="X951" s="7">
        <f t="shared" si="128"/>
        <v>0</v>
      </c>
    </row>
    <row r="952" spans="7:24" x14ac:dyDescent="0.25">
      <c r="G952" s="3">
        <f t="shared" ca="1" si="121"/>
        <v>8.3438039891937543E-2</v>
      </c>
      <c r="H952" s="3">
        <f t="shared" ca="1" si="122"/>
        <v>0</v>
      </c>
      <c r="I952" s="3">
        <f t="shared" ca="1" si="123"/>
        <v>8.8642890723746842E-2</v>
      </c>
      <c r="J952" s="3">
        <f t="shared" ca="1" si="124"/>
        <v>4.4659433956156498</v>
      </c>
      <c r="R952" s="8"/>
      <c r="S952" s="7">
        <v>938</v>
      </c>
      <c r="T952" s="7">
        <f t="shared" si="125"/>
        <v>0</v>
      </c>
      <c r="U952" s="7">
        <f t="shared" si="126"/>
        <v>0</v>
      </c>
      <c r="V952" s="8"/>
      <c r="W952" s="18">
        <f t="shared" si="127"/>
        <v>0</v>
      </c>
      <c r="X952" s="7">
        <f t="shared" si="128"/>
        <v>0</v>
      </c>
    </row>
    <row r="953" spans="7:24" x14ac:dyDescent="0.25">
      <c r="G953" s="3">
        <f t="shared" ca="1" si="121"/>
        <v>3.4961297380237455E-2</v>
      </c>
      <c r="H953" s="3">
        <f t="shared" ca="1" si="122"/>
        <v>0</v>
      </c>
      <c r="I953" s="3">
        <f t="shared" ca="1" si="123"/>
        <v>0.6304104641008903</v>
      </c>
      <c r="J953" s="3">
        <f t="shared" ca="1" si="124"/>
        <v>11.909758789442392</v>
      </c>
      <c r="R953" s="8"/>
      <c r="S953" s="7">
        <v>939</v>
      </c>
      <c r="T953" s="7">
        <f t="shared" si="125"/>
        <v>0</v>
      </c>
      <c r="U953" s="7">
        <f t="shared" si="126"/>
        <v>0</v>
      </c>
      <c r="V953" s="8"/>
      <c r="W953" s="18">
        <f t="shared" si="127"/>
        <v>0</v>
      </c>
      <c r="X953" s="7">
        <f t="shared" si="128"/>
        <v>0</v>
      </c>
    </row>
    <row r="954" spans="7:24" x14ac:dyDescent="0.25">
      <c r="G954" s="3">
        <f t="shared" ca="1" si="121"/>
        <v>0.10579744696228199</v>
      </c>
      <c r="H954" s="3">
        <f t="shared" ca="1" si="122"/>
        <v>0</v>
      </c>
      <c r="I954" s="3">
        <f t="shared" ca="1" si="123"/>
        <v>0.67753031804874997</v>
      </c>
      <c r="J954" s="3">
        <f t="shared" ca="1" si="124"/>
        <v>12.346834475320739</v>
      </c>
      <c r="R954" s="8"/>
      <c r="S954" s="7">
        <v>940</v>
      </c>
      <c r="T954" s="7">
        <f t="shared" si="125"/>
        <v>0</v>
      </c>
      <c r="U954" s="7">
        <f t="shared" si="126"/>
        <v>0</v>
      </c>
      <c r="V954" s="8"/>
      <c r="W954" s="18">
        <f t="shared" si="127"/>
        <v>0</v>
      </c>
      <c r="X954" s="7">
        <f t="shared" si="128"/>
        <v>0</v>
      </c>
    </row>
    <row r="955" spans="7:24" x14ac:dyDescent="0.25">
      <c r="G955" s="3">
        <f t="shared" ca="1" si="121"/>
        <v>0.12151827253995529</v>
      </c>
      <c r="H955" s="3">
        <f t="shared" ca="1" si="122"/>
        <v>0</v>
      </c>
      <c r="I955" s="3">
        <f t="shared" ca="1" si="123"/>
        <v>4.1851958171837262</v>
      </c>
      <c r="J955" s="3">
        <f t="shared" ca="1" si="124"/>
        <v>30.68662671044731</v>
      </c>
      <c r="R955" s="8"/>
      <c r="S955" s="7">
        <v>941</v>
      </c>
      <c r="T955" s="7">
        <f t="shared" si="125"/>
        <v>0</v>
      </c>
      <c r="U955" s="7">
        <f t="shared" si="126"/>
        <v>0</v>
      </c>
      <c r="V955" s="8"/>
      <c r="W955" s="18">
        <f t="shared" si="127"/>
        <v>0</v>
      </c>
      <c r="X955" s="7">
        <f t="shared" si="128"/>
        <v>0</v>
      </c>
    </row>
    <row r="956" spans="7:24" x14ac:dyDescent="0.25">
      <c r="G956" s="3">
        <f t="shared" ca="1" si="121"/>
        <v>0.20342431105730208</v>
      </c>
      <c r="H956" s="3">
        <f t="shared" ca="1" si="122"/>
        <v>0</v>
      </c>
      <c r="I956" s="3">
        <f t="shared" ca="1" si="123"/>
        <v>4.552042387388072</v>
      </c>
      <c r="J956" s="3">
        <f t="shared" ca="1" si="124"/>
        <v>32.003273850690903</v>
      </c>
      <c r="R956" s="8"/>
      <c r="S956" s="7">
        <v>942</v>
      </c>
      <c r="T956" s="7">
        <f t="shared" si="125"/>
        <v>0</v>
      </c>
      <c r="U956" s="7">
        <f t="shared" si="126"/>
        <v>0</v>
      </c>
      <c r="V956" s="8"/>
      <c r="W956" s="18">
        <f t="shared" si="127"/>
        <v>0</v>
      </c>
      <c r="X956" s="7">
        <f t="shared" si="128"/>
        <v>0</v>
      </c>
    </row>
    <row r="957" spans="7:24" x14ac:dyDescent="0.25">
      <c r="G957" s="3">
        <f t="shared" ca="1" si="121"/>
        <v>0.53067218261039295</v>
      </c>
      <c r="H957" s="3">
        <f t="shared" ca="1" si="122"/>
        <v>0</v>
      </c>
      <c r="I957" s="3">
        <f t="shared" ca="1" si="123"/>
        <v>0.7115430522249534</v>
      </c>
      <c r="J957" s="3">
        <f t="shared" ca="1" si="124"/>
        <v>12.652951701109686</v>
      </c>
      <c r="R957" s="8"/>
      <c r="S957" s="7">
        <v>943</v>
      </c>
      <c r="T957" s="7">
        <f t="shared" si="125"/>
        <v>0</v>
      </c>
      <c r="U957" s="7">
        <f t="shared" si="126"/>
        <v>0</v>
      </c>
      <c r="V957" s="8"/>
      <c r="W957" s="18">
        <f t="shared" si="127"/>
        <v>0</v>
      </c>
      <c r="X957" s="7">
        <f t="shared" si="128"/>
        <v>0</v>
      </c>
    </row>
    <row r="958" spans="7:24" x14ac:dyDescent="0.25">
      <c r="G958" s="3">
        <f t="shared" ca="1" si="121"/>
        <v>0.2384025769882222</v>
      </c>
      <c r="H958" s="3">
        <f t="shared" ca="1" si="122"/>
        <v>0</v>
      </c>
      <c r="I958" s="3">
        <f t="shared" ca="1" si="123"/>
        <v>2.6685934043790174</v>
      </c>
      <c r="J958" s="3">
        <f t="shared" ca="1" si="124"/>
        <v>24.503744937973845</v>
      </c>
      <c r="R958" s="8"/>
      <c r="S958" s="7">
        <v>944</v>
      </c>
      <c r="T958" s="7">
        <f t="shared" si="125"/>
        <v>0</v>
      </c>
      <c r="U958" s="7">
        <f t="shared" si="126"/>
        <v>0</v>
      </c>
      <c r="V958" s="8"/>
      <c r="W958" s="18">
        <f t="shared" si="127"/>
        <v>0</v>
      </c>
      <c r="X958" s="7">
        <f t="shared" si="128"/>
        <v>0</v>
      </c>
    </row>
    <row r="959" spans="7:24" x14ac:dyDescent="0.25">
      <c r="G959" s="3">
        <f t="shared" ca="1" si="121"/>
        <v>0.62169006235462621</v>
      </c>
      <c r="H959" s="3">
        <f t="shared" ca="1" si="122"/>
        <v>0</v>
      </c>
      <c r="I959" s="3">
        <f t="shared" ca="1" si="123"/>
        <v>0.12341626987080183</v>
      </c>
      <c r="J959" s="3">
        <f t="shared" ca="1" si="124"/>
        <v>5.2695977760100829</v>
      </c>
      <c r="R959" s="8"/>
      <c r="S959" s="7">
        <v>945</v>
      </c>
      <c r="T959" s="7">
        <f t="shared" si="125"/>
        <v>0</v>
      </c>
      <c r="U959" s="7">
        <f t="shared" si="126"/>
        <v>0</v>
      </c>
      <c r="V959" s="8"/>
      <c r="W959" s="18">
        <f t="shared" si="127"/>
        <v>0</v>
      </c>
      <c r="X959" s="7">
        <f t="shared" si="128"/>
        <v>0</v>
      </c>
    </row>
    <row r="960" spans="7:24" x14ac:dyDescent="0.25">
      <c r="G960" s="3">
        <f t="shared" ca="1" si="121"/>
        <v>0.89174897083131721</v>
      </c>
      <c r="H960" s="3">
        <f t="shared" ca="1" si="122"/>
        <v>0</v>
      </c>
      <c r="I960" s="3">
        <f t="shared" ca="1" si="123"/>
        <v>3.6704540276990025</v>
      </c>
      <c r="J960" s="3">
        <f t="shared" ca="1" si="124"/>
        <v>28.737643540002988</v>
      </c>
      <c r="R960" s="8"/>
      <c r="S960" s="7">
        <v>946</v>
      </c>
      <c r="T960" s="7">
        <f t="shared" si="125"/>
        <v>0</v>
      </c>
      <c r="U960" s="7">
        <f t="shared" si="126"/>
        <v>0</v>
      </c>
      <c r="V960" s="8"/>
      <c r="W960" s="18">
        <f t="shared" si="127"/>
        <v>0</v>
      </c>
      <c r="X960" s="7">
        <f t="shared" si="128"/>
        <v>0</v>
      </c>
    </row>
    <row r="961" spans="7:24" x14ac:dyDescent="0.25">
      <c r="G961" s="3">
        <f t="shared" ca="1" si="121"/>
        <v>0.95470943246372986</v>
      </c>
      <c r="H961" s="3">
        <f t="shared" ca="1" si="122"/>
        <v>1</v>
      </c>
      <c r="I961" s="3">
        <f t="shared" ca="1" si="123"/>
        <v>5.6515629154477942</v>
      </c>
      <c r="J961" s="3">
        <f t="shared" ca="1" si="124"/>
        <v>35.659524057055975</v>
      </c>
      <c r="R961" s="8"/>
      <c r="S961" s="7">
        <v>947</v>
      </c>
      <c r="T961" s="7">
        <f t="shared" si="125"/>
        <v>0</v>
      </c>
      <c r="U961" s="7">
        <f t="shared" si="126"/>
        <v>0</v>
      </c>
      <c r="V961" s="8"/>
      <c r="W961" s="18">
        <f t="shared" si="127"/>
        <v>0</v>
      </c>
      <c r="X961" s="7">
        <f t="shared" si="128"/>
        <v>0</v>
      </c>
    </row>
    <row r="962" spans="7:24" x14ac:dyDescent="0.25">
      <c r="G962" s="3">
        <f t="shared" ca="1" si="121"/>
        <v>0.42637764366847219</v>
      </c>
      <c r="H962" s="3">
        <f t="shared" ca="1" si="122"/>
        <v>0</v>
      </c>
      <c r="I962" s="3">
        <f t="shared" ca="1" si="123"/>
        <v>1.2637430591002745</v>
      </c>
      <c r="J962" s="3">
        <f t="shared" ca="1" si="124"/>
        <v>16.862449059895237</v>
      </c>
      <c r="R962" s="8"/>
      <c r="S962" s="7">
        <v>948</v>
      </c>
      <c r="T962" s="7">
        <f t="shared" si="125"/>
        <v>0</v>
      </c>
      <c r="U962" s="7">
        <f t="shared" si="126"/>
        <v>0</v>
      </c>
      <c r="V962" s="8"/>
      <c r="W962" s="18">
        <f t="shared" si="127"/>
        <v>0</v>
      </c>
      <c r="X962" s="7">
        <f t="shared" si="128"/>
        <v>0</v>
      </c>
    </row>
    <row r="963" spans="7:24" x14ac:dyDescent="0.25">
      <c r="G963" s="3">
        <f t="shared" ca="1" si="121"/>
        <v>0.29687214832011843</v>
      </c>
      <c r="H963" s="3">
        <f t="shared" ca="1" si="122"/>
        <v>0</v>
      </c>
      <c r="I963" s="3">
        <f t="shared" ca="1" si="123"/>
        <v>2.469232591660155</v>
      </c>
      <c r="J963" s="3">
        <f t="shared" ca="1" si="124"/>
        <v>23.570688007004271</v>
      </c>
      <c r="R963" s="8"/>
      <c r="S963" s="7">
        <v>949</v>
      </c>
      <c r="T963" s="7">
        <f t="shared" si="125"/>
        <v>0</v>
      </c>
      <c r="U963" s="7">
        <f t="shared" si="126"/>
        <v>0</v>
      </c>
      <c r="V963" s="8"/>
      <c r="W963" s="18">
        <f t="shared" si="127"/>
        <v>0</v>
      </c>
      <c r="X963" s="7">
        <f t="shared" si="128"/>
        <v>0</v>
      </c>
    </row>
    <row r="964" spans="7:24" x14ac:dyDescent="0.25">
      <c r="G964" s="3">
        <f t="shared" ref="G964:G1027" ca="1" si="129">RAND()</f>
        <v>0.32426383082683652</v>
      </c>
      <c r="H964" s="3">
        <f t="shared" ref="H964:H1027" ca="1" si="130">VLOOKUP(G964,$B$9:$C$169,2,TRUE)</f>
        <v>0</v>
      </c>
      <c r="I964" s="3">
        <f t="shared" ref="I964:I1027" ca="1" si="131">_xlfn.CHISQ.INV(RAND(),2*H964+2)</f>
        <v>0.16337990258088056</v>
      </c>
      <c r="J964" s="3">
        <f t="shared" ref="J964:J1027" ca="1" si="132">$C$4*SQRT(I964)</f>
        <v>6.0630419824291275</v>
      </c>
      <c r="R964" s="8"/>
      <c r="S964" s="7">
        <v>950</v>
      </c>
      <c r="T964" s="7">
        <f t="shared" si="125"/>
        <v>0</v>
      </c>
      <c r="U964" s="7">
        <f t="shared" si="126"/>
        <v>0</v>
      </c>
      <c r="V964" s="8"/>
      <c r="W964" s="18">
        <f t="shared" si="127"/>
        <v>0</v>
      </c>
      <c r="X964" s="7">
        <f t="shared" si="128"/>
        <v>0</v>
      </c>
    </row>
    <row r="965" spans="7:24" x14ac:dyDescent="0.25">
      <c r="G965" s="3">
        <f t="shared" ca="1" si="129"/>
        <v>0.82714854134477589</v>
      </c>
      <c r="H965" s="3">
        <f t="shared" ca="1" si="130"/>
        <v>0</v>
      </c>
      <c r="I965" s="3">
        <f t="shared" ca="1" si="131"/>
        <v>0.9656227835199882</v>
      </c>
      <c r="J965" s="3">
        <f t="shared" ca="1" si="132"/>
        <v>14.739916088363506</v>
      </c>
      <c r="R965" s="8"/>
      <c r="S965" s="7">
        <v>951</v>
      </c>
      <c r="T965" s="7">
        <f t="shared" si="125"/>
        <v>0</v>
      </c>
      <c r="U965" s="7">
        <f t="shared" si="126"/>
        <v>0</v>
      </c>
      <c r="V965" s="8"/>
      <c r="W965" s="18">
        <f t="shared" si="127"/>
        <v>0</v>
      </c>
      <c r="X965" s="7">
        <f t="shared" si="128"/>
        <v>0</v>
      </c>
    </row>
    <row r="966" spans="7:24" x14ac:dyDescent="0.25">
      <c r="G966" s="3">
        <f t="shared" ca="1" si="129"/>
        <v>2.1829987903833614E-2</v>
      </c>
      <c r="H966" s="3">
        <f t="shared" ca="1" si="130"/>
        <v>0</v>
      </c>
      <c r="I966" s="3">
        <f t="shared" ca="1" si="131"/>
        <v>3.5562750299364545</v>
      </c>
      <c r="J966" s="3">
        <f t="shared" ca="1" si="132"/>
        <v>28.287132794535793</v>
      </c>
      <c r="R966" s="8"/>
      <c r="S966" s="7">
        <v>952</v>
      </c>
      <c r="T966" s="7">
        <f t="shared" si="125"/>
        <v>0</v>
      </c>
      <c r="U966" s="7">
        <f t="shared" si="126"/>
        <v>0</v>
      </c>
      <c r="V966" s="8"/>
      <c r="W966" s="18">
        <f t="shared" si="127"/>
        <v>0</v>
      </c>
      <c r="X966" s="7">
        <f t="shared" si="128"/>
        <v>0</v>
      </c>
    </row>
    <row r="967" spans="7:24" x14ac:dyDescent="0.25">
      <c r="G967" s="3">
        <f t="shared" ca="1" si="129"/>
        <v>8.4698270101373208E-2</v>
      </c>
      <c r="H967" s="3">
        <f t="shared" ca="1" si="130"/>
        <v>0</v>
      </c>
      <c r="I967" s="3">
        <f t="shared" ca="1" si="131"/>
        <v>0.32743220520947997</v>
      </c>
      <c r="J967" s="3">
        <f t="shared" ca="1" si="132"/>
        <v>8.5832538219566228</v>
      </c>
      <c r="R967" s="8"/>
      <c r="S967" s="7">
        <v>953</v>
      </c>
      <c r="T967" s="7">
        <f t="shared" si="125"/>
        <v>0</v>
      </c>
      <c r="U967" s="7">
        <f t="shared" si="126"/>
        <v>0</v>
      </c>
      <c r="V967" s="8"/>
      <c r="W967" s="18">
        <f t="shared" si="127"/>
        <v>0</v>
      </c>
      <c r="X967" s="7">
        <f t="shared" si="128"/>
        <v>0</v>
      </c>
    </row>
    <row r="968" spans="7:24" x14ac:dyDescent="0.25">
      <c r="G968" s="3">
        <f t="shared" ca="1" si="129"/>
        <v>0.60966794615473463</v>
      </c>
      <c r="H968" s="3">
        <f t="shared" ca="1" si="130"/>
        <v>0</v>
      </c>
      <c r="I968" s="3">
        <f t="shared" ca="1" si="131"/>
        <v>0.27842342596530889</v>
      </c>
      <c r="J968" s="3">
        <f t="shared" ca="1" si="132"/>
        <v>7.9148765525556062</v>
      </c>
      <c r="R968" s="8"/>
      <c r="S968" s="7">
        <v>954</v>
      </c>
      <c r="T968" s="7">
        <f t="shared" si="125"/>
        <v>0</v>
      </c>
      <c r="U968" s="7">
        <f t="shared" si="126"/>
        <v>0</v>
      </c>
      <c r="V968" s="8"/>
      <c r="W968" s="18">
        <f t="shared" si="127"/>
        <v>0</v>
      </c>
      <c r="X968" s="7">
        <f t="shared" si="128"/>
        <v>0</v>
      </c>
    </row>
    <row r="969" spans="7:24" x14ac:dyDescent="0.25">
      <c r="G969" s="3">
        <f t="shared" ca="1" si="129"/>
        <v>0.10521117182510431</v>
      </c>
      <c r="H969" s="3">
        <f t="shared" ca="1" si="130"/>
        <v>0</v>
      </c>
      <c r="I969" s="3">
        <f t="shared" ca="1" si="131"/>
        <v>0.46650723533857186</v>
      </c>
      <c r="J969" s="3">
        <f t="shared" ca="1" si="132"/>
        <v>10.24520023968193</v>
      </c>
      <c r="R969" s="8"/>
      <c r="S969" s="7">
        <v>955</v>
      </c>
      <c r="T969" s="7">
        <f t="shared" si="125"/>
        <v>0</v>
      </c>
      <c r="U969" s="7">
        <f t="shared" si="126"/>
        <v>0</v>
      </c>
      <c r="V969" s="8"/>
      <c r="W969" s="18">
        <f t="shared" si="127"/>
        <v>0</v>
      </c>
      <c r="X969" s="7">
        <f t="shared" si="128"/>
        <v>0</v>
      </c>
    </row>
    <row r="970" spans="7:24" x14ac:dyDescent="0.25">
      <c r="G970" s="3">
        <f t="shared" ca="1" si="129"/>
        <v>0.57479474641950423</v>
      </c>
      <c r="H970" s="3">
        <f t="shared" ca="1" si="130"/>
        <v>0</v>
      </c>
      <c r="I970" s="3">
        <f t="shared" ca="1" si="131"/>
        <v>3.2804184462183548</v>
      </c>
      <c r="J970" s="3">
        <f t="shared" ca="1" si="132"/>
        <v>27.167888221191021</v>
      </c>
      <c r="R970" s="8"/>
      <c r="S970" s="7">
        <v>956</v>
      </c>
      <c r="T970" s="7">
        <f t="shared" si="125"/>
        <v>0</v>
      </c>
      <c r="U970" s="7">
        <f t="shared" si="126"/>
        <v>0</v>
      </c>
      <c r="V970" s="8"/>
      <c r="W970" s="18">
        <f t="shared" si="127"/>
        <v>0</v>
      </c>
      <c r="X970" s="7">
        <f t="shared" si="128"/>
        <v>0</v>
      </c>
    </row>
    <row r="971" spans="7:24" x14ac:dyDescent="0.25">
      <c r="G971" s="3">
        <f t="shared" ca="1" si="129"/>
        <v>0.32392404957526677</v>
      </c>
      <c r="H971" s="3">
        <f t="shared" ca="1" si="130"/>
        <v>0</v>
      </c>
      <c r="I971" s="3">
        <f t="shared" ca="1" si="131"/>
        <v>4.8224037705765888</v>
      </c>
      <c r="J971" s="3">
        <f t="shared" ca="1" si="132"/>
        <v>32.939958232817062</v>
      </c>
      <c r="R971" s="8"/>
      <c r="S971" s="7">
        <v>957</v>
      </c>
      <c r="T971" s="7">
        <f t="shared" si="125"/>
        <v>0</v>
      </c>
      <c r="U971" s="7">
        <f t="shared" si="126"/>
        <v>0</v>
      </c>
      <c r="V971" s="8"/>
      <c r="W971" s="18">
        <f t="shared" si="127"/>
        <v>0</v>
      </c>
      <c r="X971" s="7">
        <f t="shared" si="128"/>
        <v>0</v>
      </c>
    </row>
    <row r="972" spans="7:24" x14ac:dyDescent="0.25">
      <c r="G972" s="3">
        <f t="shared" ca="1" si="129"/>
        <v>0.72942055185986299</v>
      </c>
      <c r="H972" s="3">
        <f t="shared" ca="1" si="130"/>
        <v>0</v>
      </c>
      <c r="I972" s="3">
        <f t="shared" ca="1" si="131"/>
        <v>1.68959966432947</v>
      </c>
      <c r="J972" s="3">
        <f t="shared" ca="1" si="132"/>
        <v>19.49769023433624</v>
      </c>
      <c r="R972" s="8"/>
      <c r="S972" s="7">
        <v>958</v>
      </c>
      <c r="T972" s="7">
        <f t="shared" si="125"/>
        <v>0</v>
      </c>
      <c r="U972" s="7">
        <f t="shared" si="126"/>
        <v>0</v>
      </c>
      <c r="V972" s="8"/>
      <c r="W972" s="18">
        <f t="shared" si="127"/>
        <v>0</v>
      </c>
      <c r="X972" s="7">
        <f t="shared" si="128"/>
        <v>0</v>
      </c>
    </row>
    <row r="973" spans="7:24" x14ac:dyDescent="0.25">
      <c r="G973" s="3">
        <f t="shared" ca="1" si="129"/>
        <v>0.28432971526642647</v>
      </c>
      <c r="H973" s="3">
        <f t="shared" ca="1" si="130"/>
        <v>0</v>
      </c>
      <c r="I973" s="3">
        <f t="shared" ca="1" si="131"/>
        <v>2.1997043095272248</v>
      </c>
      <c r="J973" s="3">
        <f t="shared" ca="1" si="132"/>
        <v>22.247100252473931</v>
      </c>
      <c r="R973" s="8"/>
      <c r="S973" s="7">
        <v>959</v>
      </c>
      <c r="T973" s="7">
        <f t="shared" si="125"/>
        <v>0</v>
      </c>
      <c r="U973" s="7">
        <f t="shared" si="126"/>
        <v>0</v>
      </c>
      <c r="V973" s="8"/>
      <c r="W973" s="18">
        <f t="shared" si="127"/>
        <v>0</v>
      </c>
      <c r="X973" s="7">
        <f t="shared" si="128"/>
        <v>0</v>
      </c>
    </row>
    <row r="974" spans="7:24" x14ac:dyDescent="0.25">
      <c r="G974" s="3">
        <f t="shared" ca="1" si="129"/>
        <v>0.59502182635351009</v>
      </c>
      <c r="H974" s="3">
        <f t="shared" ca="1" si="130"/>
        <v>0</v>
      </c>
      <c r="I974" s="3">
        <f t="shared" ca="1" si="131"/>
        <v>0.14814686618512141</v>
      </c>
      <c r="J974" s="3">
        <f t="shared" ca="1" si="132"/>
        <v>5.7734777120598908</v>
      </c>
      <c r="R974" s="8"/>
      <c r="S974" s="7">
        <v>960</v>
      </c>
      <c r="T974" s="7">
        <f t="shared" si="125"/>
        <v>0</v>
      </c>
      <c r="U974" s="7">
        <f t="shared" si="126"/>
        <v>0</v>
      </c>
      <c r="V974" s="8"/>
      <c r="W974" s="18">
        <f t="shared" si="127"/>
        <v>0</v>
      </c>
      <c r="X974" s="7">
        <f t="shared" si="128"/>
        <v>0</v>
      </c>
    </row>
    <row r="975" spans="7:24" x14ac:dyDescent="0.25">
      <c r="G975" s="3">
        <f t="shared" ca="1" si="129"/>
        <v>0.65552627556648702</v>
      </c>
      <c r="H975" s="3">
        <f t="shared" ca="1" si="130"/>
        <v>0</v>
      </c>
      <c r="I975" s="3">
        <f t="shared" ca="1" si="131"/>
        <v>0.6308924221280503</v>
      </c>
      <c r="J975" s="3">
        <f t="shared" ca="1" si="132"/>
        <v>11.914310512103137</v>
      </c>
      <c r="R975" s="8"/>
      <c r="S975" s="7">
        <v>961</v>
      </c>
      <c r="T975" s="7">
        <f t="shared" ref="T975:T1038" si="133">IFERROR((1/(FACT(S975)*_xlfn.GAMMA(S975+1)))*(($T$7/2)^(2*S975)),0)</f>
        <v>0</v>
      </c>
      <c r="U975" s="7">
        <f t="shared" ref="U975:U1038" si="134">IFERROR((1/(FACT(S975)*_xlfn.GAMMA(S975+2)))*(($T$7/2)^(2*S975+1)),0)</f>
        <v>0</v>
      </c>
      <c r="V975" s="8"/>
      <c r="W975" s="18">
        <f t="shared" ref="W975:W1038" si="135">IFERROR(-(FACT(2*S975)*$T$6^S975)/(2^(2*S975)*(2*S975-1)*FACT(S975)^3),0)</f>
        <v>0</v>
      </c>
      <c r="X975" s="7">
        <f t="shared" ref="X975:X1038" si="136">IFERROR((3*FACT(2*S975)*$T$6^S975)/(2^(2*S975)*(2*S975-1)*(2*S975-3)*FACT(S975)^3),0)</f>
        <v>0</v>
      </c>
    </row>
    <row r="976" spans="7:24" x14ac:dyDescent="0.25">
      <c r="G976" s="3">
        <f t="shared" ca="1" si="129"/>
        <v>0.51186776427632885</v>
      </c>
      <c r="H976" s="3">
        <f t="shared" ca="1" si="130"/>
        <v>0</v>
      </c>
      <c r="I976" s="3">
        <f t="shared" ca="1" si="131"/>
        <v>0.19191729329621779</v>
      </c>
      <c r="J976" s="3">
        <f t="shared" ca="1" si="132"/>
        <v>6.5712549023492466</v>
      </c>
      <c r="R976" s="8"/>
      <c r="S976" s="7">
        <v>962</v>
      </c>
      <c r="T976" s="7">
        <f t="shared" si="133"/>
        <v>0</v>
      </c>
      <c r="U976" s="7">
        <f t="shared" si="134"/>
        <v>0</v>
      </c>
      <c r="V976" s="8"/>
      <c r="W976" s="18">
        <f t="shared" si="135"/>
        <v>0</v>
      </c>
      <c r="X976" s="7">
        <f t="shared" si="136"/>
        <v>0</v>
      </c>
    </row>
    <row r="977" spans="7:24" x14ac:dyDescent="0.25">
      <c r="G977" s="3">
        <f t="shared" ca="1" si="129"/>
        <v>8.204416151045868E-2</v>
      </c>
      <c r="H977" s="3">
        <f t="shared" ca="1" si="130"/>
        <v>0</v>
      </c>
      <c r="I977" s="3">
        <f t="shared" ca="1" si="131"/>
        <v>4.001727911828973</v>
      </c>
      <c r="J977" s="3">
        <f t="shared" ca="1" si="132"/>
        <v>30.006478969741167</v>
      </c>
      <c r="R977" s="8"/>
      <c r="S977" s="7">
        <v>963</v>
      </c>
      <c r="T977" s="7">
        <f t="shared" si="133"/>
        <v>0</v>
      </c>
      <c r="U977" s="7">
        <f t="shared" si="134"/>
        <v>0</v>
      </c>
      <c r="V977" s="8"/>
      <c r="W977" s="18">
        <f t="shared" si="135"/>
        <v>0</v>
      </c>
      <c r="X977" s="7">
        <f t="shared" si="136"/>
        <v>0</v>
      </c>
    </row>
    <row r="978" spans="7:24" x14ac:dyDescent="0.25">
      <c r="G978" s="3">
        <f t="shared" ca="1" si="129"/>
        <v>0.7430346910436173</v>
      </c>
      <c r="H978" s="3">
        <f t="shared" ca="1" si="130"/>
        <v>0</v>
      </c>
      <c r="I978" s="3">
        <f t="shared" ca="1" si="131"/>
        <v>0.15353015196795292</v>
      </c>
      <c r="J978" s="3">
        <f t="shared" ca="1" si="132"/>
        <v>5.877438574140049</v>
      </c>
      <c r="R978" s="8"/>
      <c r="S978" s="7">
        <v>964</v>
      </c>
      <c r="T978" s="7">
        <f t="shared" si="133"/>
        <v>0</v>
      </c>
      <c r="U978" s="7">
        <f t="shared" si="134"/>
        <v>0</v>
      </c>
      <c r="V978" s="8"/>
      <c r="W978" s="18">
        <f t="shared" si="135"/>
        <v>0</v>
      </c>
      <c r="X978" s="7">
        <f t="shared" si="136"/>
        <v>0</v>
      </c>
    </row>
    <row r="979" spans="7:24" x14ac:dyDescent="0.25">
      <c r="G979" s="3">
        <f t="shared" ca="1" si="129"/>
        <v>0.78753603002503292</v>
      </c>
      <c r="H979" s="3">
        <f t="shared" ca="1" si="130"/>
        <v>0</v>
      </c>
      <c r="I979" s="3">
        <f t="shared" ca="1" si="131"/>
        <v>0.10136513258453936</v>
      </c>
      <c r="J979" s="3">
        <f t="shared" ca="1" si="132"/>
        <v>4.7756837030441366</v>
      </c>
      <c r="R979" s="8"/>
      <c r="S979" s="7">
        <v>965</v>
      </c>
      <c r="T979" s="7">
        <f t="shared" si="133"/>
        <v>0</v>
      </c>
      <c r="U979" s="7">
        <f t="shared" si="134"/>
        <v>0</v>
      </c>
      <c r="V979" s="8"/>
      <c r="W979" s="18">
        <f t="shared" si="135"/>
        <v>0</v>
      </c>
      <c r="X979" s="7">
        <f t="shared" si="136"/>
        <v>0</v>
      </c>
    </row>
    <row r="980" spans="7:24" x14ac:dyDescent="0.25">
      <c r="G980" s="3">
        <f t="shared" ca="1" si="129"/>
        <v>0.20205050871472552</v>
      </c>
      <c r="H980" s="3">
        <f t="shared" ca="1" si="130"/>
        <v>0</v>
      </c>
      <c r="I980" s="3">
        <f t="shared" ca="1" si="131"/>
        <v>1.1213660655733826</v>
      </c>
      <c r="J980" s="3">
        <f t="shared" ca="1" si="132"/>
        <v>15.884185995952421</v>
      </c>
      <c r="R980" s="8"/>
      <c r="S980" s="7">
        <v>966</v>
      </c>
      <c r="T980" s="7">
        <f t="shared" si="133"/>
        <v>0</v>
      </c>
      <c r="U980" s="7">
        <f t="shared" si="134"/>
        <v>0</v>
      </c>
      <c r="V980" s="8"/>
      <c r="W980" s="18">
        <f t="shared" si="135"/>
        <v>0</v>
      </c>
      <c r="X980" s="7">
        <f t="shared" si="136"/>
        <v>0</v>
      </c>
    </row>
    <row r="981" spans="7:24" x14ac:dyDescent="0.25">
      <c r="G981" s="3">
        <f t="shared" ca="1" si="129"/>
        <v>0.44990115031348343</v>
      </c>
      <c r="H981" s="3">
        <f t="shared" ca="1" si="130"/>
        <v>0</v>
      </c>
      <c r="I981" s="3">
        <f t="shared" ca="1" si="131"/>
        <v>2.7951776040245235</v>
      </c>
      <c r="J981" s="3">
        <f t="shared" ca="1" si="132"/>
        <v>25.078176985289776</v>
      </c>
      <c r="R981" s="8"/>
      <c r="S981" s="7">
        <v>967</v>
      </c>
      <c r="T981" s="7">
        <f t="shared" si="133"/>
        <v>0</v>
      </c>
      <c r="U981" s="7">
        <f t="shared" si="134"/>
        <v>0</v>
      </c>
      <c r="V981" s="8"/>
      <c r="W981" s="18">
        <f t="shared" si="135"/>
        <v>0</v>
      </c>
      <c r="X981" s="7">
        <f t="shared" si="136"/>
        <v>0</v>
      </c>
    </row>
    <row r="982" spans="7:24" x14ac:dyDescent="0.25">
      <c r="G982" s="3">
        <f t="shared" ca="1" si="129"/>
        <v>0.28721279302548464</v>
      </c>
      <c r="H982" s="3">
        <f t="shared" ca="1" si="130"/>
        <v>0</v>
      </c>
      <c r="I982" s="3">
        <f t="shared" ca="1" si="131"/>
        <v>5.2968277953215273</v>
      </c>
      <c r="J982" s="3">
        <f t="shared" ca="1" si="132"/>
        <v>34.522257370388509</v>
      </c>
      <c r="R982" s="8"/>
      <c r="S982" s="7">
        <v>968</v>
      </c>
      <c r="T982" s="7">
        <f t="shared" si="133"/>
        <v>0</v>
      </c>
      <c r="U982" s="7">
        <f t="shared" si="134"/>
        <v>0</v>
      </c>
      <c r="V982" s="8"/>
      <c r="W982" s="18">
        <f t="shared" si="135"/>
        <v>0</v>
      </c>
      <c r="X982" s="7">
        <f t="shared" si="136"/>
        <v>0</v>
      </c>
    </row>
    <row r="983" spans="7:24" x14ac:dyDescent="0.25">
      <c r="G983" s="3">
        <f t="shared" ca="1" si="129"/>
        <v>0.39100148623140218</v>
      </c>
      <c r="H983" s="3">
        <f t="shared" ca="1" si="130"/>
        <v>0</v>
      </c>
      <c r="I983" s="3">
        <f t="shared" ca="1" si="131"/>
        <v>1.4205373338620848</v>
      </c>
      <c r="J983" s="3">
        <f t="shared" ca="1" si="132"/>
        <v>17.877944516050192</v>
      </c>
      <c r="R983" s="8"/>
      <c r="S983" s="7">
        <v>969</v>
      </c>
      <c r="T983" s="7">
        <f t="shared" si="133"/>
        <v>0</v>
      </c>
      <c r="U983" s="7">
        <f t="shared" si="134"/>
        <v>0</v>
      </c>
      <c r="V983" s="8"/>
      <c r="W983" s="18">
        <f t="shared" si="135"/>
        <v>0</v>
      </c>
      <c r="X983" s="7">
        <f t="shared" si="136"/>
        <v>0</v>
      </c>
    </row>
    <row r="984" spans="7:24" x14ac:dyDescent="0.25">
      <c r="G984" s="3">
        <f t="shared" ca="1" si="129"/>
        <v>0.78893157832913008</v>
      </c>
      <c r="H984" s="3">
        <f t="shared" ca="1" si="130"/>
        <v>0</v>
      </c>
      <c r="I984" s="3">
        <f t="shared" ca="1" si="131"/>
        <v>0.13598999576445944</v>
      </c>
      <c r="J984" s="3">
        <f t="shared" ca="1" si="132"/>
        <v>5.5315232121905966</v>
      </c>
      <c r="R984" s="8"/>
      <c r="S984" s="7">
        <v>970</v>
      </c>
      <c r="T984" s="7">
        <f t="shared" si="133"/>
        <v>0</v>
      </c>
      <c r="U984" s="7">
        <f t="shared" si="134"/>
        <v>0</v>
      </c>
      <c r="V984" s="8"/>
      <c r="W984" s="18">
        <f t="shared" si="135"/>
        <v>0</v>
      </c>
      <c r="X984" s="7">
        <f t="shared" si="136"/>
        <v>0</v>
      </c>
    </row>
    <row r="985" spans="7:24" x14ac:dyDescent="0.25">
      <c r="G985" s="3">
        <f t="shared" ca="1" si="129"/>
        <v>0.20954491283555221</v>
      </c>
      <c r="H985" s="3">
        <f t="shared" ca="1" si="130"/>
        <v>0</v>
      </c>
      <c r="I985" s="3">
        <f t="shared" ca="1" si="131"/>
        <v>2.3250876802832439</v>
      </c>
      <c r="J985" s="3">
        <f t="shared" ca="1" si="132"/>
        <v>22.872357291362206</v>
      </c>
      <c r="R985" s="8"/>
      <c r="S985" s="7">
        <v>971</v>
      </c>
      <c r="T985" s="7">
        <f t="shared" si="133"/>
        <v>0</v>
      </c>
      <c r="U985" s="7">
        <f t="shared" si="134"/>
        <v>0</v>
      </c>
      <c r="V985" s="8"/>
      <c r="W985" s="18">
        <f t="shared" si="135"/>
        <v>0</v>
      </c>
      <c r="X985" s="7">
        <f t="shared" si="136"/>
        <v>0</v>
      </c>
    </row>
    <row r="986" spans="7:24" x14ac:dyDescent="0.25">
      <c r="G986" s="3">
        <f t="shared" ca="1" si="129"/>
        <v>0.54261765568342035</v>
      </c>
      <c r="H986" s="3">
        <f t="shared" ca="1" si="130"/>
        <v>0</v>
      </c>
      <c r="I986" s="3">
        <f t="shared" ca="1" si="131"/>
        <v>1.8071106245779733</v>
      </c>
      <c r="J986" s="3">
        <f t="shared" ca="1" si="132"/>
        <v>20.164322218464076</v>
      </c>
      <c r="R986" s="8"/>
      <c r="S986" s="7">
        <v>972</v>
      </c>
      <c r="T986" s="7">
        <f t="shared" si="133"/>
        <v>0</v>
      </c>
      <c r="U986" s="7">
        <f t="shared" si="134"/>
        <v>0</v>
      </c>
      <c r="V986" s="8"/>
      <c r="W986" s="18">
        <f t="shared" si="135"/>
        <v>0</v>
      </c>
      <c r="X986" s="7">
        <f t="shared" si="136"/>
        <v>0</v>
      </c>
    </row>
    <row r="987" spans="7:24" x14ac:dyDescent="0.25">
      <c r="G987" s="3">
        <f t="shared" ca="1" si="129"/>
        <v>0.71642664942951728</v>
      </c>
      <c r="H987" s="3">
        <f t="shared" ca="1" si="130"/>
        <v>0</v>
      </c>
      <c r="I987" s="3">
        <f t="shared" ca="1" si="131"/>
        <v>0.66072463764453127</v>
      </c>
      <c r="J987" s="3">
        <f t="shared" ca="1" si="132"/>
        <v>12.192745526337353</v>
      </c>
      <c r="R987" s="8"/>
      <c r="S987" s="7">
        <v>973</v>
      </c>
      <c r="T987" s="7">
        <f t="shared" si="133"/>
        <v>0</v>
      </c>
      <c r="U987" s="7">
        <f t="shared" si="134"/>
        <v>0</v>
      </c>
      <c r="V987" s="8"/>
      <c r="W987" s="18">
        <f t="shared" si="135"/>
        <v>0</v>
      </c>
      <c r="X987" s="7">
        <f t="shared" si="136"/>
        <v>0</v>
      </c>
    </row>
    <row r="988" spans="7:24" x14ac:dyDescent="0.25">
      <c r="G988" s="3">
        <f t="shared" ca="1" si="129"/>
        <v>0.72383705368157991</v>
      </c>
      <c r="H988" s="3">
        <f t="shared" ca="1" si="130"/>
        <v>0</v>
      </c>
      <c r="I988" s="3">
        <f t="shared" ca="1" si="131"/>
        <v>2.6728990917093536</v>
      </c>
      <c r="J988" s="3">
        <f t="shared" ca="1" si="132"/>
        <v>24.523504962272511</v>
      </c>
      <c r="R988" s="8"/>
      <c r="S988" s="7">
        <v>974</v>
      </c>
      <c r="T988" s="7">
        <f t="shared" si="133"/>
        <v>0</v>
      </c>
      <c r="U988" s="7">
        <f t="shared" si="134"/>
        <v>0</v>
      </c>
      <c r="V988" s="8"/>
      <c r="W988" s="18">
        <f t="shared" si="135"/>
        <v>0</v>
      </c>
      <c r="X988" s="7">
        <f t="shared" si="136"/>
        <v>0</v>
      </c>
    </row>
    <row r="989" spans="7:24" x14ac:dyDescent="0.25">
      <c r="G989" s="3">
        <f t="shared" ca="1" si="129"/>
        <v>0.48727285795270225</v>
      </c>
      <c r="H989" s="3">
        <f t="shared" ca="1" si="130"/>
        <v>0</v>
      </c>
      <c r="I989" s="3">
        <f t="shared" ca="1" si="131"/>
        <v>7.5367803119836418</v>
      </c>
      <c r="J989" s="3">
        <f t="shared" ca="1" si="132"/>
        <v>41.179795655106396</v>
      </c>
      <c r="R989" s="8"/>
      <c r="S989" s="7">
        <v>975</v>
      </c>
      <c r="T989" s="7">
        <f t="shared" si="133"/>
        <v>0</v>
      </c>
      <c r="U989" s="7">
        <f t="shared" si="134"/>
        <v>0</v>
      </c>
      <c r="V989" s="8"/>
      <c r="W989" s="18">
        <f t="shared" si="135"/>
        <v>0</v>
      </c>
      <c r="X989" s="7">
        <f t="shared" si="136"/>
        <v>0</v>
      </c>
    </row>
    <row r="990" spans="7:24" x14ac:dyDescent="0.25">
      <c r="G990" s="3">
        <f t="shared" ca="1" si="129"/>
        <v>8.1535733015699829E-2</v>
      </c>
      <c r="H990" s="3">
        <f t="shared" ca="1" si="130"/>
        <v>0</v>
      </c>
      <c r="I990" s="3">
        <f t="shared" ca="1" si="131"/>
        <v>0.94684128118584898</v>
      </c>
      <c r="J990" s="3">
        <f t="shared" ca="1" si="132"/>
        <v>14.595865451106899</v>
      </c>
      <c r="R990" s="8"/>
      <c r="S990" s="7">
        <v>976</v>
      </c>
      <c r="T990" s="7">
        <f t="shared" si="133"/>
        <v>0</v>
      </c>
      <c r="U990" s="7">
        <f t="shared" si="134"/>
        <v>0</v>
      </c>
      <c r="V990" s="8"/>
      <c r="W990" s="18">
        <f t="shared" si="135"/>
        <v>0</v>
      </c>
      <c r="X990" s="7">
        <f t="shared" si="136"/>
        <v>0</v>
      </c>
    </row>
    <row r="991" spans="7:24" x14ac:dyDescent="0.25">
      <c r="G991" s="3">
        <f t="shared" ca="1" si="129"/>
        <v>0.4861227517088148</v>
      </c>
      <c r="H991" s="3">
        <f t="shared" ca="1" si="130"/>
        <v>0</v>
      </c>
      <c r="I991" s="3">
        <f t="shared" ca="1" si="131"/>
        <v>1.2083750470291692</v>
      </c>
      <c r="J991" s="3">
        <f t="shared" ca="1" si="132"/>
        <v>16.488917053025741</v>
      </c>
      <c r="R991" s="8"/>
      <c r="S991" s="7">
        <v>977</v>
      </c>
      <c r="T991" s="7">
        <f t="shared" si="133"/>
        <v>0</v>
      </c>
      <c r="U991" s="7">
        <f t="shared" si="134"/>
        <v>0</v>
      </c>
      <c r="V991" s="8"/>
      <c r="W991" s="18">
        <f t="shared" si="135"/>
        <v>0</v>
      </c>
      <c r="X991" s="7">
        <f t="shared" si="136"/>
        <v>0</v>
      </c>
    </row>
    <row r="992" spans="7:24" x14ac:dyDescent="0.25">
      <c r="G992" s="3">
        <f t="shared" ca="1" si="129"/>
        <v>0.13096069740446226</v>
      </c>
      <c r="H992" s="3">
        <f t="shared" ca="1" si="130"/>
        <v>0</v>
      </c>
      <c r="I992" s="3">
        <f t="shared" ca="1" si="131"/>
        <v>4.2820425799963164</v>
      </c>
      <c r="J992" s="3">
        <f t="shared" ca="1" si="132"/>
        <v>31.039645302405944</v>
      </c>
      <c r="R992" s="8"/>
      <c r="S992" s="7">
        <v>978</v>
      </c>
      <c r="T992" s="7">
        <f t="shared" si="133"/>
        <v>0</v>
      </c>
      <c r="U992" s="7">
        <f t="shared" si="134"/>
        <v>0</v>
      </c>
      <c r="V992" s="8"/>
      <c r="W992" s="18">
        <f t="shared" si="135"/>
        <v>0</v>
      </c>
      <c r="X992" s="7">
        <f t="shared" si="136"/>
        <v>0</v>
      </c>
    </row>
    <row r="993" spans="7:24" x14ac:dyDescent="0.25">
      <c r="G993" s="3">
        <f t="shared" ca="1" si="129"/>
        <v>0.70054640336673291</v>
      </c>
      <c r="H993" s="3">
        <f t="shared" ca="1" si="130"/>
        <v>0</v>
      </c>
      <c r="I993" s="3">
        <f t="shared" ca="1" si="131"/>
        <v>1.1288318222295308</v>
      </c>
      <c r="J993" s="3">
        <f t="shared" ca="1" si="132"/>
        <v>15.936974618842951</v>
      </c>
      <c r="R993" s="8"/>
      <c r="S993" s="7">
        <v>979</v>
      </c>
      <c r="T993" s="7">
        <f t="shared" si="133"/>
        <v>0</v>
      </c>
      <c r="U993" s="7">
        <f t="shared" si="134"/>
        <v>0</v>
      </c>
      <c r="V993" s="8"/>
      <c r="W993" s="18">
        <f t="shared" si="135"/>
        <v>0</v>
      </c>
      <c r="X993" s="7">
        <f t="shared" si="136"/>
        <v>0</v>
      </c>
    </row>
    <row r="994" spans="7:24" x14ac:dyDescent="0.25">
      <c r="G994" s="3">
        <f t="shared" ca="1" si="129"/>
        <v>0.27730683224141817</v>
      </c>
      <c r="H994" s="3">
        <f t="shared" ca="1" si="130"/>
        <v>0</v>
      </c>
      <c r="I994" s="3">
        <f t="shared" ca="1" si="131"/>
        <v>0.73909160342792968</v>
      </c>
      <c r="J994" s="3">
        <f t="shared" ca="1" si="132"/>
        <v>12.895565546779411</v>
      </c>
      <c r="R994" s="8"/>
      <c r="S994" s="7">
        <v>980</v>
      </c>
      <c r="T994" s="7">
        <f t="shared" si="133"/>
        <v>0</v>
      </c>
      <c r="U994" s="7">
        <f t="shared" si="134"/>
        <v>0</v>
      </c>
      <c r="V994" s="8"/>
      <c r="W994" s="18">
        <f t="shared" si="135"/>
        <v>0</v>
      </c>
      <c r="X994" s="7">
        <f t="shared" si="136"/>
        <v>0</v>
      </c>
    </row>
    <row r="995" spans="7:24" x14ac:dyDescent="0.25">
      <c r="G995" s="3">
        <f t="shared" ca="1" si="129"/>
        <v>0.70479595273899776</v>
      </c>
      <c r="H995" s="3">
        <f t="shared" ca="1" si="130"/>
        <v>0</v>
      </c>
      <c r="I995" s="3">
        <f t="shared" ca="1" si="131"/>
        <v>5.5585943484590503</v>
      </c>
      <c r="J995" s="3">
        <f t="shared" ca="1" si="132"/>
        <v>35.36500711725202</v>
      </c>
      <c r="R995" s="8"/>
      <c r="S995" s="7">
        <v>981</v>
      </c>
      <c r="T995" s="7">
        <f t="shared" si="133"/>
        <v>0</v>
      </c>
      <c r="U995" s="7">
        <f t="shared" si="134"/>
        <v>0</v>
      </c>
      <c r="V995" s="8"/>
      <c r="W995" s="18">
        <f t="shared" si="135"/>
        <v>0</v>
      </c>
      <c r="X995" s="7">
        <f t="shared" si="136"/>
        <v>0</v>
      </c>
    </row>
    <row r="996" spans="7:24" x14ac:dyDescent="0.25">
      <c r="G996" s="3">
        <f t="shared" ca="1" si="129"/>
        <v>0.79224731536546511</v>
      </c>
      <c r="H996" s="3">
        <f t="shared" ca="1" si="130"/>
        <v>0</v>
      </c>
      <c r="I996" s="3">
        <f t="shared" ca="1" si="131"/>
        <v>0.1548068403145679</v>
      </c>
      <c r="J996" s="3">
        <f t="shared" ca="1" si="132"/>
        <v>5.9018250627054147</v>
      </c>
      <c r="R996" s="8"/>
      <c r="S996" s="7">
        <v>982</v>
      </c>
      <c r="T996" s="7">
        <f t="shared" si="133"/>
        <v>0</v>
      </c>
      <c r="U996" s="7">
        <f t="shared" si="134"/>
        <v>0</v>
      </c>
      <c r="V996" s="8"/>
      <c r="W996" s="18">
        <f t="shared" si="135"/>
        <v>0</v>
      </c>
      <c r="X996" s="7">
        <f t="shared" si="136"/>
        <v>0</v>
      </c>
    </row>
    <row r="997" spans="7:24" x14ac:dyDescent="0.25">
      <c r="G997" s="3">
        <f t="shared" ca="1" si="129"/>
        <v>8.9977902533823206E-2</v>
      </c>
      <c r="H997" s="3">
        <f t="shared" ca="1" si="130"/>
        <v>0</v>
      </c>
      <c r="I997" s="3">
        <f t="shared" ca="1" si="131"/>
        <v>1.2731805021228217</v>
      </c>
      <c r="J997" s="3">
        <f t="shared" ca="1" si="132"/>
        <v>16.925295063237005</v>
      </c>
      <c r="R997" s="8"/>
      <c r="S997" s="7">
        <v>983</v>
      </c>
      <c r="T997" s="7">
        <f t="shared" si="133"/>
        <v>0</v>
      </c>
      <c r="U997" s="7">
        <f t="shared" si="134"/>
        <v>0</v>
      </c>
      <c r="V997" s="8"/>
      <c r="W997" s="18">
        <f t="shared" si="135"/>
        <v>0</v>
      </c>
      <c r="X997" s="7">
        <f t="shared" si="136"/>
        <v>0</v>
      </c>
    </row>
    <row r="998" spans="7:24" x14ac:dyDescent="0.25">
      <c r="G998" s="3">
        <f t="shared" ca="1" si="129"/>
        <v>0.36465475178882834</v>
      </c>
      <c r="H998" s="3">
        <f t="shared" ca="1" si="130"/>
        <v>0</v>
      </c>
      <c r="I998" s="3">
        <f t="shared" ca="1" si="131"/>
        <v>1.9347534612884083</v>
      </c>
      <c r="J998" s="3">
        <f t="shared" ca="1" si="132"/>
        <v>20.864312324874067</v>
      </c>
      <c r="R998" s="8"/>
      <c r="S998" s="7">
        <v>984</v>
      </c>
      <c r="T998" s="7">
        <f t="shared" si="133"/>
        <v>0</v>
      </c>
      <c r="U998" s="7">
        <f t="shared" si="134"/>
        <v>0</v>
      </c>
      <c r="V998" s="8"/>
      <c r="W998" s="18">
        <f t="shared" si="135"/>
        <v>0</v>
      </c>
      <c r="X998" s="7">
        <f t="shared" si="136"/>
        <v>0</v>
      </c>
    </row>
    <row r="999" spans="7:24" x14ac:dyDescent="0.25">
      <c r="G999" s="3">
        <f t="shared" ca="1" si="129"/>
        <v>0.40204414417279111</v>
      </c>
      <c r="H999" s="3">
        <f t="shared" ca="1" si="130"/>
        <v>0</v>
      </c>
      <c r="I999" s="3">
        <f t="shared" ca="1" si="131"/>
        <v>0.17964027831283766</v>
      </c>
      <c r="J999" s="3">
        <f t="shared" ca="1" si="132"/>
        <v>6.3575988093295468</v>
      </c>
      <c r="R999" s="8"/>
      <c r="S999" s="7">
        <v>985</v>
      </c>
      <c r="T999" s="7">
        <f t="shared" si="133"/>
        <v>0</v>
      </c>
      <c r="U999" s="7">
        <f t="shared" si="134"/>
        <v>0</v>
      </c>
      <c r="V999" s="8"/>
      <c r="W999" s="18">
        <f t="shared" si="135"/>
        <v>0</v>
      </c>
      <c r="X999" s="7">
        <f t="shared" si="136"/>
        <v>0</v>
      </c>
    </row>
    <row r="1000" spans="7:24" x14ac:dyDescent="0.25">
      <c r="G1000" s="3">
        <f t="shared" ca="1" si="129"/>
        <v>0.76722553845482211</v>
      </c>
      <c r="H1000" s="3">
        <f t="shared" ca="1" si="130"/>
        <v>0</v>
      </c>
      <c r="I1000" s="3">
        <f t="shared" ca="1" si="131"/>
        <v>1.9155420731970629</v>
      </c>
      <c r="J1000" s="3">
        <f t="shared" ca="1" si="132"/>
        <v>20.760466431882961</v>
      </c>
      <c r="R1000" s="8"/>
      <c r="S1000" s="7">
        <v>986</v>
      </c>
      <c r="T1000" s="7">
        <f t="shared" si="133"/>
        <v>0</v>
      </c>
      <c r="U1000" s="7">
        <f t="shared" si="134"/>
        <v>0</v>
      </c>
      <c r="V1000" s="8"/>
      <c r="W1000" s="18">
        <f t="shared" si="135"/>
        <v>0</v>
      </c>
      <c r="X1000" s="7">
        <f t="shared" si="136"/>
        <v>0</v>
      </c>
    </row>
    <row r="1001" spans="7:24" x14ac:dyDescent="0.25">
      <c r="G1001" s="3">
        <f t="shared" ca="1" si="129"/>
        <v>2.7983814981901167E-3</v>
      </c>
      <c r="H1001" s="3">
        <f t="shared" ca="1" si="130"/>
        <v>0</v>
      </c>
      <c r="I1001" s="3">
        <f t="shared" ca="1" si="131"/>
        <v>0.16310184226037955</v>
      </c>
      <c r="J1001" s="3">
        <f t="shared" ca="1" si="132"/>
        <v>6.0578803643341619</v>
      </c>
      <c r="R1001" s="8"/>
      <c r="S1001" s="7">
        <v>987</v>
      </c>
      <c r="T1001" s="7">
        <f t="shared" si="133"/>
        <v>0</v>
      </c>
      <c r="U1001" s="7">
        <f t="shared" si="134"/>
        <v>0</v>
      </c>
      <c r="V1001" s="8"/>
      <c r="W1001" s="18">
        <f t="shared" si="135"/>
        <v>0</v>
      </c>
      <c r="X1001" s="7">
        <f t="shared" si="136"/>
        <v>0</v>
      </c>
    </row>
    <row r="1002" spans="7:24" x14ac:dyDescent="0.25">
      <c r="G1002" s="3">
        <f t="shared" ca="1" si="129"/>
        <v>0.76117162404547034</v>
      </c>
      <c r="H1002" s="3">
        <f t="shared" ca="1" si="130"/>
        <v>0</v>
      </c>
      <c r="I1002" s="3">
        <f t="shared" ca="1" si="131"/>
        <v>4.5926700849329851</v>
      </c>
      <c r="J1002" s="3">
        <f t="shared" ca="1" si="132"/>
        <v>32.145773736370408</v>
      </c>
      <c r="R1002" s="8"/>
      <c r="S1002" s="7">
        <v>988</v>
      </c>
      <c r="T1002" s="7">
        <f t="shared" si="133"/>
        <v>0</v>
      </c>
      <c r="U1002" s="7">
        <f t="shared" si="134"/>
        <v>0</v>
      </c>
      <c r="V1002" s="8"/>
      <c r="W1002" s="18">
        <f t="shared" si="135"/>
        <v>0</v>
      </c>
      <c r="X1002" s="7">
        <f t="shared" si="136"/>
        <v>0</v>
      </c>
    </row>
    <row r="1003" spans="7:24" x14ac:dyDescent="0.25">
      <c r="G1003" s="3">
        <f t="shared" ca="1" si="129"/>
        <v>0.78723092704674602</v>
      </c>
      <c r="H1003" s="3">
        <f t="shared" ca="1" si="130"/>
        <v>0</v>
      </c>
      <c r="I1003" s="3">
        <f t="shared" ca="1" si="131"/>
        <v>1.3525444803680637</v>
      </c>
      <c r="J1003" s="3">
        <f t="shared" ca="1" si="132"/>
        <v>17.444841876119551</v>
      </c>
      <c r="R1003" s="8"/>
      <c r="S1003" s="7">
        <v>989</v>
      </c>
      <c r="T1003" s="7">
        <f t="shared" si="133"/>
        <v>0</v>
      </c>
      <c r="U1003" s="7">
        <f t="shared" si="134"/>
        <v>0</v>
      </c>
      <c r="V1003" s="8"/>
      <c r="W1003" s="18">
        <f t="shared" si="135"/>
        <v>0</v>
      </c>
      <c r="X1003" s="7">
        <f t="shared" si="136"/>
        <v>0</v>
      </c>
    </row>
    <row r="1004" spans="7:24" x14ac:dyDescent="0.25">
      <c r="G1004" s="3">
        <f t="shared" ca="1" si="129"/>
        <v>0.93118359278154994</v>
      </c>
      <c r="H1004" s="3">
        <f t="shared" ca="1" si="130"/>
        <v>0</v>
      </c>
      <c r="I1004" s="3">
        <f t="shared" ca="1" si="131"/>
        <v>2.023865725605388</v>
      </c>
      <c r="J1004" s="3">
        <f t="shared" ca="1" si="132"/>
        <v>21.339395217794067</v>
      </c>
      <c r="R1004" s="8"/>
      <c r="S1004" s="7">
        <v>990</v>
      </c>
      <c r="T1004" s="7">
        <f t="shared" si="133"/>
        <v>0</v>
      </c>
      <c r="U1004" s="7">
        <f t="shared" si="134"/>
        <v>0</v>
      </c>
      <c r="V1004" s="8"/>
      <c r="W1004" s="18">
        <f t="shared" si="135"/>
        <v>0</v>
      </c>
      <c r="X1004" s="7">
        <f t="shared" si="136"/>
        <v>0</v>
      </c>
    </row>
    <row r="1005" spans="7:24" x14ac:dyDescent="0.25">
      <c r="G1005" s="3">
        <f t="shared" ca="1" si="129"/>
        <v>0.49894427902335736</v>
      </c>
      <c r="H1005" s="3">
        <f t="shared" ca="1" si="130"/>
        <v>0</v>
      </c>
      <c r="I1005" s="3">
        <f t="shared" ca="1" si="131"/>
        <v>0.24779685608997709</v>
      </c>
      <c r="J1005" s="3">
        <f t="shared" ca="1" si="132"/>
        <v>7.46687971111393</v>
      </c>
      <c r="R1005" s="8"/>
      <c r="S1005" s="7">
        <v>991</v>
      </c>
      <c r="T1005" s="7">
        <f t="shared" si="133"/>
        <v>0</v>
      </c>
      <c r="U1005" s="7">
        <f t="shared" si="134"/>
        <v>0</v>
      </c>
      <c r="V1005" s="8"/>
      <c r="W1005" s="18">
        <f t="shared" si="135"/>
        <v>0</v>
      </c>
      <c r="X1005" s="7">
        <f t="shared" si="136"/>
        <v>0</v>
      </c>
    </row>
    <row r="1006" spans="7:24" x14ac:dyDescent="0.25">
      <c r="G1006" s="3">
        <f t="shared" ca="1" si="129"/>
        <v>0.56036000360175975</v>
      </c>
      <c r="H1006" s="3">
        <f t="shared" ca="1" si="130"/>
        <v>0</v>
      </c>
      <c r="I1006" s="3">
        <f t="shared" ca="1" si="131"/>
        <v>2.1725515826603221</v>
      </c>
      <c r="J1006" s="3">
        <f t="shared" ca="1" si="132"/>
        <v>22.109366931202995</v>
      </c>
      <c r="R1006" s="8"/>
      <c r="S1006" s="7">
        <v>992</v>
      </c>
      <c r="T1006" s="7">
        <f t="shared" si="133"/>
        <v>0</v>
      </c>
      <c r="U1006" s="7">
        <f t="shared" si="134"/>
        <v>0</v>
      </c>
      <c r="V1006" s="8"/>
      <c r="W1006" s="18">
        <f t="shared" si="135"/>
        <v>0</v>
      </c>
      <c r="X1006" s="7">
        <f t="shared" si="136"/>
        <v>0</v>
      </c>
    </row>
    <row r="1007" spans="7:24" x14ac:dyDescent="0.25">
      <c r="G1007" s="3">
        <f t="shared" ca="1" si="129"/>
        <v>0.13119321656353755</v>
      </c>
      <c r="H1007" s="3">
        <f t="shared" ca="1" si="130"/>
        <v>0</v>
      </c>
      <c r="I1007" s="3">
        <f t="shared" ca="1" si="131"/>
        <v>6.245640268945988</v>
      </c>
      <c r="J1007" s="3">
        <f t="shared" ca="1" si="132"/>
        <v>37.486918525171518</v>
      </c>
      <c r="R1007" s="8"/>
      <c r="S1007" s="7">
        <v>993</v>
      </c>
      <c r="T1007" s="7">
        <f t="shared" si="133"/>
        <v>0</v>
      </c>
      <c r="U1007" s="7">
        <f t="shared" si="134"/>
        <v>0</v>
      </c>
      <c r="V1007" s="8"/>
      <c r="W1007" s="18">
        <f t="shared" si="135"/>
        <v>0</v>
      </c>
      <c r="X1007" s="7">
        <f t="shared" si="136"/>
        <v>0</v>
      </c>
    </row>
    <row r="1008" spans="7:24" x14ac:dyDescent="0.25">
      <c r="G1008" s="3">
        <f t="shared" ca="1" si="129"/>
        <v>0.10294618235472319</v>
      </c>
      <c r="H1008" s="3">
        <f t="shared" ca="1" si="130"/>
        <v>0</v>
      </c>
      <c r="I1008" s="3">
        <f t="shared" ca="1" si="131"/>
        <v>0.44460004016715171</v>
      </c>
      <c r="J1008" s="3">
        <f t="shared" ca="1" si="132"/>
        <v>10.001750298703179</v>
      </c>
      <c r="R1008" s="8"/>
      <c r="S1008" s="7">
        <v>994</v>
      </c>
      <c r="T1008" s="7">
        <f t="shared" si="133"/>
        <v>0</v>
      </c>
      <c r="U1008" s="7">
        <f t="shared" si="134"/>
        <v>0</v>
      </c>
      <c r="V1008" s="8"/>
      <c r="W1008" s="18">
        <f t="shared" si="135"/>
        <v>0</v>
      </c>
      <c r="X1008" s="7">
        <f t="shared" si="136"/>
        <v>0</v>
      </c>
    </row>
    <row r="1009" spans="7:24" x14ac:dyDescent="0.25">
      <c r="G1009" s="3">
        <f t="shared" ca="1" si="129"/>
        <v>0.38935402614913339</v>
      </c>
      <c r="H1009" s="3">
        <f t="shared" ca="1" si="130"/>
        <v>0</v>
      </c>
      <c r="I1009" s="3">
        <f t="shared" ca="1" si="131"/>
        <v>9.3178017049061007E-2</v>
      </c>
      <c r="J1009" s="3">
        <f t="shared" ca="1" si="132"/>
        <v>4.5787611682679765</v>
      </c>
      <c r="R1009" s="8"/>
      <c r="S1009" s="7">
        <v>995</v>
      </c>
      <c r="T1009" s="7">
        <f t="shared" si="133"/>
        <v>0</v>
      </c>
      <c r="U1009" s="7">
        <f t="shared" si="134"/>
        <v>0</v>
      </c>
      <c r="V1009" s="8"/>
      <c r="W1009" s="18">
        <f t="shared" si="135"/>
        <v>0</v>
      </c>
      <c r="X1009" s="7">
        <f t="shared" si="136"/>
        <v>0</v>
      </c>
    </row>
    <row r="1010" spans="7:24" x14ac:dyDescent="0.25">
      <c r="G1010" s="3">
        <f t="shared" ca="1" si="129"/>
        <v>0.42483312135043516</v>
      </c>
      <c r="H1010" s="3">
        <f t="shared" ca="1" si="130"/>
        <v>0</v>
      </c>
      <c r="I1010" s="3">
        <f t="shared" ca="1" si="131"/>
        <v>2.9271242601793084</v>
      </c>
      <c r="J1010" s="3">
        <f t="shared" ca="1" si="132"/>
        <v>25.663260871143098</v>
      </c>
      <c r="R1010" s="8"/>
      <c r="S1010" s="7">
        <v>996</v>
      </c>
      <c r="T1010" s="7">
        <f t="shared" si="133"/>
        <v>0</v>
      </c>
      <c r="U1010" s="7">
        <f t="shared" si="134"/>
        <v>0</v>
      </c>
      <c r="V1010" s="8"/>
      <c r="W1010" s="18">
        <f t="shared" si="135"/>
        <v>0</v>
      </c>
      <c r="X1010" s="7">
        <f t="shared" si="136"/>
        <v>0</v>
      </c>
    </row>
    <row r="1011" spans="7:24" x14ac:dyDescent="0.25">
      <c r="G1011" s="3">
        <f t="shared" ca="1" si="129"/>
        <v>0.5513342683209268</v>
      </c>
      <c r="H1011" s="3">
        <f t="shared" ca="1" si="130"/>
        <v>0</v>
      </c>
      <c r="I1011" s="3">
        <f t="shared" ca="1" si="131"/>
        <v>3.4544723003478092E-2</v>
      </c>
      <c r="J1011" s="3">
        <f t="shared" ca="1" si="132"/>
        <v>2.7879316124651572</v>
      </c>
      <c r="R1011" s="8"/>
      <c r="S1011" s="7">
        <v>997</v>
      </c>
      <c r="T1011" s="7">
        <f t="shared" si="133"/>
        <v>0</v>
      </c>
      <c r="U1011" s="7">
        <f t="shared" si="134"/>
        <v>0</v>
      </c>
      <c r="V1011" s="8"/>
      <c r="W1011" s="18">
        <f t="shared" si="135"/>
        <v>0</v>
      </c>
      <c r="X1011" s="7">
        <f t="shared" si="136"/>
        <v>0</v>
      </c>
    </row>
    <row r="1012" spans="7:24" x14ac:dyDescent="0.25">
      <c r="G1012" s="3">
        <f t="shared" ca="1" si="129"/>
        <v>0.64874023658202462</v>
      </c>
      <c r="H1012" s="3">
        <f t="shared" ca="1" si="130"/>
        <v>0</v>
      </c>
      <c r="I1012" s="3">
        <f t="shared" ca="1" si="131"/>
        <v>0.45087089375009898</v>
      </c>
      <c r="J1012" s="3">
        <f t="shared" ca="1" si="132"/>
        <v>10.072038080436961</v>
      </c>
      <c r="R1012" s="8"/>
      <c r="S1012" s="7">
        <v>998</v>
      </c>
      <c r="T1012" s="7">
        <f t="shared" si="133"/>
        <v>0</v>
      </c>
      <c r="U1012" s="7">
        <f t="shared" si="134"/>
        <v>0</v>
      </c>
      <c r="V1012" s="8"/>
      <c r="W1012" s="18">
        <f t="shared" si="135"/>
        <v>0</v>
      </c>
      <c r="X1012" s="7">
        <f t="shared" si="136"/>
        <v>0</v>
      </c>
    </row>
    <row r="1013" spans="7:24" x14ac:dyDescent="0.25">
      <c r="G1013" s="3">
        <f t="shared" ca="1" si="129"/>
        <v>0.68948724023824071</v>
      </c>
      <c r="H1013" s="3">
        <f t="shared" ca="1" si="130"/>
        <v>0</v>
      </c>
      <c r="I1013" s="3">
        <f t="shared" ca="1" si="131"/>
        <v>1.5278206381280495</v>
      </c>
      <c r="J1013" s="3">
        <f t="shared" ca="1" si="132"/>
        <v>18.540756283895519</v>
      </c>
      <c r="R1013" s="8"/>
      <c r="S1013" s="7">
        <v>999</v>
      </c>
      <c r="T1013" s="7">
        <f t="shared" si="133"/>
        <v>0</v>
      </c>
      <c r="U1013" s="7">
        <f t="shared" si="134"/>
        <v>0</v>
      </c>
      <c r="V1013" s="8"/>
      <c r="W1013" s="18">
        <f t="shared" si="135"/>
        <v>0</v>
      </c>
      <c r="X1013" s="7">
        <f t="shared" si="136"/>
        <v>0</v>
      </c>
    </row>
    <row r="1014" spans="7:24" x14ac:dyDescent="0.25">
      <c r="G1014" s="3">
        <f t="shared" ca="1" si="129"/>
        <v>0.93464671121824616</v>
      </c>
      <c r="H1014" s="3">
        <f t="shared" ca="1" si="130"/>
        <v>0</v>
      </c>
      <c r="I1014" s="3">
        <f t="shared" ca="1" si="131"/>
        <v>2.5715966897483384</v>
      </c>
      <c r="J1014" s="3">
        <f t="shared" ca="1" si="132"/>
        <v>24.054298060707907</v>
      </c>
      <c r="R1014" s="8"/>
      <c r="S1014" s="7">
        <v>1000</v>
      </c>
      <c r="T1014" s="7">
        <f t="shared" si="133"/>
        <v>0</v>
      </c>
      <c r="U1014" s="7">
        <f t="shared" si="134"/>
        <v>0</v>
      </c>
      <c r="V1014" s="8"/>
      <c r="W1014" s="18">
        <f t="shared" si="135"/>
        <v>0</v>
      </c>
      <c r="X1014" s="7">
        <f t="shared" si="136"/>
        <v>0</v>
      </c>
    </row>
    <row r="1015" spans="7:24" x14ac:dyDescent="0.25">
      <c r="G1015" s="3">
        <f t="shared" ca="1" si="129"/>
        <v>0.32774226424961117</v>
      </c>
      <c r="H1015" s="3">
        <f t="shared" ca="1" si="130"/>
        <v>0</v>
      </c>
      <c r="I1015" s="3">
        <f t="shared" ca="1" si="131"/>
        <v>1.4434256217953771</v>
      </c>
      <c r="J1015" s="3">
        <f t="shared" ca="1" si="132"/>
        <v>18.021397418179308</v>
      </c>
      <c r="R1015" s="8"/>
      <c r="S1015" s="7">
        <v>1001</v>
      </c>
      <c r="T1015" s="7">
        <f t="shared" si="133"/>
        <v>0</v>
      </c>
      <c r="U1015" s="7">
        <f t="shared" si="134"/>
        <v>0</v>
      </c>
      <c r="V1015" s="8"/>
      <c r="W1015" s="18">
        <f t="shared" si="135"/>
        <v>0</v>
      </c>
      <c r="X1015" s="7">
        <f t="shared" si="136"/>
        <v>0</v>
      </c>
    </row>
    <row r="1016" spans="7:24" x14ac:dyDescent="0.25">
      <c r="G1016" s="3">
        <f t="shared" ca="1" si="129"/>
        <v>0.36142574318775544</v>
      </c>
      <c r="H1016" s="3">
        <f t="shared" ca="1" si="130"/>
        <v>0</v>
      </c>
      <c r="I1016" s="3">
        <f t="shared" ca="1" si="131"/>
        <v>0.5513481123518934</v>
      </c>
      <c r="J1016" s="3">
        <f t="shared" ca="1" si="132"/>
        <v>11.137922844012524</v>
      </c>
      <c r="R1016" s="8"/>
      <c r="S1016" s="7">
        <v>1002</v>
      </c>
      <c r="T1016" s="7">
        <f t="shared" si="133"/>
        <v>0</v>
      </c>
      <c r="U1016" s="7">
        <f t="shared" si="134"/>
        <v>0</v>
      </c>
      <c r="V1016" s="8"/>
      <c r="W1016" s="18">
        <f t="shared" si="135"/>
        <v>0</v>
      </c>
      <c r="X1016" s="7">
        <f t="shared" si="136"/>
        <v>0</v>
      </c>
    </row>
    <row r="1017" spans="7:24" x14ac:dyDescent="0.25">
      <c r="G1017" s="3">
        <f t="shared" ca="1" si="129"/>
        <v>0.24080428200417181</v>
      </c>
      <c r="H1017" s="3">
        <f t="shared" ca="1" si="130"/>
        <v>0</v>
      </c>
      <c r="I1017" s="3">
        <f t="shared" ca="1" si="131"/>
        <v>4.773580183493972</v>
      </c>
      <c r="J1017" s="3">
        <f t="shared" ca="1" si="132"/>
        <v>32.772786596292718</v>
      </c>
      <c r="R1017" s="8"/>
      <c r="S1017" s="7">
        <v>1003</v>
      </c>
      <c r="T1017" s="7">
        <f t="shared" si="133"/>
        <v>0</v>
      </c>
      <c r="U1017" s="7">
        <f t="shared" si="134"/>
        <v>0</v>
      </c>
      <c r="V1017" s="8"/>
      <c r="W1017" s="18">
        <f t="shared" si="135"/>
        <v>0</v>
      </c>
      <c r="X1017" s="7">
        <f t="shared" si="136"/>
        <v>0</v>
      </c>
    </row>
    <row r="1018" spans="7:24" x14ac:dyDescent="0.25">
      <c r="G1018" s="3">
        <f t="shared" ca="1" si="129"/>
        <v>0.28096303923777</v>
      </c>
      <c r="H1018" s="3">
        <f t="shared" ca="1" si="130"/>
        <v>0</v>
      </c>
      <c r="I1018" s="3">
        <f t="shared" ca="1" si="131"/>
        <v>0.90386206572029959</v>
      </c>
      <c r="J1018" s="3">
        <f t="shared" ca="1" si="132"/>
        <v>14.260749096280581</v>
      </c>
      <c r="R1018" s="8"/>
      <c r="S1018" s="7">
        <v>1004</v>
      </c>
      <c r="T1018" s="7">
        <f t="shared" si="133"/>
        <v>0</v>
      </c>
      <c r="U1018" s="7">
        <f t="shared" si="134"/>
        <v>0</v>
      </c>
      <c r="V1018" s="8"/>
      <c r="W1018" s="18">
        <f t="shared" si="135"/>
        <v>0</v>
      </c>
      <c r="X1018" s="7">
        <f t="shared" si="136"/>
        <v>0</v>
      </c>
    </row>
    <row r="1019" spans="7:24" x14ac:dyDescent="0.25">
      <c r="G1019" s="3">
        <f t="shared" ca="1" si="129"/>
        <v>0.94047569795142094</v>
      </c>
      <c r="H1019" s="3">
        <f t="shared" ca="1" si="130"/>
        <v>0</v>
      </c>
      <c r="I1019" s="3">
        <f t="shared" ca="1" si="131"/>
        <v>2.6915289188336744</v>
      </c>
      <c r="J1019" s="3">
        <f t="shared" ca="1" si="132"/>
        <v>24.608819694117326</v>
      </c>
      <c r="R1019" s="8"/>
      <c r="S1019" s="7">
        <v>1005</v>
      </c>
      <c r="T1019" s="7">
        <f t="shared" si="133"/>
        <v>0</v>
      </c>
      <c r="U1019" s="7">
        <f t="shared" si="134"/>
        <v>0</v>
      </c>
      <c r="V1019" s="8"/>
      <c r="W1019" s="18">
        <f t="shared" si="135"/>
        <v>0</v>
      </c>
      <c r="X1019" s="7">
        <f t="shared" si="136"/>
        <v>0</v>
      </c>
    </row>
    <row r="1020" spans="7:24" x14ac:dyDescent="0.25">
      <c r="G1020" s="3">
        <f t="shared" ca="1" si="129"/>
        <v>0.59979476890220118</v>
      </c>
      <c r="H1020" s="3">
        <f t="shared" ca="1" si="130"/>
        <v>0</v>
      </c>
      <c r="I1020" s="3">
        <f t="shared" ca="1" si="131"/>
        <v>2.0997278624403108</v>
      </c>
      <c r="J1020" s="3">
        <f t="shared" ca="1" si="132"/>
        <v>21.735656627971238</v>
      </c>
      <c r="R1020" s="8"/>
      <c r="S1020" s="7">
        <v>1006</v>
      </c>
      <c r="T1020" s="7">
        <f t="shared" si="133"/>
        <v>0</v>
      </c>
      <c r="U1020" s="7">
        <f t="shared" si="134"/>
        <v>0</v>
      </c>
      <c r="V1020" s="8"/>
      <c r="W1020" s="18">
        <f t="shared" si="135"/>
        <v>0</v>
      </c>
      <c r="X1020" s="7">
        <f t="shared" si="136"/>
        <v>0</v>
      </c>
    </row>
    <row r="1021" spans="7:24" x14ac:dyDescent="0.25">
      <c r="G1021" s="3">
        <f t="shared" ca="1" si="129"/>
        <v>0.61377733903045251</v>
      </c>
      <c r="H1021" s="3">
        <f t="shared" ca="1" si="130"/>
        <v>0</v>
      </c>
      <c r="I1021" s="3">
        <f t="shared" ca="1" si="131"/>
        <v>0.25716746603720081</v>
      </c>
      <c r="J1021" s="3">
        <f t="shared" ca="1" si="132"/>
        <v>7.6067522543047357</v>
      </c>
      <c r="R1021" s="8"/>
      <c r="S1021" s="7">
        <v>1007</v>
      </c>
      <c r="T1021" s="7">
        <f t="shared" si="133"/>
        <v>0</v>
      </c>
      <c r="U1021" s="7">
        <f t="shared" si="134"/>
        <v>0</v>
      </c>
      <c r="V1021" s="8"/>
      <c r="W1021" s="18">
        <f t="shared" si="135"/>
        <v>0</v>
      </c>
      <c r="X1021" s="7">
        <f t="shared" si="136"/>
        <v>0</v>
      </c>
    </row>
    <row r="1022" spans="7:24" x14ac:dyDescent="0.25">
      <c r="G1022" s="3">
        <f t="shared" ca="1" si="129"/>
        <v>1.0768909056311671E-2</v>
      </c>
      <c r="H1022" s="3">
        <f t="shared" ca="1" si="130"/>
        <v>0</v>
      </c>
      <c r="I1022" s="3">
        <f t="shared" ca="1" si="131"/>
        <v>0.19103639704952224</v>
      </c>
      <c r="J1022" s="3">
        <f t="shared" ca="1" si="132"/>
        <v>6.5561565978965533</v>
      </c>
      <c r="R1022" s="8"/>
      <c r="S1022" s="7">
        <v>1008</v>
      </c>
      <c r="T1022" s="7">
        <f t="shared" si="133"/>
        <v>0</v>
      </c>
      <c r="U1022" s="7">
        <f t="shared" si="134"/>
        <v>0</v>
      </c>
      <c r="V1022" s="8"/>
      <c r="W1022" s="18">
        <f t="shared" si="135"/>
        <v>0</v>
      </c>
      <c r="X1022" s="7">
        <f t="shared" si="136"/>
        <v>0</v>
      </c>
    </row>
    <row r="1023" spans="7:24" x14ac:dyDescent="0.25">
      <c r="G1023" s="3">
        <f t="shared" ca="1" si="129"/>
        <v>0.45791311477067353</v>
      </c>
      <c r="H1023" s="3">
        <f t="shared" ca="1" si="130"/>
        <v>0</v>
      </c>
      <c r="I1023" s="3">
        <f t="shared" ca="1" si="131"/>
        <v>0.3388544710705399</v>
      </c>
      <c r="J1023" s="3">
        <f t="shared" ca="1" si="132"/>
        <v>8.7316811663545906</v>
      </c>
      <c r="R1023" s="8"/>
      <c r="S1023" s="7">
        <v>1009</v>
      </c>
      <c r="T1023" s="7">
        <f t="shared" si="133"/>
        <v>0</v>
      </c>
      <c r="U1023" s="7">
        <f t="shared" si="134"/>
        <v>0</v>
      </c>
      <c r="V1023" s="8"/>
      <c r="W1023" s="18">
        <f t="shared" si="135"/>
        <v>0</v>
      </c>
      <c r="X1023" s="7">
        <f t="shared" si="136"/>
        <v>0</v>
      </c>
    </row>
    <row r="1024" spans="7:24" x14ac:dyDescent="0.25">
      <c r="G1024" s="3">
        <f t="shared" ca="1" si="129"/>
        <v>0.42905500762374638</v>
      </c>
      <c r="H1024" s="3">
        <f t="shared" ca="1" si="130"/>
        <v>0</v>
      </c>
      <c r="I1024" s="3">
        <f t="shared" ca="1" si="131"/>
        <v>8.1572170916497429E-3</v>
      </c>
      <c r="J1024" s="3">
        <f t="shared" ca="1" si="132"/>
        <v>1.3547597003237115</v>
      </c>
      <c r="R1024" s="8"/>
      <c r="S1024" s="7">
        <v>1010</v>
      </c>
      <c r="T1024" s="7">
        <f t="shared" si="133"/>
        <v>0</v>
      </c>
      <c r="U1024" s="7">
        <f t="shared" si="134"/>
        <v>0</v>
      </c>
      <c r="V1024" s="8"/>
      <c r="W1024" s="18">
        <f t="shared" si="135"/>
        <v>0</v>
      </c>
      <c r="X1024" s="7">
        <f t="shared" si="136"/>
        <v>0</v>
      </c>
    </row>
    <row r="1025" spans="7:24" x14ac:dyDescent="0.25">
      <c r="G1025" s="3">
        <f t="shared" ca="1" si="129"/>
        <v>0.39809577564255882</v>
      </c>
      <c r="H1025" s="3">
        <f t="shared" ca="1" si="130"/>
        <v>0</v>
      </c>
      <c r="I1025" s="3">
        <f t="shared" ca="1" si="131"/>
        <v>1.1612948450634863</v>
      </c>
      <c r="J1025" s="3">
        <f t="shared" ca="1" si="132"/>
        <v>16.164508657527591</v>
      </c>
      <c r="R1025" s="8"/>
      <c r="S1025" s="7">
        <v>1011</v>
      </c>
      <c r="T1025" s="7">
        <f t="shared" si="133"/>
        <v>0</v>
      </c>
      <c r="U1025" s="7">
        <f t="shared" si="134"/>
        <v>0</v>
      </c>
      <c r="V1025" s="8"/>
      <c r="W1025" s="18">
        <f t="shared" si="135"/>
        <v>0</v>
      </c>
      <c r="X1025" s="7">
        <f t="shared" si="136"/>
        <v>0</v>
      </c>
    </row>
    <row r="1026" spans="7:24" x14ac:dyDescent="0.25">
      <c r="G1026" s="3">
        <f t="shared" ca="1" si="129"/>
        <v>0.22282643215064912</v>
      </c>
      <c r="H1026" s="3">
        <f t="shared" ca="1" si="130"/>
        <v>0</v>
      </c>
      <c r="I1026" s="3">
        <f t="shared" ca="1" si="131"/>
        <v>2.663802917331612</v>
      </c>
      <c r="J1026" s="3">
        <f t="shared" ca="1" si="132"/>
        <v>24.48174128610162</v>
      </c>
      <c r="R1026" s="8"/>
      <c r="S1026" s="7">
        <v>1012</v>
      </c>
      <c r="T1026" s="7">
        <f t="shared" si="133"/>
        <v>0</v>
      </c>
      <c r="U1026" s="7">
        <f t="shared" si="134"/>
        <v>0</v>
      </c>
      <c r="V1026" s="8"/>
      <c r="W1026" s="18">
        <f t="shared" si="135"/>
        <v>0</v>
      </c>
      <c r="X1026" s="7">
        <f t="shared" si="136"/>
        <v>0</v>
      </c>
    </row>
    <row r="1027" spans="7:24" x14ac:dyDescent="0.25">
      <c r="G1027" s="3">
        <f t="shared" ca="1" si="129"/>
        <v>0.96655230255739588</v>
      </c>
      <c r="H1027" s="3">
        <f t="shared" ca="1" si="130"/>
        <v>1</v>
      </c>
      <c r="I1027" s="3">
        <f t="shared" ca="1" si="131"/>
        <v>5.1304316397868215</v>
      </c>
      <c r="J1027" s="3">
        <f t="shared" ca="1" si="132"/>
        <v>33.975684230814764</v>
      </c>
      <c r="R1027" s="8"/>
      <c r="S1027" s="7">
        <v>1013</v>
      </c>
      <c r="T1027" s="7">
        <f t="shared" si="133"/>
        <v>0</v>
      </c>
      <c r="U1027" s="7">
        <f t="shared" si="134"/>
        <v>0</v>
      </c>
      <c r="V1027" s="8"/>
      <c r="W1027" s="18">
        <f t="shared" si="135"/>
        <v>0</v>
      </c>
      <c r="X1027" s="7">
        <f t="shared" si="136"/>
        <v>0</v>
      </c>
    </row>
    <row r="1028" spans="7:24" x14ac:dyDescent="0.25">
      <c r="G1028" s="3">
        <f t="shared" ref="G1028:G1091" ca="1" si="137">RAND()</f>
        <v>0.48842329558474373</v>
      </c>
      <c r="H1028" s="3">
        <f t="shared" ref="H1028:H1091" ca="1" si="138">VLOOKUP(G1028,$B$9:$C$169,2,TRUE)</f>
        <v>0</v>
      </c>
      <c r="I1028" s="3">
        <f t="shared" ref="I1028:I1091" ca="1" si="139">_xlfn.CHISQ.INV(RAND(),2*H1028+2)</f>
        <v>3.8485983186541515</v>
      </c>
      <c r="J1028" s="3">
        <f t="shared" ref="J1028:J1091" ca="1" si="140">$C$4*SQRT(I1028)</f>
        <v>29.426767095574466</v>
      </c>
      <c r="R1028" s="8"/>
      <c r="S1028" s="7">
        <v>1014</v>
      </c>
      <c r="T1028" s="7">
        <f t="shared" si="133"/>
        <v>0</v>
      </c>
      <c r="U1028" s="7">
        <f t="shared" si="134"/>
        <v>0</v>
      </c>
      <c r="V1028" s="8"/>
      <c r="W1028" s="18">
        <f t="shared" si="135"/>
        <v>0</v>
      </c>
      <c r="X1028" s="7">
        <f t="shared" si="136"/>
        <v>0</v>
      </c>
    </row>
    <row r="1029" spans="7:24" x14ac:dyDescent="0.25">
      <c r="G1029" s="3">
        <f t="shared" ca="1" si="137"/>
        <v>1.2426820730522148E-2</v>
      </c>
      <c r="H1029" s="3">
        <f t="shared" ca="1" si="138"/>
        <v>0</v>
      </c>
      <c r="I1029" s="3">
        <f t="shared" ca="1" si="139"/>
        <v>0.23843836204226987</v>
      </c>
      <c r="J1029" s="3">
        <f t="shared" ca="1" si="140"/>
        <v>7.3245226096661558</v>
      </c>
      <c r="R1029" s="8"/>
      <c r="S1029" s="7">
        <v>1015</v>
      </c>
      <c r="T1029" s="7">
        <f t="shared" si="133"/>
        <v>0</v>
      </c>
      <c r="U1029" s="7">
        <f t="shared" si="134"/>
        <v>0</v>
      </c>
      <c r="V1029" s="8"/>
      <c r="W1029" s="18">
        <f t="shared" si="135"/>
        <v>0</v>
      </c>
      <c r="X1029" s="7">
        <f t="shared" si="136"/>
        <v>0</v>
      </c>
    </row>
    <row r="1030" spans="7:24" x14ac:dyDescent="0.25">
      <c r="G1030" s="3">
        <f t="shared" ca="1" si="137"/>
        <v>0.58459710039021817</v>
      </c>
      <c r="H1030" s="3">
        <f t="shared" ca="1" si="138"/>
        <v>0</v>
      </c>
      <c r="I1030" s="3">
        <f t="shared" ca="1" si="139"/>
        <v>6.1438873650999879</v>
      </c>
      <c r="J1030" s="3">
        <f t="shared" ca="1" si="140"/>
        <v>37.180299314926138</v>
      </c>
      <c r="R1030" s="8"/>
      <c r="S1030" s="7">
        <v>1016</v>
      </c>
      <c r="T1030" s="7">
        <f t="shared" si="133"/>
        <v>0</v>
      </c>
      <c r="U1030" s="7">
        <f t="shared" si="134"/>
        <v>0</v>
      </c>
      <c r="V1030" s="8"/>
      <c r="W1030" s="18">
        <f t="shared" si="135"/>
        <v>0</v>
      </c>
      <c r="X1030" s="7">
        <f t="shared" si="136"/>
        <v>0</v>
      </c>
    </row>
    <row r="1031" spans="7:24" x14ac:dyDescent="0.25">
      <c r="G1031" s="3">
        <f t="shared" ca="1" si="137"/>
        <v>0.60189090614148599</v>
      </c>
      <c r="H1031" s="3">
        <f t="shared" ca="1" si="138"/>
        <v>0</v>
      </c>
      <c r="I1031" s="3">
        <f t="shared" ca="1" si="139"/>
        <v>4.1322155979306396</v>
      </c>
      <c r="J1031" s="3">
        <f t="shared" ca="1" si="140"/>
        <v>30.491777736537337</v>
      </c>
      <c r="R1031" s="8"/>
      <c r="S1031" s="7">
        <v>1017</v>
      </c>
      <c r="T1031" s="7">
        <f t="shared" si="133"/>
        <v>0</v>
      </c>
      <c r="U1031" s="7">
        <f t="shared" si="134"/>
        <v>0</v>
      </c>
      <c r="V1031" s="8"/>
      <c r="W1031" s="18">
        <f t="shared" si="135"/>
        <v>0</v>
      </c>
      <c r="X1031" s="7">
        <f t="shared" si="136"/>
        <v>0</v>
      </c>
    </row>
    <row r="1032" spans="7:24" x14ac:dyDescent="0.25">
      <c r="G1032" s="3">
        <f t="shared" ca="1" si="137"/>
        <v>0.91465843844977923</v>
      </c>
      <c r="H1032" s="3">
        <f t="shared" ca="1" si="138"/>
        <v>0</v>
      </c>
      <c r="I1032" s="3">
        <f t="shared" ca="1" si="139"/>
        <v>1.8117277863697017</v>
      </c>
      <c r="J1032" s="3">
        <f t="shared" ca="1" si="140"/>
        <v>20.190065674315743</v>
      </c>
      <c r="R1032" s="8"/>
      <c r="S1032" s="7">
        <v>1018</v>
      </c>
      <c r="T1032" s="7">
        <f t="shared" si="133"/>
        <v>0</v>
      </c>
      <c r="U1032" s="7">
        <f t="shared" si="134"/>
        <v>0</v>
      </c>
      <c r="V1032" s="8"/>
      <c r="W1032" s="18">
        <f t="shared" si="135"/>
        <v>0</v>
      </c>
      <c r="X1032" s="7">
        <f t="shared" si="136"/>
        <v>0</v>
      </c>
    </row>
    <row r="1033" spans="7:24" x14ac:dyDescent="0.25">
      <c r="G1033" s="3">
        <f t="shared" ca="1" si="137"/>
        <v>0.77213831137908129</v>
      </c>
      <c r="H1033" s="3">
        <f t="shared" ca="1" si="138"/>
        <v>0</v>
      </c>
      <c r="I1033" s="3">
        <f t="shared" ca="1" si="139"/>
        <v>4.6738417524531766</v>
      </c>
      <c r="J1033" s="3">
        <f t="shared" ca="1" si="140"/>
        <v>32.428604569144888</v>
      </c>
      <c r="R1033" s="8"/>
      <c r="S1033" s="7">
        <v>1019</v>
      </c>
      <c r="T1033" s="7">
        <f t="shared" si="133"/>
        <v>0</v>
      </c>
      <c r="U1033" s="7">
        <f t="shared" si="134"/>
        <v>0</v>
      </c>
      <c r="V1033" s="8"/>
      <c r="W1033" s="18">
        <f t="shared" si="135"/>
        <v>0</v>
      </c>
      <c r="X1033" s="7">
        <f t="shared" si="136"/>
        <v>0</v>
      </c>
    </row>
    <row r="1034" spans="7:24" x14ac:dyDescent="0.25">
      <c r="G1034" s="3">
        <f t="shared" ca="1" si="137"/>
        <v>0.79944848067416852</v>
      </c>
      <c r="H1034" s="3">
        <f t="shared" ca="1" si="138"/>
        <v>0</v>
      </c>
      <c r="I1034" s="3">
        <f t="shared" ca="1" si="139"/>
        <v>3.9305012624857869</v>
      </c>
      <c r="J1034" s="3">
        <f t="shared" ca="1" si="140"/>
        <v>29.738237743001889</v>
      </c>
      <c r="R1034" s="8"/>
      <c r="S1034" s="7">
        <v>1020</v>
      </c>
      <c r="T1034" s="7">
        <f t="shared" si="133"/>
        <v>0</v>
      </c>
      <c r="U1034" s="7">
        <f t="shared" si="134"/>
        <v>0</v>
      </c>
      <c r="V1034" s="8"/>
      <c r="W1034" s="18">
        <f t="shared" si="135"/>
        <v>0</v>
      </c>
      <c r="X1034" s="7">
        <f t="shared" si="136"/>
        <v>0</v>
      </c>
    </row>
    <row r="1035" spans="7:24" x14ac:dyDescent="0.25">
      <c r="G1035" s="3">
        <f t="shared" ca="1" si="137"/>
        <v>0.86017721109126</v>
      </c>
      <c r="H1035" s="3">
        <f t="shared" ca="1" si="138"/>
        <v>0</v>
      </c>
      <c r="I1035" s="3">
        <f t="shared" ca="1" si="139"/>
        <v>0.62915529623706856</v>
      </c>
      <c r="J1035" s="3">
        <f t="shared" ca="1" si="140"/>
        <v>11.897896522215195</v>
      </c>
      <c r="R1035" s="8"/>
      <c r="S1035" s="7">
        <v>1021</v>
      </c>
      <c r="T1035" s="7">
        <f t="shared" si="133"/>
        <v>0</v>
      </c>
      <c r="U1035" s="7">
        <f t="shared" si="134"/>
        <v>0</v>
      </c>
      <c r="V1035" s="8"/>
      <c r="W1035" s="18">
        <f t="shared" si="135"/>
        <v>0</v>
      </c>
      <c r="X1035" s="7">
        <f t="shared" si="136"/>
        <v>0</v>
      </c>
    </row>
    <row r="1036" spans="7:24" x14ac:dyDescent="0.25">
      <c r="G1036" s="3">
        <f t="shared" ca="1" si="137"/>
        <v>0.14815022515936405</v>
      </c>
      <c r="H1036" s="3">
        <f t="shared" ca="1" si="138"/>
        <v>0</v>
      </c>
      <c r="I1036" s="3">
        <f t="shared" ca="1" si="139"/>
        <v>0.107476277658852</v>
      </c>
      <c r="J1036" s="3">
        <f t="shared" ca="1" si="140"/>
        <v>4.917536219820013</v>
      </c>
      <c r="R1036" s="8"/>
      <c r="S1036" s="7">
        <v>1022</v>
      </c>
      <c r="T1036" s="7">
        <f t="shared" si="133"/>
        <v>0</v>
      </c>
      <c r="U1036" s="7">
        <f t="shared" si="134"/>
        <v>0</v>
      </c>
      <c r="V1036" s="8"/>
      <c r="W1036" s="18">
        <f t="shared" si="135"/>
        <v>0</v>
      </c>
      <c r="X1036" s="7">
        <f t="shared" si="136"/>
        <v>0</v>
      </c>
    </row>
    <row r="1037" spans="7:24" x14ac:dyDescent="0.25">
      <c r="G1037" s="3">
        <f t="shared" ca="1" si="137"/>
        <v>0.92579497114947151</v>
      </c>
      <c r="H1037" s="3">
        <f t="shared" ca="1" si="138"/>
        <v>0</v>
      </c>
      <c r="I1037" s="3">
        <f t="shared" ca="1" si="139"/>
        <v>1.9229297153312321</v>
      </c>
      <c r="J1037" s="3">
        <f t="shared" ca="1" si="140"/>
        <v>20.800461195596778</v>
      </c>
      <c r="R1037" s="8"/>
      <c r="S1037" s="7">
        <v>1023</v>
      </c>
      <c r="T1037" s="7">
        <f t="shared" si="133"/>
        <v>0</v>
      </c>
      <c r="U1037" s="7">
        <f t="shared" si="134"/>
        <v>0</v>
      </c>
      <c r="V1037" s="8"/>
      <c r="W1037" s="18">
        <f t="shared" si="135"/>
        <v>0</v>
      </c>
      <c r="X1037" s="7">
        <f t="shared" si="136"/>
        <v>0</v>
      </c>
    </row>
    <row r="1038" spans="7:24" x14ac:dyDescent="0.25">
      <c r="G1038" s="3">
        <f t="shared" ca="1" si="137"/>
        <v>0.63485363279481644</v>
      </c>
      <c r="H1038" s="3">
        <f t="shared" ca="1" si="138"/>
        <v>0</v>
      </c>
      <c r="I1038" s="3">
        <f t="shared" ca="1" si="139"/>
        <v>2.5919545760465992</v>
      </c>
      <c r="J1038" s="3">
        <f t="shared" ca="1" si="140"/>
        <v>24.149322549721447</v>
      </c>
      <c r="R1038" s="8"/>
      <c r="S1038" s="7">
        <v>1024</v>
      </c>
      <c r="T1038" s="7">
        <f t="shared" si="133"/>
        <v>0</v>
      </c>
      <c r="U1038" s="7">
        <f t="shared" si="134"/>
        <v>0</v>
      </c>
      <c r="V1038" s="8"/>
      <c r="W1038" s="18">
        <f t="shared" si="135"/>
        <v>0</v>
      </c>
      <c r="X1038" s="7">
        <f t="shared" si="136"/>
        <v>0</v>
      </c>
    </row>
    <row r="1039" spans="7:24" x14ac:dyDescent="0.25">
      <c r="G1039" s="3">
        <f t="shared" ca="1" si="137"/>
        <v>0.46753915534451373</v>
      </c>
      <c r="H1039" s="3">
        <f t="shared" ca="1" si="138"/>
        <v>0</v>
      </c>
      <c r="I1039" s="3">
        <f t="shared" ca="1" si="139"/>
        <v>1.3513442080193803</v>
      </c>
      <c r="J1039" s="3">
        <f t="shared" ca="1" si="140"/>
        <v>17.437099724563158</v>
      </c>
      <c r="R1039" s="8"/>
      <c r="S1039" s="7">
        <v>1025</v>
      </c>
      <c r="T1039" s="7">
        <f t="shared" ref="T1039:T1102" si="141">IFERROR((1/(FACT(S1039)*_xlfn.GAMMA(S1039+1)))*(($T$7/2)^(2*S1039)),0)</f>
        <v>0</v>
      </c>
      <c r="U1039" s="7">
        <f t="shared" ref="U1039:U1102" si="142">IFERROR((1/(FACT(S1039)*_xlfn.GAMMA(S1039+2)))*(($T$7/2)^(2*S1039+1)),0)</f>
        <v>0</v>
      </c>
      <c r="V1039" s="8"/>
      <c r="W1039" s="18">
        <f t="shared" ref="W1039:W1102" si="143">IFERROR(-(FACT(2*S1039)*$T$6^S1039)/(2^(2*S1039)*(2*S1039-1)*FACT(S1039)^3),0)</f>
        <v>0</v>
      </c>
      <c r="X1039" s="7">
        <f t="shared" ref="X1039:X1102" si="144">IFERROR((3*FACT(2*S1039)*$T$6^S1039)/(2^(2*S1039)*(2*S1039-1)*(2*S1039-3)*FACT(S1039)^3),0)</f>
        <v>0</v>
      </c>
    </row>
    <row r="1040" spans="7:24" x14ac:dyDescent="0.25">
      <c r="G1040" s="3">
        <f t="shared" ca="1" si="137"/>
        <v>2.911774102758613E-2</v>
      </c>
      <c r="H1040" s="3">
        <f t="shared" ca="1" si="138"/>
        <v>0</v>
      </c>
      <c r="I1040" s="3">
        <f t="shared" ca="1" si="139"/>
        <v>2.8706030459228002</v>
      </c>
      <c r="J1040" s="3">
        <f t="shared" ca="1" si="140"/>
        <v>25.414281129566305</v>
      </c>
      <c r="R1040" s="8"/>
      <c r="S1040" s="7">
        <v>1026</v>
      </c>
      <c r="T1040" s="7">
        <f t="shared" si="141"/>
        <v>0</v>
      </c>
      <c r="U1040" s="7">
        <f t="shared" si="142"/>
        <v>0</v>
      </c>
      <c r="V1040" s="8"/>
      <c r="W1040" s="18">
        <f t="shared" si="143"/>
        <v>0</v>
      </c>
      <c r="X1040" s="7">
        <f t="shared" si="144"/>
        <v>0</v>
      </c>
    </row>
    <row r="1041" spans="7:24" x14ac:dyDescent="0.25">
      <c r="G1041" s="3">
        <f t="shared" ca="1" si="137"/>
        <v>0.32714318618501448</v>
      </c>
      <c r="H1041" s="3">
        <f t="shared" ca="1" si="138"/>
        <v>0</v>
      </c>
      <c r="I1041" s="3">
        <f t="shared" ca="1" si="139"/>
        <v>1.792134875692873</v>
      </c>
      <c r="J1041" s="3">
        <f t="shared" ca="1" si="140"/>
        <v>20.080596281756588</v>
      </c>
      <c r="R1041" s="8"/>
      <c r="S1041" s="7">
        <v>1027</v>
      </c>
      <c r="T1041" s="7">
        <f t="shared" si="141"/>
        <v>0</v>
      </c>
      <c r="U1041" s="7">
        <f t="shared" si="142"/>
        <v>0</v>
      </c>
      <c r="V1041" s="8"/>
      <c r="W1041" s="18">
        <f t="shared" si="143"/>
        <v>0</v>
      </c>
      <c r="X1041" s="7">
        <f t="shared" si="144"/>
        <v>0</v>
      </c>
    </row>
    <row r="1042" spans="7:24" x14ac:dyDescent="0.25">
      <c r="G1042" s="3">
        <f t="shared" ca="1" si="137"/>
        <v>0.15049334001504111</v>
      </c>
      <c r="H1042" s="3">
        <f t="shared" ca="1" si="138"/>
        <v>0</v>
      </c>
      <c r="I1042" s="3">
        <f t="shared" ca="1" si="139"/>
        <v>0.99693916833898522</v>
      </c>
      <c r="J1042" s="3">
        <f t="shared" ca="1" si="140"/>
        <v>14.977026169312508</v>
      </c>
      <c r="R1042" s="8"/>
      <c r="S1042" s="7">
        <v>1028</v>
      </c>
      <c r="T1042" s="7">
        <f t="shared" si="141"/>
        <v>0</v>
      </c>
      <c r="U1042" s="7">
        <f t="shared" si="142"/>
        <v>0</v>
      </c>
      <c r="V1042" s="8"/>
      <c r="W1042" s="18">
        <f t="shared" si="143"/>
        <v>0</v>
      </c>
      <c r="X1042" s="7">
        <f t="shared" si="144"/>
        <v>0</v>
      </c>
    </row>
    <row r="1043" spans="7:24" x14ac:dyDescent="0.25">
      <c r="G1043" s="3">
        <f t="shared" ca="1" si="137"/>
        <v>0.87164829408176714</v>
      </c>
      <c r="H1043" s="3">
        <f t="shared" ca="1" si="138"/>
        <v>0</v>
      </c>
      <c r="I1043" s="3">
        <f t="shared" ca="1" si="139"/>
        <v>5.7040490324566253</v>
      </c>
      <c r="J1043" s="3">
        <f t="shared" ca="1" si="140"/>
        <v>35.824726548889956</v>
      </c>
      <c r="R1043" s="8"/>
      <c r="S1043" s="7">
        <v>1029</v>
      </c>
      <c r="T1043" s="7">
        <f t="shared" si="141"/>
        <v>0</v>
      </c>
      <c r="U1043" s="7">
        <f t="shared" si="142"/>
        <v>0</v>
      </c>
      <c r="V1043" s="8"/>
      <c r="W1043" s="18">
        <f t="shared" si="143"/>
        <v>0</v>
      </c>
      <c r="X1043" s="7">
        <f t="shared" si="144"/>
        <v>0</v>
      </c>
    </row>
    <row r="1044" spans="7:24" x14ac:dyDescent="0.25">
      <c r="G1044" s="3">
        <f t="shared" ca="1" si="137"/>
        <v>0.99636159702039528</v>
      </c>
      <c r="H1044" s="3">
        <f t="shared" ca="1" si="138"/>
        <v>1</v>
      </c>
      <c r="I1044" s="3">
        <f t="shared" ca="1" si="139"/>
        <v>13.553702449495491</v>
      </c>
      <c r="J1044" s="3">
        <f t="shared" ca="1" si="140"/>
        <v>55.223030079274764</v>
      </c>
      <c r="R1044" s="8"/>
      <c r="S1044" s="7">
        <v>1030</v>
      </c>
      <c r="T1044" s="7">
        <f t="shared" si="141"/>
        <v>0</v>
      </c>
      <c r="U1044" s="7">
        <f t="shared" si="142"/>
        <v>0</v>
      </c>
      <c r="V1044" s="8"/>
      <c r="W1044" s="18">
        <f t="shared" si="143"/>
        <v>0</v>
      </c>
      <c r="X1044" s="7">
        <f t="shared" si="144"/>
        <v>0</v>
      </c>
    </row>
    <row r="1045" spans="7:24" x14ac:dyDescent="0.25">
      <c r="G1045" s="3">
        <f t="shared" ca="1" si="137"/>
        <v>0.41238591793300183</v>
      </c>
      <c r="H1045" s="3">
        <f t="shared" ca="1" si="138"/>
        <v>0</v>
      </c>
      <c r="I1045" s="3">
        <f t="shared" ca="1" si="139"/>
        <v>0.32984684260405617</v>
      </c>
      <c r="J1045" s="3">
        <f t="shared" ca="1" si="140"/>
        <v>8.6148441417075343</v>
      </c>
      <c r="R1045" s="8"/>
      <c r="S1045" s="7">
        <v>1031</v>
      </c>
      <c r="T1045" s="7">
        <f t="shared" si="141"/>
        <v>0</v>
      </c>
      <c r="U1045" s="7">
        <f t="shared" si="142"/>
        <v>0</v>
      </c>
      <c r="V1045" s="8"/>
      <c r="W1045" s="18">
        <f t="shared" si="143"/>
        <v>0</v>
      </c>
      <c r="X1045" s="7">
        <f t="shared" si="144"/>
        <v>0</v>
      </c>
    </row>
    <row r="1046" spans="7:24" x14ac:dyDescent="0.25">
      <c r="G1046" s="3">
        <f t="shared" ca="1" si="137"/>
        <v>0.96705742646735016</v>
      </c>
      <c r="H1046" s="3">
        <f t="shared" ca="1" si="138"/>
        <v>1</v>
      </c>
      <c r="I1046" s="3">
        <f t="shared" ca="1" si="139"/>
        <v>4.6738026624201465</v>
      </c>
      <c r="J1046" s="3">
        <f t="shared" ca="1" si="140"/>
        <v>32.428468959303842</v>
      </c>
      <c r="R1046" s="8"/>
      <c r="S1046" s="7">
        <v>1032</v>
      </c>
      <c r="T1046" s="7">
        <f t="shared" si="141"/>
        <v>0</v>
      </c>
      <c r="U1046" s="7">
        <f t="shared" si="142"/>
        <v>0</v>
      </c>
      <c r="V1046" s="8"/>
      <c r="W1046" s="18">
        <f t="shared" si="143"/>
        <v>0</v>
      </c>
      <c r="X1046" s="7">
        <f t="shared" si="144"/>
        <v>0</v>
      </c>
    </row>
    <row r="1047" spans="7:24" x14ac:dyDescent="0.25">
      <c r="G1047" s="3">
        <f t="shared" ca="1" si="137"/>
        <v>0.3737573473511494</v>
      </c>
      <c r="H1047" s="3">
        <f t="shared" ca="1" si="138"/>
        <v>0</v>
      </c>
      <c r="I1047" s="3">
        <f t="shared" ca="1" si="139"/>
        <v>0.39760081764259475</v>
      </c>
      <c r="J1047" s="3">
        <f t="shared" ca="1" si="140"/>
        <v>9.458339387523786</v>
      </c>
      <c r="R1047" s="8"/>
      <c r="S1047" s="7">
        <v>1033</v>
      </c>
      <c r="T1047" s="7">
        <f t="shared" si="141"/>
        <v>0</v>
      </c>
      <c r="U1047" s="7">
        <f t="shared" si="142"/>
        <v>0</v>
      </c>
      <c r="V1047" s="8"/>
      <c r="W1047" s="18">
        <f t="shared" si="143"/>
        <v>0</v>
      </c>
      <c r="X1047" s="7">
        <f t="shared" si="144"/>
        <v>0</v>
      </c>
    </row>
    <row r="1048" spans="7:24" x14ac:dyDescent="0.25">
      <c r="G1048" s="3">
        <f t="shared" ca="1" si="137"/>
        <v>0.73736613682180507</v>
      </c>
      <c r="H1048" s="3">
        <f t="shared" ca="1" si="138"/>
        <v>0</v>
      </c>
      <c r="I1048" s="3">
        <f t="shared" ca="1" si="139"/>
        <v>0.37958070316368575</v>
      </c>
      <c r="J1048" s="3">
        <f t="shared" ca="1" si="140"/>
        <v>9.2415181767840124</v>
      </c>
      <c r="R1048" s="8"/>
      <c r="S1048" s="7">
        <v>1034</v>
      </c>
      <c r="T1048" s="7">
        <f t="shared" si="141"/>
        <v>0</v>
      </c>
      <c r="U1048" s="7">
        <f t="shared" si="142"/>
        <v>0</v>
      </c>
      <c r="V1048" s="8"/>
      <c r="W1048" s="18">
        <f t="shared" si="143"/>
        <v>0</v>
      </c>
      <c r="X1048" s="7">
        <f t="shared" si="144"/>
        <v>0</v>
      </c>
    </row>
    <row r="1049" spans="7:24" x14ac:dyDescent="0.25">
      <c r="G1049" s="3">
        <f t="shared" ca="1" si="137"/>
        <v>0.55473367022800268</v>
      </c>
      <c r="H1049" s="3">
        <f t="shared" ca="1" si="138"/>
        <v>0</v>
      </c>
      <c r="I1049" s="3">
        <f t="shared" ca="1" si="139"/>
        <v>0.52512975907698212</v>
      </c>
      <c r="J1049" s="3">
        <f t="shared" ca="1" si="140"/>
        <v>10.869875610710594</v>
      </c>
      <c r="R1049" s="8"/>
      <c r="S1049" s="7">
        <v>1035</v>
      </c>
      <c r="T1049" s="7">
        <f t="shared" si="141"/>
        <v>0</v>
      </c>
      <c r="U1049" s="7">
        <f t="shared" si="142"/>
        <v>0</v>
      </c>
      <c r="V1049" s="8"/>
      <c r="W1049" s="18">
        <f t="shared" si="143"/>
        <v>0</v>
      </c>
      <c r="X1049" s="7">
        <f t="shared" si="144"/>
        <v>0</v>
      </c>
    </row>
    <row r="1050" spans="7:24" x14ac:dyDescent="0.25">
      <c r="G1050" s="3">
        <f t="shared" ca="1" si="137"/>
        <v>6.4688770809270268E-3</v>
      </c>
      <c r="H1050" s="3">
        <f t="shared" ca="1" si="138"/>
        <v>0</v>
      </c>
      <c r="I1050" s="3">
        <f t="shared" ca="1" si="139"/>
        <v>2.5314944328038278</v>
      </c>
      <c r="J1050" s="3">
        <f t="shared" ca="1" si="140"/>
        <v>23.866006104517389</v>
      </c>
      <c r="R1050" s="8"/>
      <c r="S1050" s="7">
        <v>1036</v>
      </c>
      <c r="T1050" s="7">
        <f t="shared" si="141"/>
        <v>0</v>
      </c>
      <c r="U1050" s="7">
        <f t="shared" si="142"/>
        <v>0</v>
      </c>
      <c r="V1050" s="8"/>
      <c r="W1050" s="18">
        <f t="shared" si="143"/>
        <v>0</v>
      </c>
      <c r="X1050" s="7">
        <f t="shared" si="144"/>
        <v>0</v>
      </c>
    </row>
    <row r="1051" spans="7:24" x14ac:dyDescent="0.25">
      <c r="G1051" s="3">
        <f t="shared" ca="1" si="137"/>
        <v>7.3296018871587432E-2</v>
      </c>
      <c r="H1051" s="3">
        <f t="shared" ca="1" si="138"/>
        <v>0</v>
      </c>
      <c r="I1051" s="3">
        <f t="shared" ca="1" si="139"/>
        <v>3.0805609927520212</v>
      </c>
      <c r="J1051" s="3">
        <f t="shared" ca="1" si="140"/>
        <v>26.327290467672604</v>
      </c>
      <c r="R1051" s="8"/>
      <c r="S1051" s="7">
        <v>1037</v>
      </c>
      <c r="T1051" s="7">
        <f t="shared" si="141"/>
        <v>0</v>
      </c>
      <c r="U1051" s="7">
        <f t="shared" si="142"/>
        <v>0</v>
      </c>
      <c r="V1051" s="8"/>
      <c r="W1051" s="18">
        <f t="shared" si="143"/>
        <v>0</v>
      </c>
      <c r="X1051" s="7">
        <f t="shared" si="144"/>
        <v>0</v>
      </c>
    </row>
    <row r="1052" spans="7:24" x14ac:dyDescent="0.25">
      <c r="G1052" s="3">
        <f t="shared" ca="1" si="137"/>
        <v>0.22879169993185555</v>
      </c>
      <c r="H1052" s="3">
        <f t="shared" ca="1" si="138"/>
        <v>0</v>
      </c>
      <c r="I1052" s="3">
        <f t="shared" ca="1" si="139"/>
        <v>2.1966910665448083</v>
      </c>
      <c r="J1052" s="3">
        <f t="shared" ca="1" si="140"/>
        <v>22.23185754660599</v>
      </c>
      <c r="R1052" s="8"/>
      <c r="S1052" s="7">
        <v>1038</v>
      </c>
      <c r="T1052" s="7">
        <f t="shared" si="141"/>
        <v>0</v>
      </c>
      <c r="U1052" s="7">
        <f t="shared" si="142"/>
        <v>0</v>
      </c>
      <c r="V1052" s="8"/>
      <c r="W1052" s="18">
        <f t="shared" si="143"/>
        <v>0</v>
      </c>
      <c r="X1052" s="7">
        <f t="shared" si="144"/>
        <v>0</v>
      </c>
    </row>
    <row r="1053" spans="7:24" x14ac:dyDescent="0.25">
      <c r="G1053" s="3">
        <f t="shared" ca="1" si="137"/>
        <v>0.953177924951633</v>
      </c>
      <c r="H1053" s="3">
        <f t="shared" ca="1" si="138"/>
        <v>1</v>
      </c>
      <c r="I1053" s="3">
        <f t="shared" ca="1" si="139"/>
        <v>9.1752066168188247</v>
      </c>
      <c r="J1053" s="3">
        <f t="shared" ca="1" si="140"/>
        <v>45.435905281882917</v>
      </c>
      <c r="R1053" s="8"/>
      <c r="S1053" s="7">
        <v>1039</v>
      </c>
      <c r="T1053" s="7">
        <f t="shared" si="141"/>
        <v>0</v>
      </c>
      <c r="U1053" s="7">
        <f t="shared" si="142"/>
        <v>0</v>
      </c>
      <c r="V1053" s="8"/>
      <c r="W1053" s="18">
        <f t="shared" si="143"/>
        <v>0</v>
      </c>
      <c r="X1053" s="7">
        <f t="shared" si="144"/>
        <v>0</v>
      </c>
    </row>
    <row r="1054" spans="7:24" x14ac:dyDescent="0.25">
      <c r="G1054" s="3">
        <f t="shared" ca="1" si="137"/>
        <v>0.50950756830882082</v>
      </c>
      <c r="H1054" s="3">
        <f t="shared" ca="1" si="138"/>
        <v>0</v>
      </c>
      <c r="I1054" s="3">
        <f t="shared" ca="1" si="139"/>
        <v>2.6685021078977154</v>
      </c>
      <c r="J1054" s="3">
        <f t="shared" ca="1" si="140"/>
        <v>24.503325779921916</v>
      </c>
      <c r="R1054" s="8"/>
      <c r="S1054" s="7">
        <v>1040</v>
      </c>
      <c r="T1054" s="7">
        <f t="shared" si="141"/>
        <v>0</v>
      </c>
      <c r="U1054" s="7">
        <f t="shared" si="142"/>
        <v>0</v>
      </c>
      <c r="V1054" s="8"/>
      <c r="W1054" s="18">
        <f t="shared" si="143"/>
        <v>0</v>
      </c>
      <c r="X1054" s="7">
        <f t="shared" si="144"/>
        <v>0</v>
      </c>
    </row>
    <row r="1055" spans="7:24" x14ac:dyDescent="0.25">
      <c r="G1055" s="3">
        <f t="shared" ca="1" si="137"/>
        <v>1.425805868881691E-2</v>
      </c>
      <c r="H1055" s="3">
        <f t="shared" ca="1" si="138"/>
        <v>0</v>
      </c>
      <c r="I1055" s="3">
        <f t="shared" ca="1" si="139"/>
        <v>0.45835764197840378</v>
      </c>
      <c r="J1055" s="3">
        <f t="shared" ca="1" si="140"/>
        <v>10.155317299087255</v>
      </c>
      <c r="R1055" s="8"/>
      <c r="S1055" s="7">
        <v>1041</v>
      </c>
      <c r="T1055" s="7">
        <f t="shared" si="141"/>
        <v>0</v>
      </c>
      <c r="U1055" s="7">
        <f t="shared" si="142"/>
        <v>0</v>
      </c>
      <c r="V1055" s="8"/>
      <c r="W1055" s="18">
        <f t="shared" si="143"/>
        <v>0</v>
      </c>
      <c r="X1055" s="7">
        <f t="shared" si="144"/>
        <v>0</v>
      </c>
    </row>
    <row r="1056" spans="7:24" x14ac:dyDescent="0.25">
      <c r="G1056" s="3">
        <f t="shared" ca="1" si="137"/>
        <v>0.8653883752720406</v>
      </c>
      <c r="H1056" s="3">
        <f t="shared" ca="1" si="138"/>
        <v>0</v>
      </c>
      <c r="I1056" s="3">
        <f t="shared" ca="1" si="139"/>
        <v>0.73739543772430616</v>
      </c>
      <c r="J1056" s="3">
        <f t="shared" ca="1" si="140"/>
        <v>12.880759817959843</v>
      </c>
      <c r="R1056" s="8"/>
      <c r="S1056" s="7">
        <v>1042</v>
      </c>
      <c r="T1056" s="7">
        <f t="shared" si="141"/>
        <v>0</v>
      </c>
      <c r="U1056" s="7">
        <f t="shared" si="142"/>
        <v>0</v>
      </c>
      <c r="V1056" s="8"/>
      <c r="W1056" s="18">
        <f t="shared" si="143"/>
        <v>0</v>
      </c>
      <c r="X1056" s="7">
        <f t="shared" si="144"/>
        <v>0</v>
      </c>
    </row>
    <row r="1057" spans="7:24" x14ac:dyDescent="0.25">
      <c r="G1057" s="3">
        <f t="shared" ca="1" si="137"/>
        <v>0.48319006994707236</v>
      </c>
      <c r="H1057" s="3">
        <f t="shared" ca="1" si="138"/>
        <v>0</v>
      </c>
      <c r="I1057" s="3">
        <f t="shared" ca="1" si="139"/>
        <v>0.58593931713116432</v>
      </c>
      <c r="J1057" s="3">
        <f t="shared" ca="1" si="140"/>
        <v>11.482000973458936</v>
      </c>
      <c r="R1057" s="8"/>
      <c r="S1057" s="7">
        <v>1043</v>
      </c>
      <c r="T1057" s="7">
        <f t="shared" si="141"/>
        <v>0</v>
      </c>
      <c r="U1057" s="7">
        <f t="shared" si="142"/>
        <v>0</v>
      </c>
      <c r="V1057" s="8"/>
      <c r="W1057" s="18">
        <f t="shared" si="143"/>
        <v>0</v>
      </c>
      <c r="X1057" s="7">
        <f t="shared" si="144"/>
        <v>0</v>
      </c>
    </row>
    <row r="1058" spans="7:24" x14ac:dyDescent="0.25">
      <c r="G1058" s="3">
        <f t="shared" ca="1" si="137"/>
        <v>0.76648329989826514</v>
      </c>
      <c r="H1058" s="3">
        <f t="shared" ca="1" si="138"/>
        <v>0</v>
      </c>
      <c r="I1058" s="3">
        <f t="shared" ca="1" si="139"/>
        <v>1.4505254342128497</v>
      </c>
      <c r="J1058" s="3">
        <f t="shared" ca="1" si="140"/>
        <v>18.065664191993918</v>
      </c>
      <c r="R1058" s="8"/>
      <c r="S1058" s="7">
        <v>1044</v>
      </c>
      <c r="T1058" s="7">
        <f t="shared" si="141"/>
        <v>0</v>
      </c>
      <c r="U1058" s="7">
        <f t="shared" si="142"/>
        <v>0</v>
      </c>
      <c r="V1058" s="8"/>
      <c r="W1058" s="18">
        <f t="shared" si="143"/>
        <v>0</v>
      </c>
      <c r="X1058" s="7">
        <f t="shared" si="144"/>
        <v>0</v>
      </c>
    </row>
    <row r="1059" spans="7:24" x14ac:dyDescent="0.25">
      <c r="G1059" s="3">
        <f t="shared" ca="1" si="137"/>
        <v>0.73520148993527101</v>
      </c>
      <c r="H1059" s="3">
        <f t="shared" ca="1" si="138"/>
        <v>0</v>
      </c>
      <c r="I1059" s="3">
        <f t="shared" ca="1" si="139"/>
        <v>0.16386358694184236</v>
      </c>
      <c r="J1059" s="3">
        <f t="shared" ca="1" si="140"/>
        <v>6.0720101335484058</v>
      </c>
      <c r="R1059" s="8"/>
      <c r="S1059" s="7">
        <v>1045</v>
      </c>
      <c r="T1059" s="7">
        <f t="shared" si="141"/>
        <v>0</v>
      </c>
      <c r="U1059" s="7">
        <f t="shared" si="142"/>
        <v>0</v>
      </c>
      <c r="V1059" s="8"/>
      <c r="W1059" s="18">
        <f t="shared" si="143"/>
        <v>0</v>
      </c>
      <c r="X1059" s="7">
        <f t="shared" si="144"/>
        <v>0</v>
      </c>
    </row>
    <row r="1060" spans="7:24" x14ac:dyDescent="0.25">
      <c r="G1060" s="3">
        <f t="shared" ca="1" si="137"/>
        <v>0.70265042079826889</v>
      </c>
      <c r="H1060" s="3">
        <f t="shared" ca="1" si="138"/>
        <v>0</v>
      </c>
      <c r="I1060" s="3">
        <f t="shared" ca="1" si="139"/>
        <v>1.5131845476570844</v>
      </c>
      <c r="J1060" s="3">
        <f t="shared" ca="1" si="140"/>
        <v>18.451734965114909</v>
      </c>
      <c r="R1060" s="8"/>
      <c r="S1060" s="7">
        <v>1046</v>
      </c>
      <c r="T1060" s="7">
        <f t="shared" si="141"/>
        <v>0</v>
      </c>
      <c r="U1060" s="7">
        <f t="shared" si="142"/>
        <v>0</v>
      </c>
      <c r="V1060" s="8"/>
      <c r="W1060" s="18">
        <f t="shared" si="143"/>
        <v>0</v>
      </c>
      <c r="X1060" s="7">
        <f t="shared" si="144"/>
        <v>0</v>
      </c>
    </row>
    <row r="1061" spans="7:24" x14ac:dyDescent="0.25">
      <c r="G1061" s="3">
        <f t="shared" ca="1" si="137"/>
        <v>0.93352721485958401</v>
      </c>
      <c r="H1061" s="3">
        <f t="shared" ca="1" si="138"/>
        <v>0</v>
      </c>
      <c r="I1061" s="3">
        <f t="shared" ca="1" si="139"/>
        <v>1.1532144383584277</v>
      </c>
      <c r="J1061" s="3">
        <f t="shared" ca="1" si="140"/>
        <v>16.108173348665151</v>
      </c>
      <c r="R1061" s="8"/>
      <c r="S1061" s="7">
        <v>1047</v>
      </c>
      <c r="T1061" s="7">
        <f t="shared" si="141"/>
        <v>0</v>
      </c>
      <c r="U1061" s="7">
        <f t="shared" si="142"/>
        <v>0</v>
      </c>
      <c r="V1061" s="8"/>
      <c r="W1061" s="18">
        <f t="shared" si="143"/>
        <v>0</v>
      </c>
      <c r="X1061" s="7">
        <f t="shared" si="144"/>
        <v>0</v>
      </c>
    </row>
    <row r="1062" spans="7:24" x14ac:dyDescent="0.25">
      <c r="G1062" s="3">
        <f t="shared" ca="1" si="137"/>
        <v>0.26341470730846805</v>
      </c>
      <c r="H1062" s="3">
        <f t="shared" ca="1" si="138"/>
        <v>0</v>
      </c>
      <c r="I1062" s="3">
        <f t="shared" ca="1" si="139"/>
        <v>0.43323882250282431</v>
      </c>
      <c r="J1062" s="3">
        <f t="shared" ca="1" si="140"/>
        <v>9.8731319784116867</v>
      </c>
      <c r="R1062" s="8"/>
      <c r="S1062" s="7">
        <v>1048</v>
      </c>
      <c r="T1062" s="7">
        <f t="shared" si="141"/>
        <v>0</v>
      </c>
      <c r="U1062" s="7">
        <f t="shared" si="142"/>
        <v>0</v>
      </c>
      <c r="V1062" s="8"/>
      <c r="W1062" s="18">
        <f t="shared" si="143"/>
        <v>0</v>
      </c>
      <c r="X1062" s="7">
        <f t="shared" si="144"/>
        <v>0</v>
      </c>
    </row>
    <row r="1063" spans="7:24" x14ac:dyDescent="0.25">
      <c r="G1063" s="3">
        <f t="shared" ca="1" si="137"/>
        <v>6.132219618111201E-2</v>
      </c>
      <c r="H1063" s="3">
        <f t="shared" ca="1" si="138"/>
        <v>0</v>
      </c>
      <c r="I1063" s="3">
        <f t="shared" ca="1" si="139"/>
        <v>1.2655370539122792</v>
      </c>
      <c r="J1063" s="3">
        <f t="shared" ca="1" si="140"/>
        <v>16.874413682562807</v>
      </c>
      <c r="R1063" s="8"/>
      <c r="S1063" s="7">
        <v>1049</v>
      </c>
      <c r="T1063" s="7">
        <f t="shared" si="141"/>
        <v>0</v>
      </c>
      <c r="U1063" s="7">
        <f t="shared" si="142"/>
        <v>0</v>
      </c>
      <c r="V1063" s="8"/>
      <c r="W1063" s="18">
        <f t="shared" si="143"/>
        <v>0</v>
      </c>
      <c r="X1063" s="7">
        <f t="shared" si="144"/>
        <v>0</v>
      </c>
    </row>
    <row r="1064" spans="7:24" x14ac:dyDescent="0.25">
      <c r="G1064" s="3">
        <f t="shared" ca="1" si="137"/>
        <v>7.2215116053097606E-2</v>
      </c>
      <c r="H1064" s="3">
        <f t="shared" ca="1" si="138"/>
        <v>0</v>
      </c>
      <c r="I1064" s="3">
        <f t="shared" ca="1" si="139"/>
        <v>3.3776440769433398</v>
      </c>
      <c r="J1064" s="3">
        <f t="shared" ca="1" si="140"/>
        <v>27.567551891893689</v>
      </c>
      <c r="R1064" s="8"/>
      <c r="S1064" s="7">
        <v>1050</v>
      </c>
      <c r="T1064" s="7">
        <f t="shared" si="141"/>
        <v>0</v>
      </c>
      <c r="U1064" s="7">
        <f t="shared" si="142"/>
        <v>0</v>
      </c>
      <c r="V1064" s="8"/>
      <c r="W1064" s="18">
        <f t="shared" si="143"/>
        <v>0</v>
      </c>
      <c r="X1064" s="7">
        <f t="shared" si="144"/>
        <v>0</v>
      </c>
    </row>
    <row r="1065" spans="7:24" x14ac:dyDescent="0.25">
      <c r="G1065" s="3">
        <f t="shared" ca="1" si="137"/>
        <v>0.11874994371640102</v>
      </c>
      <c r="H1065" s="3">
        <f t="shared" ca="1" si="138"/>
        <v>0</v>
      </c>
      <c r="I1065" s="3">
        <f t="shared" ca="1" si="139"/>
        <v>2.8719134088869529</v>
      </c>
      <c r="J1065" s="3">
        <f t="shared" ca="1" si="140"/>
        <v>25.420080979406112</v>
      </c>
      <c r="R1065" s="8"/>
      <c r="S1065" s="7">
        <v>1051</v>
      </c>
      <c r="T1065" s="7">
        <f t="shared" si="141"/>
        <v>0</v>
      </c>
      <c r="U1065" s="7">
        <f t="shared" si="142"/>
        <v>0</v>
      </c>
      <c r="V1065" s="8"/>
      <c r="W1065" s="18">
        <f t="shared" si="143"/>
        <v>0</v>
      </c>
      <c r="X1065" s="7">
        <f t="shared" si="144"/>
        <v>0</v>
      </c>
    </row>
    <row r="1066" spans="7:24" x14ac:dyDescent="0.25">
      <c r="G1066" s="3">
        <f t="shared" ca="1" si="137"/>
        <v>0.87168576214459703</v>
      </c>
      <c r="H1066" s="3">
        <f t="shared" ca="1" si="138"/>
        <v>0</v>
      </c>
      <c r="I1066" s="3">
        <f t="shared" ca="1" si="139"/>
        <v>0.28474254345624828</v>
      </c>
      <c r="J1066" s="3">
        <f t="shared" ca="1" si="140"/>
        <v>8.0041909196155405</v>
      </c>
      <c r="R1066" s="8"/>
      <c r="S1066" s="7">
        <v>1052</v>
      </c>
      <c r="T1066" s="7">
        <f t="shared" si="141"/>
        <v>0</v>
      </c>
      <c r="U1066" s="7">
        <f t="shared" si="142"/>
        <v>0</v>
      </c>
      <c r="V1066" s="8"/>
      <c r="W1066" s="18">
        <f t="shared" si="143"/>
        <v>0</v>
      </c>
      <c r="X1066" s="7">
        <f t="shared" si="144"/>
        <v>0</v>
      </c>
    </row>
    <row r="1067" spans="7:24" x14ac:dyDescent="0.25">
      <c r="G1067" s="3">
        <f t="shared" ca="1" si="137"/>
        <v>0.30075112140407112</v>
      </c>
      <c r="H1067" s="3">
        <f t="shared" ca="1" si="138"/>
        <v>0</v>
      </c>
      <c r="I1067" s="3">
        <f t="shared" ca="1" si="139"/>
        <v>1.4972134826835901</v>
      </c>
      <c r="J1067" s="3">
        <f t="shared" ca="1" si="140"/>
        <v>18.354101274750768</v>
      </c>
      <c r="R1067" s="8"/>
      <c r="S1067" s="7">
        <v>1053</v>
      </c>
      <c r="T1067" s="7">
        <f t="shared" si="141"/>
        <v>0</v>
      </c>
      <c r="U1067" s="7">
        <f t="shared" si="142"/>
        <v>0</v>
      </c>
      <c r="V1067" s="8"/>
      <c r="W1067" s="18">
        <f t="shared" si="143"/>
        <v>0</v>
      </c>
      <c r="X1067" s="7">
        <f t="shared" si="144"/>
        <v>0</v>
      </c>
    </row>
    <row r="1068" spans="7:24" x14ac:dyDescent="0.25">
      <c r="G1068" s="3">
        <f t="shared" ca="1" si="137"/>
        <v>0.90209291406228409</v>
      </c>
      <c r="H1068" s="3">
        <f t="shared" ca="1" si="138"/>
        <v>0</v>
      </c>
      <c r="I1068" s="3">
        <f t="shared" ca="1" si="139"/>
        <v>1.0917018498997513</v>
      </c>
      <c r="J1068" s="3">
        <f t="shared" ca="1" si="140"/>
        <v>15.672680569304156</v>
      </c>
      <c r="R1068" s="8"/>
      <c r="S1068" s="7">
        <v>1054</v>
      </c>
      <c r="T1068" s="7">
        <f t="shared" si="141"/>
        <v>0</v>
      </c>
      <c r="U1068" s="7">
        <f t="shared" si="142"/>
        <v>0</v>
      </c>
      <c r="V1068" s="8"/>
      <c r="W1068" s="18">
        <f t="shared" si="143"/>
        <v>0</v>
      </c>
      <c r="X1068" s="7">
        <f t="shared" si="144"/>
        <v>0</v>
      </c>
    </row>
    <row r="1069" spans="7:24" x14ac:dyDescent="0.25">
      <c r="G1069" s="3">
        <f t="shared" ca="1" si="137"/>
        <v>0.99394727305226649</v>
      </c>
      <c r="H1069" s="3">
        <f t="shared" ca="1" si="138"/>
        <v>1</v>
      </c>
      <c r="I1069" s="3">
        <f t="shared" ca="1" si="139"/>
        <v>1.6359558212897751</v>
      </c>
      <c r="J1069" s="3">
        <f t="shared" ca="1" si="140"/>
        <v>19.185673295201276</v>
      </c>
      <c r="R1069" s="8"/>
      <c r="S1069" s="7">
        <v>1055</v>
      </c>
      <c r="T1069" s="7">
        <f t="shared" si="141"/>
        <v>0</v>
      </c>
      <c r="U1069" s="7">
        <f t="shared" si="142"/>
        <v>0</v>
      </c>
      <c r="V1069" s="8"/>
      <c r="W1069" s="18">
        <f t="shared" si="143"/>
        <v>0</v>
      </c>
      <c r="X1069" s="7">
        <f t="shared" si="144"/>
        <v>0</v>
      </c>
    </row>
    <row r="1070" spans="7:24" x14ac:dyDescent="0.25">
      <c r="G1070" s="3">
        <f t="shared" ca="1" si="137"/>
        <v>0.21870789937600932</v>
      </c>
      <c r="H1070" s="3">
        <f t="shared" ca="1" si="138"/>
        <v>0</v>
      </c>
      <c r="I1070" s="3">
        <f t="shared" ca="1" si="139"/>
        <v>3.8964152934074705</v>
      </c>
      <c r="J1070" s="3">
        <f t="shared" ca="1" si="140"/>
        <v>29.609009456864321</v>
      </c>
      <c r="R1070" s="8"/>
      <c r="S1070" s="7">
        <v>1056</v>
      </c>
      <c r="T1070" s="7">
        <f t="shared" si="141"/>
        <v>0</v>
      </c>
      <c r="U1070" s="7">
        <f t="shared" si="142"/>
        <v>0</v>
      </c>
      <c r="V1070" s="8"/>
      <c r="W1070" s="18">
        <f t="shared" si="143"/>
        <v>0</v>
      </c>
      <c r="X1070" s="7">
        <f t="shared" si="144"/>
        <v>0</v>
      </c>
    </row>
    <row r="1071" spans="7:24" x14ac:dyDescent="0.25">
      <c r="G1071" s="3">
        <f t="shared" ca="1" si="137"/>
        <v>0.48313444572579656</v>
      </c>
      <c r="H1071" s="3">
        <f t="shared" ca="1" si="138"/>
        <v>0</v>
      </c>
      <c r="I1071" s="3">
        <f t="shared" ca="1" si="139"/>
        <v>0.2314045801513093</v>
      </c>
      <c r="J1071" s="3">
        <f t="shared" ca="1" si="140"/>
        <v>7.2156794921923044</v>
      </c>
      <c r="R1071" s="8"/>
      <c r="S1071" s="7">
        <v>1057</v>
      </c>
      <c r="T1071" s="7">
        <f t="shared" si="141"/>
        <v>0</v>
      </c>
      <c r="U1071" s="7">
        <f t="shared" si="142"/>
        <v>0</v>
      </c>
      <c r="V1071" s="8"/>
      <c r="W1071" s="18">
        <f t="shared" si="143"/>
        <v>0</v>
      </c>
      <c r="X1071" s="7">
        <f t="shared" si="144"/>
        <v>0</v>
      </c>
    </row>
    <row r="1072" spans="7:24" x14ac:dyDescent="0.25">
      <c r="G1072" s="3">
        <f t="shared" ca="1" si="137"/>
        <v>0.12064436982976823</v>
      </c>
      <c r="H1072" s="3">
        <f t="shared" ca="1" si="138"/>
        <v>0</v>
      </c>
      <c r="I1072" s="3">
        <f t="shared" ca="1" si="139"/>
        <v>4.237111910623252</v>
      </c>
      <c r="J1072" s="3">
        <f t="shared" ca="1" si="140"/>
        <v>30.876369279600084</v>
      </c>
      <c r="R1072" s="8"/>
      <c r="S1072" s="7">
        <v>1058</v>
      </c>
      <c r="T1072" s="7">
        <f t="shared" si="141"/>
        <v>0</v>
      </c>
      <c r="U1072" s="7">
        <f t="shared" si="142"/>
        <v>0</v>
      </c>
      <c r="V1072" s="8"/>
      <c r="W1072" s="18">
        <f t="shared" si="143"/>
        <v>0</v>
      </c>
      <c r="X1072" s="7">
        <f t="shared" si="144"/>
        <v>0</v>
      </c>
    </row>
    <row r="1073" spans="7:24" x14ac:dyDescent="0.25">
      <c r="G1073" s="3">
        <f t="shared" ca="1" si="137"/>
        <v>0.14292884732998257</v>
      </c>
      <c r="H1073" s="3">
        <f t="shared" ca="1" si="138"/>
        <v>0</v>
      </c>
      <c r="I1073" s="3">
        <f t="shared" ca="1" si="139"/>
        <v>2.4184688573778956</v>
      </c>
      <c r="J1073" s="3">
        <f t="shared" ca="1" si="140"/>
        <v>23.32714069297878</v>
      </c>
      <c r="R1073" s="8"/>
      <c r="S1073" s="7">
        <v>1059</v>
      </c>
      <c r="T1073" s="7">
        <f t="shared" si="141"/>
        <v>0</v>
      </c>
      <c r="U1073" s="7">
        <f t="shared" si="142"/>
        <v>0</v>
      </c>
      <c r="V1073" s="8"/>
      <c r="W1073" s="18">
        <f t="shared" si="143"/>
        <v>0</v>
      </c>
      <c r="X1073" s="7">
        <f t="shared" si="144"/>
        <v>0</v>
      </c>
    </row>
    <row r="1074" spans="7:24" x14ac:dyDescent="0.25">
      <c r="G1074" s="3">
        <f t="shared" ca="1" si="137"/>
        <v>0.28966355085060802</v>
      </c>
      <c r="H1074" s="3">
        <f t="shared" ca="1" si="138"/>
        <v>0</v>
      </c>
      <c r="I1074" s="3">
        <f t="shared" ca="1" si="139"/>
        <v>1.6907088010275664</v>
      </c>
      <c r="J1074" s="3">
        <f t="shared" ca="1" si="140"/>
        <v>19.50408880802183</v>
      </c>
      <c r="R1074" s="8"/>
      <c r="S1074" s="7">
        <v>1060</v>
      </c>
      <c r="T1074" s="7">
        <f t="shared" si="141"/>
        <v>0</v>
      </c>
      <c r="U1074" s="7">
        <f t="shared" si="142"/>
        <v>0</v>
      </c>
      <c r="V1074" s="8"/>
      <c r="W1074" s="18">
        <f t="shared" si="143"/>
        <v>0</v>
      </c>
      <c r="X1074" s="7">
        <f t="shared" si="144"/>
        <v>0</v>
      </c>
    </row>
    <row r="1075" spans="7:24" x14ac:dyDescent="0.25">
      <c r="G1075" s="3">
        <f t="shared" ca="1" si="137"/>
        <v>0.50242442212402683</v>
      </c>
      <c r="H1075" s="3">
        <f t="shared" ca="1" si="138"/>
        <v>0</v>
      </c>
      <c r="I1075" s="3">
        <f t="shared" ca="1" si="139"/>
        <v>3.3288510413100738</v>
      </c>
      <c r="J1075" s="3">
        <f t="shared" ca="1" si="140"/>
        <v>27.367708787817197</v>
      </c>
      <c r="R1075" s="8"/>
      <c r="S1075" s="7">
        <v>1061</v>
      </c>
      <c r="T1075" s="7">
        <f t="shared" si="141"/>
        <v>0</v>
      </c>
      <c r="U1075" s="7">
        <f t="shared" si="142"/>
        <v>0</v>
      </c>
      <c r="V1075" s="8"/>
      <c r="W1075" s="18">
        <f t="shared" si="143"/>
        <v>0</v>
      </c>
      <c r="X1075" s="7">
        <f t="shared" si="144"/>
        <v>0</v>
      </c>
    </row>
    <row r="1076" spans="7:24" x14ac:dyDescent="0.25">
      <c r="G1076" s="3">
        <f t="shared" ca="1" si="137"/>
        <v>0.81109908910974271</v>
      </c>
      <c r="H1076" s="3">
        <f t="shared" ca="1" si="138"/>
        <v>0</v>
      </c>
      <c r="I1076" s="3">
        <f t="shared" ca="1" si="139"/>
        <v>3.454995156456385</v>
      </c>
      <c r="J1076" s="3">
        <f t="shared" ca="1" si="140"/>
        <v>27.881425899739895</v>
      </c>
      <c r="R1076" s="8"/>
      <c r="S1076" s="7">
        <v>1062</v>
      </c>
      <c r="T1076" s="7">
        <f t="shared" si="141"/>
        <v>0</v>
      </c>
      <c r="U1076" s="7">
        <f t="shared" si="142"/>
        <v>0</v>
      </c>
      <c r="V1076" s="8"/>
      <c r="W1076" s="18">
        <f t="shared" si="143"/>
        <v>0</v>
      </c>
      <c r="X1076" s="7">
        <f t="shared" si="144"/>
        <v>0</v>
      </c>
    </row>
    <row r="1077" spans="7:24" x14ac:dyDescent="0.25">
      <c r="G1077" s="3">
        <f t="shared" ca="1" si="137"/>
        <v>0.69422330179646019</v>
      </c>
      <c r="H1077" s="3">
        <f t="shared" ca="1" si="138"/>
        <v>0</v>
      </c>
      <c r="I1077" s="3">
        <f t="shared" ca="1" si="139"/>
        <v>2.3622217324526682</v>
      </c>
      <c r="J1077" s="3">
        <f t="shared" ca="1" si="140"/>
        <v>23.054281376825656</v>
      </c>
      <c r="R1077" s="8"/>
      <c r="S1077" s="7">
        <v>1063</v>
      </c>
      <c r="T1077" s="7">
        <f t="shared" si="141"/>
        <v>0</v>
      </c>
      <c r="U1077" s="7">
        <f t="shared" si="142"/>
        <v>0</v>
      </c>
      <c r="V1077" s="8"/>
      <c r="W1077" s="18">
        <f t="shared" si="143"/>
        <v>0</v>
      </c>
      <c r="X1077" s="7">
        <f t="shared" si="144"/>
        <v>0</v>
      </c>
    </row>
    <row r="1078" spans="7:24" x14ac:dyDescent="0.25">
      <c r="G1078" s="3">
        <f t="shared" ca="1" si="137"/>
        <v>0.70239768400315439</v>
      </c>
      <c r="H1078" s="3">
        <f t="shared" ca="1" si="138"/>
        <v>0</v>
      </c>
      <c r="I1078" s="3">
        <f t="shared" ca="1" si="139"/>
        <v>3.6439366132688424</v>
      </c>
      <c r="J1078" s="3">
        <f t="shared" ca="1" si="140"/>
        <v>28.633646955731813</v>
      </c>
      <c r="R1078" s="8"/>
      <c r="S1078" s="7">
        <v>1064</v>
      </c>
      <c r="T1078" s="7">
        <f t="shared" si="141"/>
        <v>0</v>
      </c>
      <c r="U1078" s="7">
        <f t="shared" si="142"/>
        <v>0</v>
      </c>
      <c r="V1078" s="8"/>
      <c r="W1078" s="18">
        <f t="shared" si="143"/>
        <v>0</v>
      </c>
      <c r="X1078" s="7">
        <f t="shared" si="144"/>
        <v>0</v>
      </c>
    </row>
    <row r="1079" spans="7:24" x14ac:dyDescent="0.25">
      <c r="G1079" s="3">
        <f t="shared" ca="1" si="137"/>
        <v>8.4762704077458673E-2</v>
      </c>
      <c r="H1079" s="3">
        <f t="shared" ca="1" si="138"/>
        <v>0</v>
      </c>
      <c r="I1079" s="3">
        <f t="shared" ca="1" si="139"/>
        <v>1.2548758742791228</v>
      </c>
      <c r="J1079" s="3">
        <f t="shared" ca="1" si="140"/>
        <v>16.803186355950547</v>
      </c>
      <c r="R1079" s="8"/>
      <c r="S1079" s="7">
        <v>1065</v>
      </c>
      <c r="T1079" s="7">
        <f t="shared" si="141"/>
        <v>0</v>
      </c>
      <c r="U1079" s="7">
        <f t="shared" si="142"/>
        <v>0</v>
      </c>
      <c r="V1079" s="8"/>
      <c r="W1079" s="18">
        <f t="shared" si="143"/>
        <v>0</v>
      </c>
      <c r="X1079" s="7">
        <f t="shared" si="144"/>
        <v>0</v>
      </c>
    </row>
    <row r="1080" spans="7:24" x14ac:dyDescent="0.25">
      <c r="G1080" s="3">
        <f t="shared" ca="1" si="137"/>
        <v>0.62447273363132061</v>
      </c>
      <c r="H1080" s="3">
        <f t="shared" ca="1" si="138"/>
        <v>0</v>
      </c>
      <c r="I1080" s="3">
        <f t="shared" ca="1" si="139"/>
        <v>1.0628204707757656</v>
      </c>
      <c r="J1080" s="3">
        <f t="shared" ca="1" si="140"/>
        <v>15.463977687663263</v>
      </c>
      <c r="R1080" s="8"/>
      <c r="S1080" s="7">
        <v>1066</v>
      </c>
      <c r="T1080" s="7">
        <f t="shared" si="141"/>
        <v>0</v>
      </c>
      <c r="U1080" s="7">
        <f t="shared" si="142"/>
        <v>0</v>
      </c>
      <c r="V1080" s="8"/>
      <c r="W1080" s="18">
        <f t="shared" si="143"/>
        <v>0</v>
      </c>
      <c r="X1080" s="7">
        <f t="shared" si="144"/>
        <v>0</v>
      </c>
    </row>
    <row r="1081" spans="7:24" x14ac:dyDescent="0.25">
      <c r="G1081" s="3">
        <f t="shared" ca="1" si="137"/>
        <v>0.32106036349142641</v>
      </c>
      <c r="H1081" s="3">
        <f t="shared" ca="1" si="138"/>
        <v>0</v>
      </c>
      <c r="I1081" s="3">
        <f t="shared" ca="1" si="139"/>
        <v>1.9419199292183058</v>
      </c>
      <c r="J1081" s="3">
        <f t="shared" ca="1" si="140"/>
        <v>20.902918075573059</v>
      </c>
      <c r="R1081" s="8"/>
      <c r="S1081" s="7">
        <v>1067</v>
      </c>
      <c r="T1081" s="7">
        <f t="shared" si="141"/>
        <v>0</v>
      </c>
      <c r="U1081" s="7">
        <f t="shared" si="142"/>
        <v>0</v>
      </c>
      <c r="V1081" s="8"/>
      <c r="W1081" s="18">
        <f t="shared" si="143"/>
        <v>0</v>
      </c>
      <c r="X1081" s="7">
        <f t="shared" si="144"/>
        <v>0</v>
      </c>
    </row>
    <row r="1082" spans="7:24" x14ac:dyDescent="0.25">
      <c r="G1082" s="3">
        <f t="shared" ca="1" si="137"/>
        <v>0.22661744061889955</v>
      </c>
      <c r="H1082" s="3">
        <f t="shared" ca="1" si="138"/>
        <v>0</v>
      </c>
      <c r="I1082" s="3">
        <f t="shared" ca="1" si="139"/>
        <v>1.5896870287896223</v>
      </c>
      <c r="J1082" s="3">
        <f t="shared" ca="1" si="140"/>
        <v>18.91241871040468</v>
      </c>
      <c r="R1082" s="8"/>
      <c r="S1082" s="7">
        <v>1068</v>
      </c>
      <c r="T1082" s="7">
        <f t="shared" si="141"/>
        <v>0</v>
      </c>
      <c r="U1082" s="7">
        <f t="shared" si="142"/>
        <v>0</v>
      </c>
      <c r="V1082" s="8"/>
      <c r="W1082" s="18">
        <f t="shared" si="143"/>
        <v>0</v>
      </c>
      <c r="X1082" s="7">
        <f t="shared" si="144"/>
        <v>0</v>
      </c>
    </row>
    <row r="1083" spans="7:24" x14ac:dyDescent="0.25">
      <c r="G1083" s="3">
        <f t="shared" ca="1" si="137"/>
        <v>0.92872872789532579</v>
      </c>
      <c r="H1083" s="3">
        <f t="shared" ca="1" si="138"/>
        <v>0</v>
      </c>
      <c r="I1083" s="3">
        <f t="shared" ca="1" si="139"/>
        <v>1.3537088926162941</v>
      </c>
      <c r="J1083" s="3">
        <f t="shared" ca="1" si="140"/>
        <v>17.452349436069237</v>
      </c>
      <c r="R1083" s="8"/>
      <c r="S1083" s="7">
        <v>1069</v>
      </c>
      <c r="T1083" s="7">
        <f t="shared" si="141"/>
        <v>0</v>
      </c>
      <c r="U1083" s="7">
        <f t="shared" si="142"/>
        <v>0</v>
      </c>
      <c r="V1083" s="8"/>
      <c r="W1083" s="18">
        <f t="shared" si="143"/>
        <v>0</v>
      </c>
      <c r="X1083" s="7">
        <f t="shared" si="144"/>
        <v>0</v>
      </c>
    </row>
    <row r="1084" spans="7:24" x14ac:dyDescent="0.25">
      <c r="G1084" s="3">
        <f t="shared" ca="1" si="137"/>
        <v>0.32086213912541972</v>
      </c>
      <c r="H1084" s="3">
        <f t="shared" ca="1" si="138"/>
        <v>0</v>
      </c>
      <c r="I1084" s="3">
        <f t="shared" ca="1" si="139"/>
        <v>9.4317485865433023E-2</v>
      </c>
      <c r="J1084" s="3">
        <f t="shared" ca="1" si="140"/>
        <v>4.6066728036319695</v>
      </c>
      <c r="R1084" s="8"/>
      <c r="S1084" s="7">
        <v>1070</v>
      </c>
      <c r="T1084" s="7">
        <f t="shared" si="141"/>
        <v>0</v>
      </c>
      <c r="U1084" s="7">
        <f t="shared" si="142"/>
        <v>0</v>
      </c>
      <c r="V1084" s="8"/>
      <c r="W1084" s="18">
        <f t="shared" si="143"/>
        <v>0</v>
      </c>
      <c r="X1084" s="7">
        <f t="shared" si="144"/>
        <v>0</v>
      </c>
    </row>
    <row r="1085" spans="7:24" x14ac:dyDescent="0.25">
      <c r="G1085" s="3">
        <f t="shared" ca="1" si="137"/>
        <v>0.77950319337783958</v>
      </c>
      <c r="H1085" s="3">
        <f t="shared" ca="1" si="138"/>
        <v>0</v>
      </c>
      <c r="I1085" s="3">
        <f t="shared" ca="1" si="139"/>
        <v>2.9692759643750395</v>
      </c>
      <c r="J1085" s="3">
        <f t="shared" ca="1" si="140"/>
        <v>25.847380756749491</v>
      </c>
      <c r="R1085" s="8"/>
      <c r="S1085" s="7">
        <v>1071</v>
      </c>
      <c r="T1085" s="7">
        <f t="shared" si="141"/>
        <v>0</v>
      </c>
      <c r="U1085" s="7">
        <f t="shared" si="142"/>
        <v>0</v>
      </c>
      <c r="V1085" s="8"/>
      <c r="W1085" s="18">
        <f t="shared" si="143"/>
        <v>0</v>
      </c>
      <c r="X1085" s="7">
        <f t="shared" si="144"/>
        <v>0</v>
      </c>
    </row>
    <row r="1086" spans="7:24" x14ac:dyDescent="0.25">
      <c r="G1086" s="3">
        <f t="shared" ca="1" si="137"/>
        <v>0.2556611177208894</v>
      </c>
      <c r="H1086" s="3">
        <f t="shared" ca="1" si="138"/>
        <v>0</v>
      </c>
      <c r="I1086" s="3">
        <f t="shared" ca="1" si="139"/>
        <v>0.42369418894289906</v>
      </c>
      <c r="J1086" s="3">
        <f t="shared" ca="1" si="140"/>
        <v>9.7637693803239891</v>
      </c>
      <c r="R1086" s="8"/>
      <c r="S1086" s="7">
        <v>1072</v>
      </c>
      <c r="T1086" s="7">
        <f t="shared" si="141"/>
        <v>0</v>
      </c>
      <c r="U1086" s="7">
        <f t="shared" si="142"/>
        <v>0</v>
      </c>
      <c r="V1086" s="8"/>
      <c r="W1086" s="18">
        <f t="shared" si="143"/>
        <v>0</v>
      </c>
      <c r="X1086" s="7">
        <f t="shared" si="144"/>
        <v>0</v>
      </c>
    </row>
    <row r="1087" spans="7:24" x14ac:dyDescent="0.25">
      <c r="G1087" s="3">
        <f t="shared" ca="1" si="137"/>
        <v>0.67699568837220458</v>
      </c>
      <c r="H1087" s="3">
        <f t="shared" ca="1" si="138"/>
        <v>0</v>
      </c>
      <c r="I1087" s="3">
        <f t="shared" ca="1" si="139"/>
        <v>7.4719820774237808</v>
      </c>
      <c r="J1087" s="3">
        <f t="shared" ca="1" si="140"/>
        <v>41.002389776942891</v>
      </c>
      <c r="R1087" s="8"/>
      <c r="S1087" s="7">
        <v>1073</v>
      </c>
      <c r="T1087" s="7">
        <f t="shared" si="141"/>
        <v>0</v>
      </c>
      <c r="U1087" s="7">
        <f t="shared" si="142"/>
        <v>0</v>
      </c>
      <c r="V1087" s="8"/>
      <c r="W1087" s="18">
        <f t="shared" si="143"/>
        <v>0</v>
      </c>
      <c r="X1087" s="7">
        <f t="shared" si="144"/>
        <v>0</v>
      </c>
    </row>
    <row r="1088" spans="7:24" x14ac:dyDescent="0.25">
      <c r="G1088" s="3">
        <f t="shared" ca="1" si="137"/>
        <v>0.64004376641727978</v>
      </c>
      <c r="H1088" s="3">
        <f t="shared" ca="1" si="138"/>
        <v>0</v>
      </c>
      <c r="I1088" s="3">
        <f t="shared" ca="1" si="139"/>
        <v>0.75751809324907249</v>
      </c>
      <c r="J1088" s="3">
        <f t="shared" ca="1" si="140"/>
        <v>13.055327302715979</v>
      </c>
      <c r="R1088" s="8"/>
      <c r="S1088" s="7">
        <v>1074</v>
      </c>
      <c r="T1088" s="7">
        <f t="shared" si="141"/>
        <v>0</v>
      </c>
      <c r="U1088" s="7">
        <f t="shared" si="142"/>
        <v>0</v>
      </c>
      <c r="V1088" s="8"/>
      <c r="W1088" s="18">
        <f t="shared" si="143"/>
        <v>0</v>
      </c>
      <c r="X1088" s="7">
        <f t="shared" si="144"/>
        <v>0</v>
      </c>
    </row>
    <row r="1089" spans="7:24" x14ac:dyDescent="0.25">
      <c r="G1089" s="3">
        <f t="shared" ca="1" si="137"/>
        <v>0.85371454450343087</v>
      </c>
      <c r="H1089" s="3">
        <f t="shared" ca="1" si="138"/>
        <v>0</v>
      </c>
      <c r="I1089" s="3">
        <f t="shared" ca="1" si="139"/>
        <v>4.0134385739168641</v>
      </c>
      <c r="J1089" s="3">
        <f t="shared" ca="1" si="140"/>
        <v>30.050352396124982</v>
      </c>
      <c r="R1089" s="8"/>
      <c r="S1089" s="7">
        <v>1075</v>
      </c>
      <c r="T1089" s="7">
        <f t="shared" si="141"/>
        <v>0</v>
      </c>
      <c r="U1089" s="7">
        <f t="shared" si="142"/>
        <v>0</v>
      </c>
      <c r="V1089" s="8"/>
      <c r="W1089" s="18">
        <f t="shared" si="143"/>
        <v>0</v>
      </c>
      <c r="X1089" s="7">
        <f t="shared" si="144"/>
        <v>0</v>
      </c>
    </row>
    <row r="1090" spans="7:24" x14ac:dyDescent="0.25">
      <c r="G1090" s="3">
        <f t="shared" ca="1" si="137"/>
        <v>0.99351801507906423</v>
      </c>
      <c r="H1090" s="3">
        <f t="shared" ca="1" si="138"/>
        <v>1</v>
      </c>
      <c r="I1090" s="3">
        <f t="shared" ca="1" si="139"/>
        <v>1.9037115797328952</v>
      </c>
      <c r="J1090" s="3">
        <f t="shared" ca="1" si="140"/>
        <v>20.696258247323389</v>
      </c>
      <c r="R1090" s="8"/>
      <c r="S1090" s="7">
        <v>1076</v>
      </c>
      <c r="T1090" s="7">
        <f t="shared" si="141"/>
        <v>0</v>
      </c>
      <c r="U1090" s="7">
        <f t="shared" si="142"/>
        <v>0</v>
      </c>
      <c r="V1090" s="8"/>
      <c r="W1090" s="18">
        <f t="shared" si="143"/>
        <v>0</v>
      </c>
      <c r="X1090" s="7">
        <f t="shared" si="144"/>
        <v>0</v>
      </c>
    </row>
    <row r="1091" spans="7:24" x14ac:dyDescent="0.25">
      <c r="G1091" s="3">
        <f t="shared" ca="1" si="137"/>
        <v>8.5470019813487341E-2</v>
      </c>
      <c r="H1091" s="3">
        <f t="shared" ca="1" si="138"/>
        <v>0</v>
      </c>
      <c r="I1091" s="3">
        <f t="shared" ca="1" si="139"/>
        <v>0.476399149719756</v>
      </c>
      <c r="J1091" s="3">
        <f t="shared" ca="1" si="140"/>
        <v>10.353251116772213</v>
      </c>
      <c r="R1091" s="8"/>
      <c r="S1091" s="7">
        <v>1077</v>
      </c>
      <c r="T1091" s="7">
        <f t="shared" si="141"/>
        <v>0</v>
      </c>
      <c r="U1091" s="7">
        <f t="shared" si="142"/>
        <v>0</v>
      </c>
      <c r="V1091" s="8"/>
      <c r="W1091" s="18">
        <f t="shared" si="143"/>
        <v>0</v>
      </c>
      <c r="X1091" s="7">
        <f t="shared" si="144"/>
        <v>0</v>
      </c>
    </row>
    <row r="1092" spans="7:24" x14ac:dyDescent="0.25">
      <c r="G1092" s="3">
        <f t="shared" ref="G1092:G1155" ca="1" si="145">RAND()</f>
        <v>0.86349940287619742</v>
      </c>
      <c r="H1092" s="3">
        <f t="shared" ref="H1092:H1155" ca="1" si="146">VLOOKUP(G1092,$B$9:$C$169,2,TRUE)</f>
        <v>0</v>
      </c>
      <c r="I1092" s="3">
        <f t="shared" ref="I1092:I1155" ca="1" si="147">_xlfn.CHISQ.INV(RAND(),2*H1092+2)</f>
        <v>0.46519601609812666</v>
      </c>
      <c r="J1092" s="3">
        <f t="shared" ref="J1092:J1155" ca="1" si="148">$C$4*SQRT(I1092)</f>
        <v>10.230791935235439</v>
      </c>
      <c r="R1092" s="8"/>
      <c r="S1092" s="7">
        <v>1078</v>
      </c>
      <c r="T1092" s="7">
        <f t="shared" si="141"/>
        <v>0</v>
      </c>
      <c r="U1092" s="7">
        <f t="shared" si="142"/>
        <v>0</v>
      </c>
      <c r="V1092" s="8"/>
      <c r="W1092" s="18">
        <f t="shared" si="143"/>
        <v>0</v>
      </c>
      <c r="X1092" s="7">
        <f t="shared" si="144"/>
        <v>0</v>
      </c>
    </row>
    <row r="1093" spans="7:24" x14ac:dyDescent="0.25">
      <c r="G1093" s="3">
        <f t="shared" ca="1" si="145"/>
        <v>0.96460086605511464</v>
      </c>
      <c r="H1093" s="3">
        <f t="shared" ca="1" si="146"/>
        <v>1</v>
      </c>
      <c r="I1093" s="3">
        <f t="shared" ca="1" si="147"/>
        <v>3.5761295337778609</v>
      </c>
      <c r="J1093" s="3">
        <f t="shared" ca="1" si="148"/>
        <v>28.365985706476316</v>
      </c>
      <c r="R1093" s="8"/>
      <c r="S1093" s="7">
        <v>1079</v>
      </c>
      <c r="T1093" s="7">
        <f t="shared" si="141"/>
        <v>0</v>
      </c>
      <c r="U1093" s="7">
        <f t="shared" si="142"/>
        <v>0</v>
      </c>
      <c r="V1093" s="8"/>
      <c r="W1093" s="18">
        <f t="shared" si="143"/>
        <v>0</v>
      </c>
      <c r="X1093" s="7">
        <f t="shared" si="144"/>
        <v>0</v>
      </c>
    </row>
    <row r="1094" spans="7:24" x14ac:dyDescent="0.25">
      <c r="G1094" s="3">
        <f t="shared" ca="1" si="145"/>
        <v>0.63552865254269175</v>
      </c>
      <c r="H1094" s="3">
        <f t="shared" ca="1" si="146"/>
        <v>0</v>
      </c>
      <c r="I1094" s="3">
        <f t="shared" ca="1" si="147"/>
        <v>1.4024889061269608</v>
      </c>
      <c r="J1094" s="3">
        <f t="shared" ca="1" si="148"/>
        <v>17.764008665798553</v>
      </c>
      <c r="R1094" s="8"/>
      <c r="S1094" s="7">
        <v>1080</v>
      </c>
      <c r="T1094" s="7">
        <f t="shared" si="141"/>
        <v>0</v>
      </c>
      <c r="U1094" s="7">
        <f t="shared" si="142"/>
        <v>0</v>
      </c>
      <c r="V1094" s="8"/>
      <c r="W1094" s="18">
        <f t="shared" si="143"/>
        <v>0</v>
      </c>
      <c r="X1094" s="7">
        <f t="shared" si="144"/>
        <v>0</v>
      </c>
    </row>
    <row r="1095" spans="7:24" x14ac:dyDescent="0.25">
      <c r="G1095" s="3">
        <f t="shared" ca="1" si="145"/>
        <v>0.2123742664849757</v>
      </c>
      <c r="H1095" s="3">
        <f t="shared" ca="1" si="146"/>
        <v>0</v>
      </c>
      <c r="I1095" s="3">
        <f t="shared" ca="1" si="147"/>
        <v>6.226245618496145E-2</v>
      </c>
      <c r="J1095" s="3">
        <f t="shared" ca="1" si="148"/>
        <v>3.7428669014027638</v>
      </c>
      <c r="R1095" s="8"/>
      <c r="S1095" s="7">
        <v>1081</v>
      </c>
      <c r="T1095" s="7">
        <f t="shared" si="141"/>
        <v>0</v>
      </c>
      <c r="U1095" s="7">
        <f t="shared" si="142"/>
        <v>0</v>
      </c>
      <c r="V1095" s="8"/>
      <c r="W1095" s="18">
        <f t="shared" si="143"/>
        <v>0</v>
      </c>
      <c r="X1095" s="7">
        <f t="shared" si="144"/>
        <v>0</v>
      </c>
    </row>
    <row r="1096" spans="7:24" x14ac:dyDescent="0.25">
      <c r="G1096" s="3">
        <f t="shared" ca="1" si="145"/>
        <v>0.83736633074009403</v>
      </c>
      <c r="H1096" s="3">
        <f t="shared" ca="1" si="146"/>
        <v>0</v>
      </c>
      <c r="I1096" s="3">
        <f t="shared" ca="1" si="147"/>
        <v>0.2090821593487118</v>
      </c>
      <c r="J1096" s="3">
        <f t="shared" ca="1" si="148"/>
        <v>6.858825398963015</v>
      </c>
      <c r="R1096" s="8"/>
      <c r="S1096" s="7">
        <v>1082</v>
      </c>
      <c r="T1096" s="7">
        <f t="shared" si="141"/>
        <v>0</v>
      </c>
      <c r="U1096" s="7">
        <f t="shared" si="142"/>
        <v>0</v>
      </c>
      <c r="V1096" s="8"/>
      <c r="W1096" s="18">
        <f t="shared" si="143"/>
        <v>0</v>
      </c>
      <c r="X1096" s="7">
        <f t="shared" si="144"/>
        <v>0</v>
      </c>
    </row>
    <row r="1097" spans="7:24" x14ac:dyDescent="0.25">
      <c r="G1097" s="3">
        <f t="shared" ca="1" si="145"/>
        <v>0.64978493808040516</v>
      </c>
      <c r="H1097" s="3">
        <f t="shared" ca="1" si="146"/>
        <v>0</v>
      </c>
      <c r="I1097" s="3">
        <f t="shared" ca="1" si="147"/>
        <v>5.868355919128831</v>
      </c>
      <c r="J1097" s="3">
        <f t="shared" ca="1" si="148"/>
        <v>36.337034576365575</v>
      </c>
      <c r="R1097" s="8"/>
      <c r="S1097" s="7">
        <v>1083</v>
      </c>
      <c r="T1097" s="7">
        <f t="shared" si="141"/>
        <v>0</v>
      </c>
      <c r="U1097" s="7">
        <f t="shared" si="142"/>
        <v>0</v>
      </c>
      <c r="V1097" s="8"/>
      <c r="W1097" s="18">
        <f t="shared" si="143"/>
        <v>0</v>
      </c>
      <c r="X1097" s="7">
        <f t="shared" si="144"/>
        <v>0</v>
      </c>
    </row>
    <row r="1098" spans="7:24" x14ac:dyDescent="0.25">
      <c r="G1098" s="3">
        <f t="shared" ca="1" si="145"/>
        <v>1.8907658742304156E-2</v>
      </c>
      <c r="H1098" s="3">
        <f t="shared" ca="1" si="146"/>
        <v>0</v>
      </c>
      <c r="I1098" s="3">
        <f t="shared" ca="1" si="147"/>
        <v>5.2835659698539388</v>
      </c>
      <c r="J1098" s="3">
        <f t="shared" ca="1" si="148"/>
        <v>34.479013083572106</v>
      </c>
      <c r="R1098" s="8"/>
      <c r="S1098" s="7">
        <v>1084</v>
      </c>
      <c r="T1098" s="7">
        <f t="shared" si="141"/>
        <v>0</v>
      </c>
      <c r="U1098" s="7">
        <f t="shared" si="142"/>
        <v>0</v>
      </c>
      <c r="V1098" s="8"/>
      <c r="W1098" s="18">
        <f t="shared" si="143"/>
        <v>0</v>
      </c>
      <c r="X1098" s="7">
        <f t="shared" si="144"/>
        <v>0</v>
      </c>
    </row>
    <row r="1099" spans="7:24" x14ac:dyDescent="0.25">
      <c r="G1099" s="3">
        <f t="shared" ca="1" si="145"/>
        <v>0.19471005952916565</v>
      </c>
      <c r="H1099" s="3">
        <f t="shared" ca="1" si="146"/>
        <v>0</v>
      </c>
      <c r="I1099" s="3">
        <f t="shared" ca="1" si="147"/>
        <v>1.6042522793922567</v>
      </c>
      <c r="J1099" s="3">
        <f t="shared" ca="1" si="148"/>
        <v>18.998862146540716</v>
      </c>
      <c r="R1099" s="8"/>
      <c r="S1099" s="7">
        <v>1085</v>
      </c>
      <c r="T1099" s="7">
        <f t="shared" si="141"/>
        <v>0</v>
      </c>
      <c r="U1099" s="7">
        <f t="shared" si="142"/>
        <v>0</v>
      </c>
      <c r="V1099" s="8"/>
      <c r="W1099" s="18">
        <f t="shared" si="143"/>
        <v>0</v>
      </c>
      <c r="X1099" s="7">
        <f t="shared" si="144"/>
        <v>0</v>
      </c>
    </row>
    <row r="1100" spans="7:24" x14ac:dyDescent="0.25">
      <c r="G1100" s="3">
        <f t="shared" ca="1" si="145"/>
        <v>0.16280237604585646</v>
      </c>
      <c r="H1100" s="3">
        <f t="shared" ca="1" si="146"/>
        <v>0</v>
      </c>
      <c r="I1100" s="3">
        <f t="shared" ca="1" si="147"/>
        <v>0.70956661638757557</v>
      </c>
      <c r="J1100" s="3">
        <f t="shared" ca="1" si="148"/>
        <v>12.63536658301628</v>
      </c>
      <c r="R1100" s="8"/>
      <c r="S1100" s="7">
        <v>1086</v>
      </c>
      <c r="T1100" s="7">
        <f t="shared" si="141"/>
        <v>0</v>
      </c>
      <c r="U1100" s="7">
        <f t="shared" si="142"/>
        <v>0</v>
      </c>
      <c r="V1100" s="8"/>
      <c r="W1100" s="18">
        <f t="shared" si="143"/>
        <v>0</v>
      </c>
      <c r="X1100" s="7">
        <f t="shared" si="144"/>
        <v>0</v>
      </c>
    </row>
    <row r="1101" spans="7:24" x14ac:dyDescent="0.25">
      <c r="G1101" s="3">
        <f t="shared" ca="1" si="145"/>
        <v>0.51022177075177599</v>
      </c>
      <c r="H1101" s="3">
        <f t="shared" ca="1" si="146"/>
        <v>0</v>
      </c>
      <c r="I1101" s="3">
        <f t="shared" ca="1" si="147"/>
        <v>0.44005307936949056</v>
      </c>
      <c r="J1101" s="3">
        <f t="shared" ca="1" si="148"/>
        <v>9.9504745041699074</v>
      </c>
      <c r="R1101" s="8"/>
      <c r="S1101" s="7">
        <v>1087</v>
      </c>
      <c r="T1101" s="7">
        <f t="shared" si="141"/>
        <v>0</v>
      </c>
      <c r="U1101" s="7">
        <f t="shared" si="142"/>
        <v>0</v>
      </c>
      <c r="V1101" s="8"/>
      <c r="W1101" s="18">
        <f t="shared" si="143"/>
        <v>0</v>
      </c>
      <c r="X1101" s="7">
        <f t="shared" si="144"/>
        <v>0</v>
      </c>
    </row>
    <row r="1102" spans="7:24" x14ac:dyDescent="0.25">
      <c r="G1102" s="3">
        <f t="shared" ca="1" si="145"/>
        <v>0.79934307925928305</v>
      </c>
      <c r="H1102" s="3">
        <f t="shared" ca="1" si="146"/>
        <v>0</v>
      </c>
      <c r="I1102" s="3">
        <f t="shared" ca="1" si="147"/>
        <v>1.2862165415326532</v>
      </c>
      <c r="J1102" s="3">
        <f t="shared" ca="1" si="148"/>
        <v>17.011723071013321</v>
      </c>
      <c r="R1102" s="8"/>
      <c r="S1102" s="7">
        <v>1088</v>
      </c>
      <c r="T1102" s="7">
        <f t="shared" si="141"/>
        <v>0</v>
      </c>
      <c r="U1102" s="7">
        <f t="shared" si="142"/>
        <v>0</v>
      </c>
      <c r="V1102" s="8"/>
      <c r="W1102" s="18">
        <f t="shared" si="143"/>
        <v>0</v>
      </c>
      <c r="X1102" s="7">
        <f t="shared" si="144"/>
        <v>0</v>
      </c>
    </row>
    <row r="1103" spans="7:24" x14ac:dyDescent="0.25">
      <c r="G1103" s="3">
        <f t="shared" ca="1" si="145"/>
        <v>0.89579385310579318</v>
      </c>
      <c r="H1103" s="3">
        <f t="shared" ca="1" si="146"/>
        <v>0</v>
      </c>
      <c r="I1103" s="3">
        <f t="shared" ca="1" si="147"/>
        <v>2.7259545425156508</v>
      </c>
      <c r="J1103" s="3">
        <f t="shared" ca="1" si="148"/>
        <v>24.765697487977629</v>
      </c>
      <c r="R1103" s="8"/>
      <c r="S1103" s="7">
        <v>1089</v>
      </c>
      <c r="T1103" s="7">
        <f t="shared" ref="T1103:T1166" si="149">IFERROR((1/(FACT(S1103)*_xlfn.GAMMA(S1103+1)))*(($T$7/2)^(2*S1103)),0)</f>
        <v>0</v>
      </c>
      <c r="U1103" s="7">
        <f t="shared" ref="U1103:U1166" si="150">IFERROR((1/(FACT(S1103)*_xlfn.GAMMA(S1103+2)))*(($T$7/2)^(2*S1103+1)),0)</f>
        <v>0</v>
      </c>
      <c r="V1103" s="8"/>
      <c r="W1103" s="18">
        <f t="shared" ref="W1103:W1166" si="151">IFERROR(-(FACT(2*S1103)*$T$6^S1103)/(2^(2*S1103)*(2*S1103-1)*FACT(S1103)^3),0)</f>
        <v>0</v>
      </c>
      <c r="X1103" s="7">
        <f t="shared" ref="X1103:X1166" si="152">IFERROR((3*FACT(2*S1103)*$T$6^S1103)/(2^(2*S1103)*(2*S1103-1)*(2*S1103-3)*FACT(S1103)^3),0)</f>
        <v>0</v>
      </c>
    </row>
    <row r="1104" spans="7:24" x14ac:dyDescent="0.25">
      <c r="G1104" s="3">
        <f t="shared" ca="1" si="145"/>
        <v>0.64986650868769313</v>
      </c>
      <c r="H1104" s="3">
        <f t="shared" ca="1" si="146"/>
        <v>0</v>
      </c>
      <c r="I1104" s="3">
        <f t="shared" ca="1" si="147"/>
        <v>1.8411997848865205</v>
      </c>
      <c r="J1104" s="3">
        <f t="shared" ca="1" si="148"/>
        <v>20.353622566989571</v>
      </c>
      <c r="R1104" s="8"/>
      <c r="S1104" s="7">
        <v>1090</v>
      </c>
      <c r="T1104" s="7">
        <f t="shared" si="149"/>
        <v>0</v>
      </c>
      <c r="U1104" s="7">
        <f t="shared" si="150"/>
        <v>0</v>
      </c>
      <c r="V1104" s="8"/>
      <c r="W1104" s="18">
        <f t="shared" si="151"/>
        <v>0</v>
      </c>
      <c r="X1104" s="7">
        <f t="shared" si="152"/>
        <v>0</v>
      </c>
    </row>
    <row r="1105" spans="7:24" x14ac:dyDescent="0.25">
      <c r="G1105" s="3">
        <f t="shared" ca="1" si="145"/>
        <v>0.6330628615086179</v>
      </c>
      <c r="H1105" s="3">
        <f t="shared" ca="1" si="146"/>
        <v>0</v>
      </c>
      <c r="I1105" s="3">
        <f t="shared" ca="1" si="147"/>
        <v>0.5675602807170278</v>
      </c>
      <c r="J1105" s="3">
        <f t="shared" ca="1" si="148"/>
        <v>11.300489509810239</v>
      </c>
      <c r="R1105" s="8"/>
      <c r="S1105" s="7">
        <v>1091</v>
      </c>
      <c r="T1105" s="7">
        <f t="shared" si="149"/>
        <v>0</v>
      </c>
      <c r="U1105" s="7">
        <f t="shared" si="150"/>
        <v>0</v>
      </c>
      <c r="V1105" s="8"/>
      <c r="W1105" s="18">
        <f t="shared" si="151"/>
        <v>0</v>
      </c>
      <c r="X1105" s="7">
        <f t="shared" si="152"/>
        <v>0</v>
      </c>
    </row>
    <row r="1106" spans="7:24" x14ac:dyDescent="0.25">
      <c r="G1106" s="3">
        <f t="shared" ca="1" si="145"/>
        <v>0.75284628147911581</v>
      </c>
      <c r="H1106" s="3">
        <f t="shared" ca="1" si="146"/>
        <v>0</v>
      </c>
      <c r="I1106" s="3">
        <f t="shared" ca="1" si="147"/>
        <v>1.2566090365230553</v>
      </c>
      <c r="J1106" s="3">
        <f t="shared" ca="1" si="148"/>
        <v>16.814786148437555</v>
      </c>
      <c r="R1106" s="8"/>
      <c r="S1106" s="7">
        <v>1092</v>
      </c>
      <c r="T1106" s="7">
        <f t="shared" si="149"/>
        <v>0</v>
      </c>
      <c r="U1106" s="7">
        <f t="shared" si="150"/>
        <v>0</v>
      </c>
      <c r="V1106" s="8"/>
      <c r="W1106" s="18">
        <f t="shared" si="151"/>
        <v>0</v>
      </c>
      <c r="X1106" s="7">
        <f t="shared" si="152"/>
        <v>0</v>
      </c>
    </row>
    <row r="1107" spans="7:24" x14ac:dyDescent="0.25">
      <c r="G1107" s="3">
        <f t="shared" ca="1" si="145"/>
        <v>0.17205197858064192</v>
      </c>
      <c r="H1107" s="3">
        <f t="shared" ca="1" si="146"/>
        <v>0</v>
      </c>
      <c r="I1107" s="3">
        <f t="shared" ca="1" si="147"/>
        <v>0.96502568342476536</v>
      </c>
      <c r="J1107" s="3">
        <f t="shared" ca="1" si="148"/>
        <v>14.735358114771836</v>
      </c>
      <c r="R1107" s="8"/>
      <c r="S1107" s="7">
        <v>1093</v>
      </c>
      <c r="T1107" s="7">
        <f t="shared" si="149"/>
        <v>0</v>
      </c>
      <c r="U1107" s="7">
        <f t="shared" si="150"/>
        <v>0</v>
      </c>
      <c r="V1107" s="8"/>
      <c r="W1107" s="18">
        <f t="shared" si="151"/>
        <v>0</v>
      </c>
      <c r="X1107" s="7">
        <f t="shared" si="152"/>
        <v>0</v>
      </c>
    </row>
    <row r="1108" spans="7:24" x14ac:dyDescent="0.25">
      <c r="G1108" s="3">
        <f t="shared" ca="1" si="145"/>
        <v>0.44662152694566404</v>
      </c>
      <c r="H1108" s="3">
        <f t="shared" ca="1" si="146"/>
        <v>0</v>
      </c>
      <c r="I1108" s="3">
        <f t="shared" ca="1" si="147"/>
        <v>6.9850232111282509E-2</v>
      </c>
      <c r="J1108" s="3">
        <f t="shared" ca="1" si="148"/>
        <v>3.9643791727127415</v>
      </c>
      <c r="R1108" s="8"/>
      <c r="S1108" s="7">
        <v>1094</v>
      </c>
      <c r="T1108" s="7">
        <f t="shared" si="149"/>
        <v>0</v>
      </c>
      <c r="U1108" s="7">
        <f t="shared" si="150"/>
        <v>0</v>
      </c>
      <c r="V1108" s="8"/>
      <c r="W1108" s="18">
        <f t="shared" si="151"/>
        <v>0</v>
      </c>
      <c r="X1108" s="7">
        <f t="shared" si="152"/>
        <v>0</v>
      </c>
    </row>
    <row r="1109" spans="7:24" x14ac:dyDescent="0.25">
      <c r="G1109" s="3">
        <f t="shared" ca="1" si="145"/>
        <v>0.68302902837989865</v>
      </c>
      <c r="H1109" s="3">
        <f t="shared" ca="1" si="146"/>
        <v>0</v>
      </c>
      <c r="I1109" s="3">
        <f t="shared" ca="1" si="147"/>
        <v>1.5785092607316988</v>
      </c>
      <c r="J1109" s="3">
        <f t="shared" ca="1" si="148"/>
        <v>18.845810772281254</v>
      </c>
      <c r="R1109" s="8"/>
      <c r="S1109" s="7">
        <v>1095</v>
      </c>
      <c r="T1109" s="7">
        <f t="shared" si="149"/>
        <v>0</v>
      </c>
      <c r="U1109" s="7">
        <f t="shared" si="150"/>
        <v>0</v>
      </c>
      <c r="V1109" s="8"/>
      <c r="W1109" s="18">
        <f t="shared" si="151"/>
        <v>0</v>
      </c>
      <c r="X1109" s="7">
        <f t="shared" si="152"/>
        <v>0</v>
      </c>
    </row>
    <row r="1110" spans="7:24" x14ac:dyDescent="0.25">
      <c r="G1110" s="3">
        <f t="shared" ca="1" si="145"/>
        <v>0.29252312646885559</v>
      </c>
      <c r="H1110" s="3">
        <f t="shared" ca="1" si="146"/>
        <v>0</v>
      </c>
      <c r="I1110" s="3">
        <f t="shared" ca="1" si="147"/>
        <v>1.7929842404244749</v>
      </c>
      <c r="J1110" s="3">
        <f t="shared" ca="1" si="148"/>
        <v>20.085354218820907</v>
      </c>
      <c r="R1110" s="8"/>
      <c r="S1110" s="7">
        <v>1096</v>
      </c>
      <c r="T1110" s="7">
        <f t="shared" si="149"/>
        <v>0</v>
      </c>
      <c r="U1110" s="7">
        <f t="shared" si="150"/>
        <v>0</v>
      </c>
      <c r="V1110" s="8"/>
      <c r="W1110" s="18">
        <f t="shared" si="151"/>
        <v>0</v>
      </c>
      <c r="X1110" s="7">
        <f t="shared" si="152"/>
        <v>0</v>
      </c>
    </row>
    <row r="1111" spans="7:24" x14ac:dyDescent="0.25">
      <c r="G1111" s="3">
        <f t="shared" ca="1" si="145"/>
        <v>0.65452689821820076</v>
      </c>
      <c r="H1111" s="3">
        <f t="shared" ca="1" si="146"/>
        <v>0</v>
      </c>
      <c r="I1111" s="3">
        <f t="shared" ca="1" si="147"/>
        <v>0.54235738682490342</v>
      </c>
      <c r="J1111" s="3">
        <f t="shared" ca="1" si="148"/>
        <v>11.046737619569104</v>
      </c>
      <c r="R1111" s="8"/>
      <c r="S1111" s="7">
        <v>1097</v>
      </c>
      <c r="T1111" s="7">
        <f t="shared" si="149"/>
        <v>0</v>
      </c>
      <c r="U1111" s="7">
        <f t="shared" si="150"/>
        <v>0</v>
      </c>
      <c r="V1111" s="8"/>
      <c r="W1111" s="18">
        <f t="shared" si="151"/>
        <v>0</v>
      </c>
      <c r="X1111" s="7">
        <f t="shared" si="152"/>
        <v>0</v>
      </c>
    </row>
    <row r="1112" spans="7:24" x14ac:dyDescent="0.25">
      <c r="G1112" s="3">
        <f t="shared" ca="1" si="145"/>
        <v>0.83672153137888561</v>
      </c>
      <c r="H1112" s="3">
        <f t="shared" ca="1" si="146"/>
        <v>0</v>
      </c>
      <c r="I1112" s="3">
        <f t="shared" ca="1" si="147"/>
        <v>0.99121280149891533</v>
      </c>
      <c r="J1112" s="3">
        <f t="shared" ca="1" si="148"/>
        <v>14.933950593773101</v>
      </c>
      <c r="R1112" s="8"/>
      <c r="S1112" s="7">
        <v>1098</v>
      </c>
      <c r="T1112" s="7">
        <f t="shared" si="149"/>
        <v>0</v>
      </c>
      <c r="U1112" s="7">
        <f t="shared" si="150"/>
        <v>0</v>
      </c>
      <c r="V1112" s="8"/>
      <c r="W1112" s="18">
        <f t="shared" si="151"/>
        <v>0</v>
      </c>
      <c r="X1112" s="7">
        <f t="shared" si="152"/>
        <v>0</v>
      </c>
    </row>
    <row r="1113" spans="7:24" x14ac:dyDescent="0.25">
      <c r="G1113" s="3">
        <f t="shared" ca="1" si="145"/>
        <v>0.32698566460779888</v>
      </c>
      <c r="H1113" s="3">
        <f t="shared" ca="1" si="146"/>
        <v>0</v>
      </c>
      <c r="I1113" s="3">
        <f t="shared" ca="1" si="147"/>
        <v>0.88214072479586303</v>
      </c>
      <c r="J1113" s="3">
        <f t="shared" ca="1" si="148"/>
        <v>14.088352035602645</v>
      </c>
      <c r="R1113" s="8"/>
      <c r="S1113" s="7">
        <v>1099</v>
      </c>
      <c r="T1113" s="7">
        <f t="shared" si="149"/>
        <v>0</v>
      </c>
      <c r="U1113" s="7">
        <f t="shared" si="150"/>
        <v>0</v>
      </c>
      <c r="V1113" s="8"/>
      <c r="W1113" s="18">
        <f t="shared" si="151"/>
        <v>0</v>
      </c>
      <c r="X1113" s="7">
        <f t="shared" si="152"/>
        <v>0</v>
      </c>
    </row>
    <row r="1114" spans="7:24" x14ac:dyDescent="0.25">
      <c r="G1114" s="3">
        <f t="shared" ca="1" si="145"/>
        <v>0.58501033266853497</v>
      </c>
      <c r="H1114" s="3">
        <f t="shared" ca="1" si="146"/>
        <v>0</v>
      </c>
      <c r="I1114" s="3">
        <f t="shared" ca="1" si="147"/>
        <v>2.5842408806410115</v>
      </c>
      <c r="J1114" s="3">
        <f t="shared" ca="1" si="148"/>
        <v>24.113361402845264</v>
      </c>
      <c r="R1114" s="8"/>
      <c r="S1114" s="7">
        <v>1100</v>
      </c>
      <c r="T1114" s="7">
        <f t="shared" si="149"/>
        <v>0</v>
      </c>
      <c r="U1114" s="7">
        <f t="shared" si="150"/>
        <v>0</v>
      </c>
      <c r="V1114" s="8"/>
      <c r="W1114" s="18">
        <f t="shared" si="151"/>
        <v>0</v>
      </c>
      <c r="X1114" s="7">
        <f t="shared" si="152"/>
        <v>0</v>
      </c>
    </row>
    <row r="1115" spans="7:24" x14ac:dyDescent="0.25">
      <c r="G1115" s="3">
        <f t="shared" ca="1" si="145"/>
        <v>0.22347036310124457</v>
      </c>
      <c r="H1115" s="3">
        <f t="shared" ca="1" si="146"/>
        <v>0</v>
      </c>
      <c r="I1115" s="3">
        <f t="shared" ca="1" si="147"/>
        <v>1.4625606235893355E-2</v>
      </c>
      <c r="J1115" s="3">
        <f t="shared" ca="1" si="148"/>
        <v>1.8140455901316277</v>
      </c>
      <c r="R1115" s="8"/>
      <c r="S1115" s="7">
        <v>1101</v>
      </c>
      <c r="T1115" s="7">
        <f t="shared" si="149"/>
        <v>0</v>
      </c>
      <c r="U1115" s="7">
        <f t="shared" si="150"/>
        <v>0</v>
      </c>
      <c r="V1115" s="8"/>
      <c r="W1115" s="18">
        <f t="shared" si="151"/>
        <v>0</v>
      </c>
      <c r="X1115" s="7">
        <f t="shared" si="152"/>
        <v>0</v>
      </c>
    </row>
    <row r="1116" spans="7:24" x14ac:dyDescent="0.25">
      <c r="G1116" s="3">
        <f t="shared" ca="1" si="145"/>
        <v>0.94579768311041423</v>
      </c>
      <c r="H1116" s="3">
        <f t="shared" ca="1" si="146"/>
        <v>0</v>
      </c>
      <c r="I1116" s="3">
        <f t="shared" ca="1" si="147"/>
        <v>2.8580219159281173</v>
      </c>
      <c r="J1116" s="3">
        <f t="shared" ca="1" si="148"/>
        <v>25.358527778319985</v>
      </c>
      <c r="R1116" s="8"/>
      <c r="S1116" s="7">
        <v>1102</v>
      </c>
      <c r="T1116" s="7">
        <f t="shared" si="149"/>
        <v>0</v>
      </c>
      <c r="U1116" s="7">
        <f t="shared" si="150"/>
        <v>0</v>
      </c>
      <c r="V1116" s="8"/>
      <c r="W1116" s="18">
        <f t="shared" si="151"/>
        <v>0</v>
      </c>
      <c r="X1116" s="7">
        <f t="shared" si="152"/>
        <v>0</v>
      </c>
    </row>
    <row r="1117" spans="7:24" x14ac:dyDescent="0.25">
      <c r="G1117" s="3">
        <f t="shared" ca="1" si="145"/>
        <v>0.65040206768181097</v>
      </c>
      <c r="H1117" s="3">
        <f t="shared" ca="1" si="146"/>
        <v>0</v>
      </c>
      <c r="I1117" s="3">
        <f t="shared" ca="1" si="147"/>
        <v>0.65141951840021395</v>
      </c>
      <c r="J1117" s="3">
        <f t="shared" ca="1" si="148"/>
        <v>12.106584639775502</v>
      </c>
      <c r="R1117" s="8"/>
      <c r="S1117" s="7">
        <v>1103</v>
      </c>
      <c r="T1117" s="7">
        <f t="shared" si="149"/>
        <v>0</v>
      </c>
      <c r="U1117" s="7">
        <f t="shared" si="150"/>
        <v>0</v>
      </c>
      <c r="V1117" s="8"/>
      <c r="W1117" s="18">
        <f t="shared" si="151"/>
        <v>0</v>
      </c>
      <c r="X1117" s="7">
        <f t="shared" si="152"/>
        <v>0</v>
      </c>
    </row>
    <row r="1118" spans="7:24" x14ac:dyDescent="0.25">
      <c r="G1118" s="3">
        <f t="shared" ca="1" si="145"/>
        <v>0.89424964779265348</v>
      </c>
      <c r="H1118" s="3">
        <f t="shared" ca="1" si="146"/>
        <v>0</v>
      </c>
      <c r="I1118" s="3">
        <f t="shared" ca="1" si="147"/>
        <v>1.1776106774132342</v>
      </c>
      <c r="J1118" s="3">
        <f t="shared" ca="1" si="148"/>
        <v>16.277665754584643</v>
      </c>
      <c r="R1118" s="8"/>
      <c r="S1118" s="7">
        <v>1104</v>
      </c>
      <c r="T1118" s="7">
        <f t="shared" si="149"/>
        <v>0</v>
      </c>
      <c r="U1118" s="7">
        <f t="shared" si="150"/>
        <v>0</v>
      </c>
      <c r="V1118" s="8"/>
      <c r="W1118" s="18">
        <f t="shared" si="151"/>
        <v>0</v>
      </c>
      <c r="X1118" s="7">
        <f t="shared" si="152"/>
        <v>0</v>
      </c>
    </row>
    <row r="1119" spans="7:24" x14ac:dyDescent="0.25">
      <c r="G1119" s="3">
        <f t="shared" ca="1" si="145"/>
        <v>0.97526637913032621</v>
      </c>
      <c r="H1119" s="3">
        <f t="shared" ca="1" si="146"/>
        <v>1</v>
      </c>
      <c r="I1119" s="3">
        <f t="shared" ca="1" si="147"/>
        <v>6.5865130200773816</v>
      </c>
      <c r="J1119" s="3">
        <f t="shared" ca="1" si="148"/>
        <v>38.49630410204869</v>
      </c>
      <c r="R1119" s="8"/>
      <c r="S1119" s="7">
        <v>1105</v>
      </c>
      <c r="T1119" s="7">
        <f t="shared" si="149"/>
        <v>0</v>
      </c>
      <c r="U1119" s="7">
        <f t="shared" si="150"/>
        <v>0</v>
      </c>
      <c r="V1119" s="8"/>
      <c r="W1119" s="18">
        <f t="shared" si="151"/>
        <v>0</v>
      </c>
      <c r="X1119" s="7">
        <f t="shared" si="152"/>
        <v>0</v>
      </c>
    </row>
    <row r="1120" spans="7:24" x14ac:dyDescent="0.25">
      <c r="G1120" s="3">
        <f t="shared" ca="1" si="145"/>
        <v>0.22036846384600906</v>
      </c>
      <c r="H1120" s="3">
        <f t="shared" ca="1" si="146"/>
        <v>0</v>
      </c>
      <c r="I1120" s="3">
        <f t="shared" ca="1" si="147"/>
        <v>0.69154542284537612</v>
      </c>
      <c r="J1120" s="3">
        <f t="shared" ca="1" si="148"/>
        <v>12.473881518605571</v>
      </c>
      <c r="R1120" s="8"/>
      <c r="S1120" s="7">
        <v>1106</v>
      </c>
      <c r="T1120" s="7">
        <f t="shared" si="149"/>
        <v>0</v>
      </c>
      <c r="U1120" s="7">
        <f t="shared" si="150"/>
        <v>0</v>
      </c>
      <c r="V1120" s="8"/>
      <c r="W1120" s="18">
        <f t="shared" si="151"/>
        <v>0</v>
      </c>
      <c r="X1120" s="7">
        <f t="shared" si="152"/>
        <v>0</v>
      </c>
    </row>
    <row r="1121" spans="7:24" x14ac:dyDescent="0.25">
      <c r="G1121" s="3">
        <f t="shared" ca="1" si="145"/>
        <v>0.3168689015423688</v>
      </c>
      <c r="H1121" s="3">
        <f t="shared" ca="1" si="146"/>
        <v>0</v>
      </c>
      <c r="I1121" s="3">
        <f t="shared" ca="1" si="147"/>
        <v>0.17252398336223917</v>
      </c>
      <c r="J1121" s="3">
        <f t="shared" ca="1" si="148"/>
        <v>6.2304009707645474</v>
      </c>
      <c r="R1121" s="8"/>
      <c r="S1121" s="7">
        <v>1107</v>
      </c>
      <c r="T1121" s="7">
        <f t="shared" si="149"/>
        <v>0</v>
      </c>
      <c r="U1121" s="7">
        <f t="shared" si="150"/>
        <v>0</v>
      </c>
      <c r="V1121" s="8"/>
      <c r="W1121" s="18">
        <f t="shared" si="151"/>
        <v>0</v>
      </c>
      <c r="X1121" s="7">
        <f t="shared" si="152"/>
        <v>0</v>
      </c>
    </row>
    <row r="1122" spans="7:24" x14ac:dyDescent="0.25">
      <c r="G1122" s="3">
        <f t="shared" ca="1" si="145"/>
        <v>0.59612964143270286</v>
      </c>
      <c r="H1122" s="3">
        <f t="shared" ca="1" si="146"/>
        <v>0</v>
      </c>
      <c r="I1122" s="3">
        <f t="shared" ca="1" si="147"/>
        <v>0.54226320414671292</v>
      </c>
      <c r="J1122" s="3">
        <f t="shared" ca="1" si="148"/>
        <v>11.045778421325062</v>
      </c>
      <c r="R1122" s="8"/>
      <c r="S1122" s="7">
        <v>1108</v>
      </c>
      <c r="T1122" s="7">
        <f t="shared" si="149"/>
        <v>0</v>
      </c>
      <c r="U1122" s="7">
        <f t="shared" si="150"/>
        <v>0</v>
      </c>
      <c r="V1122" s="8"/>
      <c r="W1122" s="18">
        <f t="shared" si="151"/>
        <v>0</v>
      </c>
      <c r="X1122" s="7">
        <f t="shared" si="152"/>
        <v>0</v>
      </c>
    </row>
    <row r="1123" spans="7:24" x14ac:dyDescent="0.25">
      <c r="G1123" s="3">
        <f t="shared" ca="1" si="145"/>
        <v>0.76062089176901027</v>
      </c>
      <c r="H1123" s="3">
        <f t="shared" ca="1" si="146"/>
        <v>0</v>
      </c>
      <c r="I1123" s="3">
        <f t="shared" ca="1" si="147"/>
        <v>3.0576897479450587</v>
      </c>
      <c r="J1123" s="3">
        <f t="shared" ca="1" si="148"/>
        <v>26.229376532575802</v>
      </c>
      <c r="R1123" s="8"/>
      <c r="S1123" s="7">
        <v>1109</v>
      </c>
      <c r="T1123" s="7">
        <f t="shared" si="149"/>
        <v>0</v>
      </c>
      <c r="U1123" s="7">
        <f t="shared" si="150"/>
        <v>0</v>
      </c>
      <c r="V1123" s="8"/>
      <c r="W1123" s="18">
        <f t="shared" si="151"/>
        <v>0</v>
      </c>
      <c r="X1123" s="7">
        <f t="shared" si="152"/>
        <v>0</v>
      </c>
    </row>
    <row r="1124" spans="7:24" x14ac:dyDescent="0.25">
      <c r="G1124" s="3">
        <f t="shared" ca="1" si="145"/>
        <v>0.99991523856255493</v>
      </c>
      <c r="H1124" s="3">
        <f t="shared" ca="1" si="146"/>
        <v>2</v>
      </c>
      <c r="I1124" s="3">
        <f t="shared" ca="1" si="147"/>
        <v>2.800336150489013</v>
      </c>
      <c r="J1124" s="3">
        <f t="shared" ca="1" si="148"/>
        <v>25.101307413360519</v>
      </c>
      <c r="R1124" s="8"/>
      <c r="S1124" s="7">
        <v>1110</v>
      </c>
      <c r="T1124" s="7">
        <f t="shared" si="149"/>
        <v>0</v>
      </c>
      <c r="U1124" s="7">
        <f t="shared" si="150"/>
        <v>0</v>
      </c>
      <c r="V1124" s="8"/>
      <c r="W1124" s="18">
        <f t="shared" si="151"/>
        <v>0</v>
      </c>
      <c r="X1124" s="7">
        <f t="shared" si="152"/>
        <v>0</v>
      </c>
    </row>
    <row r="1125" spans="7:24" x14ac:dyDescent="0.25">
      <c r="G1125" s="3">
        <f t="shared" ca="1" si="145"/>
        <v>0.30853713515267711</v>
      </c>
      <c r="H1125" s="3">
        <f t="shared" ca="1" si="146"/>
        <v>0</v>
      </c>
      <c r="I1125" s="3">
        <f t="shared" ca="1" si="147"/>
        <v>6.9695579646339123</v>
      </c>
      <c r="J1125" s="3">
        <f t="shared" ca="1" si="148"/>
        <v>39.599880581166282</v>
      </c>
      <c r="R1125" s="8"/>
      <c r="S1125" s="7">
        <v>1111</v>
      </c>
      <c r="T1125" s="7">
        <f t="shared" si="149"/>
        <v>0</v>
      </c>
      <c r="U1125" s="7">
        <f t="shared" si="150"/>
        <v>0</v>
      </c>
      <c r="V1125" s="8"/>
      <c r="W1125" s="18">
        <f t="shared" si="151"/>
        <v>0</v>
      </c>
      <c r="X1125" s="7">
        <f t="shared" si="152"/>
        <v>0</v>
      </c>
    </row>
    <row r="1126" spans="7:24" x14ac:dyDescent="0.25">
      <c r="G1126" s="3">
        <f t="shared" ca="1" si="145"/>
        <v>0.36571928468086312</v>
      </c>
      <c r="H1126" s="3">
        <f t="shared" ca="1" si="146"/>
        <v>0</v>
      </c>
      <c r="I1126" s="3">
        <f t="shared" ca="1" si="147"/>
        <v>4.0120129049658591</v>
      </c>
      <c r="J1126" s="3">
        <f t="shared" ca="1" si="148"/>
        <v>30.045014621685876</v>
      </c>
      <c r="R1126" s="8"/>
      <c r="S1126" s="7">
        <v>1112</v>
      </c>
      <c r="T1126" s="7">
        <f t="shared" si="149"/>
        <v>0</v>
      </c>
      <c r="U1126" s="7">
        <f t="shared" si="150"/>
        <v>0</v>
      </c>
      <c r="V1126" s="8"/>
      <c r="W1126" s="18">
        <f t="shared" si="151"/>
        <v>0</v>
      </c>
      <c r="X1126" s="7">
        <f t="shared" si="152"/>
        <v>0</v>
      </c>
    </row>
    <row r="1127" spans="7:24" x14ac:dyDescent="0.25">
      <c r="G1127" s="3">
        <f t="shared" ca="1" si="145"/>
        <v>0.11926667154195003</v>
      </c>
      <c r="H1127" s="3">
        <f t="shared" ca="1" si="146"/>
        <v>0</v>
      </c>
      <c r="I1127" s="3">
        <f t="shared" ca="1" si="147"/>
        <v>0.45991865099562651</v>
      </c>
      <c r="J1127" s="3">
        <f t="shared" ca="1" si="148"/>
        <v>10.17259536568795</v>
      </c>
      <c r="R1127" s="8"/>
      <c r="S1127" s="7">
        <v>1113</v>
      </c>
      <c r="T1127" s="7">
        <f t="shared" si="149"/>
        <v>0</v>
      </c>
      <c r="U1127" s="7">
        <f t="shared" si="150"/>
        <v>0</v>
      </c>
      <c r="V1127" s="8"/>
      <c r="W1127" s="18">
        <f t="shared" si="151"/>
        <v>0</v>
      </c>
      <c r="X1127" s="7">
        <f t="shared" si="152"/>
        <v>0</v>
      </c>
    </row>
    <row r="1128" spans="7:24" x14ac:dyDescent="0.25">
      <c r="G1128" s="3">
        <f t="shared" ca="1" si="145"/>
        <v>8.4904115087780396E-2</v>
      </c>
      <c r="H1128" s="3">
        <f t="shared" ca="1" si="146"/>
        <v>0</v>
      </c>
      <c r="I1128" s="3">
        <f t="shared" ca="1" si="147"/>
        <v>2.4347880807987714</v>
      </c>
      <c r="J1128" s="3">
        <f t="shared" ca="1" si="148"/>
        <v>23.405711229948206</v>
      </c>
      <c r="R1128" s="8"/>
      <c r="S1128" s="7">
        <v>1114</v>
      </c>
      <c r="T1128" s="7">
        <f t="shared" si="149"/>
        <v>0</v>
      </c>
      <c r="U1128" s="7">
        <f t="shared" si="150"/>
        <v>0</v>
      </c>
      <c r="V1128" s="8"/>
      <c r="W1128" s="18">
        <f t="shared" si="151"/>
        <v>0</v>
      </c>
      <c r="X1128" s="7">
        <f t="shared" si="152"/>
        <v>0</v>
      </c>
    </row>
    <row r="1129" spans="7:24" x14ac:dyDescent="0.25">
      <c r="G1129" s="3">
        <f t="shared" ca="1" si="145"/>
        <v>0.87138264927279696</v>
      </c>
      <c r="H1129" s="3">
        <f t="shared" ca="1" si="146"/>
        <v>0</v>
      </c>
      <c r="I1129" s="3">
        <f t="shared" ca="1" si="147"/>
        <v>1.548341497398261</v>
      </c>
      <c r="J1129" s="3">
        <f t="shared" ca="1" si="148"/>
        <v>18.664855662838882</v>
      </c>
      <c r="R1129" s="8"/>
      <c r="S1129" s="7">
        <v>1115</v>
      </c>
      <c r="T1129" s="7">
        <f t="shared" si="149"/>
        <v>0</v>
      </c>
      <c r="U1129" s="7">
        <f t="shared" si="150"/>
        <v>0</v>
      </c>
      <c r="V1129" s="8"/>
      <c r="W1129" s="18">
        <f t="shared" si="151"/>
        <v>0</v>
      </c>
      <c r="X1129" s="7">
        <f t="shared" si="152"/>
        <v>0</v>
      </c>
    </row>
    <row r="1130" spans="7:24" x14ac:dyDescent="0.25">
      <c r="G1130" s="3">
        <f t="shared" ca="1" si="145"/>
        <v>0.26388993073754763</v>
      </c>
      <c r="H1130" s="3">
        <f t="shared" ca="1" si="146"/>
        <v>0</v>
      </c>
      <c r="I1130" s="3">
        <f t="shared" ca="1" si="147"/>
        <v>3.9947094293801153</v>
      </c>
      <c r="J1130" s="3">
        <f t="shared" ca="1" si="148"/>
        <v>29.980153795644977</v>
      </c>
      <c r="R1130" s="8"/>
      <c r="S1130" s="7">
        <v>1116</v>
      </c>
      <c r="T1130" s="7">
        <f t="shared" si="149"/>
        <v>0</v>
      </c>
      <c r="U1130" s="7">
        <f t="shared" si="150"/>
        <v>0</v>
      </c>
      <c r="V1130" s="8"/>
      <c r="W1130" s="18">
        <f t="shared" si="151"/>
        <v>0</v>
      </c>
      <c r="X1130" s="7">
        <f t="shared" si="152"/>
        <v>0</v>
      </c>
    </row>
    <row r="1131" spans="7:24" x14ac:dyDescent="0.25">
      <c r="G1131" s="3">
        <f t="shared" ca="1" si="145"/>
        <v>0.13072732825784594</v>
      </c>
      <c r="H1131" s="3">
        <f t="shared" ca="1" si="146"/>
        <v>0</v>
      </c>
      <c r="I1131" s="3">
        <f t="shared" ca="1" si="147"/>
        <v>3.8724772898058504</v>
      </c>
      <c r="J1131" s="3">
        <f t="shared" ca="1" si="148"/>
        <v>29.517916427253404</v>
      </c>
      <c r="R1131" s="8"/>
      <c r="S1131" s="7">
        <v>1117</v>
      </c>
      <c r="T1131" s="7">
        <f t="shared" si="149"/>
        <v>0</v>
      </c>
      <c r="U1131" s="7">
        <f t="shared" si="150"/>
        <v>0</v>
      </c>
      <c r="V1131" s="8"/>
      <c r="W1131" s="18">
        <f t="shared" si="151"/>
        <v>0</v>
      </c>
      <c r="X1131" s="7">
        <f t="shared" si="152"/>
        <v>0</v>
      </c>
    </row>
    <row r="1132" spans="7:24" x14ac:dyDescent="0.25">
      <c r="G1132" s="3">
        <f t="shared" ca="1" si="145"/>
        <v>0.63859759515911063</v>
      </c>
      <c r="H1132" s="3">
        <f t="shared" ca="1" si="146"/>
        <v>0</v>
      </c>
      <c r="I1132" s="3">
        <f t="shared" ca="1" si="147"/>
        <v>2.9470295233994062</v>
      </c>
      <c r="J1132" s="3">
        <f t="shared" ca="1" si="148"/>
        <v>25.750371701489406</v>
      </c>
      <c r="R1132" s="8"/>
      <c r="S1132" s="7">
        <v>1118</v>
      </c>
      <c r="T1132" s="7">
        <f t="shared" si="149"/>
        <v>0</v>
      </c>
      <c r="U1132" s="7">
        <f t="shared" si="150"/>
        <v>0</v>
      </c>
      <c r="V1132" s="8"/>
      <c r="W1132" s="18">
        <f t="shared" si="151"/>
        <v>0</v>
      </c>
      <c r="X1132" s="7">
        <f t="shared" si="152"/>
        <v>0</v>
      </c>
    </row>
    <row r="1133" spans="7:24" x14ac:dyDescent="0.25">
      <c r="G1133" s="3">
        <f t="shared" ca="1" si="145"/>
        <v>0.90031278118328695</v>
      </c>
      <c r="H1133" s="3">
        <f t="shared" ca="1" si="146"/>
        <v>0</v>
      </c>
      <c r="I1133" s="3">
        <f t="shared" ca="1" si="147"/>
        <v>0.49003853072423259</v>
      </c>
      <c r="J1133" s="3">
        <f t="shared" ca="1" si="148"/>
        <v>10.500412821072908</v>
      </c>
      <c r="R1133" s="8"/>
      <c r="S1133" s="7">
        <v>1119</v>
      </c>
      <c r="T1133" s="7">
        <f t="shared" si="149"/>
        <v>0</v>
      </c>
      <c r="U1133" s="7">
        <f t="shared" si="150"/>
        <v>0</v>
      </c>
      <c r="V1133" s="8"/>
      <c r="W1133" s="18">
        <f t="shared" si="151"/>
        <v>0</v>
      </c>
      <c r="X1133" s="7">
        <f t="shared" si="152"/>
        <v>0</v>
      </c>
    </row>
    <row r="1134" spans="7:24" x14ac:dyDescent="0.25">
      <c r="G1134" s="3">
        <f t="shared" ca="1" si="145"/>
        <v>0.660918885474156</v>
      </c>
      <c r="H1134" s="3">
        <f t="shared" ca="1" si="146"/>
        <v>0</v>
      </c>
      <c r="I1134" s="3">
        <f t="shared" ca="1" si="147"/>
        <v>4.9091313980174442</v>
      </c>
      <c r="J1134" s="3">
        <f t="shared" ca="1" si="148"/>
        <v>33.234839619801463</v>
      </c>
      <c r="R1134" s="8"/>
      <c r="S1134" s="7">
        <v>1120</v>
      </c>
      <c r="T1134" s="7">
        <f t="shared" si="149"/>
        <v>0</v>
      </c>
      <c r="U1134" s="7">
        <f t="shared" si="150"/>
        <v>0</v>
      </c>
      <c r="V1134" s="8"/>
      <c r="W1134" s="18">
        <f t="shared" si="151"/>
        <v>0</v>
      </c>
      <c r="X1134" s="7">
        <f t="shared" si="152"/>
        <v>0</v>
      </c>
    </row>
    <row r="1135" spans="7:24" x14ac:dyDescent="0.25">
      <c r="G1135" s="3">
        <f t="shared" ca="1" si="145"/>
        <v>0.64267870149213813</v>
      </c>
      <c r="H1135" s="3">
        <f t="shared" ca="1" si="146"/>
        <v>0</v>
      </c>
      <c r="I1135" s="3">
        <f t="shared" ca="1" si="147"/>
        <v>0.68939524881015868</v>
      </c>
      <c r="J1135" s="3">
        <f t="shared" ca="1" si="148"/>
        <v>12.454474335847568</v>
      </c>
      <c r="R1135" s="8"/>
      <c r="S1135" s="7">
        <v>1121</v>
      </c>
      <c r="T1135" s="7">
        <f t="shared" si="149"/>
        <v>0</v>
      </c>
      <c r="U1135" s="7">
        <f t="shared" si="150"/>
        <v>0</v>
      </c>
      <c r="V1135" s="8"/>
      <c r="W1135" s="18">
        <f t="shared" si="151"/>
        <v>0</v>
      </c>
      <c r="X1135" s="7">
        <f t="shared" si="152"/>
        <v>0</v>
      </c>
    </row>
    <row r="1136" spans="7:24" x14ac:dyDescent="0.25">
      <c r="G1136" s="3">
        <f t="shared" ca="1" si="145"/>
        <v>0.60025701833888767</v>
      </c>
      <c r="H1136" s="3">
        <f t="shared" ca="1" si="146"/>
        <v>0</v>
      </c>
      <c r="I1136" s="3">
        <f t="shared" ca="1" si="147"/>
        <v>3.8623628057899122</v>
      </c>
      <c r="J1136" s="3">
        <f t="shared" ca="1" si="148"/>
        <v>29.479342450311375</v>
      </c>
      <c r="R1136" s="8"/>
      <c r="S1136" s="7">
        <v>1122</v>
      </c>
      <c r="T1136" s="7">
        <f t="shared" si="149"/>
        <v>0</v>
      </c>
      <c r="U1136" s="7">
        <f t="shared" si="150"/>
        <v>0</v>
      </c>
      <c r="V1136" s="8"/>
      <c r="W1136" s="18">
        <f t="shared" si="151"/>
        <v>0</v>
      </c>
      <c r="X1136" s="7">
        <f t="shared" si="152"/>
        <v>0</v>
      </c>
    </row>
    <row r="1137" spans="7:24" x14ac:dyDescent="0.25">
      <c r="G1137" s="3">
        <f t="shared" ca="1" si="145"/>
        <v>0.81372906356523067</v>
      </c>
      <c r="H1137" s="3">
        <f t="shared" ca="1" si="146"/>
        <v>0</v>
      </c>
      <c r="I1137" s="3">
        <f t="shared" ca="1" si="147"/>
        <v>0.22945488238005551</v>
      </c>
      <c r="J1137" s="3">
        <f t="shared" ca="1" si="148"/>
        <v>7.1852173617443542</v>
      </c>
      <c r="R1137" s="8"/>
      <c r="S1137" s="7">
        <v>1123</v>
      </c>
      <c r="T1137" s="7">
        <f t="shared" si="149"/>
        <v>0</v>
      </c>
      <c r="U1137" s="7">
        <f t="shared" si="150"/>
        <v>0</v>
      </c>
      <c r="V1137" s="8"/>
      <c r="W1137" s="18">
        <f t="shared" si="151"/>
        <v>0</v>
      </c>
      <c r="X1137" s="7">
        <f t="shared" si="152"/>
        <v>0</v>
      </c>
    </row>
    <row r="1138" spans="7:24" x14ac:dyDescent="0.25">
      <c r="G1138" s="3">
        <f t="shared" ca="1" si="145"/>
        <v>0.26860195918635232</v>
      </c>
      <c r="H1138" s="3">
        <f t="shared" ca="1" si="146"/>
        <v>0</v>
      </c>
      <c r="I1138" s="3">
        <f t="shared" ca="1" si="147"/>
        <v>2.2382293324196247</v>
      </c>
      <c r="J1138" s="3">
        <f t="shared" ca="1" si="148"/>
        <v>22.441069488649948</v>
      </c>
      <c r="R1138" s="8"/>
      <c r="S1138" s="7">
        <v>1124</v>
      </c>
      <c r="T1138" s="7">
        <f t="shared" si="149"/>
        <v>0</v>
      </c>
      <c r="U1138" s="7">
        <f t="shared" si="150"/>
        <v>0</v>
      </c>
      <c r="V1138" s="8"/>
      <c r="W1138" s="18">
        <f t="shared" si="151"/>
        <v>0</v>
      </c>
      <c r="X1138" s="7">
        <f t="shared" si="152"/>
        <v>0</v>
      </c>
    </row>
    <row r="1139" spans="7:24" x14ac:dyDescent="0.25">
      <c r="G1139" s="3">
        <f t="shared" ca="1" si="145"/>
        <v>0.45044826681355044</v>
      </c>
      <c r="H1139" s="3">
        <f t="shared" ca="1" si="146"/>
        <v>0</v>
      </c>
      <c r="I1139" s="3">
        <f t="shared" ca="1" si="147"/>
        <v>0.40121793792650967</v>
      </c>
      <c r="J1139" s="3">
        <f t="shared" ca="1" si="148"/>
        <v>9.501264970174482</v>
      </c>
      <c r="R1139" s="8"/>
      <c r="S1139" s="7">
        <v>1125</v>
      </c>
      <c r="T1139" s="7">
        <f t="shared" si="149"/>
        <v>0</v>
      </c>
      <c r="U1139" s="7">
        <f t="shared" si="150"/>
        <v>0</v>
      </c>
      <c r="V1139" s="8"/>
      <c r="W1139" s="18">
        <f t="shared" si="151"/>
        <v>0</v>
      </c>
      <c r="X1139" s="7">
        <f t="shared" si="152"/>
        <v>0</v>
      </c>
    </row>
    <row r="1140" spans="7:24" x14ac:dyDescent="0.25">
      <c r="G1140" s="3">
        <f t="shared" ca="1" si="145"/>
        <v>0.40567895076665084</v>
      </c>
      <c r="H1140" s="3">
        <f t="shared" ca="1" si="146"/>
        <v>0</v>
      </c>
      <c r="I1140" s="3">
        <f t="shared" ca="1" si="147"/>
        <v>2.2533011333312492</v>
      </c>
      <c r="J1140" s="3">
        <f t="shared" ca="1" si="148"/>
        <v>22.516499616937157</v>
      </c>
      <c r="R1140" s="8"/>
      <c r="S1140" s="7">
        <v>1126</v>
      </c>
      <c r="T1140" s="7">
        <f t="shared" si="149"/>
        <v>0</v>
      </c>
      <c r="U1140" s="7">
        <f t="shared" si="150"/>
        <v>0</v>
      </c>
      <c r="V1140" s="8"/>
      <c r="W1140" s="18">
        <f t="shared" si="151"/>
        <v>0</v>
      </c>
      <c r="X1140" s="7">
        <f t="shared" si="152"/>
        <v>0</v>
      </c>
    </row>
    <row r="1141" spans="7:24" x14ac:dyDescent="0.25">
      <c r="G1141" s="3">
        <f t="shared" ca="1" si="145"/>
        <v>0.92350366686011232</v>
      </c>
      <c r="H1141" s="3">
        <f t="shared" ca="1" si="146"/>
        <v>0</v>
      </c>
      <c r="I1141" s="3">
        <f t="shared" ca="1" si="147"/>
        <v>5.4469455707031142E-2</v>
      </c>
      <c r="J1141" s="3">
        <f t="shared" ca="1" si="148"/>
        <v>3.5008038411316349</v>
      </c>
      <c r="R1141" s="8"/>
      <c r="S1141" s="7">
        <v>1127</v>
      </c>
      <c r="T1141" s="7">
        <f t="shared" si="149"/>
        <v>0</v>
      </c>
      <c r="U1141" s="7">
        <f t="shared" si="150"/>
        <v>0</v>
      </c>
      <c r="V1141" s="8"/>
      <c r="W1141" s="18">
        <f t="shared" si="151"/>
        <v>0</v>
      </c>
      <c r="X1141" s="7">
        <f t="shared" si="152"/>
        <v>0</v>
      </c>
    </row>
    <row r="1142" spans="7:24" x14ac:dyDescent="0.25">
      <c r="G1142" s="3">
        <f t="shared" ca="1" si="145"/>
        <v>0.17594419525361682</v>
      </c>
      <c r="H1142" s="3">
        <f t="shared" ca="1" si="146"/>
        <v>0</v>
      </c>
      <c r="I1142" s="3">
        <f t="shared" ca="1" si="147"/>
        <v>0.9858418861676076</v>
      </c>
      <c r="J1142" s="3">
        <f t="shared" ca="1" si="148"/>
        <v>14.893435613978117</v>
      </c>
      <c r="R1142" s="8"/>
      <c r="S1142" s="7">
        <v>1128</v>
      </c>
      <c r="T1142" s="7">
        <f t="shared" si="149"/>
        <v>0</v>
      </c>
      <c r="U1142" s="7">
        <f t="shared" si="150"/>
        <v>0</v>
      </c>
      <c r="V1142" s="8"/>
      <c r="W1142" s="18">
        <f t="shared" si="151"/>
        <v>0</v>
      </c>
      <c r="X1142" s="7">
        <f t="shared" si="152"/>
        <v>0</v>
      </c>
    </row>
    <row r="1143" spans="7:24" x14ac:dyDescent="0.25">
      <c r="G1143" s="3">
        <f t="shared" ca="1" si="145"/>
        <v>0.14192233627658168</v>
      </c>
      <c r="H1143" s="3">
        <f t="shared" ca="1" si="146"/>
        <v>0</v>
      </c>
      <c r="I1143" s="3">
        <f t="shared" ca="1" si="147"/>
        <v>0.30878672451772277</v>
      </c>
      <c r="J1143" s="3">
        <f t="shared" ca="1" si="148"/>
        <v>8.335287218595866</v>
      </c>
      <c r="R1143" s="8"/>
      <c r="S1143" s="7">
        <v>1129</v>
      </c>
      <c r="T1143" s="7">
        <f t="shared" si="149"/>
        <v>0</v>
      </c>
      <c r="U1143" s="7">
        <f t="shared" si="150"/>
        <v>0</v>
      </c>
      <c r="V1143" s="8"/>
      <c r="W1143" s="18">
        <f t="shared" si="151"/>
        <v>0</v>
      </c>
      <c r="X1143" s="7">
        <f t="shared" si="152"/>
        <v>0</v>
      </c>
    </row>
    <row r="1144" spans="7:24" x14ac:dyDescent="0.25">
      <c r="G1144" s="3">
        <f t="shared" ca="1" si="145"/>
        <v>0.52333637090434115</v>
      </c>
      <c r="H1144" s="3">
        <f t="shared" ca="1" si="146"/>
        <v>0</v>
      </c>
      <c r="I1144" s="3">
        <f t="shared" ca="1" si="147"/>
        <v>2.009986848059544</v>
      </c>
      <c r="J1144" s="3">
        <f t="shared" ca="1" si="148"/>
        <v>21.266100743046373</v>
      </c>
      <c r="R1144" s="8"/>
      <c r="S1144" s="7">
        <v>1130</v>
      </c>
      <c r="T1144" s="7">
        <f t="shared" si="149"/>
        <v>0</v>
      </c>
      <c r="U1144" s="7">
        <f t="shared" si="150"/>
        <v>0</v>
      </c>
      <c r="V1144" s="8"/>
      <c r="W1144" s="18">
        <f t="shared" si="151"/>
        <v>0</v>
      </c>
      <c r="X1144" s="7">
        <f t="shared" si="152"/>
        <v>0</v>
      </c>
    </row>
    <row r="1145" spans="7:24" x14ac:dyDescent="0.25">
      <c r="G1145" s="3">
        <f t="shared" ca="1" si="145"/>
        <v>0.62537442208602734</v>
      </c>
      <c r="H1145" s="3">
        <f t="shared" ca="1" si="146"/>
        <v>0</v>
      </c>
      <c r="I1145" s="3">
        <f t="shared" ca="1" si="147"/>
        <v>0.86065142979112885</v>
      </c>
      <c r="J1145" s="3">
        <f t="shared" ca="1" si="148"/>
        <v>13.915695157016195</v>
      </c>
      <c r="R1145" s="8"/>
      <c r="S1145" s="7">
        <v>1131</v>
      </c>
      <c r="T1145" s="7">
        <f t="shared" si="149"/>
        <v>0</v>
      </c>
      <c r="U1145" s="7">
        <f t="shared" si="150"/>
        <v>0</v>
      </c>
      <c r="V1145" s="8"/>
      <c r="W1145" s="18">
        <f t="shared" si="151"/>
        <v>0</v>
      </c>
      <c r="X1145" s="7">
        <f t="shared" si="152"/>
        <v>0</v>
      </c>
    </row>
    <row r="1146" spans="7:24" x14ac:dyDescent="0.25">
      <c r="G1146" s="3">
        <f t="shared" ca="1" si="145"/>
        <v>0.26380816999437284</v>
      </c>
      <c r="H1146" s="3">
        <f t="shared" ca="1" si="146"/>
        <v>0</v>
      </c>
      <c r="I1146" s="3">
        <f t="shared" ca="1" si="147"/>
        <v>2.6171923067749945</v>
      </c>
      <c r="J1146" s="3">
        <f t="shared" ca="1" si="148"/>
        <v>24.266608107116532</v>
      </c>
      <c r="R1146" s="8"/>
      <c r="S1146" s="7">
        <v>1132</v>
      </c>
      <c r="T1146" s="7">
        <f t="shared" si="149"/>
        <v>0</v>
      </c>
      <c r="U1146" s="7">
        <f t="shared" si="150"/>
        <v>0</v>
      </c>
      <c r="V1146" s="8"/>
      <c r="W1146" s="18">
        <f t="shared" si="151"/>
        <v>0</v>
      </c>
      <c r="X1146" s="7">
        <f t="shared" si="152"/>
        <v>0</v>
      </c>
    </row>
    <row r="1147" spans="7:24" x14ac:dyDescent="0.25">
      <c r="G1147" s="3">
        <f t="shared" ca="1" si="145"/>
        <v>0.98056232870419924</v>
      </c>
      <c r="H1147" s="3">
        <f t="shared" ca="1" si="146"/>
        <v>1</v>
      </c>
      <c r="I1147" s="3">
        <f t="shared" ca="1" si="147"/>
        <v>3.5016622859647808</v>
      </c>
      <c r="J1147" s="3">
        <f t="shared" ca="1" si="148"/>
        <v>28.069093578918356</v>
      </c>
      <c r="R1147" s="8"/>
      <c r="S1147" s="7">
        <v>1133</v>
      </c>
      <c r="T1147" s="7">
        <f t="shared" si="149"/>
        <v>0</v>
      </c>
      <c r="U1147" s="7">
        <f t="shared" si="150"/>
        <v>0</v>
      </c>
      <c r="V1147" s="8"/>
      <c r="W1147" s="18">
        <f t="shared" si="151"/>
        <v>0</v>
      </c>
      <c r="X1147" s="7">
        <f t="shared" si="152"/>
        <v>0</v>
      </c>
    </row>
    <row r="1148" spans="7:24" x14ac:dyDescent="0.25">
      <c r="G1148" s="3">
        <f t="shared" ca="1" si="145"/>
        <v>0.63917532691371748</v>
      </c>
      <c r="H1148" s="3">
        <f t="shared" ca="1" si="146"/>
        <v>0</v>
      </c>
      <c r="I1148" s="3">
        <f t="shared" ca="1" si="147"/>
        <v>2.7368181459495102</v>
      </c>
      <c r="J1148" s="3">
        <f t="shared" ca="1" si="148"/>
        <v>24.814997135575894</v>
      </c>
      <c r="R1148" s="8"/>
      <c r="S1148" s="7">
        <v>1134</v>
      </c>
      <c r="T1148" s="7">
        <f t="shared" si="149"/>
        <v>0</v>
      </c>
      <c r="U1148" s="7">
        <f t="shared" si="150"/>
        <v>0</v>
      </c>
      <c r="V1148" s="8"/>
      <c r="W1148" s="18">
        <f t="shared" si="151"/>
        <v>0</v>
      </c>
      <c r="X1148" s="7">
        <f t="shared" si="152"/>
        <v>0</v>
      </c>
    </row>
    <row r="1149" spans="7:24" x14ac:dyDescent="0.25">
      <c r="G1149" s="3">
        <f t="shared" ca="1" si="145"/>
        <v>0.81876056101911576</v>
      </c>
      <c r="H1149" s="3">
        <f t="shared" ca="1" si="146"/>
        <v>0</v>
      </c>
      <c r="I1149" s="3">
        <f t="shared" ca="1" si="147"/>
        <v>0.31205979946297513</v>
      </c>
      <c r="J1149" s="3">
        <f t="shared" ca="1" si="148"/>
        <v>8.3793469243831531</v>
      </c>
      <c r="R1149" s="8"/>
      <c r="S1149" s="7">
        <v>1135</v>
      </c>
      <c r="T1149" s="7">
        <f t="shared" si="149"/>
        <v>0</v>
      </c>
      <c r="U1149" s="7">
        <f t="shared" si="150"/>
        <v>0</v>
      </c>
      <c r="V1149" s="8"/>
      <c r="W1149" s="18">
        <f t="shared" si="151"/>
        <v>0</v>
      </c>
      <c r="X1149" s="7">
        <f t="shared" si="152"/>
        <v>0</v>
      </c>
    </row>
    <row r="1150" spans="7:24" x14ac:dyDescent="0.25">
      <c r="G1150" s="3">
        <f t="shared" ca="1" si="145"/>
        <v>0.37203523240069791</v>
      </c>
      <c r="H1150" s="3">
        <f t="shared" ca="1" si="146"/>
        <v>0</v>
      </c>
      <c r="I1150" s="3">
        <f t="shared" ca="1" si="147"/>
        <v>0.36554340323331308</v>
      </c>
      <c r="J1150" s="3">
        <f t="shared" ca="1" si="148"/>
        <v>9.0690278270328104</v>
      </c>
      <c r="R1150" s="8"/>
      <c r="S1150" s="7">
        <v>1136</v>
      </c>
      <c r="T1150" s="7">
        <f t="shared" si="149"/>
        <v>0</v>
      </c>
      <c r="U1150" s="7">
        <f t="shared" si="150"/>
        <v>0</v>
      </c>
      <c r="V1150" s="8"/>
      <c r="W1150" s="18">
        <f t="shared" si="151"/>
        <v>0</v>
      </c>
      <c r="X1150" s="7">
        <f t="shared" si="152"/>
        <v>0</v>
      </c>
    </row>
    <row r="1151" spans="7:24" x14ac:dyDescent="0.25">
      <c r="G1151" s="3">
        <f t="shared" ca="1" si="145"/>
        <v>0.82118397928637987</v>
      </c>
      <c r="H1151" s="3">
        <f t="shared" ca="1" si="146"/>
        <v>0</v>
      </c>
      <c r="I1151" s="3">
        <f t="shared" ca="1" si="147"/>
        <v>3.4790454342943486</v>
      </c>
      <c r="J1151" s="3">
        <f t="shared" ca="1" si="148"/>
        <v>27.978299139086857</v>
      </c>
      <c r="R1151" s="8"/>
      <c r="S1151" s="7">
        <v>1137</v>
      </c>
      <c r="T1151" s="7">
        <f t="shared" si="149"/>
        <v>0</v>
      </c>
      <c r="U1151" s="7">
        <f t="shared" si="150"/>
        <v>0</v>
      </c>
      <c r="V1151" s="8"/>
      <c r="W1151" s="18">
        <f t="shared" si="151"/>
        <v>0</v>
      </c>
      <c r="X1151" s="7">
        <f t="shared" si="152"/>
        <v>0</v>
      </c>
    </row>
    <row r="1152" spans="7:24" x14ac:dyDescent="0.25">
      <c r="G1152" s="3">
        <f t="shared" ca="1" si="145"/>
        <v>0.70560637295949924</v>
      </c>
      <c r="H1152" s="3">
        <f t="shared" ca="1" si="146"/>
        <v>0</v>
      </c>
      <c r="I1152" s="3">
        <f t="shared" ca="1" si="147"/>
        <v>0.79004134569300466</v>
      </c>
      <c r="J1152" s="3">
        <f t="shared" ca="1" si="148"/>
        <v>13.332640502950872</v>
      </c>
      <c r="R1152" s="8"/>
      <c r="S1152" s="7">
        <v>1138</v>
      </c>
      <c r="T1152" s="7">
        <f t="shared" si="149"/>
        <v>0</v>
      </c>
      <c r="U1152" s="7">
        <f t="shared" si="150"/>
        <v>0</v>
      </c>
      <c r="V1152" s="8"/>
      <c r="W1152" s="18">
        <f t="shared" si="151"/>
        <v>0</v>
      </c>
      <c r="X1152" s="7">
        <f t="shared" si="152"/>
        <v>0</v>
      </c>
    </row>
    <row r="1153" spans="7:24" x14ac:dyDescent="0.25">
      <c r="G1153" s="3">
        <f t="shared" ca="1" si="145"/>
        <v>0.10302803023073048</v>
      </c>
      <c r="H1153" s="3">
        <f t="shared" ca="1" si="146"/>
        <v>0</v>
      </c>
      <c r="I1153" s="3">
        <f t="shared" ca="1" si="147"/>
        <v>2.0130112259535844</v>
      </c>
      <c r="J1153" s="3">
        <f t="shared" ca="1" si="148"/>
        <v>21.282094019140985</v>
      </c>
      <c r="R1153" s="8"/>
      <c r="S1153" s="7">
        <v>1139</v>
      </c>
      <c r="T1153" s="7">
        <f t="shared" si="149"/>
        <v>0</v>
      </c>
      <c r="U1153" s="7">
        <f t="shared" si="150"/>
        <v>0</v>
      </c>
      <c r="V1153" s="8"/>
      <c r="W1153" s="18">
        <f t="shared" si="151"/>
        <v>0</v>
      </c>
      <c r="X1153" s="7">
        <f t="shared" si="152"/>
        <v>0</v>
      </c>
    </row>
    <row r="1154" spans="7:24" x14ac:dyDescent="0.25">
      <c r="G1154" s="3">
        <f t="shared" ca="1" si="145"/>
        <v>0.87450596506487077</v>
      </c>
      <c r="H1154" s="3">
        <f t="shared" ca="1" si="146"/>
        <v>0</v>
      </c>
      <c r="I1154" s="3">
        <f t="shared" ca="1" si="147"/>
        <v>8.9726589790624811E-2</v>
      </c>
      <c r="J1154" s="3">
        <f t="shared" ca="1" si="148"/>
        <v>4.4931595456750237</v>
      </c>
      <c r="R1154" s="8"/>
      <c r="S1154" s="7">
        <v>1140</v>
      </c>
      <c r="T1154" s="7">
        <f t="shared" si="149"/>
        <v>0</v>
      </c>
      <c r="U1154" s="7">
        <f t="shared" si="150"/>
        <v>0</v>
      </c>
      <c r="V1154" s="8"/>
      <c r="W1154" s="18">
        <f t="shared" si="151"/>
        <v>0</v>
      </c>
      <c r="X1154" s="7">
        <f t="shared" si="152"/>
        <v>0</v>
      </c>
    </row>
    <row r="1155" spans="7:24" x14ac:dyDescent="0.25">
      <c r="G1155" s="3">
        <f t="shared" ca="1" si="145"/>
        <v>0.93226815829708387</v>
      </c>
      <c r="H1155" s="3">
        <f t="shared" ca="1" si="146"/>
        <v>0</v>
      </c>
      <c r="I1155" s="3">
        <f t="shared" ca="1" si="147"/>
        <v>2.9433555872084662</v>
      </c>
      <c r="J1155" s="3">
        <f t="shared" ca="1" si="148"/>
        <v>25.734315750023448</v>
      </c>
      <c r="R1155" s="8"/>
      <c r="S1155" s="7">
        <v>1141</v>
      </c>
      <c r="T1155" s="7">
        <f t="shared" si="149"/>
        <v>0</v>
      </c>
      <c r="U1155" s="7">
        <f t="shared" si="150"/>
        <v>0</v>
      </c>
      <c r="V1155" s="8"/>
      <c r="W1155" s="18">
        <f t="shared" si="151"/>
        <v>0</v>
      </c>
      <c r="X1155" s="7">
        <f t="shared" si="152"/>
        <v>0</v>
      </c>
    </row>
    <row r="1156" spans="7:24" x14ac:dyDescent="0.25">
      <c r="G1156" s="3">
        <f t="shared" ref="G1156:G1219" ca="1" si="153">RAND()</f>
        <v>0.47232522175065983</v>
      </c>
      <c r="H1156" s="3">
        <f t="shared" ref="H1156:H1219" ca="1" si="154">VLOOKUP(G1156,$B$9:$C$169,2,TRUE)</f>
        <v>0</v>
      </c>
      <c r="I1156" s="3">
        <f t="shared" ref="I1156:I1219" ca="1" si="155">_xlfn.CHISQ.INV(RAND(),2*H1156+2)</f>
        <v>4.9942358132711631</v>
      </c>
      <c r="J1156" s="3">
        <f t="shared" ref="J1156:J1219" ca="1" si="156">$C$4*SQRT(I1156)</f>
        <v>33.5216804170974</v>
      </c>
      <c r="R1156" s="8"/>
      <c r="S1156" s="7">
        <v>1142</v>
      </c>
      <c r="T1156" s="7">
        <f t="shared" si="149"/>
        <v>0</v>
      </c>
      <c r="U1156" s="7">
        <f t="shared" si="150"/>
        <v>0</v>
      </c>
      <c r="V1156" s="8"/>
      <c r="W1156" s="18">
        <f t="shared" si="151"/>
        <v>0</v>
      </c>
      <c r="X1156" s="7">
        <f t="shared" si="152"/>
        <v>0</v>
      </c>
    </row>
    <row r="1157" spans="7:24" x14ac:dyDescent="0.25">
      <c r="G1157" s="3">
        <f t="shared" ca="1" si="153"/>
        <v>0.74397841980674795</v>
      </c>
      <c r="H1157" s="3">
        <f t="shared" ca="1" si="154"/>
        <v>0</v>
      </c>
      <c r="I1157" s="3">
        <f t="shared" ca="1" si="155"/>
        <v>3.0029599675200997</v>
      </c>
      <c r="J1157" s="3">
        <f t="shared" ca="1" si="156"/>
        <v>25.99357598892508</v>
      </c>
      <c r="R1157" s="8"/>
      <c r="S1157" s="7">
        <v>1143</v>
      </c>
      <c r="T1157" s="7">
        <f t="shared" si="149"/>
        <v>0</v>
      </c>
      <c r="U1157" s="7">
        <f t="shared" si="150"/>
        <v>0</v>
      </c>
      <c r="V1157" s="8"/>
      <c r="W1157" s="18">
        <f t="shared" si="151"/>
        <v>0</v>
      </c>
      <c r="X1157" s="7">
        <f t="shared" si="152"/>
        <v>0</v>
      </c>
    </row>
    <row r="1158" spans="7:24" x14ac:dyDescent="0.25">
      <c r="G1158" s="3">
        <f t="shared" ca="1" si="153"/>
        <v>0.90666311174320313</v>
      </c>
      <c r="H1158" s="3">
        <f t="shared" ca="1" si="154"/>
        <v>0</v>
      </c>
      <c r="I1158" s="3">
        <f t="shared" ca="1" si="155"/>
        <v>2.2649115399264708</v>
      </c>
      <c r="J1158" s="3">
        <f t="shared" ca="1" si="156"/>
        <v>22.574434577270278</v>
      </c>
      <c r="R1158" s="8"/>
      <c r="S1158" s="7">
        <v>1144</v>
      </c>
      <c r="T1158" s="7">
        <f t="shared" si="149"/>
        <v>0</v>
      </c>
      <c r="U1158" s="7">
        <f t="shared" si="150"/>
        <v>0</v>
      </c>
      <c r="V1158" s="8"/>
      <c r="W1158" s="18">
        <f t="shared" si="151"/>
        <v>0</v>
      </c>
      <c r="X1158" s="7">
        <f t="shared" si="152"/>
        <v>0</v>
      </c>
    </row>
    <row r="1159" spans="7:24" x14ac:dyDescent="0.25">
      <c r="G1159" s="3">
        <f t="shared" ca="1" si="153"/>
        <v>1.8331277176554139E-2</v>
      </c>
      <c r="H1159" s="3">
        <f t="shared" ca="1" si="154"/>
        <v>0</v>
      </c>
      <c r="I1159" s="3">
        <f t="shared" ca="1" si="155"/>
        <v>0.33138182669728344</v>
      </c>
      <c r="J1159" s="3">
        <f t="shared" ca="1" si="156"/>
        <v>8.634866009782014</v>
      </c>
      <c r="R1159" s="8"/>
      <c r="S1159" s="7">
        <v>1145</v>
      </c>
      <c r="T1159" s="7">
        <f t="shared" si="149"/>
        <v>0</v>
      </c>
      <c r="U1159" s="7">
        <f t="shared" si="150"/>
        <v>0</v>
      </c>
      <c r="V1159" s="8"/>
      <c r="W1159" s="18">
        <f t="shared" si="151"/>
        <v>0</v>
      </c>
      <c r="X1159" s="7">
        <f t="shared" si="152"/>
        <v>0</v>
      </c>
    </row>
    <row r="1160" spans="7:24" x14ac:dyDescent="0.25">
      <c r="G1160" s="3">
        <f t="shared" ca="1" si="153"/>
        <v>7.1754107528180677E-2</v>
      </c>
      <c r="H1160" s="3">
        <f t="shared" ca="1" si="154"/>
        <v>0</v>
      </c>
      <c r="I1160" s="3">
        <f t="shared" ca="1" si="155"/>
        <v>4.3113634436980917</v>
      </c>
      <c r="J1160" s="3">
        <f t="shared" ca="1" si="156"/>
        <v>31.145734456456001</v>
      </c>
      <c r="R1160" s="8"/>
      <c r="S1160" s="7">
        <v>1146</v>
      </c>
      <c r="T1160" s="7">
        <f t="shared" si="149"/>
        <v>0</v>
      </c>
      <c r="U1160" s="7">
        <f t="shared" si="150"/>
        <v>0</v>
      </c>
      <c r="V1160" s="8"/>
      <c r="W1160" s="18">
        <f t="shared" si="151"/>
        <v>0</v>
      </c>
      <c r="X1160" s="7">
        <f t="shared" si="152"/>
        <v>0</v>
      </c>
    </row>
    <row r="1161" spans="7:24" x14ac:dyDescent="0.25">
      <c r="G1161" s="3">
        <f t="shared" ca="1" si="153"/>
        <v>0.53536955802237207</v>
      </c>
      <c r="H1161" s="3">
        <f t="shared" ca="1" si="154"/>
        <v>0</v>
      </c>
      <c r="I1161" s="3">
        <f t="shared" ca="1" si="155"/>
        <v>4.0813430445226109</v>
      </c>
      <c r="J1161" s="3">
        <f t="shared" ca="1" si="156"/>
        <v>30.303501200646558</v>
      </c>
      <c r="R1161" s="8"/>
      <c r="S1161" s="7">
        <v>1147</v>
      </c>
      <c r="T1161" s="7">
        <f t="shared" si="149"/>
        <v>0</v>
      </c>
      <c r="U1161" s="7">
        <f t="shared" si="150"/>
        <v>0</v>
      </c>
      <c r="V1161" s="8"/>
      <c r="W1161" s="18">
        <f t="shared" si="151"/>
        <v>0</v>
      </c>
      <c r="X1161" s="7">
        <f t="shared" si="152"/>
        <v>0</v>
      </c>
    </row>
    <row r="1162" spans="7:24" x14ac:dyDescent="0.25">
      <c r="G1162" s="3">
        <f t="shared" ca="1" si="153"/>
        <v>0.12719814475096336</v>
      </c>
      <c r="H1162" s="3">
        <f t="shared" ca="1" si="154"/>
        <v>0</v>
      </c>
      <c r="I1162" s="3">
        <f t="shared" ca="1" si="155"/>
        <v>2.8167617696668881E-2</v>
      </c>
      <c r="J1162" s="3">
        <f t="shared" ca="1" si="156"/>
        <v>2.5174816745610085</v>
      </c>
      <c r="R1162" s="8"/>
      <c r="S1162" s="7">
        <v>1148</v>
      </c>
      <c r="T1162" s="7">
        <f t="shared" si="149"/>
        <v>0</v>
      </c>
      <c r="U1162" s="7">
        <f t="shared" si="150"/>
        <v>0</v>
      </c>
      <c r="V1162" s="8"/>
      <c r="W1162" s="18">
        <f t="shared" si="151"/>
        <v>0</v>
      </c>
      <c r="X1162" s="7">
        <f t="shared" si="152"/>
        <v>0</v>
      </c>
    </row>
    <row r="1163" spans="7:24" x14ac:dyDescent="0.25">
      <c r="G1163" s="3">
        <f t="shared" ca="1" si="153"/>
        <v>0.90312366713666947</v>
      </c>
      <c r="H1163" s="3">
        <f t="shared" ca="1" si="154"/>
        <v>0</v>
      </c>
      <c r="I1163" s="3">
        <f t="shared" ca="1" si="155"/>
        <v>6.288187886231162</v>
      </c>
      <c r="J1163" s="3">
        <f t="shared" ca="1" si="156"/>
        <v>37.614389193525547</v>
      </c>
      <c r="R1163" s="8"/>
      <c r="S1163" s="7">
        <v>1149</v>
      </c>
      <c r="T1163" s="7">
        <f t="shared" si="149"/>
        <v>0</v>
      </c>
      <c r="U1163" s="7">
        <f t="shared" si="150"/>
        <v>0</v>
      </c>
      <c r="V1163" s="8"/>
      <c r="W1163" s="18">
        <f t="shared" si="151"/>
        <v>0</v>
      </c>
      <c r="X1163" s="7">
        <f t="shared" si="152"/>
        <v>0</v>
      </c>
    </row>
    <row r="1164" spans="7:24" x14ac:dyDescent="0.25">
      <c r="G1164" s="3">
        <f t="shared" ca="1" si="153"/>
        <v>0.52625634428096246</v>
      </c>
      <c r="H1164" s="3">
        <f t="shared" ca="1" si="154"/>
        <v>0</v>
      </c>
      <c r="I1164" s="3">
        <f t="shared" ca="1" si="155"/>
        <v>3.3475711537638992</v>
      </c>
      <c r="J1164" s="3">
        <f t="shared" ca="1" si="156"/>
        <v>27.444553368507883</v>
      </c>
      <c r="R1164" s="8"/>
      <c r="S1164" s="7">
        <v>1150</v>
      </c>
      <c r="T1164" s="7">
        <f t="shared" si="149"/>
        <v>0</v>
      </c>
      <c r="U1164" s="7">
        <f t="shared" si="150"/>
        <v>0</v>
      </c>
      <c r="V1164" s="8"/>
      <c r="W1164" s="18">
        <f t="shared" si="151"/>
        <v>0</v>
      </c>
      <c r="X1164" s="7">
        <f t="shared" si="152"/>
        <v>0</v>
      </c>
    </row>
    <row r="1165" spans="7:24" x14ac:dyDescent="0.25">
      <c r="G1165" s="3">
        <f t="shared" ca="1" si="153"/>
        <v>0.95418689685418256</v>
      </c>
      <c r="H1165" s="3">
        <f t="shared" ca="1" si="154"/>
        <v>1</v>
      </c>
      <c r="I1165" s="3">
        <f t="shared" ca="1" si="155"/>
        <v>1.2351309791514373</v>
      </c>
      <c r="J1165" s="3">
        <f t="shared" ca="1" si="156"/>
        <v>16.670467009327407</v>
      </c>
      <c r="R1165" s="8"/>
      <c r="S1165" s="7">
        <v>1151</v>
      </c>
      <c r="T1165" s="7">
        <f t="shared" si="149"/>
        <v>0</v>
      </c>
      <c r="U1165" s="7">
        <f t="shared" si="150"/>
        <v>0</v>
      </c>
      <c r="V1165" s="8"/>
      <c r="W1165" s="18">
        <f t="shared" si="151"/>
        <v>0</v>
      </c>
      <c r="X1165" s="7">
        <f t="shared" si="152"/>
        <v>0</v>
      </c>
    </row>
    <row r="1166" spans="7:24" x14ac:dyDescent="0.25">
      <c r="G1166" s="3">
        <f t="shared" ca="1" si="153"/>
        <v>0.41635709149109945</v>
      </c>
      <c r="H1166" s="3">
        <f t="shared" ca="1" si="154"/>
        <v>0</v>
      </c>
      <c r="I1166" s="3">
        <f t="shared" ca="1" si="155"/>
        <v>0.15658143828251916</v>
      </c>
      <c r="J1166" s="3">
        <f t="shared" ca="1" si="156"/>
        <v>5.935555880755131</v>
      </c>
      <c r="R1166" s="8"/>
      <c r="S1166" s="7">
        <v>1152</v>
      </c>
      <c r="T1166" s="7">
        <f t="shared" si="149"/>
        <v>0</v>
      </c>
      <c r="U1166" s="7">
        <f t="shared" si="150"/>
        <v>0</v>
      </c>
      <c r="V1166" s="8"/>
      <c r="W1166" s="18">
        <f t="shared" si="151"/>
        <v>0</v>
      </c>
      <c r="X1166" s="7">
        <f t="shared" si="152"/>
        <v>0</v>
      </c>
    </row>
    <row r="1167" spans="7:24" x14ac:dyDescent="0.25">
      <c r="G1167" s="3">
        <f t="shared" ca="1" si="153"/>
        <v>0.97368361982902663</v>
      </c>
      <c r="H1167" s="3">
        <f t="shared" ca="1" si="154"/>
        <v>1</v>
      </c>
      <c r="I1167" s="3">
        <f t="shared" ca="1" si="155"/>
        <v>1.8322297695529386</v>
      </c>
      <c r="J1167" s="3">
        <f t="shared" ca="1" si="156"/>
        <v>20.303982322426585</v>
      </c>
      <c r="R1167" s="8"/>
      <c r="S1167" s="7">
        <v>1153</v>
      </c>
      <c r="T1167" s="7">
        <f t="shared" ref="T1167:T1230" si="157">IFERROR((1/(FACT(S1167)*_xlfn.GAMMA(S1167+1)))*(($T$7/2)^(2*S1167)),0)</f>
        <v>0</v>
      </c>
      <c r="U1167" s="7">
        <f t="shared" ref="U1167:U1230" si="158">IFERROR((1/(FACT(S1167)*_xlfn.GAMMA(S1167+2)))*(($T$7/2)^(2*S1167+1)),0)</f>
        <v>0</v>
      </c>
      <c r="V1167" s="8"/>
      <c r="W1167" s="18">
        <f t="shared" ref="W1167:W1230" si="159">IFERROR(-(FACT(2*S1167)*$T$6^S1167)/(2^(2*S1167)*(2*S1167-1)*FACT(S1167)^3),0)</f>
        <v>0</v>
      </c>
      <c r="X1167" s="7">
        <f t="shared" ref="X1167:X1230" si="160">IFERROR((3*FACT(2*S1167)*$T$6^S1167)/(2^(2*S1167)*(2*S1167-1)*(2*S1167-3)*FACT(S1167)^3),0)</f>
        <v>0</v>
      </c>
    </row>
    <row r="1168" spans="7:24" x14ac:dyDescent="0.25">
      <c r="G1168" s="3">
        <f t="shared" ca="1" si="153"/>
        <v>0.32267103881400194</v>
      </c>
      <c r="H1168" s="3">
        <f t="shared" ca="1" si="154"/>
        <v>0</v>
      </c>
      <c r="I1168" s="3">
        <f t="shared" ca="1" si="155"/>
        <v>2.3795077379461307</v>
      </c>
      <c r="J1168" s="3">
        <f t="shared" ca="1" si="156"/>
        <v>23.138479661332102</v>
      </c>
      <c r="R1168" s="8"/>
      <c r="S1168" s="7">
        <v>1154</v>
      </c>
      <c r="T1168" s="7">
        <f t="shared" si="157"/>
        <v>0</v>
      </c>
      <c r="U1168" s="7">
        <f t="shared" si="158"/>
        <v>0</v>
      </c>
      <c r="V1168" s="8"/>
      <c r="W1168" s="18">
        <f t="shared" si="159"/>
        <v>0</v>
      </c>
      <c r="X1168" s="7">
        <f t="shared" si="160"/>
        <v>0</v>
      </c>
    </row>
    <row r="1169" spans="7:24" x14ac:dyDescent="0.25">
      <c r="G1169" s="3">
        <f t="shared" ca="1" si="153"/>
        <v>1.8572949596970867E-2</v>
      </c>
      <c r="H1169" s="3">
        <f t="shared" ca="1" si="154"/>
        <v>0</v>
      </c>
      <c r="I1169" s="3">
        <f t="shared" ca="1" si="155"/>
        <v>0.47019167989688093</v>
      </c>
      <c r="J1169" s="3">
        <f t="shared" ca="1" si="156"/>
        <v>10.285578640834856</v>
      </c>
      <c r="R1169" s="8"/>
      <c r="S1169" s="7">
        <v>1155</v>
      </c>
      <c r="T1169" s="7">
        <f t="shared" si="157"/>
        <v>0</v>
      </c>
      <c r="U1169" s="7">
        <f t="shared" si="158"/>
        <v>0</v>
      </c>
      <c r="V1169" s="8"/>
      <c r="W1169" s="18">
        <f t="shared" si="159"/>
        <v>0</v>
      </c>
      <c r="X1169" s="7">
        <f t="shared" si="160"/>
        <v>0</v>
      </c>
    </row>
    <row r="1170" spans="7:24" x14ac:dyDescent="0.25">
      <c r="G1170" s="3">
        <f t="shared" ca="1" si="153"/>
        <v>0.15947859034460832</v>
      </c>
      <c r="H1170" s="3">
        <f t="shared" ca="1" si="154"/>
        <v>0</v>
      </c>
      <c r="I1170" s="3">
        <f t="shared" ca="1" si="155"/>
        <v>0.47158449643581007</v>
      </c>
      <c r="J1170" s="3">
        <f t="shared" ca="1" si="156"/>
        <v>10.30080150755548</v>
      </c>
      <c r="R1170" s="8"/>
      <c r="S1170" s="7">
        <v>1156</v>
      </c>
      <c r="T1170" s="7">
        <f t="shared" si="157"/>
        <v>0</v>
      </c>
      <c r="U1170" s="7">
        <f t="shared" si="158"/>
        <v>0</v>
      </c>
      <c r="V1170" s="8"/>
      <c r="W1170" s="18">
        <f t="shared" si="159"/>
        <v>0</v>
      </c>
      <c r="X1170" s="7">
        <f t="shared" si="160"/>
        <v>0</v>
      </c>
    </row>
    <row r="1171" spans="7:24" x14ac:dyDescent="0.25">
      <c r="G1171" s="3">
        <f t="shared" ca="1" si="153"/>
        <v>0.19839590200057267</v>
      </c>
      <c r="H1171" s="3">
        <f t="shared" ca="1" si="154"/>
        <v>0</v>
      </c>
      <c r="I1171" s="3">
        <f t="shared" ca="1" si="155"/>
        <v>1.4340709906238289</v>
      </c>
      <c r="J1171" s="3">
        <f t="shared" ca="1" si="156"/>
        <v>17.962905469059329</v>
      </c>
      <c r="R1171" s="8"/>
      <c r="S1171" s="7">
        <v>1157</v>
      </c>
      <c r="T1171" s="7">
        <f t="shared" si="157"/>
        <v>0</v>
      </c>
      <c r="U1171" s="7">
        <f t="shared" si="158"/>
        <v>0</v>
      </c>
      <c r="V1171" s="8"/>
      <c r="W1171" s="18">
        <f t="shared" si="159"/>
        <v>0</v>
      </c>
      <c r="X1171" s="7">
        <f t="shared" si="160"/>
        <v>0</v>
      </c>
    </row>
    <row r="1172" spans="7:24" x14ac:dyDescent="0.25">
      <c r="G1172" s="3">
        <f t="shared" ca="1" si="153"/>
        <v>0.21769977912158045</v>
      </c>
      <c r="H1172" s="3">
        <f t="shared" ca="1" si="154"/>
        <v>0</v>
      </c>
      <c r="I1172" s="3">
        <f t="shared" ca="1" si="155"/>
        <v>3.1923378169484637</v>
      </c>
      <c r="J1172" s="3">
        <f t="shared" ca="1" si="156"/>
        <v>26.800671797800224</v>
      </c>
      <c r="R1172" s="8"/>
      <c r="S1172" s="7">
        <v>1158</v>
      </c>
      <c r="T1172" s="7">
        <f t="shared" si="157"/>
        <v>0</v>
      </c>
      <c r="U1172" s="7">
        <f t="shared" si="158"/>
        <v>0</v>
      </c>
      <c r="V1172" s="8"/>
      <c r="W1172" s="18">
        <f t="shared" si="159"/>
        <v>0</v>
      </c>
      <c r="X1172" s="7">
        <f t="shared" si="160"/>
        <v>0</v>
      </c>
    </row>
    <row r="1173" spans="7:24" x14ac:dyDescent="0.25">
      <c r="G1173" s="3">
        <f t="shared" ca="1" si="153"/>
        <v>0.50730640420959228</v>
      </c>
      <c r="H1173" s="3">
        <f t="shared" ca="1" si="154"/>
        <v>0</v>
      </c>
      <c r="I1173" s="3">
        <f t="shared" ca="1" si="155"/>
        <v>2.6514349254263436</v>
      </c>
      <c r="J1173" s="3">
        <f t="shared" ca="1" si="156"/>
        <v>24.424841007075713</v>
      </c>
      <c r="R1173" s="8"/>
      <c r="S1173" s="7">
        <v>1159</v>
      </c>
      <c r="T1173" s="7">
        <f t="shared" si="157"/>
        <v>0</v>
      </c>
      <c r="U1173" s="7">
        <f t="shared" si="158"/>
        <v>0</v>
      </c>
      <c r="V1173" s="8"/>
      <c r="W1173" s="18">
        <f t="shared" si="159"/>
        <v>0</v>
      </c>
      <c r="X1173" s="7">
        <f t="shared" si="160"/>
        <v>0</v>
      </c>
    </row>
    <row r="1174" spans="7:24" x14ac:dyDescent="0.25">
      <c r="G1174" s="3">
        <f t="shared" ca="1" si="153"/>
        <v>0.14543541247185265</v>
      </c>
      <c r="H1174" s="3">
        <f t="shared" ca="1" si="154"/>
        <v>0</v>
      </c>
      <c r="I1174" s="3">
        <f t="shared" ca="1" si="155"/>
        <v>1.4004445781312975</v>
      </c>
      <c r="J1174" s="3">
        <f t="shared" ca="1" si="156"/>
        <v>17.751057153858241</v>
      </c>
      <c r="R1174" s="8"/>
      <c r="S1174" s="7">
        <v>1160</v>
      </c>
      <c r="T1174" s="7">
        <f t="shared" si="157"/>
        <v>0</v>
      </c>
      <c r="U1174" s="7">
        <f t="shared" si="158"/>
        <v>0</v>
      </c>
      <c r="V1174" s="8"/>
      <c r="W1174" s="18">
        <f t="shared" si="159"/>
        <v>0</v>
      </c>
      <c r="X1174" s="7">
        <f t="shared" si="160"/>
        <v>0</v>
      </c>
    </row>
    <row r="1175" spans="7:24" x14ac:dyDescent="0.25">
      <c r="G1175" s="3">
        <f t="shared" ca="1" si="153"/>
        <v>0.11745223683042116</v>
      </c>
      <c r="H1175" s="3">
        <f t="shared" ca="1" si="154"/>
        <v>0</v>
      </c>
      <c r="I1175" s="3">
        <f t="shared" ca="1" si="155"/>
        <v>0.55091254690464353</v>
      </c>
      <c r="J1175" s="3">
        <f t="shared" ca="1" si="156"/>
        <v>11.133522490817755</v>
      </c>
      <c r="R1175" s="8"/>
      <c r="S1175" s="7">
        <v>1161</v>
      </c>
      <c r="T1175" s="7">
        <f t="shared" si="157"/>
        <v>0</v>
      </c>
      <c r="U1175" s="7">
        <f t="shared" si="158"/>
        <v>0</v>
      </c>
      <c r="V1175" s="8"/>
      <c r="W1175" s="18">
        <f t="shared" si="159"/>
        <v>0</v>
      </c>
      <c r="X1175" s="7">
        <f t="shared" si="160"/>
        <v>0</v>
      </c>
    </row>
    <row r="1176" spans="7:24" x14ac:dyDescent="0.25">
      <c r="G1176" s="3">
        <f t="shared" ca="1" si="153"/>
        <v>0.78787130366026126</v>
      </c>
      <c r="H1176" s="3">
        <f t="shared" ca="1" si="154"/>
        <v>0</v>
      </c>
      <c r="I1176" s="3">
        <f t="shared" ca="1" si="155"/>
        <v>2.2265250271033543</v>
      </c>
      <c r="J1176" s="3">
        <f t="shared" ca="1" si="156"/>
        <v>22.382317375514418</v>
      </c>
      <c r="R1176" s="8"/>
      <c r="S1176" s="7">
        <v>1162</v>
      </c>
      <c r="T1176" s="7">
        <f t="shared" si="157"/>
        <v>0</v>
      </c>
      <c r="U1176" s="7">
        <f t="shared" si="158"/>
        <v>0</v>
      </c>
      <c r="V1176" s="8"/>
      <c r="W1176" s="18">
        <f t="shared" si="159"/>
        <v>0</v>
      </c>
      <c r="X1176" s="7">
        <f t="shared" si="160"/>
        <v>0</v>
      </c>
    </row>
    <row r="1177" spans="7:24" x14ac:dyDescent="0.25">
      <c r="G1177" s="3">
        <f t="shared" ca="1" si="153"/>
        <v>0.4647085196623828</v>
      </c>
      <c r="H1177" s="3">
        <f t="shared" ca="1" si="154"/>
        <v>0</v>
      </c>
      <c r="I1177" s="3">
        <f t="shared" ca="1" si="155"/>
        <v>2.3251396106175339</v>
      </c>
      <c r="J1177" s="3">
        <f t="shared" ca="1" si="156"/>
        <v>22.872612714531439</v>
      </c>
      <c r="R1177" s="8"/>
      <c r="S1177" s="7">
        <v>1163</v>
      </c>
      <c r="T1177" s="7">
        <f t="shared" si="157"/>
        <v>0</v>
      </c>
      <c r="U1177" s="7">
        <f t="shared" si="158"/>
        <v>0</v>
      </c>
      <c r="V1177" s="8"/>
      <c r="W1177" s="18">
        <f t="shared" si="159"/>
        <v>0</v>
      </c>
      <c r="X1177" s="7">
        <f t="shared" si="160"/>
        <v>0</v>
      </c>
    </row>
    <row r="1178" spans="7:24" x14ac:dyDescent="0.25">
      <c r="G1178" s="3">
        <f t="shared" ca="1" si="153"/>
        <v>0.17298525052976454</v>
      </c>
      <c r="H1178" s="3">
        <f t="shared" ca="1" si="154"/>
        <v>0</v>
      </c>
      <c r="I1178" s="3">
        <f t="shared" ca="1" si="155"/>
        <v>6.0903536283311999</v>
      </c>
      <c r="J1178" s="3">
        <f t="shared" ca="1" si="156"/>
        <v>37.017962752892274</v>
      </c>
      <c r="R1178" s="8"/>
      <c r="S1178" s="7">
        <v>1164</v>
      </c>
      <c r="T1178" s="7">
        <f t="shared" si="157"/>
        <v>0</v>
      </c>
      <c r="U1178" s="7">
        <f t="shared" si="158"/>
        <v>0</v>
      </c>
      <c r="V1178" s="8"/>
      <c r="W1178" s="18">
        <f t="shared" si="159"/>
        <v>0</v>
      </c>
      <c r="X1178" s="7">
        <f t="shared" si="160"/>
        <v>0</v>
      </c>
    </row>
    <row r="1179" spans="7:24" x14ac:dyDescent="0.25">
      <c r="G1179" s="3">
        <f t="shared" ca="1" si="153"/>
        <v>0.76804653261038225</v>
      </c>
      <c r="H1179" s="3">
        <f t="shared" ca="1" si="154"/>
        <v>0</v>
      </c>
      <c r="I1179" s="3">
        <f t="shared" ca="1" si="155"/>
        <v>0.88832823413434436</v>
      </c>
      <c r="J1179" s="3">
        <f t="shared" ca="1" si="156"/>
        <v>14.137674938978739</v>
      </c>
      <c r="R1179" s="8"/>
      <c r="S1179" s="7">
        <v>1165</v>
      </c>
      <c r="T1179" s="7">
        <f t="shared" si="157"/>
        <v>0</v>
      </c>
      <c r="U1179" s="7">
        <f t="shared" si="158"/>
        <v>0</v>
      </c>
      <c r="V1179" s="8"/>
      <c r="W1179" s="18">
        <f t="shared" si="159"/>
        <v>0</v>
      </c>
      <c r="X1179" s="7">
        <f t="shared" si="160"/>
        <v>0</v>
      </c>
    </row>
    <row r="1180" spans="7:24" x14ac:dyDescent="0.25">
      <c r="G1180" s="3">
        <f t="shared" ca="1" si="153"/>
        <v>0.27484835439331701</v>
      </c>
      <c r="H1180" s="3">
        <f t="shared" ca="1" si="154"/>
        <v>0</v>
      </c>
      <c r="I1180" s="3">
        <f t="shared" ca="1" si="155"/>
        <v>0.98786881948716121</v>
      </c>
      <c r="J1180" s="3">
        <f t="shared" ca="1" si="156"/>
        <v>14.908738524255206</v>
      </c>
      <c r="R1180" s="8"/>
      <c r="S1180" s="7">
        <v>1166</v>
      </c>
      <c r="T1180" s="7">
        <f t="shared" si="157"/>
        <v>0</v>
      </c>
      <c r="U1180" s="7">
        <f t="shared" si="158"/>
        <v>0</v>
      </c>
      <c r="V1180" s="8"/>
      <c r="W1180" s="18">
        <f t="shared" si="159"/>
        <v>0</v>
      </c>
      <c r="X1180" s="7">
        <f t="shared" si="160"/>
        <v>0</v>
      </c>
    </row>
    <row r="1181" spans="7:24" x14ac:dyDescent="0.25">
      <c r="G1181" s="3">
        <f t="shared" ca="1" si="153"/>
        <v>0.24743972058647878</v>
      </c>
      <c r="H1181" s="3">
        <f t="shared" ca="1" si="154"/>
        <v>0</v>
      </c>
      <c r="I1181" s="3">
        <f t="shared" ca="1" si="155"/>
        <v>1.404445437142033</v>
      </c>
      <c r="J1181" s="3">
        <f t="shared" ca="1" si="156"/>
        <v>17.776395117035328</v>
      </c>
      <c r="R1181" s="8"/>
      <c r="S1181" s="7">
        <v>1167</v>
      </c>
      <c r="T1181" s="7">
        <f t="shared" si="157"/>
        <v>0</v>
      </c>
      <c r="U1181" s="7">
        <f t="shared" si="158"/>
        <v>0</v>
      </c>
      <c r="V1181" s="8"/>
      <c r="W1181" s="18">
        <f t="shared" si="159"/>
        <v>0</v>
      </c>
      <c r="X1181" s="7">
        <f t="shared" si="160"/>
        <v>0</v>
      </c>
    </row>
    <row r="1182" spans="7:24" x14ac:dyDescent="0.25">
      <c r="G1182" s="3">
        <f t="shared" ca="1" si="153"/>
        <v>0.73040064048943842</v>
      </c>
      <c r="H1182" s="3">
        <f t="shared" ca="1" si="154"/>
        <v>0</v>
      </c>
      <c r="I1182" s="3">
        <f t="shared" ca="1" si="155"/>
        <v>3.9554938121673362</v>
      </c>
      <c r="J1182" s="3">
        <f t="shared" ca="1" si="156"/>
        <v>29.832634944598013</v>
      </c>
      <c r="R1182" s="8"/>
      <c r="S1182" s="7">
        <v>1168</v>
      </c>
      <c r="T1182" s="7">
        <f t="shared" si="157"/>
        <v>0</v>
      </c>
      <c r="U1182" s="7">
        <f t="shared" si="158"/>
        <v>0</v>
      </c>
      <c r="V1182" s="8"/>
      <c r="W1182" s="18">
        <f t="shared" si="159"/>
        <v>0</v>
      </c>
      <c r="X1182" s="7">
        <f t="shared" si="160"/>
        <v>0</v>
      </c>
    </row>
    <row r="1183" spans="7:24" x14ac:dyDescent="0.25">
      <c r="G1183" s="3">
        <f t="shared" ca="1" si="153"/>
        <v>6.5451633126122122E-2</v>
      </c>
      <c r="H1183" s="3">
        <f t="shared" ca="1" si="154"/>
        <v>0</v>
      </c>
      <c r="I1183" s="3">
        <f t="shared" ca="1" si="155"/>
        <v>2.436169007644426</v>
      </c>
      <c r="J1183" s="3">
        <f t="shared" ca="1" si="156"/>
        <v>23.412347740455161</v>
      </c>
      <c r="R1183" s="8"/>
      <c r="S1183" s="7">
        <v>1169</v>
      </c>
      <c r="T1183" s="7">
        <f t="shared" si="157"/>
        <v>0</v>
      </c>
      <c r="U1183" s="7">
        <f t="shared" si="158"/>
        <v>0</v>
      </c>
      <c r="V1183" s="8"/>
      <c r="W1183" s="18">
        <f t="shared" si="159"/>
        <v>0</v>
      </c>
      <c r="X1183" s="7">
        <f t="shared" si="160"/>
        <v>0</v>
      </c>
    </row>
    <row r="1184" spans="7:24" x14ac:dyDescent="0.25">
      <c r="G1184" s="3">
        <f t="shared" ca="1" si="153"/>
        <v>0.33321615296576057</v>
      </c>
      <c r="H1184" s="3">
        <f t="shared" ca="1" si="154"/>
        <v>0</v>
      </c>
      <c r="I1184" s="3">
        <f t="shared" ca="1" si="155"/>
        <v>1.4458458156408027</v>
      </c>
      <c r="J1184" s="3">
        <f t="shared" ca="1" si="156"/>
        <v>18.036499342144545</v>
      </c>
      <c r="R1184" s="8"/>
      <c r="S1184" s="7">
        <v>1170</v>
      </c>
      <c r="T1184" s="7">
        <f t="shared" si="157"/>
        <v>0</v>
      </c>
      <c r="U1184" s="7">
        <f t="shared" si="158"/>
        <v>0</v>
      </c>
      <c r="V1184" s="8"/>
      <c r="W1184" s="18">
        <f t="shared" si="159"/>
        <v>0</v>
      </c>
      <c r="X1184" s="7">
        <f t="shared" si="160"/>
        <v>0</v>
      </c>
    </row>
    <row r="1185" spans="7:24" x14ac:dyDescent="0.25">
      <c r="G1185" s="3">
        <f t="shared" ca="1" si="153"/>
        <v>0.79946239522502349</v>
      </c>
      <c r="H1185" s="3">
        <f t="shared" ca="1" si="154"/>
        <v>0</v>
      </c>
      <c r="I1185" s="3">
        <f t="shared" ca="1" si="155"/>
        <v>1.9382829544418567</v>
      </c>
      <c r="J1185" s="3">
        <f t="shared" ca="1" si="156"/>
        <v>20.883334617570483</v>
      </c>
      <c r="R1185" s="8"/>
      <c r="S1185" s="7">
        <v>1171</v>
      </c>
      <c r="T1185" s="7">
        <f t="shared" si="157"/>
        <v>0</v>
      </c>
      <c r="U1185" s="7">
        <f t="shared" si="158"/>
        <v>0</v>
      </c>
      <c r="V1185" s="8"/>
      <c r="W1185" s="18">
        <f t="shared" si="159"/>
        <v>0</v>
      </c>
      <c r="X1185" s="7">
        <f t="shared" si="160"/>
        <v>0</v>
      </c>
    </row>
    <row r="1186" spans="7:24" x14ac:dyDescent="0.25">
      <c r="G1186" s="3">
        <f t="shared" ca="1" si="153"/>
        <v>0.77402284961085865</v>
      </c>
      <c r="H1186" s="3">
        <f t="shared" ca="1" si="154"/>
        <v>0</v>
      </c>
      <c r="I1186" s="3">
        <f t="shared" ca="1" si="155"/>
        <v>0.90518121813345387</v>
      </c>
      <c r="J1186" s="3">
        <f t="shared" ca="1" si="156"/>
        <v>14.271151813362057</v>
      </c>
      <c r="R1186" s="8"/>
      <c r="S1186" s="7">
        <v>1172</v>
      </c>
      <c r="T1186" s="7">
        <f t="shared" si="157"/>
        <v>0</v>
      </c>
      <c r="U1186" s="7">
        <f t="shared" si="158"/>
        <v>0</v>
      </c>
      <c r="V1186" s="8"/>
      <c r="W1186" s="18">
        <f t="shared" si="159"/>
        <v>0</v>
      </c>
      <c r="X1186" s="7">
        <f t="shared" si="160"/>
        <v>0</v>
      </c>
    </row>
    <row r="1187" spans="7:24" x14ac:dyDescent="0.25">
      <c r="G1187" s="3">
        <f t="shared" ca="1" si="153"/>
        <v>0.96368730150204818</v>
      </c>
      <c r="H1187" s="3">
        <f t="shared" ca="1" si="154"/>
        <v>1</v>
      </c>
      <c r="I1187" s="3">
        <f t="shared" ca="1" si="155"/>
        <v>2.4664223359105186</v>
      </c>
      <c r="J1187" s="3">
        <f t="shared" ca="1" si="156"/>
        <v>23.55727118279761</v>
      </c>
      <c r="R1187" s="8"/>
      <c r="S1187" s="7">
        <v>1173</v>
      </c>
      <c r="T1187" s="7">
        <f t="shared" si="157"/>
        <v>0</v>
      </c>
      <c r="U1187" s="7">
        <f t="shared" si="158"/>
        <v>0</v>
      </c>
      <c r="V1187" s="8"/>
      <c r="W1187" s="18">
        <f t="shared" si="159"/>
        <v>0</v>
      </c>
      <c r="X1187" s="7">
        <f t="shared" si="160"/>
        <v>0</v>
      </c>
    </row>
    <row r="1188" spans="7:24" x14ac:dyDescent="0.25">
      <c r="G1188" s="3">
        <f t="shared" ca="1" si="153"/>
        <v>0.38666920671435578</v>
      </c>
      <c r="H1188" s="3">
        <f t="shared" ca="1" si="154"/>
        <v>0</v>
      </c>
      <c r="I1188" s="3">
        <f t="shared" ca="1" si="155"/>
        <v>0.7770706843038615</v>
      </c>
      <c r="J1188" s="3">
        <f t="shared" ca="1" si="156"/>
        <v>13.222741923230933</v>
      </c>
      <c r="R1188" s="8"/>
      <c r="S1188" s="7">
        <v>1174</v>
      </c>
      <c r="T1188" s="7">
        <f t="shared" si="157"/>
        <v>0</v>
      </c>
      <c r="U1188" s="7">
        <f t="shared" si="158"/>
        <v>0</v>
      </c>
      <c r="V1188" s="8"/>
      <c r="W1188" s="18">
        <f t="shared" si="159"/>
        <v>0</v>
      </c>
      <c r="X1188" s="7">
        <f t="shared" si="160"/>
        <v>0</v>
      </c>
    </row>
    <row r="1189" spans="7:24" x14ac:dyDescent="0.25">
      <c r="G1189" s="3">
        <f t="shared" ca="1" si="153"/>
        <v>0.12581748065525811</v>
      </c>
      <c r="H1189" s="3">
        <f t="shared" ca="1" si="154"/>
        <v>0</v>
      </c>
      <c r="I1189" s="3">
        <f t="shared" ca="1" si="155"/>
        <v>1.0330026290311973</v>
      </c>
      <c r="J1189" s="3">
        <f t="shared" ca="1" si="156"/>
        <v>15.245510536942321</v>
      </c>
      <c r="R1189" s="8"/>
      <c r="S1189" s="7">
        <v>1175</v>
      </c>
      <c r="T1189" s="7">
        <f t="shared" si="157"/>
        <v>0</v>
      </c>
      <c r="U1189" s="7">
        <f t="shared" si="158"/>
        <v>0</v>
      </c>
      <c r="V1189" s="8"/>
      <c r="W1189" s="18">
        <f t="shared" si="159"/>
        <v>0</v>
      </c>
      <c r="X1189" s="7">
        <f t="shared" si="160"/>
        <v>0</v>
      </c>
    </row>
    <row r="1190" spans="7:24" x14ac:dyDescent="0.25">
      <c r="G1190" s="3">
        <f t="shared" ca="1" si="153"/>
        <v>0.44010247621605059</v>
      </c>
      <c r="H1190" s="3">
        <f t="shared" ca="1" si="154"/>
        <v>0</v>
      </c>
      <c r="I1190" s="3">
        <f t="shared" ca="1" si="155"/>
        <v>0.81836542486214892</v>
      </c>
      <c r="J1190" s="3">
        <f t="shared" ca="1" si="156"/>
        <v>13.569532806769121</v>
      </c>
      <c r="R1190" s="8"/>
      <c r="S1190" s="7">
        <v>1176</v>
      </c>
      <c r="T1190" s="7">
        <f t="shared" si="157"/>
        <v>0</v>
      </c>
      <c r="U1190" s="7">
        <f t="shared" si="158"/>
        <v>0</v>
      </c>
      <c r="V1190" s="8"/>
      <c r="W1190" s="18">
        <f t="shared" si="159"/>
        <v>0</v>
      </c>
      <c r="X1190" s="7">
        <f t="shared" si="160"/>
        <v>0</v>
      </c>
    </row>
    <row r="1191" spans="7:24" x14ac:dyDescent="0.25">
      <c r="G1191" s="3">
        <f t="shared" ca="1" si="153"/>
        <v>0.51697790694197532</v>
      </c>
      <c r="H1191" s="3">
        <f t="shared" ca="1" si="154"/>
        <v>0</v>
      </c>
      <c r="I1191" s="3">
        <f t="shared" ca="1" si="155"/>
        <v>0.71927047443785297</v>
      </c>
      <c r="J1191" s="3">
        <f t="shared" ca="1" si="156"/>
        <v>12.721472271263139</v>
      </c>
      <c r="R1191" s="8"/>
      <c r="S1191" s="7">
        <v>1177</v>
      </c>
      <c r="T1191" s="7">
        <f t="shared" si="157"/>
        <v>0</v>
      </c>
      <c r="U1191" s="7">
        <f t="shared" si="158"/>
        <v>0</v>
      </c>
      <c r="V1191" s="8"/>
      <c r="W1191" s="18">
        <f t="shared" si="159"/>
        <v>0</v>
      </c>
      <c r="X1191" s="7">
        <f t="shared" si="160"/>
        <v>0</v>
      </c>
    </row>
    <row r="1192" spans="7:24" x14ac:dyDescent="0.25">
      <c r="G1192" s="3">
        <f t="shared" ca="1" si="153"/>
        <v>0.53921968861867331</v>
      </c>
      <c r="H1192" s="3">
        <f t="shared" ca="1" si="154"/>
        <v>0</v>
      </c>
      <c r="I1192" s="3">
        <f t="shared" ca="1" si="155"/>
        <v>0.11812902635095709</v>
      </c>
      <c r="J1192" s="3">
        <f t="shared" ca="1" si="156"/>
        <v>5.1554855182577466</v>
      </c>
      <c r="R1192" s="8"/>
      <c r="S1192" s="7">
        <v>1178</v>
      </c>
      <c r="T1192" s="7">
        <f t="shared" si="157"/>
        <v>0</v>
      </c>
      <c r="U1192" s="7">
        <f t="shared" si="158"/>
        <v>0</v>
      </c>
      <c r="V1192" s="8"/>
      <c r="W1192" s="18">
        <f t="shared" si="159"/>
        <v>0</v>
      </c>
      <c r="X1192" s="7">
        <f t="shared" si="160"/>
        <v>0</v>
      </c>
    </row>
    <row r="1193" spans="7:24" x14ac:dyDescent="0.25">
      <c r="G1193" s="3">
        <f t="shared" ca="1" si="153"/>
        <v>0.57100011893136338</v>
      </c>
      <c r="H1193" s="3">
        <f t="shared" ca="1" si="154"/>
        <v>0</v>
      </c>
      <c r="I1193" s="3">
        <f t="shared" ca="1" si="155"/>
        <v>9.0662710643563607</v>
      </c>
      <c r="J1193" s="3">
        <f t="shared" ca="1" si="156"/>
        <v>45.165373788779618</v>
      </c>
      <c r="R1193" s="8"/>
      <c r="S1193" s="7">
        <v>1179</v>
      </c>
      <c r="T1193" s="7">
        <f t="shared" si="157"/>
        <v>0</v>
      </c>
      <c r="U1193" s="7">
        <f t="shared" si="158"/>
        <v>0</v>
      </c>
      <c r="V1193" s="8"/>
      <c r="W1193" s="18">
        <f t="shared" si="159"/>
        <v>0</v>
      </c>
      <c r="X1193" s="7">
        <f t="shared" si="160"/>
        <v>0</v>
      </c>
    </row>
    <row r="1194" spans="7:24" x14ac:dyDescent="0.25">
      <c r="G1194" s="3">
        <f t="shared" ca="1" si="153"/>
        <v>0.75706855871352874</v>
      </c>
      <c r="H1194" s="3">
        <f t="shared" ca="1" si="154"/>
        <v>0</v>
      </c>
      <c r="I1194" s="3">
        <f t="shared" ca="1" si="155"/>
        <v>0.12827191003835633</v>
      </c>
      <c r="J1194" s="3">
        <f t="shared" ca="1" si="156"/>
        <v>5.372260209504951</v>
      </c>
      <c r="R1194" s="8"/>
      <c r="S1194" s="7">
        <v>1180</v>
      </c>
      <c r="T1194" s="7">
        <f t="shared" si="157"/>
        <v>0</v>
      </c>
      <c r="U1194" s="7">
        <f t="shared" si="158"/>
        <v>0</v>
      </c>
      <c r="V1194" s="8"/>
      <c r="W1194" s="18">
        <f t="shared" si="159"/>
        <v>0</v>
      </c>
      <c r="X1194" s="7">
        <f t="shared" si="160"/>
        <v>0</v>
      </c>
    </row>
    <row r="1195" spans="7:24" x14ac:dyDescent="0.25">
      <c r="G1195" s="3">
        <f t="shared" ca="1" si="153"/>
        <v>0.13637054875784671</v>
      </c>
      <c r="H1195" s="3">
        <f t="shared" ca="1" si="154"/>
        <v>0</v>
      </c>
      <c r="I1195" s="3">
        <f t="shared" ca="1" si="155"/>
        <v>0.80434909690639877</v>
      </c>
      <c r="J1195" s="3">
        <f t="shared" ca="1" si="156"/>
        <v>13.45282672169458</v>
      </c>
      <c r="R1195" s="8"/>
      <c r="S1195" s="7">
        <v>1181</v>
      </c>
      <c r="T1195" s="7">
        <f t="shared" si="157"/>
        <v>0</v>
      </c>
      <c r="U1195" s="7">
        <f t="shared" si="158"/>
        <v>0</v>
      </c>
      <c r="V1195" s="8"/>
      <c r="W1195" s="18">
        <f t="shared" si="159"/>
        <v>0</v>
      </c>
      <c r="X1195" s="7">
        <f t="shared" si="160"/>
        <v>0</v>
      </c>
    </row>
    <row r="1196" spans="7:24" x14ac:dyDescent="0.25">
      <c r="G1196" s="3">
        <f t="shared" ca="1" si="153"/>
        <v>0.3354731658920389</v>
      </c>
      <c r="H1196" s="3">
        <f t="shared" ca="1" si="154"/>
        <v>0</v>
      </c>
      <c r="I1196" s="3">
        <f t="shared" ca="1" si="155"/>
        <v>2.7663878653602021</v>
      </c>
      <c r="J1196" s="3">
        <f t="shared" ca="1" si="156"/>
        <v>24.948692745433487</v>
      </c>
      <c r="R1196" s="8"/>
      <c r="S1196" s="7">
        <v>1182</v>
      </c>
      <c r="T1196" s="7">
        <f t="shared" si="157"/>
        <v>0</v>
      </c>
      <c r="U1196" s="7">
        <f t="shared" si="158"/>
        <v>0</v>
      </c>
      <c r="V1196" s="8"/>
      <c r="W1196" s="18">
        <f t="shared" si="159"/>
        <v>0</v>
      </c>
      <c r="X1196" s="7">
        <f t="shared" si="160"/>
        <v>0</v>
      </c>
    </row>
    <row r="1197" spans="7:24" x14ac:dyDescent="0.25">
      <c r="G1197" s="3">
        <f t="shared" ca="1" si="153"/>
        <v>0.4107967147385807</v>
      </c>
      <c r="H1197" s="3">
        <f t="shared" ca="1" si="154"/>
        <v>0</v>
      </c>
      <c r="I1197" s="3">
        <f t="shared" ca="1" si="155"/>
        <v>3.687439697443986</v>
      </c>
      <c r="J1197" s="3">
        <f t="shared" ca="1" si="156"/>
        <v>28.804061031821483</v>
      </c>
      <c r="R1197" s="8"/>
      <c r="S1197" s="7">
        <v>1183</v>
      </c>
      <c r="T1197" s="7">
        <f t="shared" si="157"/>
        <v>0</v>
      </c>
      <c r="U1197" s="7">
        <f t="shared" si="158"/>
        <v>0</v>
      </c>
      <c r="V1197" s="8"/>
      <c r="W1197" s="18">
        <f t="shared" si="159"/>
        <v>0</v>
      </c>
      <c r="X1197" s="7">
        <f t="shared" si="160"/>
        <v>0</v>
      </c>
    </row>
    <row r="1198" spans="7:24" x14ac:dyDescent="0.25">
      <c r="G1198" s="3">
        <f t="shared" ca="1" si="153"/>
        <v>0.6530902705849182</v>
      </c>
      <c r="H1198" s="3">
        <f t="shared" ca="1" si="154"/>
        <v>0</v>
      </c>
      <c r="I1198" s="3">
        <f t="shared" ca="1" si="155"/>
        <v>3.7969890786808369</v>
      </c>
      <c r="J1198" s="3">
        <f t="shared" ca="1" si="156"/>
        <v>29.228796463473969</v>
      </c>
      <c r="R1198" s="8"/>
      <c r="S1198" s="7">
        <v>1184</v>
      </c>
      <c r="T1198" s="7">
        <f t="shared" si="157"/>
        <v>0</v>
      </c>
      <c r="U1198" s="7">
        <f t="shared" si="158"/>
        <v>0</v>
      </c>
      <c r="V1198" s="8"/>
      <c r="W1198" s="18">
        <f t="shared" si="159"/>
        <v>0</v>
      </c>
      <c r="X1198" s="7">
        <f t="shared" si="160"/>
        <v>0</v>
      </c>
    </row>
    <row r="1199" spans="7:24" x14ac:dyDescent="0.25">
      <c r="G1199" s="3">
        <f t="shared" ca="1" si="153"/>
        <v>0.50230972091236847</v>
      </c>
      <c r="H1199" s="3">
        <f t="shared" ca="1" si="154"/>
        <v>0</v>
      </c>
      <c r="I1199" s="3">
        <f t="shared" ca="1" si="155"/>
        <v>4.4336814167048511</v>
      </c>
      <c r="J1199" s="3">
        <f t="shared" ca="1" si="156"/>
        <v>31.584463249493279</v>
      </c>
      <c r="R1199" s="8"/>
      <c r="S1199" s="7">
        <v>1185</v>
      </c>
      <c r="T1199" s="7">
        <f t="shared" si="157"/>
        <v>0</v>
      </c>
      <c r="U1199" s="7">
        <f t="shared" si="158"/>
        <v>0</v>
      </c>
      <c r="V1199" s="8"/>
      <c r="W1199" s="18">
        <f t="shared" si="159"/>
        <v>0</v>
      </c>
      <c r="X1199" s="7">
        <f t="shared" si="160"/>
        <v>0</v>
      </c>
    </row>
    <row r="1200" spans="7:24" x14ac:dyDescent="0.25">
      <c r="G1200" s="3">
        <f t="shared" ca="1" si="153"/>
        <v>0.53144512784576503</v>
      </c>
      <c r="H1200" s="3">
        <f t="shared" ca="1" si="154"/>
        <v>0</v>
      </c>
      <c r="I1200" s="3">
        <f t="shared" ca="1" si="155"/>
        <v>2.4857133721046814</v>
      </c>
      <c r="J1200" s="3">
        <f t="shared" ca="1" si="156"/>
        <v>23.649217930484578</v>
      </c>
      <c r="R1200" s="8"/>
      <c r="S1200" s="7">
        <v>1186</v>
      </c>
      <c r="T1200" s="7">
        <f t="shared" si="157"/>
        <v>0</v>
      </c>
      <c r="U1200" s="7">
        <f t="shared" si="158"/>
        <v>0</v>
      </c>
      <c r="V1200" s="8"/>
      <c r="W1200" s="18">
        <f t="shared" si="159"/>
        <v>0</v>
      </c>
      <c r="X1200" s="7">
        <f t="shared" si="160"/>
        <v>0</v>
      </c>
    </row>
    <row r="1201" spans="7:24" x14ac:dyDescent="0.25">
      <c r="G1201" s="3">
        <f t="shared" ca="1" si="153"/>
        <v>0.58791553219658088</v>
      </c>
      <c r="H1201" s="3">
        <f t="shared" ca="1" si="154"/>
        <v>0</v>
      </c>
      <c r="I1201" s="3">
        <f t="shared" ca="1" si="155"/>
        <v>0.90004887312891824</v>
      </c>
      <c r="J1201" s="3">
        <f t="shared" ca="1" si="156"/>
        <v>14.230635841521861</v>
      </c>
      <c r="R1201" s="8"/>
      <c r="S1201" s="7">
        <v>1187</v>
      </c>
      <c r="T1201" s="7">
        <f t="shared" si="157"/>
        <v>0</v>
      </c>
      <c r="U1201" s="7">
        <f t="shared" si="158"/>
        <v>0</v>
      </c>
      <c r="V1201" s="8"/>
      <c r="W1201" s="18">
        <f t="shared" si="159"/>
        <v>0</v>
      </c>
      <c r="X1201" s="7">
        <f t="shared" si="160"/>
        <v>0</v>
      </c>
    </row>
    <row r="1202" spans="7:24" x14ac:dyDescent="0.25">
      <c r="G1202" s="3">
        <f t="shared" ca="1" si="153"/>
        <v>0.49243867051751999</v>
      </c>
      <c r="H1202" s="3">
        <f t="shared" ca="1" si="154"/>
        <v>0</v>
      </c>
      <c r="I1202" s="3">
        <f t="shared" ca="1" si="155"/>
        <v>5.8162255256781794</v>
      </c>
      <c r="J1202" s="3">
        <f t="shared" ca="1" si="156"/>
        <v>36.175278067730041</v>
      </c>
      <c r="R1202" s="8"/>
      <c r="S1202" s="7">
        <v>1188</v>
      </c>
      <c r="T1202" s="7">
        <f t="shared" si="157"/>
        <v>0</v>
      </c>
      <c r="U1202" s="7">
        <f t="shared" si="158"/>
        <v>0</v>
      </c>
      <c r="V1202" s="8"/>
      <c r="W1202" s="18">
        <f t="shared" si="159"/>
        <v>0</v>
      </c>
      <c r="X1202" s="7">
        <f t="shared" si="160"/>
        <v>0</v>
      </c>
    </row>
    <row r="1203" spans="7:24" x14ac:dyDescent="0.25">
      <c r="G1203" s="3">
        <f t="shared" ca="1" si="153"/>
        <v>0.92023398440523885</v>
      </c>
      <c r="H1203" s="3">
        <f t="shared" ca="1" si="154"/>
        <v>0</v>
      </c>
      <c r="I1203" s="3">
        <f t="shared" ca="1" si="155"/>
        <v>4.7333970027672043</v>
      </c>
      <c r="J1203" s="3">
        <f t="shared" ca="1" si="156"/>
        <v>32.634557230375002</v>
      </c>
      <c r="R1203" s="8"/>
      <c r="S1203" s="7">
        <v>1189</v>
      </c>
      <c r="T1203" s="7">
        <f t="shared" si="157"/>
        <v>0</v>
      </c>
      <c r="U1203" s="7">
        <f t="shared" si="158"/>
        <v>0</v>
      </c>
      <c r="V1203" s="8"/>
      <c r="W1203" s="18">
        <f t="shared" si="159"/>
        <v>0</v>
      </c>
      <c r="X1203" s="7">
        <f t="shared" si="160"/>
        <v>0</v>
      </c>
    </row>
    <row r="1204" spans="7:24" x14ac:dyDescent="0.25">
      <c r="G1204" s="3">
        <f t="shared" ca="1" si="153"/>
        <v>0.1153184672029226</v>
      </c>
      <c r="H1204" s="3">
        <f t="shared" ca="1" si="154"/>
        <v>0</v>
      </c>
      <c r="I1204" s="3">
        <f t="shared" ca="1" si="155"/>
        <v>0.24695657605912441</v>
      </c>
      <c r="J1204" s="3">
        <f t="shared" ca="1" si="156"/>
        <v>7.4542088522728553</v>
      </c>
      <c r="R1204" s="8"/>
      <c r="S1204" s="7">
        <v>1190</v>
      </c>
      <c r="T1204" s="7">
        <f t="shared" si="157"/>
        <v>0</v>
      </c>
      <c r="U1204" s="7">
        <f t="shared" si="158"/>
        <v>0</v>
      </c>
      <c r="V1204" s="8"/>
      <c r="W1204" s="18">
        <f t="shared" si="159"/>
        <v>0</v>
      </c>
      <c r="X1204" s="7">
        <f t="shared" si="160"/>
        <v>0</v>
      </c>
    </row>
    <row r="1205" spans="7:24" x14ac:dyDescent="0.25">
      <c r="G1205" s="3">
        <f t="shared" ca="1" si="153"/>
        <v>0.5671312126291348</v>
      </c>
      <c r="H1205" s="3">
        <f t="shared" ca="1" si="154"/>
        <v>0</v>
      </c>
      <c r="I1205" s="3">
        <f t="shared" ca="1" si="155"/>
        <v>2.168376400605641</v>
      </c>
      <c r="J1205" s="3">
        <f t="shared" ca="1" si="156"/>
        <v>22.088111964046842</v>
      </c>
      <c r="R1205" s="8"/>
      <c r="S1205" s="7">
        <v>1191</v>
      </c>
      <c r="T1205" s="7">
        <f t="shared" si="157"/>
        <v>0</v>
      </c>
      <c r="U1205" s="7">
        <f t="shared" si="158"/>
        <v>0</v>
      </c>
      <c r="V1205" s="8"/>
      <c r="W1205" s="18">
        <f t="shared" si="159"/>
        <v>0</v>
      </c>
      <c r="X1205" s="7">
        <f t="shared" si="160"/>
        <v>0</v>
      </c>
    </row>
    <row r="1206" spans="7:24" x14ac:dyDescent="0.25">
      <c r="G1206" s="3">
        <f t="shared" ca="1" si="153"/>
        <v>0.43072581896356443</v>
      </c>
      <c r="H1206" s="3">
        <f t="shared" ca="1" si="154"/>
        <v>0</v>
      </c>
      <c r="I1206" s="3">
        <f t="shared" ca="1" si="155"/>
        <v>1.7472854162674567</v>
      </c>
      <c r="J1206" s="3">
        <f t="shared" ca="1" si="156"/>
        <v>19.827738616901772</v>
      </c>
      <c r="R1206" s="8"/>
      <c r="S1206" s="7">
        <v>1192</v>
      </c>
      <c r="T1206" s="7">
        <f t="shared" si="157"/>
        <v>0</v>
      </c>
      <c r="U1206" s="7">
        <f t="shared" si="158"/>
        <v>0</v>
      </c>
      <c r="V1206" s="8"/>
      <c r="W1206" s="18">
        <f t="shared" si="159"/>
        <v>0</v>
      </c>
      <c r="X1206" s="7">
        <f t="shared" si="160"/>
        <v>0</v>
      </c>
    </row>
    <row r="1207" spans="7:24" x14ac:dyDescent="0.25">
      <c r="G1207" s="3">
        <f t="shared" ca="1" si="153"/>
        <v>0.20776350159567325</v>
      </c>
      <c r="H1207" s="3">
        <f t="shared" ca="1" si="154"/>
        <v>0</v>
      </c>
      <c r="I1207" s="3">
        <f t="shared" ca="1" si="155"/>
        <v>2.2045152879843948</v>
      </c>
      <c r="J1207" s="3">
        <f t="shared" ca="1" si="156"/>
        <v>22.27141530744036</v>
      </c>
      <c r="R1207" s="8"/>
      <c r="S1207" s="7">
        <v>1193</v>
      </c>
      <c r="T1207" s="7">
        <f t="shared" si="157"/>
        <v>0</v>
      </c>
      <c r="U1207" s="7">
        <f t="shared" si="158"/>
        <v>0</v>
      </c>
      <c r="V1207" s="8"/>
      <c r="W1207" s="18">
        <f t="shared" si="159"/>
        <v>0</v>
      </c>
      <c r="X1207" s="7">
        <f t="shared" si="160"/>
        <v>0</v>
      </c>
    </row>
    <row r="1208" spans="7:24" x14ac:dyDescent="0.25">
      <c r="G1208" s="3">
        <f t="shared" ca="1" si="153"/>
        <v>0.62408510874006384</v>
      </c>
      <c r="H1208" s="3">
        <f t="shared" ca="1" si="154"/>
        <v>0</v>
      </c>
      <c r="I1208" s="3">
        <f t="shared" ca="1" si="155"/>
        <v>8.4819980215919859</v>
      </c>
      <c r="J1208" s="3">
        <f t="shared" ca="1" si="156"/>
        <v>43.685804958340832</v>
      </c>
      <c r="R1208" s="8"/>
      <c r="S1208" s="7">
        <v>1194</v>
      </c>
      <c r="T1208" s="7">
        <f t="shared" si="157"/>
        <v>0</v>
      </c>
      <c r="U1208" s="7">
        <f t="shared" si="158"/>
        <v>0</v>
      </c>
      <c r="V1208" s="8"/>
      <c r="W1208" s="18">
        <f t="shared" si="159"/>
        <v>0</v>
      </c>
      <c r="X1208" s="7">
        <f t="shared" si="160"/>
        <v>0</v>
      </c>
    </row>
    <row r="1209" spans="7:24" x14ac:dyDescent="0.25">
      <c r="G1209" s="3">
        <f t="shared" ca="1" si="153"/>
        <v>0.23849185738960732</v>
      </c>
      <c r="H1209" s="3">
        <f t="shared" ca="1" si="154"/>
        <v>0</v>
      </c>
      <c r="I1209" s="3">
        <f t="shared" ca="1" si="155"/>
        <v>2.6202986042532799</v>
      </c>
      <c r="J1209" s="3">
        <f t="shared" ca="1" si="156"/>
        <v>24.28100463236618</v>
      </c>
      <c r="R1209" s="8"/>
      <c r="S1209" s="7">
        <v>1195</v>
      </c>
      <c r="T1209" s="7">
        <f t="shared" si="157"/>
        <v>0</v>
      </c>
      <c r="U1209" s="7">
        <f t="shared" si="158"/>
        <v>0</v>
      </c>
      <c r="V1209" s="8"/>
      <c r="W1209" s="18">
        <f t="shared" si="159"/>
        <v>0</v>
      </c>
      <c r="X1209" s="7">
        <f t="shared" si="160"/>
        <v>0</v>
      </c>
    </row>
    <row r="1210" spans="7:24" x14ac:dyDescent="0.25">
      <c r="G1210" s="3">
        <f t="shared" ca="1" si="153"/>
        <v>0.91113175712634653</v>
      </c>
      <c r="H1210" s="3">
        <f t="shared" ca="1" si="154"/>
        <v>0</v>
      </c>
      <c r="I1210" s="3">
        <f t="shared" ca="1" si="155"/>
        <v>0.88347560093875244</v>
      </c>
      <c r="J1210" s="3">
        <f t="shared" ca="1" si="156"/>
        <v>14.099007419361808</v>
      </c>
      <c r="R1210" s="8"/>
      <c r="S1210" s="7">
        <v>1196</v>
      </c>
      <c r="T1210" s="7">
        <f t="shared" si="157"/>
        <v>0</v>
      </c>
      <c r="U1210" s="7">
        <f t="shared" si="158"/>
        <v>0</v>
      </c>
      <c r="V1210" s="8"/>
      <c r="W1210" s="18">
        <f t="shared" si="159"/>
        <v>0</v>
      </c>
      <c r="X1210" s="7">
        <f t="shared" si="160"/>
        <v>0</v>
      </c>
    </row>
    <row r="1211" spans="7:24" x14ac:dyDescent="0.25">
      <c r="G1211" s="3">
        <f t="shared" ca="1" si="153"/>
        <v>0.89088439083470639</v>
      </c>
      <c r="H1211" s="3">
        <f t="shared" ca="1" si="154"/>
        <v>0</v>
      </c>
      <c r="I1211" s="3">
        <f t="shared" ca="1" si="155"/>
        <v>4.4621744222148649</v>
      </c>
      <c r="J1211" s="3">
        <f t="shared" ca="1" si="156"/>
        <v>31.685789322633969</v>
      </c>
      <c r="R1211" s="8"/>
      <c r="S1211" s="7">
        <v>1197</v>
      </c>
      <c r="T1211" s="7">
        <f t="shared" si="157"/>
        <v>0</v>
      </c>
      <c r="U1211" s="7">
        <f t="shared" si="158"/>
        <v>0</v>
      </c>
      <c r="V1211" s="8"/>
      <c r="W1211" s="18">
        <f t="shared" si="159"/>
        <v>0</v>
      </c>
      <c r="X1211" s="7">
        <f t="shared" si="160"/>
        <v>0</v>
      </c>
    </row>
    <row r="1212" spans="7:24" x14ac:dyDescent="0.25">
      <c r="G1212" s="3">
        <f t="shared" ca="1" si="153"/>
        <v>0.1024970347473898</v>
      </c>
      <c r="H1212" s="3">
        <f t="shared" ca="1" si="154"/>
        <v>0</v>
      </c>
      <c r="I1212" s="3">
        <f t="shared" ca="1" si="155"/>
        <v>2.304640355619576</v>
      </c>
      <c r="J1212" s="3">
        <f t="shared" ca="1" si="156"/>
        <v>22.771562968193567</v>
      </c>
      <c r="R1212" s="8"/>
      <c r="S1212" s="7">
        <v>1198</v>
      </c>
      <c r="T1212" s="7">
        <f t="shared" si="157"/>
        <v>0</v>
      </c>
      <c r="U1212" s="7">
        <f t="shared" si="158"/>
        <v>0</v>
      </c>
      <c r="V1212" s="8"/>
      <c r="W1212" s="18">
        <f t="shared" si="159"/>
        <v>0</v>
      </c>
      <c r="X1212" s="7">
        <f t="shared" si="160"/>
        <v>0</v>
      </c>
    </row>
    <row r="1213" spans="7:24" x14ac:dyDescent="0.25">
      <c r="G1213" s="3">
        <f t="shared" ca="1" si="153"/>
        <v>0.74863076058918843</v>
      </c>
      <c r="H1213" s="3">
        <f t="shared" ca="1" si="154"/>
        <v>0</v>
      </c>
      <c r="I1213" s="3">
        <f t="shared" ca="1" si="155"/>
        <v>2.0682259958968703</v>
      </c>
      <c r="J1213" s="3">
        <f t="shared" ca="1" si="156"/>
        <v>21.571992237083617</v>
      </c>
      <c r="R1213" s="8"/>
      <c r="S1213" s="7">
        <v>1199</v>
      </c>
      <c r="T1213" s="7">
        <f t="shared" si="157"/>
        <v>0</v>
      </c>
      <c r="U1213" s="7">
        <f t="shared" si="158"/>
        <v>0</v>
      </c>
      <c r="V1213" s="8"/>
      <c r="W1213" s="18">
        <f t="shared" si="159"/>
        <v>0</v>
      </c>
      <c r="X1213" s="7">
        <f t="shared" si="160"/>
        <v>0</v>
      </c>
    </row>
    <row r="1214" spans="7:24" x14ac:dyDescent="0.25">
      <c r="G1214" s="3">
        <f t="shared" ca="1" si="153"/>
        <v>0.3262080341347805</v>
      </c>
      <c r="H1214" s="3">
        <f t="shared" ca="1" si="154"/>
        <v>0</v>
      </c>
      <c r="I1214" s="3">
        <f t="shared" ca="1" si="155"/>
        <v>2.3836204319324605</v>
      </c>
      <c r="J1214" s="3">
        <f t="shared" ca="1" si="156"/>
        <v>23.158467073293163</v>
      </c>
      <c r="R1214" s="8"/>
      <c r="S1214" s="7">
        <v>1200</v>
      </c>
      <c r="T1214" s="7">
        <f t="shared" si="157"/>
        <v>0</v>
      </c>
      <c r="U1214" s="7">
        <f t="shared" si="158"/>
        <v>0</v>
      </c>
      <c r="V1214" s="8"/>
      <c r="W1214" s="18">
        <f t="shared" si="159"/>
        <v>0</v>
      </c>
      <c r="X1214" s="7">
        <f t="shared" si="160"/>
        <v>0</v>
      </c>
    </row>
    <row r="1215" spans="7:24" x14ac:dyDescent="0.25">
      <c r="G1215" s="3">
        <f t="shared" ca="1" si="153"/>
        <v>0.3042077326667969</v>
      </c>
      <c r="H1215" s="3">
        <f t="shared" ca="1" si="154"/>
        <v>0</v>
      </c>
      <c r="I1215" s="3">
        <f t="shared" ca="1" si="155"/>
        <v>0.80538796180056293</v>
      </c>
      <c r="J1215" s="3">
        <f t="shared" ca="1" si="156"/>
        <v>13.461511482932616</v>
      </c>
      <c r="R1215" s="8"/>
      <c r="S1215" s="7">
        <v>1201</v>
      </c>
      <c r="T1215" s="7">
        <f t="shared" si="157"/>
        <v>0</v>
      </c>
      <c r="U1215" s="7">
        <f t="shared" si="158"/>
        <v>0</v>
      </c>
      <c r="V1215" s="8"/>
      <c r="W1215" s="18">
        <f t="shared" si="159"/>
        <v>0</v>
      </c>
      <c r="X1215" s="7">
        <f t="shared" si="160"/>
        <v>0</v>
      </c>
    </row>
    <row r="1216" spans="7:24" x14ac:dyDescent="0.25">
      <c r="G1216" s="3">
        <f t="shared" ca="1" si="153"/>
        <v>0.52578745132763349</v>
      </c>
      <c r="H1216" s="3">
        <f t="shared" ca="1" si="154"/>
        <v>0</v>
      </c>
      <c r="I1216" s="3">
        <f t="shared" ca="1" si="155"/>
        <v>1.5445922749622161</v>
      </c>
      <c r="J1216" s="3">
        <f t="shared" ca="1" si="156"/>
        <v>18.642244013704428</v>
      </c>
      <c r="R1216" s="8"/>
      <c r="S1216" s="7">
        <v>1202</v>
      </c>
      <c r="T1216" s="7">
        <f t="shared" si="157"/>
        <v>0</v>
      </c>
      <c r="U1216" s="7">
        <f t="shared" si="158"/>
        <v>0</v>
      </c>
      <c r="V1216" s="8"/>
      <c r="W1216" s="18">
        <f t="shared" si="159"/>
        <v>0</v>
      </c>
      <c r="X1216" s="7">
        <f t="shared" si="160"/>
        <v>0</v>
      </c>
    </row>
    <row r="1217" spans="7:24" x14ac:dyDescent="0.25">
      <c r="G1217" s="3">
        <f t="shared" ca="1" si="153"/>
        <v>0.89472118056043914</v>
      </c>
      <c r="H1217" s="3">
        <f t="shared" ca="1" si="154"/>
        <v>0</v>
      </c>
      <c r="I1217" s="3">
        <f t="shared" ca="1" si="155"/>
        <v>2.3387513653690735</v>
      </c>
      <c r="J1217" s="3">
        <f t="shared" ca="1" si="156"/>
        <v>22.939465059326068</v>
      </c>
      <c r="R1217" s="8"/>
      <c r="S1217" s="7">
        <v>1203</v>
      </c>
      <c r="T1217" s="7">
        <f t="shared" si="157"/>
        <v>0</v>
      </c>
      <c r="U1217" s="7">
        <f t="shared" si="158"/>
        <v>0</v>
      </c>
      <c r="V1217" s="8"/>
      <c r="W1217" s="18">
        <f t="shared" si="159"/>
        <v>0</v>
      </c>
      <c r="X1217" s="7">
        <f t="shared" si="160"/>
        <v>0</v>
      </c>
    </row>
    <row r="1218" spans="7:24" x14ac:dyDescent="0.25">
      <c r="G1218" s="3">
        <f t="shared" ca="1" si="153"/>
        <v>0.32181442487528644</v>
      </c>
      <c r="H1218" s="3">
        <f t="shared" ca="1" si="154"/>
        <v>0</v>
      </c>
      <c r="I1218" s="3">
        <f t="shared" ca="1" si="155"/>
        <v>0.3620502016968119</v>
      </c>
      <c r="J1218" s="3">
        <f t="shared" ca="1" si="156"/>
        <v>9.0255911375257121</v>
      </c>
      <c r="R1218" s="8"/>
      <c r="S1218" s="7">
        <v>1204</v>
      </c>
      <c r="T1218" s="7">
        <f t="shared" si="157"/>
        <v>0</v>
      </c>
      <c r="U1218" s="7">
        <f t="shared" si="158"/>
        <v>0</v>
      </c>
      <c r="V1218" s="8"/>
      <c r="W1218" s="18">
        <f t="shared" si="159"/>
        <v>0</v>
      </c>
      <c r="X1218" s="7">
        <f t="shared" si="160"/>
        <v>0</v>
      </c>
    </row>
    <row r="1219" spans="7:24" x14ac:dyDescent="0.25">
      <c r="G1219" s="3">
        <f t="shared" ca="1" si="153"/>
        <v>0.23922428019734543</v>
      </c>
      <c r="H1219" s="3">
        <f t="shared" ca="1" si="154"/>
        <v>0</v>
      </c>
      <c r="I1219" s="3">
        <f t="shared" ca="1" si="155"/>
        <v>0.16578388484926793</v>
      </c>
      <c r="J1219" s="3">
        <f t="shared" ca="1" si="156"/>
        <v>6.1074850872585262</v>
      </c>
      <c r="R1219" s="8"/>
      <c r="S1219" s="7">
        <v>1205</v>
      </c>
      <c r="T1219" s="7">
        <f t="shared" si="157"/>
        <v>0</v>
      </c>
      <c r="U1219" s="7">
        <f t="shared" si="158"/>
        <v>0</v>
      </c>
      <c r="V1219" s="8"/>
      <c r="W1219" s="18">
        <f t="shared" si="159"/>
        <v>0</v>
      </c>
      <c r="X1219" s="7">
        <f t="shared" si="160"/>
        <v>0</v>
      </c>
    </row>
    <row r="1220" spans="7:24" x14ac:dyDescent="0.25">
      <c r="G1220" s="3">
        <f t="shared" ref="G1220:G1283" ca="1" si="161">RAND()</f>
        <v>0.1747115549360283</v>
      </c>
      <c r="H1220" s="3">
        <f t="shared" ref="H1220:H1283" ca="1" si="162">VLOOKUP(G1220,$B$9:$C$169,2,TRUE)</f>
        <v>0</v>
      </c>
      <c r="I1220" s="3">
        <f t="shared" ref="I1220:I1283" ca="1" si="163">_xlfn.CHISQ.INV(RAND(),2*H1220+2)</f>
        <v>1.7559875774691154</v>
      </c>
      <c r="J1220" s="3">
        <f t="shared" ref="J1220:J1283" ca="1" si="164">$C$4*SQRT(I1220)</f>
        <v>19.87705221934457</v>
      </c>
      <c r="R1220" s="8"/>
      <c r="S1220" s="7">
        <v>1206</v>
      </c>
      <c r="T1220" s="7">
        <f t="shared" si="157"/>
        <v>0</v>
      </c>
      <c r="U1220" s="7">
        <f t="shared" si="158"/>
        <v>0</v>
      </c>
      <c r="V1220" s="8"/>
      <c r="W1220" s="18">
        <f t="shared" si="159"/>
        <v>0</v>
      </c>
      <c r="X1220" s="7">
        <f t="shared" si="160"/>
        <v>0</v>
      </c>
    </row>
    <row r="1221" spans="7:24" x14ac:dyDescent="0.25">
      <c r="G1221" s="3">
        <f t="shared" ca="1" si="161"/>
        <v>0.72319815483238259</v>
      </c>
      <c r="H1221" s="3">
        <f t="shared" ca="1" si="162"/>
        <v>0</v>
      </c>
      <c r="I1221" s="3">
        <f t="shared" ca="1" si="163"/>
        <v>0.35607652090745717</v>
      </c>
      <c r="J1221" s="3">
        <f t="shared" ca="1" si="164"/>
        <v>8.9508221524158262</v>
      </c>
      <c r="R1221" s="8"/>
      <c r="S1221" s="7">
        <v>1207</v>
      </c>
      <c r="T1221" s="7">
        <f t="shared" si="157"/>
        <v>0</v>
      </c>
      <c r="U1221" s="7">
        <f t="shared" si="158"/>
        <v>0</v>
      </c>
      <c r="V1221" s="8"/>
      <c r="W1221" s="18">
        <f t="shared" si="159"/>
        <v>0</v>
      </c>
      <c r="X1221" s="7">
        <f t="shared" si="160"/>
        <v>0</v>
      </c>
    </row>
    <row r="1222" spans="7:24" x14ac:dyDescent="0.25">
      <c r="G1222" s="3">
        <f t="shared" ca="1" si="161"/>
        <v>0.47502878037886043</v>
      </c>
      <c r="H1222" s="3">
        <f t="shared" ca="1" si="162"/>
        <v>0</v>
      </c>
      <c r="I1222" s="3">
        <f t="shared" ca="1" si="163"/>
        <v>3.2040934951086529E-2</v>
      </c>
      <c r="J1222" s="3">
        <f t="shared" ca="1" si="164"/>
        <v>2.6849972744854824</v>
      </c>
      <c r="R1222" s="8"/>
      <c r="S1222" s="7">
        <v>1208</v>
      </c>
      <c r="T1222" s="7">
        <f t="shared" si="157"/>
        <v>0</v>
      </c>
      <c r="U1222" s="7">
        <f t="shared" si="158"/>
        <v>0</v>
      </c>
      <c r="V1222" s="8"/>
      <c r="W1222" s="18">
        <f t="shared" si="159"/>
        <v>0</v>
      </c>
      <c r="X1222" s="7">
        <f t="shared" si="160"/>
        <v>0</v>
      </c>
    </row>
    <row r="1223" spans="7:24" x14ac:dyDescent="0.25">
      <c r="G1223" s="3">
        <f t="shared" ca="1" si="161"/>
        <v>0.30831066223753623</v>
      </c>
      <c r="H1223" s="3">
        <f t="shared" ca="1" si="162"/>
        <v>0</v>
      </c>
      <c r="I1223" s="3">
        <f t="shared" ca="1" si="163"/>
        <v>0.25191202532355966</v>
      </c>
      <c r="J1223" s="3">
        <f t="shared" ca="1" si="164"/>
        <v>7.5286257509455821</v>
      </c>
      <c r="R1223" s="8"/>
      <c r="S1223" s="7">
        <v>1209</v>
      </c>
      <c r="T1223" s="7">
        <f t="shared" si="157"/>
        <v>0</v>
      </c>
      <c r="U1223" s="7">
        <f t="shared" si="158"/>
        <v>0</v>
      </c>
      <c r="V1223" s="8"/>
      <c r="W1223" s="18">
        <f t="shared" si="159"/>
        <v>0</v>
      </c>
      <c r="X1223" s="7">
        <f t="shared" si="160"/>
        <v>0</v>
      </c>
    </row>
    <row r="1224" spans="7:24" x14ac:dyDescent="0.25">
      <c r="G1224" s="3">
        <f t="shared" ca="1" si="161"/>
        <v>3.4723612469339193E-2</v>
      </c>
      <c r="H1224" s="3">
        <f t="shared" ca="1" si="162"/>
        <v>0</v>
      </c>
      <c r="I1224" s="3">
        <f t="shared" ca="1" si="163"/>
        <v>0.97721728518652662</v>
      </c>
      <c r="J1224" s="3">
        <f t="shared" ca="1" si="164"/>
        <v>14.828145169473101</v>
      </c>
      <c r="R1224" s="8"/>
      <c r="S1224" s="7">
        <v>1210</v>
      </c>
      <c r="T1224" s="7">
        <f t="shared" si="157"/>
        <v>0</v>
      </c>
      <c r="U1224" s="7">
        <f t="shared" si="158"/>
        <v>0</v>
      </c>
      <c r="V1224" s="8"/>
      <c r="W1224" s="18">
        <f t="shared" si="159"/>
        <v>0</v>
      </c>
      <c r="X1224" s="7">
        <f t="shared" si="160"/>
        <v>0</v>
      </c>
    </row>
    <row r="1225" spans="7:24" x14ac:dyDescent="0.25">
      <c r="G1225" s="3">
        <f t="shared" ca="1" si="161"/>
        <v>6.8144841683578927E-2</v>
      </c>
      <c r="H1225" s="3">
        <f t="shared" ca="1" si="162"/>
        <v>0</v>
      </c>
      <c r="I1225" s="3">
        <f t="shared" ca="1" si="163"/>
        <v>1.1997664952335458</v>
      </c>
      <c r="J1225" s="3">
        <f t="shared" ca="1" si="164"/>
        <v>16.43007794952744</v>
      </c>
      <c r="R1225" s="8"/>
      <c r="S1225" s="7">
        <v>1211</v>
      </c>
      <c r="T1225" s="7">
        <f t="shared" si="157"/>
        <v>0</v>
      </c>
      <c r="U1225" s="7">
        <f t="shared" si="158"/>
        <v>0</v>
      </c>
      <c r="V1225" s="8"/>
      <c r="W1225" s="18">
        <f t="shared" si="159"/>
        <v>0</v>
      </c>
      <c r="X1225" s="7">
        <f t="shared" si="160"/>
        <v>0</v>
      </c>
    </row>
    <row r="1226" spans="7:24" x14ac:dyDescent="0.25">
      <c r="G1226" s="3">
        <f t="shared" ca="1" si="161"/>
        <v>0.48906702915951139</v>
      </c>
      <c r="H1226" s="3">
        <f t="shared" ca="1" si="162"/>
        <v>0</v>
      </c>
      <c r="I1226" s="3">
        <f t="shared" ca="1" si="163"/>
        <v>1.8458085890067819</v>
      </c>
      <c r="J1226" s="3">
        <f t="shared" ca="1" si="164"/>
        <v>20.379080757642775</v>
      </c>
      <c r="R1226" s="8"/>
      <c r="S1226" s="7">
        <v>1212</v>
      </c>
      <c r="T1226" s="7">
        <f t="shared" si="157"/>
        <v>0</v>
      </c>
      <c r="U1226" s="7">
        <f t="shared" si="158"/>
        <v>0</v>
      </c>
      <c r="V1226" s="8"/>
      <c r="W1226" s="18">
        <f t="shared" si="159"/>
        <v>0</v>
      </c>
      <c r="X1226" s="7">
        <f t="shared" si="160"/>
        <v>0</v>
      </c>
    </row>
    <row r="1227" spans="7:24" x14ac:dyDescent="0.25">
      <c r="G1227" s="3">
        <f t="shared" ca="1" si="161"/>
        <v>0.49618890114282177</v>
      </c>
      <c r="H1227" s="3">
        <f t="shared" ca="1" si="162"/>
        <v>0</v>
      </c>
      <c r="I1227" s="3">
        <f t="shared" ca="1" si="163"/>
        <v>8.7401405163574822E-2</v>
      </c>
      <c r="J1227" s="3">
        <f t="shared" ca="1" si="164"/>
        <v>4.4345592973602619</v>
      </c>
      <c r="R1227" s="8"/>
      <c r="S1227" s="7">
        <v>1213</v>
      </c>
      <c r="T1227" s="7">
        <f t="shared" si="157"/>
        <v>0</v>
      </c>
      <c r="U1227" s="7">
        <f t="shared" si="158"/>
        <v>0</v>
      </c>
      <c r="V1227" s="8"/>
      <c r="W1227" s="18">
        <f t="shared" si="159"/>
        <v>0</v>
      </c>
      <c r="X1227" s="7">
        <f t="shared" si="160"/>
        <v>0</v>
      </c>
    </row>
    <row r="1228" spans="7:24" x14ac:dyDescent="0.25">
      <c r="G1228" s="3">
        <f t="shared" ca="1" si="161"/>
        <v>0.85840700548868099</v>
      </c>
      <c r="H1228" s="3">
        <f t="shared" ca="1" si="162"/>
        <v>0</v>
      </c>
      <c r="I1228" s="3">
        <f t="shared" ca="1" si="163"/>
        <v>0.71531045191600717</v>
      </c>
      <c r="J1228" s="3">
        <f t="shared" ca="1" si="164"/>
        <v>12.68640420612167</v>
      </c>
      <c r="R1228" s="8"/>
      <c r="S1228" s="7">
        <v>1214</v>
      </c>
      <c r="T1228" s="7">
        <f t="shared" si="157"/>
        <v>0</v>
      </c>
      <c r="U1228" s="7">
        <f t="shared" si="158"/>
        <v>0</v>
      </c>
      <c r="V1228" s="8"/>
      <c r="W1228" s="18">
        <f t="shared" si="159"/>
        <v>0</v>
      </c>
      <c r="X1228" s="7">
        <f t="shared" si="160"/>
        <v>0</v>
      </c>
    </row>
    <row r="1229" spans="7:24" x14ac:dyDescent="0.25">
      <c r="G1229" s="3">
        <f t="shared" ca="1" si="161"/>
        <v>7.3996967722597007E-2</v>
      </c>
      <c r="H1229" s="3">
        <f t="shared" ca="1" si="162"/>
        <v>0</v>
      </c>
      <c r="I1229" s="3">
        <f t="shared" ca="1" si="163"/>
        <v>4.5429048485855761</v>
      </c>
      <c r="J1229" s="3">
        <f t="shared" ca="1" si="164"/>
        <v>31.971136841403599</v>
      </c>
      <c r="R1229" s="8"/>
      <c r="S1229" s="7">
        <v>1215</v>
      </c>
      <c r="T1229" s="7">
        <f t="shared" si="157"/>
        <v>0</v>
      </c>
      <c r="U1229" s="7">
        <f t="shared" si="158"/>
        <v>0</v>
      </c>
      <c r="V1229" s="8"/>
      <c r="W1229" s="18">
        <f t="shared" si="159"/>
        <v>0</v>
      </c>
      <c r="X1229" s="7">
        <f t="shared" si="160"/>
        <v>0</v>
      </c>
    </row>
    <row r="1230" spans="7:24" x14ac:dyDescent="0.25">
      <c r="G1230" s="3">
        <f t="shared" ca="1" si="161"/>
        <v>0.88021584354241944</v>
      </c>
      <c r="H1230" s="3">
        <f t="shared" ca="1" si="162"/>
        <v>0</v>
      </c>
      <c r="I1230" s="3">
        <f t="shared" ca="1" si="163"/>
        <v>0.40957105368479862</v>
      </c>
      <c r="J1230" s="3">
        <f t="shared" ca="1" si="164"/>
        <v>9.5996607793754727</v>
      </c>
      <c r="R1230" s="8"/>
      <c r="S1230" s="7">
        <v>1216</v>
      </c>
      <c r="T1230" s="7">
        <f t="shared" si="157"/>
        <v>0</v>
      </c>
      <c r="U1230" s="7">
        <f t="shared" si="158"/>
        <v>0</v>
      </c>
      <c r="V1230" s="8"/>
      <c r="W1230" s="18">
        <f t="shared" si="159"/>
        <v>0</v>
      </c>
      <c r="X1230" s="7">
        <f t="shared" si="160"/>
        <v>0</v>
      </c>
    </row>
    <row r="1231" spans="7:24" x14ac:dyDescent="0.25">
      <c r="G1231" s="3">
        <f t="shared" ca="1" si="161"/>
        <v>0.94618575586937925</v>
      </c>
      <c r="H1231" s="3">
        <f t="shared" ca="1" si="162"/>
        <v>1</v>
      </c>
      <c r="I1231" s="3">
        <f t="shared" ca="1" si="163"/>
        <v>2.71264790031179</v>
      </c>
      <c r="J1231" s="3">
        <f t="shared" ca="1" si="164"/>
        <v>24.705177141039744</v>
      </c>
      <c r="R1231" s="8"/>
      <c r="S1231" s="7">
        <v>1217</v>
      </c>
      <c r="T1231" s="7">
        <f t="shared" ref="T1231:T1294" si="165">IFERROR((1/(FACT(S1231)*_xlfn.GAMMA(S1231+1)))*(($T$7/2)^(2*S1231)),0)</f>
        <v>0</v>
      </c>
      <c r="U1231" s="7">
        <f t="shared" ref="U1231:U1294" si="166">IFERROR((1/(FACT(S1231)*_xlfn.GAMMA(S1231+2)))*(($T$7/2)^(2*S1231+1)),0)</f>
        <v>0</v>
      </c>
      <c r="V1231" s="8"/>
      <c r="W1231" s="18">
        <f t="shared" ref="W1231:W1294" si="167">IFERROR(-(FACT(2*S1231)*$T$6^S1231)/(2^(2*S1231)*(2*S1231-1)*FACT(S1231)^3),0)</f>
        <v>0</v>
      </c>
      <c r="X1231" s="7">
        <f t="shared" ref="X1231:X1294" si="168">IFERROR((3*FACT(2*S1231)*$T$6^S1231)/(2^(2*S1231)*(2*S1231-1)*(2*S1231-3)*FACT(S1231)^3),0)</f>
        <v>0</v>
      </c>
    </row>
    <row r="1232" spans="7:24" x14ac:dyDescent="0.25">
      <c r="G1232" s="3">
        <f t="shared" ca="1" si="161"/>
        <v>4.2169371266279509E-2</v>
      </c>
      <c r="H1232" s="3">
        <f t="shared" ca="1" si="162"/>
        <v>0</v>
      </c>
      <c r="I1232" s="3">
        <f t="shared" ca="1" si="163"/>
        <v>1.6806671181115358</v>
      </c>
      <c r="J1232" s="3">
        <f t="shared" ca="1" si="164"/>
        <v>19.446081908063011</v>
      </c>
      <c r="R1232" s="8"/>
      <c r="S1232" s="7">
        <v>1218</v>
      </c>
      <c r="T1232" s="7">
        <f t="shared" si="165"/>
        <v>0</v>
      </c>
      <c r="U1232" s="7">
        <f t="shared" si="166"/>
        <v>0</v>
      </c>
      <c r="V1232" s="8"/>
      <c r="W1232" s="18">
        <f t="shared" si="167"/>
        <v>0</v>
      </c>
      <c r="X1232" s="7">
        <f t="shared" si="168"/>
        <v>0</v>
      </c>
    </row>
    <row r="1233" spans="7:24" x14ac:dyDescent="0.25">
      <c r="G1233" s="3">
        <f t="shared" ca="1" si="161"/>
        <v>0.43109914260753568</v>
      </c>
      <c r="H1233" s="3">
        <f t="shared" ca="1" si="162"/>
        <v>0</v>
      </c>
      <c r="I1233" s="3">
        <f t="shared" ca="1" si="163"/>
        <v>0.38612904474638282</v>
      </c>
      <c r="J1233" s="3">
        <f t="shared" ca="1" si="164"/>
        <v>9.3208923965431634</v>
      </c>
      <c r="R1233" s="8"/>
      <c r="S1233" s="7">
        <v>1219</v>
      </c>
      <c r="T1233" s="7">
        <f t="shared" si="165"/>
        <v>0</v>
      </c>
      <c r="U1233" s="7">
        <f t="shared" si="166"/>
        <v>0</v>
      </c>
      <c r="V1233" s="8"/>
      <c r="W1233" s="18">
        <f t="shared" si="167"/>
        <v>0</v>
      </c>
      <c r="X1233" s="7">
        <f t="shared" si="168"/>
        <v>0</v>
      </c>
    </row>
    <row r="1234" spans="7:24" x14ac:dyDescent="0.25">
      <c r="G1234" s="3">
        <f t="shared" ca="1" si="161"/>
        <v>0.14521069078501936</v>
      </c>
      <c r="H1234" s="3">
        <f t="shared" ca="1" si="162"/>
        <v>0</v>
      </c>
      <c r="I1234" s="3">
        <f t="shared" ca="1" si="163"/>
        <v>7.8315119934614517</v>
      </c>
      <c r="J1234" s="3">
        <f t="shared" ca="1" si="164"/>
        <v>41.977258111134731</v>
      </c>
      <c r="R1234" s="8"/>
      <c r="S1234" s="7">
        <v>1220</v>
      </c>
      <c r="T1234" s="7">
        <f t="shared" si="165"/>
        <v>0</v>
      </c>
      <c r="U1234" s="7">
        <f t="shared" si="166"/>
        <v>0</v>
      </c>
      <c r="V1234" s="8"/>
      <c r="W1234" s="18">
        <f t="shared" si="167"/>
        <v>0</v>
      </c>
      <c r="X1234" s="7">
        <f t="shared" si="168"/>
        <v>0</v>
      </c>
    </row>
    <row r="1235" spans="7:24" x14ac:dyDescent="0.25">
      <c r="G1235" s="3">
        <f t="shared" ca="1" si="161"/>
        <v>0.39803233652168213</v>
      </c>
      <c r="H1235" s="3">
        <f t="shared" ca="1" si="162"/>
        <v>0</v>
      </c>
      <c r="I1235" s="3">
        <f t="shared" ca="1" si="163"/>
        <v>1.4345262946738495</v>
      </c>
      <c r="J1235" s="3">
        <f t="shared" ca="1" si="164"/>
        <v>17.965756769521739</v>
      </c>
      <c r="R1235" s="8"/>
      <c r="S1235" s="7">
        <v>1221</v>
      </c>
      <c r="T1235" s="7">
        <f t="shared" si="165"/>
        <v>0</v>
      </c>
      <c r="U1235" s="7">
        <f t="shared" si="166"/>
        <v>0</v>
      </c>
      <c r="V1235" s="8"/>
      <c r="W1235" s="18">
        <f t="shared" si="167"/>
        <v>0</v>
      </c>
      <c r="X1235" s="7">
        <f t="shared" si="168"/>
        <v>0</v>
      </c>
    </row>
    <row r="1236" spans="7:24" x14ac:dyDescent="0.25">
      <c r="G1236" s="3">
        <f t="shared" ca="1" si="161"/>
        <v>0.33922448353011758</v>
      </c>
      <c r="H1236" s="3">
        <f t="shared" ca="1" si="162"/>
        <v>0</v>
      </c>
      <c r="I1236" s="3">
        <f t="shared" ca="1" si="163"/>
        <v>0.33480037044193134</v>
      </c>
      <c r="J1236" s="3">
        <f t="shared" ca="1" si="164"/>
        <v>8.6792904865221878</v>
      </c>
      <c r="R1236" s="8"/>
      <c r="S1236" s="7">
        <v>1222</v>
      </c>
      <c r="T1236" s="7">
        <f t="shared" si="165"/>
        <v>0</v>
      </c>
      <c r="U1236" s="7">
        <f t="shared" si="166"/>
        <v>0</v>
      </c>
      <c r="V1236" s="8"/>
      <c r="W1236" s="18">
        <f t="shared" si="167"/>
        <v>0</v>
      </c>
      <c r="X1236" s="7">
        <f t="shared" si="168"/>
        <v>0</v>
      </c>
    </row>
    <row r="1237" spans="7:24" x14ac:dyDescent="0.25">
      <c r="G1237" s="3">
        <f t="shared" ca="1" si="161"/>
        <v>0.18891678197404627</v>
      </c>
      <c r="H1237" s="3">
        <f t="shared" ca="1" si="162"/>
        <v>0</v>
      </c>
      <c r="I1237" s="3">
        <f t="shared" ca="1" si="163"/>
        <v>1.8649777910579322</v>
      </c>
      <c r="J1237" s="3">
        <f t="shared" ca="1" si="164"/>
        <v>20.48462845618721</v>
      </c>
      <c r="R1237" s="8"/>
      <c r="S1237" s="7">
        <v>1223</v>
      </c>
      <c r="T1237" s="7">
        <f t="shared" si="165"/>
        <v>0</v>
      </c>
      <c r="U1237" s="7">
        <f t="shared" si="166"/>
        <v>0</v>
      </c>
      <c r="V1237" s="8"/>
      <c r="W1237" s="18">
        <f t="shared" si="167"/>
        <v>0</v>
      </c>
      <c r="X1237" s="7">
        <f t="shared" si="168"/>
        <v>0</v>
      </c>
    </row>
    <row r="1238" spans="7:24" x14ac:dyDescent="0.25">
      <c r="G1238" s="3">
        <f t="shared" ca="1" si="161"/>
        <v>0.33010131143845567</v>
      </c>
      <c r="H1238" s="3">
        <f t="shared" ca="1" si="162"/>
        <v>0</v>
      </c>
      <c r="I1238" s="3">
        <f t="shared" ca="1" si="163"/>
        <v>7.4189976701321667</v>
      </c>
      <c r="J1238" s="3">
        <f t="shared" ca="1" si="164"/>
        <v>40.856755570893512</v>
      </c>
      <c r="R1238" s="8"/>
      <c r="S1238" s="7">
        <v>1224</v>
      </c>
      <c r="T1238" s="7">
        <f t="shared" si="165"/>
        <v>0</v>
      </c>
      <c r="U1238" s="7">
        <f t="shared" si="166"/>
        <v>0</v>
      </c>
      <c r="V1238" s="8"/>
      <c r="W1238" s="18">
        <f t="shared" si="167"/>
        <v>0</v>
      </c>
      <c r="X1238" s="7">
        <f t="shared" si="168"/>
        <v>0</v>
      </c>
    </row>
    <row r="1239" spans="7:24" x14ac:dyDescent="0.25">
      <c r="G1239" s="3">
        <f t="shared" ca="1" si="161"/>
        <v>9.59861552349206E-2</v>
      </c>
      <c r="H1239" s="3">
        <f t="shared" ca="1" si="162"/>
        <v>0</v>
      </c>
      <c r="I1239" s="3">
        <f t="shared" ca="1" si="163"/>
        <v>0.40871609932817249</v>
      </c>
      <c r="J1239" s="3">
        <f t="shared" ca="1" si="164"/>
        <v>9.5896361948115008</v>
      </c>
      <c r="R1239" s="8"/>
      <c r="S1239" s="7">
        <v>1225</v>
      </c>
      <c r="T1239" s="7">
        <f t="shared" si="165"/>
        <v>0</v>
      </c>
      <c r="U1239" s="7">
        <f t="shared" si="166"/>
        <v>0</v>
      </c>
      <c r="V1239" s="8"/>
      <c r="W1239" s="18">
        <f t="shared" si="167"/>
        <v>0</v>
      </c>
      <c r="X1239" s="7">
        <f t="shared" si="168"/>
        <v>0</v>
      </c>
    </row>
    <row r="1240" spans="7:24" x14ac:dyDescent="0.25">
      <c r="G1240" s="3">
        <f t="shared" ca="1" si="161"/>
        <v>2.3639124624548646E-2</v>
      </c>
      <c r="H1240" s="3">
        <f t="shared" ca="1" si="162"/>
        <v>0</v>
      </c>
      <c r="I1240" s="3">
        <f t="shared" ca="1" si="163"/>
        <v>5.0524517199343348</v>
      </c>
      <c r="J1240" s="3">
        <f t="shared" ca="1" si="164"/>
        <v>33.716489096363894</v>
      </c>
      <c r="R1240" s="8"/>
      <c r="S1240" s="7">
        <v>1226</v>
      </c>
      <c r="T1240" s="7">
        <f t="shared" si="165"/>
        <v>0</v>
      </c>
      <c r="U1240" s="7">
        <f t="shared" si="166"/>
        <v>0</v>
      </c>
      <c r="V1240" s="8"/>
      <c r="W1240" s="18">
        <f t="shared" si="167"/>
        <v>0</v>
      </c>
      <c r="X1240" s="7">
        <f t="shared" si="168"/>
        <v>0</v>
      </c>
    </row>
    <row r="1241" spans="7:24" x14ac:dyDescent="0.25">
      <c r="G1241" s="3">
        <f t="shared" ca="1" si="161"/>
        <v>0.45871689210717459</v>
      </c>
      <c r="H1241" s="3">
        <f t="shared" ca="1" si="162"/>
        <v>0</v>
      </c>
      <c r="I1241" s="3">
        <f t="shared" ca="1" si="163"/>
        <v>1.7349127807681766</v>
      </c>
      <c r="J1241" s="3">
        <f t="shared" ca="1" si="164"/>
        <v>19.757413182723077</v>
      </c>
      <c r="R1241" s="8"/>
      <c r="S1241" s="7">
        <v>1227</v>
      </c>
      <c r="T1241" s="7">
        <f t="shared" si="165"/>
        <v>0</v>
      </c>
      <c r="U1241" s="7">
        <f t="shared" si="166"/>
        <v>0</v>
      </c>
      <c r="V1241" s="8"/>
      <c r="W1241" s="18">
        <f t="shared" si="167"/>
        <v>0</v>
      </c>
      <c r="X1241" s="7">
        <f t="shared" si="168"/>
        <v>0</v>
      </c>
    </row>
    <row r="1242" spans="7:24" x14ac:dyDescent="0.25">
      <c r="G1242" s="3">
        <f t="shared" ca="1" si="161"/>
        <v>0.97646929224641366</v>
      </c>
      <c r="H1242" s="3">
        <f t="shared" ca="1" si="162"/>
        <v>1</v>
      </c>
      <c r="I1242" s="3">
        <f t="shared" ca="1" si="163"/>
        <v>2.3870158617908204</v>
      </c>
      <c r="J1242" s="3">
        <f t="shared" ca="1" si="164"/>
        <v>23.174955639718807</v>
      </c>
      <c r="R1242" s="8"/>
      <c r="S1242" s="7">
        <v>1228</v>
      </c>
      <c r="T1242" s="7">
        <f t="shared" si="165"/>
        <v>0</v>
      </c>
      <c r="U1242" s="7">
        <f t="shared" si="166"/>
        <v>0</v>
      </c>
      <c r="V1242" s="8"/>
      <c r="W1242" s="18">
        <f t="shared" si="167"/>
        <v>0</v>
      </c>
      <c r="X1242" s="7">
        <f t="shared" si="168"/>
        <v>0</v>
      </c>
    </row>
    <row r="1243" spans="7:24" x14ac:dyDescent="0.25">
      <c r="G1243" s="3">
        <f t="shared" ca="1" si="161"/>
        <v>0.92502271668900315</v>
      </c>
      <c r="H1243" s="3">
        <f t="shared" ca="1" si="162"/>
        <v>0</v>
      </c>
      <c r="I1243" s="3">
        <f t="shared" ca="1" si="163"/>
        <v>3.0992956450752231</v>
      </c>
      <c r="J1243" s="3">
        <f t="shared" ca="1" si="164"/>
        <v>26.40722477167802</v>
      </c>
      <c r="R1243" s="8"/>
      <c r="S1243" s="7">
        <v>1229</v>
      </c>
      <c r="T1243" s="7">
        <f t="shared" si="165"/>
        <v>0</v>
      </c>
      <c r="U1243" s="7">
        <f t="shared" si="166"/>
        <v>0</v>
      </c>
      <c r="V1243" s="8"/>
      <c r="W1243" s="18">
        <f t="shared" si="167"/>
        <v>0</v>
      </c>
      <c r="X1243" s="7">
        <f t="shared" si="168"/>
        <v>0</v>
      </c>
    </row>
    <row r="1244" spans="7:24" x14ac:dyDescent="0.25">
      <c r="G1244" s="3">
        <f t="shared" ca="1" si="161"/>
        <v>0.71792318668085453</v>
      </c>
      <c r="H1244" s="3">
        <f t="shared" ca="1" si="162"/>
        <v>0</v>
      </c>
      <c r="I1244" s="3">
        <f t="shared" ca="1" si="163"/>
        <v>4.673147713454032</v>
      </c>
      <c r="J1244" s="3">
        <f t="shared" ca="1" si="164"/>
        <v>32.426196747801875</v>
      </c>
      <c r="R1244" s="8"/>
      <c r="S1244" s="7">
        <v>1230</v>
      </c>
      <c r="T1244" s="7">
        <f t="shared" si="165"/>
        <v>0</v>
      </c>
      <c r="U1244" s="7">
        <f t="shared" si="166"/>
        <v>0</v>
      </c>
      <c r="V1244" s="8"/>
      <c r="W1244" s="18">
        <f t="shared" si="167"/>
        <v>0</v>
      </c>
      <c r="X1244" s="7">
        <f t="shared" si="168"/>
        <v>0</v>
      </c>
    </row>
    <row r="1245" spans="7:24" x14ac:dyDescent="0.25">
      <c r="G1245" s="3">
        <f t="shared" ca="1" si="161"/>
        <v>0.89125226636754717</v>
      </c>
      <c r="H1245" s="3">
        <f t="shared" ca="1" si="162"/>
        <v>0</v>
      </c>
      <c r="I1245" s="3">
        <f t="shared" ca="1" si="163"/>
        <v>2.8797347656276626</v>
      </c>
      <c r="J1245" s="3">
        <f t="shared" ca="1" si="164"/>
        <v>25.454671914330856</v>
      </c>
      <c r="R1245" s="8"/>
      <c r="S1245" s="7">
        <v>1231</v>
      </c>
      <c r="T1245" s="7">
        <f t="shared" si="165"/>
        <v>0</v>
      </c>
      <c r="U1245" s="7">
        <f t="shared" si="166"/>
        <v>0</v>
      </c>
      <c r="V1245" s="8"/>
      <c r="W1245" s="18">
        <f t="shared" si="167"/>
        <v>0</v>
      </c>
      <c r="X1245" s="7">
        <f t="shared" si="168"/>
        <v>0</v>
      </c>
    </row>
    <row r="1246" spans="7:24" x14ac:dyDescent="0.25">
      <c r="G1246" s="3">
        <f t="shared" ca="1" si="161"/>
        <v>0.91986295181133582</v>
      </c>
      <c r="H1246" s="3">
        <f t="shared" ca="1" si="162"/>
        <v>0</v>
      </c>
      <c r="I1246" s="3">
        <f t="shared" ca="1" si="163"/>
        <v>0.87477133452192823</v>
      </c>
      <c r="J1246" s="3">
        <f t="shared" ca="1" si="164"/>
        <v>14.029381678015387</v>
      </c>
      <c r="R1246" s="8"/>
      <c r="S1246" s="7">
        <v>1232</v>
      </c>
      <c r="T1246" s="7">
        <f t="shared" si="165"/>
        <v>0</v>
      </c>
      <c r="U1246" s="7">
        <f t="shared" si="166"/>
        <v>0</v>
      </c>
      <c r="V1246" s="8"/>
      <c r="W1246" s="18">
        <f t="shared" si="167"/>
        <v>0</v>
      </c>
      <c r="X1246" s="7">
        <f t="shared" si="168"/>
        <v>0</v>
      </c>
    </row>
    <row r="1247" spans="7:24" x14ac:dyDescent="0.25">
      <c r="G1247" s="3">
        <f t="shared" ca="1" si="161"/>
        <v>0.55702448391537784</v>
      </c>
      <c r="H1247" s="3">
        <f t="shared" ca="1" si="162"/>
        <v>0</v>
      </c>
      <c r="I1247" s="3">
        <f t="shared" ca="1" si="163"/>
        <v>0.3880316410767729</v>
      </c>
      <c r="J1247" s="3">
        <f t="shared" ca="1" si="164"/>
        <v>9.3438278688273098</v>
      </c>
      <c r="R1247" s="8"/>
      <c r="S1247" s="7">
        <v>1233</v>
      </c>
      <c r="T1247" s="7">
        <f t="shared" si="165"/>
        <v>0</v>
      </c>
      <c r="U1247" s="7">
        <f t="shared" si="166"/>
        <v>0</v>
      </c>
      <c r="V1247" s="8"/>
      <c r="W1247" s="18">
        <f t="shared" si="167"/>
        <v>0</v>
      </c>
      <c r="X1247" s="7">
        <f t="shared" si="168"/>
        <v>0</v>
      </c>
    </row>
    <row r="1248" spans="7:24" x14ac:dyDescent="0.25">
      <c r="G1248" s="3">
        <f t="shared" ca="1" si="161"/>
        <v>0.44296862323461839</v>
      </c>
      <c r="H1248" s="3">
        <f t="shared" ca="1" si="162"/>
        <v>0</v>
      </c>
      <c r="I1248" s="3">
        <f t="shared" ca="1" si="163"/>
        <v>1.3772024201345721</v>
      </c>
      <c r="J1248" s="3">
        <f t="shared" ca="1" si="164"/>
        <v>17.603140189474111</v>
      </c>
      <c r="R1248" s="8"/>
      <c r="S1248" s="7">
        <v>1234</v>
      </c>
      <c r="T1248" s="7">
        <f t="shared" si="165"/>
        <v>0</v>
      </c>
      <c r="U1248" s="7">
        <f t="shared" si="166"/>
        <v>0</v>
      </c>
      <c r="V1248" s="8"/>
      <c r="W1248" s="18">
        <f t="shared" si="167"/>
        <v>0</v>
      </c>
      <c r="X1248" s="7">
        <f t="shared" si="168"/>
        <v>0</v>
      </c>
    </row>
    <row r="1249" spans="7:24" x14ac:dyDescent="0.25">
      <c r="G1249" s="3">
        <f t="shared" ca="1" si="161"/>
        <v>0.82134629608526843</v>
      </c>
      <c r="H1249" s="3">
        <f t="shared" ca="1" si="162"/>
        <v>0</v>
      </c>
      <c r="I1249" s="3">
        <f t="shared" ca="1" si="163"/>
        <v>3.8415389346242765E-2</v>
      </c>
      <c r="J1249" s="3">
        <f t="shared" ca="1" si="164"/>
        <v>2.9399766330541852</v>
      </c>
      <c r="R1249" s="8"/>
      <c r="S1249" s="7">
        <v>1235</v>
      </c>
      <c r="T1249" s="7">
        <f t="shared" si="165"/>
        <v>0</v>
      </c>
      <c r="U1249" s="7">
        <f t="shared" si="166"/>
        <v>0</v>
      </c>
      <c r="V1249" s="8"/>
      <c r="W1249" s="18">
        <f t="shared" si="167"/>
        <v>0</v>
      </c>
      <c r="X1249" s="7">
        <f t="shared" si="168"/>
        <v>0</v>
      </c>
    </row>
    <row r="1250" spans="7:24" x14ac:dyDescent="0.25">
      <c r="G1250" s="3">
        <f t="shared" ca="1" si="161"/>
        <v>0.28087573339856076</v>
      </c>
      <c r="H1250" s="3">
        <f t="shared" ca="1" si="162"/>
        <v>0</v>
      </c>
      <c r="I1250" s="3">
        <f t="shared" ca="1" si="163"/>
        <v>2.756763549560687</v>
      </c>
      <c r="J1250" s="3">
        <f t="shared" ca="1" si="164"/>
        <v>24.905256446203371</v>
      </c>
      <c r="R1250" s="8"/>
      <c r="S1250" s="7">
        <v>1236</v>
      </c>
      <c r="T1250" s="7">
        <f t="shared" si="165"/>
        <v>0</v>
      </c>
      <c r="U1250" s="7">
        <f t="shared" si="166"/>
        <v>0</v>
      </c>
      <c r="V1250" s="8"/>
      <c r="W1250" s="18">
        <f t="shared" si="167"/>
        <v>0</v>
      </c>
      <c r="X1250" s="7">
        <f t="shared" si="168"/>
        <v>0</v>
      </c>
    </row>
    <row r="1251" spans="7:24" x14ac:dyDescent="0.25">
      <c r="G1251" s="3">
        <f t="shared" ca="1" si="161"/>
        <v>0.71812914999019584</v>
      </c>
      <c r="H1251" s="3">
        <f t="shared" ca="1" si="162"/>
        <v>0</v>
      </c>
      <c r="I1251" s="3">
        <f t="shared" ca="1" si="163"/>
        <v>1.9407378587712931</v>
      </c>
      <c r="J1251" s="3">
        <f t="shared" ca="1" si="164"/>
        <v>20.896555175998291</v>
      </c>
      <c r="R1251" s="8"/>
      <c r="S1251" s="7">
        <v>1237</v>
      </c>
      <c r="T1251" s="7">
        <f t="shared" si="165"/>
        <v>0</v>
      </c>
      <c r="U1251" s="7">
        <f t="shared" si="166"/>
        <v>0</v>
      </c>
      <c r="V1251" s="8"/>
      <c r="W1251" s="18">
        <f t="shared" si="167"/>
        <v>0</v>
      </c>
      <c r="X1251" s="7">
        <f t="shared" si="168"/>
        <v>0</v>
      </c>
    </row>
    <row r="1252" spans="7:24" x14ac:dyDescent="0.25">
      <c r="G1252" s="3">
        <f t="shared" ca="1" si="161"/>
        <v>9.3025096220687331E-2</v>
      </c>
      <c r="H1252" s="3">
        <f t="shared" ca="1" si="162"/>
        <v>0</v>
      </c>
      <c r="I1252" s="3">
        <f t="shared" ca="1" si="163"/>
        <v>1.4945559541600664</v>
      </c>
      <c r="J1252" s="3">
        <f t="shared" ca="1" si="164"/>
        <v>18.337804930962019</v>
      </c>
      <c r="R1252" s="8"/>
      <c r="S1252" s="7">
        <v>1238</v>
      </c>
      <c r="T1252" s="7">
        <f t="shared" si="165"/>
        <v>0</v>
      </c>
      <c r="U1252" s="7">
        <f t="shared" si="166"/>
        <v>0</v>
      </c>
      <c r="V1252" s="8"/>
      <c r="W1252" s="18">
        <f t="shared" si="167"/>
        <v>0</v>
      </c>
      <c r="X1252" s="7">
        <f t="shared" si="168"/>
        <v>0</v>
      </c>
    </row>
    <row r="1253" spans="7:24" x14ac:dyDescent="0.25">
      <c r="G1253" s="3">
        <f t="shared" ca="1" si="161"/>
        <v>0.74567033508000802</v>
      </c>
      <c r="H1253" s="3">
        <f t="shared" ca="1" si="162"/>
        <v>0</v>
      </c>
      <c r="I1253" s="3">
        <f t="shared" ca="1" si="163"/>
        <v>2.2790097736377213</v>
      </c>
      <c r="J1253" s="3">
        <f t="shared" ca="1" si="164"/>
        <v>22.644584320947189</v>
      </c>
      <c r="R1253" s="8"/>
      <c r="S1253" s="7">
        <v>1239</v>
      </c>
      <c r="T1253" s="7">
        <f t="shared" si="165"/>
        <v>0</v>
      </c>
      <c r="U1253" s="7">
        <f t="shared" si="166"/>
        <v>0</v>
      </c>
      <c r="V1253" s="8"/>
      <c r="W1253" s="18">
        <f t="shared" si="167"/>
        <v>0</v>
      </c>
      <c r="X1253" s="7">
        <f t="shared" si="168"/>
        <v>0</v>
      </c>
    </row>
    <row r="1254" spans="7:24" x14ac:dyDescent="0.25">
      <c r="G1254" s="3">
        <f t="shared" ca="1" si="161"/>
        <v>0.34138514080286031</v>
      </c>
      <c r="H1254" s="3">
        <f t="shared" ca="1" si="162"/>
        <v>0</v>
      </c>
      <c r="I1254" s="3">
        <f t="shared" ca="1" si="163"/>
        <v>1.0520436552613981</v>
      </c>
      <c r="J1254" s="3">
        <f t="shared" ca="1" si="164"/>
        <v>15.385376902559603</v>
      </c>
      <c r="R1254" s="8"/>
      <c r="S1254" s="7">
        <v>1240</v>
      </c>
      <c r="T1254" s="7">
        <f t="shared" si="165"/>
        <v>0</v>
      </c>
      <c r="U1254" s="7">
        <f t="shared" si="166"/>
        <v>0</v>
      </c>
      <c r="V1254" s="8"/>
      <c r="W1254" s="18">
        <f t="shared" si="167"/>
        <v>0</v>
      </c>
      <c r="X1254" s="7">
        <f t="shared" si="168"/>
        <v>0</v>
      </c>
    </row>
    <row r="1255" spans="7:24" x14ac:dyDescent="0.25">
      <c r="G1255" s="3">
        <f t="shared" ca="1" si="161"/>
        <v>0.62831180282562271</v>
      </c>
      <c r="H1255" s="3">
        <f t="shared" ca="1" si="162"/>
        <v>0</v>
      </c>
      <c r="I1255" s="3">
        <f t="shared" ca="1" si="163"/>
        <v>3.9388838949821774</v>
      </c>
      <c r="J1255" s="3">
        <f t="shared" ca="1" si="164"/>
        <v>29.769932421337302</v>
      </c>
      <c r="R1255" s="8"/>
      <c r="S1255" s="7">
        <v>1241</v>
      </c>
      <c r="T1255" s="7">
        <f t="shared" si="165"/>
        <v>0</v>
      </c>
      <c r="U1255" s="7">
        <f t="shared" si="166"/>
        <v>0</v>
      </c>
      <c r="V1255" s="8"/>
      <c r="W1255" s="18">
        <f t="shared" si="167"/>
        <v>0</v>
      </c>
      <c r="X1255" s="7">
        <f t="shared" si="168"/>
        <v>0</v>
      </c>
    </row>
    <row r="1256" spans="7:24" x14ac:dyDescent="0.25">
      <c r="G1256" s="3">
        <f t="shared" ca="1" si="161"/>
        <v>0.38654397429366172</v>
      </c>
      <c r="H1256" s="3">
        <f t="shared" ca="1" si="162"/>
        <v>0</v>
      </c>
      <c r="I1256" s="3">
        <f t="shared" ca="1" si="163"/>
        <v>1.9094877285320948</v>
      </c>
      <c r="J1256" s="3">
        <f t="shared" ca="1" si="164"/>
        <v>20.727632255511516</v>
      </c>
      <c r="R1256" s="8"/>
      <c r="S1256" s="7">
        <v>1242</v>
      </c>
      <c r="T1256" s="7">
        <f t="shared" si="165"/>
        <v>0</v>
      </c>
      <c r="U1256" s="7">
        <f t="shared" si="166"/>
        <v>0</v>
      </c>
      <c r="V1256" s="8"/>
      <c r="W1256" s="18">
        <f t="shared" si="167"/>
        <v>0</v>
      </c>
      <c r="X1256" s="7">
        <f t="shared" si="168"/>
        <v>0</v>
      </c>
    </row>
    <row r="1257" spans="7:24" x14ac:dyDescent="0.25">
      <c r="G1257" s="3">
        <f t="shared" ca="1" si="161"/>
        <v>0.89020671199353207</v>
      </c>
      <c r="H1257" s="3">
        <f t="shared" ca="1" si="162"/>
        <v>0</v>
      </c>
      <c r="I1257" s="3">
        <f t="shared" ca="1" si="163"/>
        <v>3.8789922298446262</v>
      </c>
      <c r="J1257" s="3">
        <f t="shared" ca="1" si="164"/>
        <v>29.542736022837168</v>
      </c>
      <c r="R1257" s="8"/>
      <c r="S1257" s="7">
        <v>1243</v>
      </c>
      <c r="T1257" s="7">
        <f t="shared" si="165"/>
        <v>0</v>
      </c>
      <c r="U1257" s="7">
        <f t="shared" si="166"/>
        <v>0</v>
      </c>
      <c r="V1257" s="8"/>
      <c r="W1257" s="18">
        <f t="shared" si="167"/>
        <v>0</v>
      </c>
      <c r="X1257" s="7">
        <f t="shared" si="168"/>
        <v>0</v>
      </c>
    </row>
    <row r="1258" spans="7:24" x14ac:dyDescent="0.25">
      <c r="G1258" s="3">
        <f t="shared" ca="1" si="161"/>
        <v>0.85821290997210764</v>
      </c>
      <c r="H1258" s="3">
        <f t="shared" ca="1" si="162"/>
        <v>0</v>
      </c>
      <c r="I1258" s="3">
        <f t="shared" ca="1" si="163"/>
        <v>0.19757933854670884</v>
      </c>
      <c r="J1258" s="3">
        <f t="shared" ca="1" si="164"/>
        <v>6.667484621130332</v>
      </c>
      <c r="R1258" s="8"/>
      <c r="S1258" s="7">
        <v>1244</v>
      </c>
      <c r="T1258" s="7">
        <f t="shared" si="165"/>
        <v>0</v>
      </c>
      <c r="U1258" s="7">
        <f t="shared" si="166"/>
        <v>0</v>
      </c>
      <c r="V1258" s="8"/>
      <c r="W1258" s="18">
        <f t="shared" si="167"/>
        <v>0</v>
      </c>
      <c r="X1258" s="7">
        <f t="shared" si="168"/>
        <v>0</v>
      </c>
    </row>
    <row r="1259" spans="7:24" x14ac:dyDescent="0.25">
      <c r="G1259" s="3">
        <f t="shared" ca="1" si="161"/>
        <v>0.26780484889516132</v>
      </c>
      <c r="H1259" s="3">
        <f t="shared" ca="1" si="162"/>
        <v>0</v>
      </c>
      <c r="I1259" s="3">
        <f t="shared" ca="1" si="163"/>
        <v>0.72907513259204715</v>
      </c>
      <c r="J1259" s="3">
        <f t="shared" ca="1" si="164"/>
        <v>12.80788447922648</v>
      </c>
      <c r="R1259" s="8"/>
      <c r="S1259" s="7">
        <v>1245</v>
      </c>
      <c r="T1259" s="7">
        <f t="shared" si="165"/>
        <v>0</v>
      </c>
      <c r="U1259" s="7">
        <f t="shared" si="166"/>
        <v>0</v>
      </c>
      <c r="V1259" s="8"/>
      <c r="W1259" s="18">
        <f t="shared" si="167"/>
        <v>0</v>
      </c>
      <c r="X1259" s="7">
        <f t="shared" si="168"/>
        <v>0</v>
      </c>
    </row>
    <row r="1260" spans="7:24" x14ac:dyDescent="0.25">
      <c r="G1260" s="3">
        <f t="shared" ca="1" si="161"/>
        <v>0.61618053013147778</v>
      </c>
      <c r="H1260" s="3">
        <f t="shared" ca="1" si="162"/>
        <v>0</v>
      </c>
      <c r="I1260" s="3">
        <f t="shared" ca="1" si="163"/>
        <v>4.2885343483961194</v>
      </c>
      <c r="J1260" s="3">
        <f t="shared" ca="1" si="164"/>
        <v>31.063165137975343</v>
      </c>
      <c r="R1260" s="8"/>
      <c r="S1260" s="7">
        <v>1246</v>
      </c>
      <c r="T1260" s="7">
        <f t="shared" si="165"/>
        <v>0</v>
      </c>
      <c r="U1260" s="7">
        <f t="shared" si="166"/>
        <v>0</v>
      </c>
      <c r="V1260" s="8"/>
      <c r="W1260" s="18">
        <f t="shared" si="167"/>
        <v>0</v>
      </c>
      <c r="X1260" s="7">
        <f t="shared" si="168"/>
        <v>0</v>
      </c>
    </row>
    <row r="1261" spans="7:24" x14ac:dyDescent="0.25">
      <c r="G1261" s="3">
        <f t="shared" ca="1" si="161"/>
        <v>0.97037465862063721</v>
      </c>
      <c r="H1261" s="3">
        <f t="shared" ca="1" si="162"/>
        <v>1</v>
      </c>
      <c r="I1261" s="3">
        <f t="shared" ca="1" si="163"/>
        <v>0.84249049896172323</v>
      </c>
      <c r="J1261" s="3">
        <f t="shared" ca="1" si="164"/>
        <v>13.768092179615437</v>
      </c>
      <c r="R1261" s="8"/>
      <c r="S1261" s="7">
        <v>1247</v>
      </c>
      <c r="T1261" s="7">
        <f t="shared" si="165"/>
        <v>0</v>
      </c>
      <c r="U1261" s="7">
        <f t="shared" si="166"/>
        <v>0</v>
      </c>
      <c r="V1261" s="8"/>
      <c r="W1261" s="18">
        <f t="shared" si="167"/>
        <v>0</v>
      </c>
      <c r="X1261" s="7">
        <f t="shared" si="168"/>
        <v>0</v>
      </c>
    </row>
    <row r="1262" spans="7:24" x14ac:dyDescent="0.25">
      <c r="G1262" s="3">
        <f t="shared" ca="1" si="161"/>
        <v>0.50943302423646142</v>
      </c>
      <c r="H1262" s="3">
        <f t="shared" ca="1" si="162"/>
        <v>0</v>
      </c>
      <c r="I1262" s="3">
        <f t="shared" ca="1" si="163"/>
        <v>0.39395289146637835</v>
      </c>
      <c r="J1262" s="3">
        <f t="shared" ca="1" si="164"/>
        <v>9.4148500030502404</v>
      </c>
      <c r="R1262" s="8"/>
      <c r="S1262" s="7">
        <v>1248</v>
      </c>
      <c r="T1262" s="7">
        <f t="shared" si="165"/>
        <v>0</v>
      </c>
      <c r="U1262" s="7">
        <f t="shared" si="166"/>
        <v>0</v>
      </c>
      <c r="V1262" s="8"/>
      <c r="W1262" s="18">
        <f t="shared" si="167"/>
        <v>0</v>
      </c>
      <c r="X1262" s="7">
        <f t="shared" si="168"/>
        <v>0</v>
      </c>
    </row>
    <row r="1263" spans="7:24" x14ac:dyDescent="0.25">
      <c r="G1263" s="3">
        <f t="shared" ca="1" si="161"/>
        <v>0.54454929752092263</v>
      </c>
      <c r="H1263" s="3">
        <f t="shared" ca="1" si="162"/>
        <v>0</v>
      </c>
      <c r="I1263" s="3">
        <f t="shared" ca="1" si="163"/>
        <v>9.358646029371398E-2</v>
      </c>
      <c r="J1263" s="3">
        <f t="shared" ca="1" si="164"/>
        <v>4.588785630870726</v>
      </c>
      <c r="R1263" s="8"/>
      <c r="S1263" s="7">
        <v>1249</v>
      </c>
      <c r="T1263" s="7">
        <f t="shared" si="165"/>
        <v>0</v>
      </c>
      <c r="U1263" s="7">
        <f t="shared" si="166"/>
        <v>0</v>
      </c>
      <c r="V1263" s="8"/>
      <c r="W1263" s="18">
        <f t="shared" si="167"/>
        <v>0</v>
      </c>
      <c r="X1263" s="7">
        <f t="shared" si="168"/>
        <v>0</v>
      </c>
    </row>
    <row r="1264" spans="7:24" x14ac:dyDescent="0.25">
      <c r="G1264" s="3">
        <f t="shared" ca="1" si="161"/>
        <v>4.96506198185801E-2</v>
      </c>
      <c r="H1264" s="3">
        <f t="shared" ca="1" si="162"/>
        <v>0</v>
      </c>
      <c r="I1264" s="3">
        <f t="shared" ca="1" si="163"/>
        <v>0.24847948912733367</v>
      </c>
      <c r="J1264" s="3">
        <f t="shared" ca="1" si="164"/>
        <v>7.4771575517471929</v>
      </c>
      <c r="R1264" s="8"/>
      <c r="S1264" s="7">
        <v>1250</v>
      </c>
      <c r="T1264" s="7">
        <f t="shared" si="165"/>
        <v>0</v>
      </c>
      <c r="U1264" s="7">
        <f t="shared" si="166"/>
        <v>0</v>
      </c>
      <c r="V1264" s="8"/>
      <c r="W1264" s="18">
        <f t="shared" si="167"/>
        <v>0</v>
      </c>
      <c r="X1264" s="7">
        <f t="shared" si="168"/>
        <v>0</v>
      </c>
    </row>
    <row r="1265" spans="7:24" x14ac:dyDescent="0.25">
      <c r="G1265" s="3">
        <f t="shared" ca="1" si="161"/>
        <v>0.68750553968852035</v>
      </c>
      <c r="H1265" s="3">
        <f t="shared" ca="1" si="162"/>
        <v>0</v>
      </c>
      <c r="I1265" s="3">
        <f t="shared" ca="1" si="163"/>
        <v>1.0254665024970047</v>
      </c>
      <c r="J1265" s="3">
        <f t="shared" ca="1" si="164"/>
        <v>15.189797992791942</v>
      </c>
      <c r="R1265" s="8"/>
      <c r="S1265" s="7">
        <v>1251</v>
      </c>
      <c r="T1265" s="7">
        <f t="shared" si="165"/>
        <v>0</v>
      </c>
      <c r="U1265" s="7">
        <f t="shared" si="166"/>
        <v>0</v>
      </c>
      <c r="V1265" s="8"/>
      <c r="W1265" s="18">
        <f t="shared" si="167"/>
        <v>0</v>
      </c>
      <c r="X1265" s="7">
        <f t="shared" si="168"/>
        <v>0</v>
      </c>
    </row>
    <row r="1266" spans="7:24" x14ac:dyDescent="0.25">
      <c r="G1266" s="3">
        <f t="shared" ca="1" si="161"/>
        <v>0.31951513545091115</v>
      </c>
      <c r="H1266" s="3">
        <f t="shared" ca="1" si="162"/>
        <v>0</v>
      </c>
      <c r="I1266" s="3">
        <f t="shared" ca="1" si="163"/>
        <v>1.8195204984881099</v>
      </c>
      <c r="J1266" s="3">
        <f t="shared" ca="1" si="164"/>
        <v>20.233440442985088</v>
      </c>
      <c r="R1266" s="8"/>
      <c r="S1266" s="7">
        <v>1252</v>
      </c>
      <c r="T1266" s="7">
        <f t="shared" si="165"/>
        <v>0</v>
      </c>
      <c r="U1266" s="7">
        <f t="shared" si="166"/>
        <v>0</v>
      </c>
      <c r="V1266" s="8"/>
      <c r="W1266" s="18">
        <f t="shared" si="167"/>
        <v>0</v>
      </c>
      <c r="X1266" s="7">
        <f t="shared" si="168"/>
        <v>0</v>
      </c>
    </row>
    <row r="1267" spans="7:24" x14ac:dyDescent="0.25">
      <c r="G1267" s="3">
        <f t="shared" ca="1" si="161"/>
        <v>0.70549847788266851</v>
      </c>
      <c r="H1267" s="3">
        <f t="shared" ca="1" si="162"/>
        <v>0</v>
      </c>
      <c r="I1267" s="3">
        <f t="shared" ca="1" si="163"/>
        <v>1.3493679391931939</v>
      </c>
      <c r="J1267" s="3">
        <f t="shared" ca="1" si="164"/>
        <v>17.424344645307858</v>
      </c>
      <c r="R1267" s="8"/>
      <c r="S1267" s="7">
        <v>1253</v>
      </c>
      <c r="T1267" s="7">
        <f t="shared" si="165"/>
        <v>0</v>
      </c>
      <c r="U1267" s="7">
        <f t="shared" si="166"/>
        <v>0</v>
      </c>
      <c r="V1267" s="8"/>
      <c r="W1267" s="18">
        <f t="shared" si="167"/>
        <v>0</v>
      </c>
      <c r="X1267" s="7">
        <f t="shared" si="168"/>
        <v>0</v>
      </c>
    </row>
    <row r="1268" spans="7:24" x14ac:dyDescent="0.25">
      <c r="G1268" s="3">
        <f t="shared" ca="1" si="161"/>
        <v>0.778163794417011</v>
      </c>
      <c r="H1268" s="3">
        <f t="shared" ca="1" si="162"/>
        <v>0</v>
      </c>
      <c r="I1268" s="3">
        <f t="shared" ca="1" si="163"/>
        <v>0.86499339753054549</v>
      </c>
      <c r="J1268" s="3">
        <f t="shared" ca="1" si="164"/>
        <v>13.950753185558575</v>
      </c>
      <c r="R1268" s="8"/>
      <c r="S1268" s="7">
        <v>1254</v>
      </c>
      <c r="T1268" s="7">
        <f t="shared" si="165"/>
        <v>0</v>
      </c>
      <c r="U1268" s="7">
        <f t="shared" si="166"/>
        <v>0</v>
      </c>
      <c r="V1268" s="8"/>
      <c r="W1268" s="18">
        <f t="shared" si="167"/>
        <v>0</v>
      </c>
      <c r="X1268" s="7">
        <f t="shared" si="168"/>
        <v>0</v>
      </c>
    </row>
    <row r="1269" spans="7:24" x14ac:dyDescent="0.25">
      <c r="G1269" s="3">
        <f t="shared" ca="1" si="161"/>
        <v>0.39457689327218082</v>
      </c>
      <c r="H1269" s="3">
        <f t="shared" ca="1" si="162"/>
        <v>0</v>
      </c>
      <c r="I1269" s="3">
        <f t="shared" ca="1" si="163"/>
        <v>3.2465504576709976</v>
      </c>
      <c r="J1269" s="3">
        <f t="shared" ca="1" si="164"/>
        <v>27.02727979238707</v>
      </c>
      <c r="R1269" s="8"/>
      <c r="S1269" s="7">
        <v>1255</v>
      </c>
      <c r="T1269" s="7">
        <f t="shared" si="165"/>
        <v>0</v>
      </c>
      <c r="U1269" s="7">
        <f t="shared" si="166"/>
        <v>0</v>
      </c>
      <c r="V1269" s="8"/>
      <c r="W1269" s="18">
        <f t="shared" si="167"/>
        <v>0</v>
      </c>
      <c r="X1269" s="7">
        <f t="shared" si="168"/>
        <v>0</v>
      </c>
    </row>
    <row r="1270" spans="7:24" x14ac:dyDescent="0.25">
      <c r="G1270" s="3">
        <f t="shared" ca="1" si="161"/>
        <v>0.79143993001732749</v>
      </c>
      <c r="H1270" s="3">
        <f t="shared" ca="1" si="162"/>
        <v>0</v>
      </c>
      <c r="I1270" s="3">
        <f t="shared" ca="1" si="163"/>
        <v>0.26314937289563561</v>
      </c>
      <c r="J1270" s="3">
        <f t="shared" ca="1" si="164"/>
        <v>7.6947130486794633</v>
      </c>
      <c r="R1270" s="8"/>
      <c r="S1270" s="7">
        <v>1256</v>
      </c>
      <c r="T1270" s="7">
        <f t="shared" si="165"/>
        <v>0</v>
      </c>
      <c r="U1270" s="7">
        <f t="shared" si="166"/>
        <v>0</v>
      </c>
      <c r="V1270" s="8"/>
      <c r="W1270" s="18">
        <f t="shared" si="167"/>
        <v>0</v>
      </c>
      <c r="X1270" s="7">
        <f t="shared" si="168"/>
        <v>0</v>
      </c>
    </row>
    <row r="1271" spans="7:24" x14ac:dyDescent="0.25">
      <c r="G1271" s="3">
        <f t="shared" ca="1" si="161"/>
        <v>0.54737833088546295</v>
      </c>
      <c r="H1271" s="3">
        <f t="shared" ca="1" si="162"/>
        <v>0</v>
      </c>
      <c r="I1271" s="3">
        <f t="shared" ca="1" si="163"/>
        <v>2.2378989952940445</v>
      </c>
      <c r="J1271" s="3">
        <f t="shared" ca="1" si="164"/>
        <v>22.439413404569205</v>
      </c>
      <c r="R1271" s="8"/>
      <c r="S1271" s="7">
        <v>1257</v>
      </c>
      <c r="T1271" s="7">
        <f t="shared" si="165"/>
        <v>0</v>
      </c>
      <c r="U1271" s="7">
        <f t="shared" si="166"/>
        <v>0</v>
      </c>
      <c r="V1271" s="8"/>
      <c r="W1271" s="18">
        <f t="shared" si="167"/>
        <v>0</v>
      </c>
      <c r="X1271" s="7">
        <f t="shared" si="168"/>
        <v>0</v>
      </c>
    </row>
    <row r="1272" spans="7:24" x14ac:dyDescent="0.25">
      <c r="G1272" s="3">
        <f t="shared" ca="1" si="161"/>
        <v>0.50587204229219085</v>
      </c>
      <c r="H1272" s="3">
        <f t="shared" ca="1" si="162"/>
        <v>0</v>
      </c>
      <c r="I1272" s="3">
        <f t="shared" ca="1" si="163"/>
        <v>0.37676421048316705</v>
      </c>
      <c r="J1272" s="3">
        <f t="shared" ca="1" si="164"/>
        <v>9.20716825949828</v>
      </c>
      <c r="R1272" s="8"/>
      <c r="S1272" s="7">
        <v>1258</v>
      </c>
      <c r="T1272" s="7">
        <f t="shared" si="165"/>
        <v>0</v>
      </c>
      <c r="U1272" s="7">
        <f t="shared" si="166"/>
        <v>0</v>
      </c>
      <c r="V1272" s="8"/>
      <c r="W1272" s="18">
        <f t="shared" si="167"/>
        <v>0</v>
      </c>
      <c r="X1272" s="7">
        <f t="shared" si="168"/>
        <v>0</v>
      </c>
    </row>
    <row r="1273" spans="7:24" x14ac:dyDescent="0.25">
      <c r="G1273" s="3">
        <f t="shared" ca="1" si="161"/>
        <v>0.15330265741379756</v>
      </c>
      <c r="H1273" s="3">
        <f t="shared" ca="1" si="162"/>
        <v>0</v>
      </c>
      <c r="I1273" s="3">
        <f t="shared" ca="1" si="163"/>
        <v>1.6122152463297041</v>
      </c>
      <c r="J1273" s="3">
        <f t="shared" ca="1" si="164"/>
        <v>19.045955749822149</v>
      </c>
      <c r="R1273" s="8"/>
      <c r="S1273" s="7">
        <v>1259</v>
      </c>
      <c r="T1273" s="7">
        <f t="shared" si="165"/>
        <v>0</v>
      </c>
      <c r="U1273" s="7">
        <f t="shared" si="166"/>
        <v>0</v>
      </c>
      <c r="V1273" s="8"/>
      <c r="W1273" s="18">
        <f t="shared" si="167"/>
        <v>0</v>
      </c>
      <c r="X1273" s="7">
        <f t="shared" si="168"/>
        <v>0</v>
      </c>
    </row>
    <row r="1274" spans="7:24" x14ac:dyDescent="0.25">
      <c r="G1274" s="3">
        <f t="shared" ca="1" si="161"/>
        <v>0.55660278443353128</v>
      </c>
      <c r="H1274" s="3">
        <f t="shared" ca="1" si="162"/>
        <v>0</v>
      </c>
      <c r="I1274" s="3">
        <f t="shared" ca="1" si="163"/>
        <v>2.5451791601916991</v>
      </c>
      <c r="J1274" s="3">
        <f t="shared" ca="1" si="164"/>
        <v>23.93042647014742</v>
      </c>
      <c r="R1274" s="8"/>
      <c r="S1274" s="7">
        <v>1260</v>
      </c>
      <c r="T1274" s="7">
        <f t="shared" si="165"/>
        <v>0</v>
      </c>
      <c r="U1274" s="7">
        <f t="shared" si="166"/>
        <v>0</v>
      </c>
      <c r="V1274" s="8"/>
      <c r="W1274" s="18">
        <f t="shared" si="167"/>
        <v>0</v>
      </c>
      <c r="X1274" s="7">
        <f t="shared" si="168"/>
        <v>0</v>
      </c>
    </row>
    <row r="1275" spans="7:24" x14ac:dyDescent="0.25">
      <c r="G1275" s="3">
        <f t="shared" ca="1" si="161"/>
        <v>0.72091620411834667</v>
      </c>
      <c r="H1275" s="3">
        <f t="shared" ca="1" si="162"/>
        <v>0</v>
      </c>
      <c r="I1275" s="3">
        <f t="shared" ca="1" si="163"/>
        <v>4.6256693392184176E-2</v>
      </c>
      <c r="J1275" s="3">
        <f t="shared" ca="1" si="164"/>
        <v>3.2261053940070585</v>
      </c>
      <c r="R1275" s="8"/>
      <c r="S1275" s="7">
        <v>1261</v>
      </c>
      <c r="T1275" s="7">
        <f t="shared" si="165"/>
        <v>0</v>
      </c>
      <c r="U1275" s="7">
        <f t="shared" si="166"/>
        <v>0</v>
      </c>
      <c r="V1275" s="8"/>
      <c r="W1275" s="18">
        <f t="shared" si="167"/>
        <v>0</v>
      </c>
      <c r="X1275" s="7">
        <f t="shared" si="168"/>
        <v>0</v>
      </c>
    </row>
    <row r="1276" spans="7:24" x14ac:dyDescent="0.25">
      <c r="G1276" s="3">
        <f t="shared" ca="1" si="161"/>
        <v>0.36641307417021962</v>
      </c>
      <c r="H1276" s="3">
        <f t="shared" ca="1" si="162"/>
        <v>0</v>
      </c>
      <c r="I1276" s="3">
        <f t="shared" ca="1" si="163"/>
        <v>4.1530491026775067</v>
      </c>
      <c r="J1276" s="3">
        <f t="shared" ca="1" si="164"/>
        <v>30.568546712306084</v>
      </c>
      <c r="R1276" s="8"/>
      <c r="S1276" s="7">
        <v>1262</v>
      </c>
      <c r="T1276" s="7">
        <f t="shared" si="165"/>
        <v>0</v>
      </c>
      <c r="U1276" s="7">
        <f t="shared" si="166"/>
        <v>0</v>
      </c>
      <c r="V1276" s="8"/>
      <c r="W1276" s="18">
        <f t="shared" si="167"/>
        <v>0</v>
      </c>
      <c r="X1276" s="7">
        <f t="shared" si="168"/>
        <v>0</v>
      </c>
    </row>
    <row r="1277" spans="7:24" x14ac:dyDescent="0.25">
      <c r="G1277" s="3">
        <f t="shared" ca="1" si="161"/>
        <v>0.67984966626880028</v>
      </c>
      <c r="H1277" s="3">
        <f t="shared" ca="1" si="162"/>
        <v>0</v>
      </c>
      <c r="I1277" s="3">
        <f t="shared" ca="1" si="163"/>
        <v>6.8050330915273642</v>
      </c>
      <c r="J1277" s="3">
        <f t="shared" ca="1" si="164"/>
        <v>39.129687522310434</v>
      </c>
      <c r="R1277" s="8"/>
      <c r="S1277" s="7">
        <v>1263</v>
      </c>
      <c r="T1277" s="7">
        <f t="shared" si="165"/>
        <v>0</v>
      </c>
      <c r="U1277" s="7">
        <f t="shared" si="166"/>
        <v>0</v>
      </c>
      <c r="V1277" s="8"/>
      <c r="W1277" s="18">
        <f t="shared" si="167"/>
        <v>0</v>
      </c>
      <c r="X1277" s="7">
        <f t="shared" si="168"/>
        <v>0</v>
      </c>
    </row>
    <row r="1278" spans="7:24" x14ac:dyDescent="0.25">
      <c r="G1278" s="3">
        <f t="shared" ca="1" si="161"/>
        <v>0.93557242621317138</v>
      </c>
      <c r="H1278" s="3">
        <f t="shared" ca="1" si="162"/>
        <v>0</v>
      </c>
      <c r="I1278" s="3">
        <f t="shared" ca="1" si="163"/>
        <v>5.4394101810375846</v>
      </c>
      <c r="J1278" s="3">
        <f t="shared" ca="1" si="164"/>
        <v>34.983814696705906</v>
      </c>
      <c r="R1278" s="8"/>
      <c r="S1278" s="7">
        <v>1264</v>
      </c>
      <c r="T1278" s="7">
        <f t="shared" si="165"/>
        <v>0</v>
      </c>
      <c r="U1278" s="7">
        <f t="shared" si="166"/>
        <v>0</v>
      </c>
      <c r="V1278" s="8"/>
      <c r="W1278" s="18">
        <f t="shared" si="167"/>
        <v>0</v>
      </c>
      <c r="X1278" s="7">
        <f t="shared" si="168"/>
        <v>0</v>
      </c>
    </row>
    <row r="1279" spans="7:24" x14ac:dyDescent="0.25">
      <c r="G1279" s="3">
        <f t="shared" ca="1" si="161"/>
        <v>0.57672693299081212</v>
      </c>
      <c r="H1279" s="3">
        <f t="shared" ca="1" si="162"/>
        <v>0</v>
      </c>
      <c r="I1279" s="3">
        <f t="shared" ca="1" si="163"/>
        <v>3.7848132707290354</v>
      </c>
      <c r="J1279" s="3">
        <f t="shared" ca="1" si="164"/>
        <v>29.181894830768492</v>
      </c>
      <c r="R1279" s="8"/>
      <c r="S1279" s="7">
        <v>1265</v>
      </c>
      <c r="T1279" s="7">
        <f t="shared" si="165"/>
        <v>0</v>
      </c>
      <c r="U1279" s="7">
        <f t="shared" si="166"/>
        <v>0</v>
      </c>
      <c r="V1279" s="8"/>
      <c r="W1279" s="18">
        <f t="shared" si="167"/>
        <v>0</v>
      </c>
      <c r="X1279" s="7">
        <f t="shared" si="168"/>
        <v>0</v>
      </c>
    </row>
    <row r="1280" spans="7:24" x14ac:dyDescent="0.25">
      <c r="G1280" s="3">
        <f t="shared" ca="1" si="161"/>
        <v>0.50893259145362479</v>
      </c>
      <c r="H1280" s="3">
        <f t="shared" ca="1" si="162"/>
        <v>0</v>
      </c>
      <c r="I1280" s="3">
        <f t="shared" ca="1" si="163"/>
        <v>1.7849011404821509</v>
      </c>
      <c r="J1280" s="3">
        <f t="shared" ca="1" si="164"/>
        <v>20.040028857476326</v>
      </c>
      <c r="R1280" s="8"/>
      <c r="S1280" s="7">
        <v>1266</v>
      </c>
      <c r="T1280" s="7">
        <f t="shared" si="165"/>
        <v>0</v>
      </c>
      <c r="U1280" s="7">
        <f t="shared" si="166"/>
        <v>0</v>
      </c>
      <c r="V1280" s="8"/>
      <c r="W1280" s="18">
        <f t="shared" si="167"/>
        <v>0</v>
      </c>
      <c r="X1280" s="7">
        <f t="shared" si="168"/>
        <v>0</v>
      </c>
    </row>
    <row r="1281" spans="7:24" x14ac:dyDescent="0.25">
      <c r="G1281" s="3">
        <f t="shared" ca="1" si="161"/>
        <v>4.0139681706994779E-2</v>
      </c>
      <c r="H1281" s="3">
        <f t="shared" ca="1" si="162"/>
        <v>0</v>
      </c>
      <c r="I1281" s="3">
        <f t="shared" ca="1" si="163"/>
        <v>1.8794293236872206</v>
      </c>
      <c r="J1281" s="3">
        <f t="shared" ca="1" si="164"/>
        <v>20.563842000696869</v>
      </c>
      <c r="R1281" s="8"/>
      <c r="S1281" s="7">
        <v>1267</v>
      </c>
      <c r="T1281" s="7">
        <f t="shared" si="165"/>
        <v>0</v>
      </c>
      <c r="U1281" s="7">
        <f t="shared" si="166"/>
        <v>0</v>
      </c>
      <c r="V1281" s="8"/>
      <c r="W1281" s="18">
        <f t="shared" si="167"/>
        <v>0</v>
      </c>
      <c r="X1281" s="7">
        <f t="shared" si="168"/>
        <v>0</v>
      </c>
    </row>
    <row r="1282" spans="7:24" x14ac:dyDescent="0.25">
      <c r="G1282" s="3">
        <f t="shared" ca="1" si="161"/>
        <v>0.56927407393125562</v>
      </c>
      <c r="H1282" s="3">
        <f t="shared" ca="1" si="162"/>
        <v>0</v>
      </c>
      <c r="I1282" s="3">
        <f t="shared" ca="1" si="163"/>
        <v>3.8665961609043014</v>
      </c>
      <c r="J1282" s="3">
        <f t="shared" ca="1" si="164"/>
        <v>29.495493489742934</v>
      </c>
      <c r="R1282" s="8"/>
      <c r="S1282" s="7">
        <v>1268</v>
      </c>
      <c r="T1282" s="7">
        <f t="shared" si="165"/>
        <v>0</v>
      </c>
      <c r="U1282" s="7">
        <f t="shared" si="166"/>
        <v>0</v>
      </c>
      <c r="V1282" s="8"/>
      <c r="W1282" s="18">
        <f t="shared" si="167"/>
        <v>0</v>
      </c>
      <c r="X1282" s="7">
        <f t="shared" si="168"/>
        <v>0</v>
      </c>
    </row>
    <row r="1283" spans="7:24" x14ac:dyDescent="0.25">
      <c r="G1283" s="3">
        <f t="shared" ca="1" si="161"/>
        <v>0.12533396597520996</v>
      </c>
      <c r="H1283" s="3">
        <f t="shared" ca="1" si="162"/>
        <v>0</v>
      </c>
      <c r="I1283" s="3">
        <f t="shared" ca="1" si="163"/>
        <v>1.9598197157441082</v>
      </c>
      <c r="J1283" s="3">
        <f t="shared" ca="1" si="164"/>
        <v>20.999034169276079</v>
      </c>
      <c r="R1283" s="8"/>
      <c r="S1283" s="7">
        <v>1269</v>
      </c>
      <c r="T1283" s="7">
        <f t="shared" si="165"/>
        <v>0</v>
      </c>
      <c r="U1283" s="7">
        <f t="shared" si="166"/>
        <v>0</v>
      </c>
      <c r="V1283" s="8"/>
      <c r="W1283" s="18">
        <f t="shared" si="167"/>
        <v>0</v>
      </c>
      <c r="X1283" s="7">
        <f t="shared" si="168"/>
        <v>0</v>
      </c>
    </row>
    <row r="1284" spans="7:24" x14ac:dyDescent="0.25">
      <c r="G1284" s="3">
        <f t="shared" ref="G1284:G1347" ca="1" si="169">RAND()</f>
        <v>0.42458555641766416</v>
      </c>
      <c r="H1284" s="3">
        <f t="shared" ref="H1284:H1347" ca="1" si="170">VLOOKUP(G1284,$B$9:$C$169,2,TRUE)</f>
        <v>0</v>
      </c>
      <c r="I1284" s="3">
        <f t="shared" ref="I1284:I1347" ca="1" si="171">_xlfn.CHISQ.INV(RAND(),2*H1284+2)</f>
        <v>1.4581428422944778</v>
      </c>
      <c r="J1284" s="3">
        <f t="shared" ref="J1284:J1347" ca="1" si="172">$C$4*SQRT(I1284)</f>
        <v>18.113037832353179</v>
      </c>
      <c r="R1284" s="8"/>
      <c r="S1284" s="7">
        <v>1270</v>
      </c>
      <c r="T1284" s="7">
        <f t="shared" si="165"/>
        <v>0</v>
      </c>
      <c r="U1284" s="7">
        <f t="shared" si="166"/>
        <v>0</v>
      </c>
      <c r="V1284" s="8"/>
      <c r="W1284" s="18">
        <f t="shared" si="167"/>
        <v>0</v>
      </c>
      <c r="X1284" s="7">
        <f t="shared" si="168"/>
        <v>0</v>
      </c>
    </row>
    <row r="1285" spans="7:24" x14ac:dyDescent="0.25">
      <c r="G1285" s="3">
        <f t="shared" ca="1" si="169"/>
        <v>0.99110966434998782</v>
      </c>
      <c r="H1285" s="3">
        <f t="shared" ca="1" si="170"/>
        <v>1</v>
      </c>
      <c r="I1285" s="3">
        <f t="shared" ca="1" si="171"/>
        <v>2.0165709798578666</v>
      </c>
      <c r="J1285" s="3">
        <f t="shared" ca="1" si="172"/>
        <v>21.300903043486677</v>
      </c>
      <c r="R1285" s="8"/>
      <c r="S1285" s="7">
        <v>1271</v>
      </c>
      <c r="T1285" s="7">
        <f t="shared" si="165"/>
        <v>0</v>
      </c>
      <c r="U1285" s="7">
        <f t="shared" si="166"/>
        <v>0</v>
      </c>
      <c r="V1285" s="8"/>
      <c r="W1285" s="18">
        <f t="shared" si="167"/>
        <v>0</v>
      </c>
      <c r="X1285" s="7">
        <f t="shared" si="168"/>
        <v>0</v>
      </c>
    </row>
    <row r="1286" spans="7:24" x14ac:dyDescent="0.25">
      <c r="G1286" s="3">
        <f t="shared" ca="1" si="169"/>
        <v>0.68955810664878048</v>
      </c>
      <c r="H1286" s="3">
        <f t="shared" ca="1" si="170"/>
        <v>0</v>
      </c>
      <c r="I1286" s="3">
        <f t="shared" ca="1" si="171"/>
        <v>1.1235383135466748</v>
      </c>
      <c r="J1286" s="3">
        <f t="shared" ca="1" si="172"/>
        <v>15.899563533254671</v>
      </c>
      <c r="R1286" s="8"/>
      <c r="S1286" s="7">
        <v>1272</v>
      </c>
      <c r="T1286" s="7">
        <f t="shared" si="165"/>
        <v>0</v>
      </c>
      <c r="U1286" s="7">
        <f t="shared" si="166"/>
        <v>0</v>
      </c>
      <c r="V1286" s="8"/>
      <c r="W1286" s="18">
        <f t="shared" si="167"/>
        <v>0</v>
      </c>
      <c r="X1286" s="7">
        <f t="shared" si="168"/>
        <v>0</v>
      </c>
    </row>
    <row r="1287" spans="7:24" x14ac:dyDescent="0.25">
      <c r="G1287" s="3">
        <f t="shared" ca="1" si="169"/>
        <v>0.69380753213405022</v>
      </c>
      <c r="H1287" s="3">
        <f t="shared" ca="1" si="170"/>
        <v>0</v>
      </c>
      <c r="I1287" s="3">
        <f t="shared" ca="1" si="171"/>
        <v>2.7709329245884624</v>
      </c>
      <c r="J1287" s="3">
        <f t="shared" ca="1" si="172"/>
        <v>24.969179162167187</v>
      </c>
      <c r="R1287" s="8"/>
      <c r="S1287" s="7">
        <v>1273</v>
      </c>
      <c r="T1287" s="7">
        <f t="shared" si="165"/>
        <v>0</v>
      </c>
      <c r="U1287" s="7">
        <f t="shared" si="166"/>
        <v>0</v>
      </c>
      <c r="V1287" s="8"/>
      <c r="W1287" s="18">
        <f t="shared" si="167"/>
        <v>0</v>
      </c>
      <c r="X1287" s="7">
        <f t="shared" si="168"/>
        <v>0</v>
      </c>
    </row>
    <row r="1288" spans="7:24" x14ac:dyDescent="0.25">
      <c r="G1288" s="3">
        <f t="shared" ca="1" si="169"/>
        <v>0.81258100918227516</v>
      </c>
      <c r="H1288" s="3">
        <f t="shared" ca="1" si="170"/>
        <v>0</v>
      </c>
      <c r="I1288" s="3">
        <f t="shared" ca="1" si="171"/>
        <v>0.99777209067973827</v>
      </c>
      <c r="J1288" s="3">
        <f t="shared" ca="1" si="172"/>
        <v>14.983281363003938</v>
      </c>
      <c r="R1288" s="8"/>
      <c r="S1288" s="7">
        <v>1274</v>
      </c>
      <c r="T1288" s="7">
        <f t="shared" si="165"/>
        <v>0</v>
      </c>
      <c r="U1288" s="7">
        <f t="shared" si="166"/>
        <v>0</v>
      </c>
      <c r="V1288" s="8"/>
      <c r="W1288" s="18">
        <f t="shared" si="167"/>
        <v>0</v>
      </c>
      <c r="X1288" s="7">
        <f t="shared" si="168"/>
        <v>0</v>
      </c>
    </row>
    <row r="1289" spans="7:24" x14ac:dyDescent="0.25">
      <c r="G1289" s="3">
        <f t="shared" ca="1" si="169"/>
        <v>5.0360848863487462E-2</v>
      </c>
      <c r="H1289" s="3">
        <f t="shared" ca="1" si="170"/>
        <v>0</v>
      </c>
      <c r="I1289" s="3">
        <f t="shared" ca="1" si="171"/>
        <v>1.9121537580491628</v>
      </c>
      <c r="J1289" s="3">
        <f t="shared" ca="1" si="172"/>
        <v>20.742097183290351</v>
      </c>
      <c r="R1289" s="8"/>
      <c r="S1289" s="7">
        <v>1275</v>
      </c>
      <c r="T1289" s="7">
        <f t="shared" si="165"/>
        <v>0</v>
      </c>
      <c r="U1289" s="7">
        <f t="shared" si="166"/>
        <v>0</v>
      </c>
      <c r="V1289" s="8"/>
      <c r="W1289" s="18">
        <f t="shared" si="167"/>
        <v>0</v>
      </c>
      <c r="X1289" s="7">
        <f t="shared" si="168"/>
        <v>0</v>
      </c>
    </row>
    <row r="1290" spans="7:24" x14ac:dyDescent="0.25">
      <c r="G1290" s="3">
        <f t="shared" ca="1" si="169"/>
        <v>3.9847073773940811E-2</v>
      </c>
      <c r="H1290" s="3">
        <f t="shared" ca="1" si="170"/>
        <v>0</v>
      </c>
      <c r="I1290" s="3">
        <f t="shared" ca="1" si="171"/>
        <v>2.903635752733166</v>
      </c>
      <c r="J1290" s="3">
        <f t="shared" ca="1" si="172"/>
        <v>25.560086939698824</v>
      </c>
      <c r="R1290" s="8"/>
      <c r="S1290" s="7">
        <v>1276</v>
      </c>
      <c r="T1290" s="7">
        <f t="shared" si="165"/>
        <v>0</v>
      </c>
      <c r="U1290" s="7">
        <f t="shared" si="166"/>
        <v>0</v>
      </c>
      <c r="V1290" s="8"/>
      <c r="W1290" s="18">
        <f t="shared" si="167"/>
        <v>0</v>
      </c>
      <c r="X1290" s="7">
        <f t="shared" si="168"/>
        <v>0</v>
      </c>
    </row>
    <row r="1291" spans="7:24" x14ac:dyDescent="0.25">
      <c r="G1291" s="3">
        <f t="shared" ca="1" si="169"/>
        <v>4.3877516425289143E-3</v>
      </c>
      <c r="H1291" s="3">
        <f t="shared" ca="1" si="170"/>
        <v>0</v>
      </c>
      <c r="I1291" s="3">
        <f t="shared" ca="1" si="171"/>
        <v>1.1398445864004056</v>
      </c>
      <c r="J1291" s="3">
        <f t="shared" ca="1" si="172"/>
        <v>16.014525654545352</v>
      </c>
      <c r="R1291" s="8"/>
      <c r="S1291" s="7">
        <v>1277</v>
      </c>
      <c r="T1291" s="7">
        <f t="shared" si="165"/>
        <v>0</v>
      </c>
      <c r="U1291" s="7">
        <f t="shared" si="166"/>
        <v>0</v>
      </c>
      <c r="V1291" s="8"/>
      <c r="W1291" s="18">
        <f t="shared" si="167"/>
        <v>0</v>
      </c>
      <c r="X1291" s="7">
        <f t="shared" si="168"/>
        <v>0</v>
      </c>
    </row>
    <row r="1292" spans="7:24" x14ac:dyDescent="0.25">
      <c r="G1292" s="3">
        <f t="shared" ca="1" si="169"/>
        <v>5.511765579676664E-2</v>
      </c>
      <c r="H1292" s="3">
        <f t="shared" ca="1" si="170"/>
        <v>0</v>
      </c>
      <c r="I1292" s="3">
        <f t="shared" ca="1" si="171"/>
        <v>1.0709980262999972</v>
      </c>
      <c r="J1292" s="3">
        <f t="shared" ca="1" si="172"/>
        <v>15.523355175911535</v>
      </c>
      <c r="R1292" s="8"/>
      <c r="S1292" s="7">
        <v>1278</v>
      </c>
      <c r="T1292" s="7">
        <f t="shared" si="165"/>
        <v>0</v>
      </c>
      <c r="U1292" s="7">
        <f t="shared" si="166"/>
        <v>0</v>
      </c>
      <c r="V1292" s="8"/>
      <c r="W1292" s="18">
        <f t="shared" si="167"/>
        <v>0</v>
      </c>
      <c r="X1292" s="7">
        <f t="shared" si="168"/>
        <v>0</v>
      </c>
    </row>
    <row r="1293" spans="7:24" x14ac:dyDescent="0.25">
      <c r="G1293" s="3">
        <f t="shared" ca="1" si="169"/>
        <v>0.30969886319254758</v>
      </c>
      <c r="H1293" s="3">
        <f t="shared" ca="1" si="170"/>
        <v>0</v>
      </c>
      <c r="I1293" s="3">
        <f t="shared" ca="1" si="171"/>
        <v>2.0054903279343961</v>
      </c>
      <c r="J1293" s="3">
        <f t="shared" ca="1" si="172"/>
        <v>21.242300341188077</v>
      </c>
      <c r="R1293" s="8"/>
      <c r="S1293" s="7">
        <v>1279</v>
      </c>
      <c r="T1293" s="7">
        <f t="shared" si="165"/>
        <v>0</v>
      </c>
      <c r="U1293" s="7">
        <f t="shared" si="166"/>
        <v>0</v>
      </c>
      <c r="V1293" s="8"/>
      <c r="W1293" s="18">
        <f t="shared" si="167"/>
        <v>0</v>
      </c>
      <c r="X1293" s="7">
        <f t="shared" si="168"/>
        <v>0</v>
      </c>
    </row>
    <row r="1294" spans="7:24" x14ac:dyDescent="0.25">
      <c r="G1294" s="3">
        <f t="shared" ca="1" si="169"/>
        <v>2.1819701716369377E-2</v>
      </c>
      <c r="H1294" s="3">
        <f t="shared" ca="1" si="170"/>
        <v>0</v>
      </c>
      <c r="I1294" s="3">
        <f t="shared" ca="1" si="171"/>
        <v>1.6492592430184836</v>
      </c>
      <c r="J1294" s="3">
        <f t="shared" ca="1" si="172"/>
        <v>19.263523293498487</v>
      </c>
      <c r="R1294" s="8"/>
      <c r="S1294" s="7">
        <v>1280</v>
      </c>
      <c r="T1294" s="7">
        <f t="shared" si="165"/>
        <v>0</v>
      </c>
      <c r="U1294" s="7">
        <f t="shared" si="166"/>
        <v>0</v>
      </c>
      <c r="V1294" s="8"/>
      <c r="W1294" s="18">
        <f t="shared" si="167"/>
        <v>0</v>
      </c>
      <c r="X1294" s="7">
        <f t="shared" si="168"/>
        <v>0</v>
      </c>
    </row>
    <row r="1295" spans="7:24" x14ac:dyDescent="0.25">
      <c r="G1295" s="3">
        <f t="shared" ca="1" si="169"/>
        <v>0.47396886831335949</v>
      </c>
      <c r="H1295" s="3">
        <f t="shared" ca="1" si="170"/>
        <v>0</v>
      </c>
      <c r="I1295" s="3">
        <f t="shared" ca="1" si="171"/>
        <v>1.7570913614038837</v>
      </c>
      <c r="J1295" s="3">
        <f t="shared" ca="1" si="172"/>
        <v>19.88329842646521</v>
      </c>
      <c r="R1295" s="8"/>
      <c r="S1295" s="7">
        <v>1281</v>
      </c>
      <c r="T1295" s="7">
        <f t="shared" ref="T1295:T1358" si="173">IFERROR((1/(FACT(S1295)*_xlfn.GAMMA(S1295+1)))*(($T$7/2)^(2*S1295)),0)</f>
        <v>0</v>
      </c>
      <c r="U1295" s="7">
        <f t="shared" ref="U1295:U1358" si="174">IFERROR((1/(FACT(S1295)*_xlfn.GAMMA(S1295+2)))*(($T$7/2)^(2*S1295+1)),0)</f>
        <v>0</v>
      </c>
      <c r="V1295" s="8"/>
      <c r="W1295" s="18">
        <f t="shared" ref="W1295:W1358" si="175">IFERROR(-(FACT(2*S1295)*$T$6^S1295)/(2^(2*S1295)*(2*S1295-1)*FACT(S1295)^3),0)</f>
        <v>0</v>
      </c>
      <c r="X1295" s="7">
        <f t="shared" ref="X1295:X1358" si="176">IFERROR((3*FACT(2*S1295)*$T$6^S1295)/(2^(2*S1295)*(2*S1295-1)*(2*S1295-3)*FACT(S1295)^3),0)</f>
        <v>0</v>
      </c>
    </row>
    <row r="1296" spans="7:24" x14ac:dyDescent="0.25">
      <c r="G1296" s="3">
        <f t="shared" ca="1" si="169"/>
        <v>0.92671723715748477</v>
      </c>
      <c r="H1296" s="3">
        <f t="shared" ca="1" si="170"/>
        <v>0</v>
      </c>
      <c r="I1296" s="3">
        <f t="shared" ca="1" si="171"/>
        <v>4.5257595527392418</v>
      </c>
      <c r="J1296" s="3">
        <f t="shared" ca="1" si="172"/>
        <v>31.910748962791981</v>
      </c>
      <c r="R1296" s="8"/>
      <c r="S1296" s="7">
        <v>1282</v>
      </c>
      <c r="T1296" s="7">
        <f t="shared" si="173"/>
        <v>0</v>
      </c>
      <c r="U1296" s="7">
        <f t="shared" si="174"/>
        <v>0</v>
      </c>
      <c r="V1296" s="8"/>
      <c r="W1296" s="18">
        <f t="shared" si="175"/>
        <v>0</v>
      </c>
      <c r="X1296" s="7">
        <f t="shared" si="176"/>
        <v>0</v>
      </c>
    </row>
    <row r="1297" spans="7:24" x14ac:dyDescent="0.25">
      <c r="G1297" s="3">
        <f t="shared" ca="1" si="169"/>
        <v>0.76857130984975652</v>
      </c>
      <c r="H1297" s="3">
        <f t="shared" ca="1" si="170"/>
        <v>0</v>
      </c>
      <c r="I1297" s="3">
        <f t="shared" ca="1" si="171"/>
        <v>4.6968145473230232</v>
      </c>
      <c r="J1297" s="3">
        <f t="shared" ca="1" si="172"/>
        <v>32.508203167011253</v>
      </c>
      <c r="R1297" s="8"/>
      <c r="S1297" s="7">
        <v>1283</v>
      </c>
      <c r="T1297" s="7">
        <f t="shared" si="173"/>
        <v>0</v>
      </c>
      <c r="U1297" s="7">
        <f t="shared" si="174"/>
        <v>0</v>
      </c>
      <c r="V1297" s="8"/>
      <c r="W1297" s="18">
        <f t="shared" si="175"/>
        <v>0</v>
      </c>
      <c r="X1297" s="7">
        <f t="shared" si="176"/>
        <v>0</v>
      </c>
    </row>
    <row r="1298" spans="7:24" x14ac:dyDescent="0.25">
      <c r="G1298" s="3">
        <f t="shared" ca="1" si="169"/>
        <v>0.1981242577980723</v>
      </c>
      <c r="H1298" s="3">
        <f t="shared" ca="1" si="170"/>
        <v>0</v>
      </c>
      <c r="I1298" s="3">
        <f t="shared" ca="1" si="171"/>
        <v>1.1724401599291578</v>
      </c>
      <c r="J1298" s="3">
        <f t="shared" ca="1" si="172"/>
        <v>16.241891391831818</v>
      </c>
      <c r="R1298" s="8"/>
      <c r="S1298" s="7">
        <v>1284</v>
      </c>
      <c r="T1298" s="7">
        <f t="shared" si="173"/>
        <v>0</v>
      </c>
      <c r="U1298" s="7">
        <f t="shared" si="174"/>
        <v>0</v>
      </c>
      <c r="V1298" s="8"/>
      <c r="W1298" s="18">
        <f t="shared" si="175"/>
        <v>0</v>
      </c>
      <c r="X1298" s="7">
        <f t="shared" si="176"/>
        <v>0</v>
      </c>
    </row>
    <row r="1299" spans="7:24" x14ac:dyDescent="0.25">
      <c r="G1299" s="3">
        <f t="shared" ca="1" si="169"/>
        <v>0.9570081603255286</v>
      </c>
      <c r="H1299" s="3">
        <f t="shared" ca="1" si="170"/>
        <v>1</v>
      </c>
      <c r="I1299" s="3">
        <f t="shared" ca="1" si="171"/>
        <v>1.3264452253904275</v>
      </c>
      <c r="J1299" s="3">
        <f t="shared" ca="1" si="172"/>
        <v>17.275710570417825</v>
      </c>
      <c r="R1299" s="8"/>
      <c r="S1299" s="7">
        <v>1285</v>
      </c>
      <c r="T1299" s="7">
        <f t="shared" si="173"/>
        <v>0</v>
      </c>
      <c r="U1299" s="7">
        <f t="shared" si="174"/>
        <v>0</v>
      </c>
      <c r="V1299" s="8"/>
      <c r="W1299" s="18">
        <f t="shared" si="175"/>
        <v>0</v>
      </c>
      <c r="X1299" s="7">
        <f t="shared" si="176"/>
        <v>0</v>
      </c>
    </row>
    <row r="1300" spans="7:24" x14ac:dyDescent="0.25">
      <c r="G1300" s="3">
        <f t="shared" ca="1" si="169"/>
        <v>0.18386671426504908</v>
      </c>
      <c r="H1300" s="3">
        <f t="shared" ca="1" si="170"/>
        <v>0</v>
      </c>
      <c r="I1300" s="3">
        <f t="shared" ca="1" si="171"/>
        <v>0.72280706452406807</v>
      </c>
      <c r="J1300" s="3">
        <f t="shared" ca="1" si="172"/>
        <v>12.752709105045692</v>
      </c>
      <c r="R1300" s="8"/>
      <c r="S1300" s="7">
        <v>1286</v>
      </c>
      <c r="T1300" s="7">
        <f t="shared" si="173"/>
        <v>0</v>
      </c>
      <c r="U1300" s="7">
        <f t="shared" si="174"/>
        <v>0</v>
      </c>
      <c r="V1300" s="8"/>
      <c r="W1300" s="18">
        <f t="shared" si="175"/>
        <v>0</v>
      </c>
      <c r="X1300" s="7">
        <f t="shared" si="176"/>
        <v>0</v>
      </c>
    </row>
    <row r="1301" spans="7:24" x14ac:dyDescent="0.25">
      <c r="G1301" s="3">
        <f t="shared" ca="1" si="169"/>
        <v>8.5808541750685086E-2</v>
      </c>
      <c r="H1301" s="3">
        <f t="shared" ca="1" si="170"/>
        <v>0</v>
      </c>
      <c r="I1301" s="3">
        <f t="shared" ca="1" si="171"/>
        <v>2.8543058526146647</v>
      </c>
      <c r="J1301" s="3">
        <f t="shared" ca="1" si="172"/>
        <v>25.34203655664437</v>
      </c>
      <c r="R1301" s="8"/>
      <c r="S1301" s="7">
        <v>1287</v>
      </c>
      <c r="T1301" s="7">
        <f t="shared" si="173"/>
        <v>0</v>
      </c>
      <c r="U1301" s="7">
        <f t="shared" si="174"/>
        <v>0</v>
      </c>
      <c r="V1301" s="8"/>
      <c r="W1301" s="18">
        <f t="shared" si="175"/>
        <v>0</v>
      </c>
      <c r="X1301" s="7">
        <f t="shared" si="176"/>
        <v>0</v>
      </c>
    </row>
    <row r="1302" spans="7:24" x14ac:dyDescent="0.25">
      <c r="G1302" s="3">
        <f t="shared" ca="1" si="169"/>
        <v>0.64647560443244234</v>
      </c>
      <c r="H1302" s="3">
        <f t="shared" ca="1" si="170"/>
        <v>0</v>
      </c>
      <c r="I1302" s="3">
        <f t="shared" ca="1" si="171"/>
        <v>0.6212988192163228</v>
      </c>
      <c r="J1302" s="3">
        <f t="shared" ca="1" si="172"/>
        <v>11.823376604154697</v>
      </c>
      <c r="R1302" s="8"/>
      <c r="S1302" s="7">
        <v>1288</v>
      </c>
      <c r="T1302" s="7">
        <f t="shared" si="173"/>
        <v>0</v>
      </c>
      <c r="U1302" s="7">
        <f t="shared" si="174"/>
        <v>0</v>
      </c>
      <c r="V1302" s="8"/>
      <c r="W1302" s="18">
        <f t="shared" si="175"/>
        <v>0</v>
      </c>
      <c r="X1302" s="7">
        <f t="shared" si="176"/>
        <v>0</v>
      </c>
    </row>
    <row r="1303" spans="7:24" x14ac:dyDescent="0.25">
      <c r="G1303" s="3">
        <f t="shared" ca="1" si="169"/>
        <v>0.66909425188868465</v>
      </c>
      <c r="H1303" s="3">
        <f t="shared" ca="1" si="170"/>
        <v>0</v>
      </c>
      <c r="I1303" s="3">
        <f t="shared" ca="1" si="171"/>
        <v>3.4030927624424345</v>
      </c>
      <c r="J1303" s="3">
        <f t="shared" ca="1" si="172"/>
        <v>27.671210156940152</v>
      </c>
      <c r="R1303" s="8"/>
      <c r="S1303" s="7">
        <v>1289</v>
      </c>
      <c r="T1303" s="7">
        <f t="shared" si="173"/>
        <v>0</v>
      </c>
      <c r="U1303" s="7">
        <f t="shared" si="174"/>
        <v>0</v>
      </c>
      <c r="V1303" s="8"/>
      <c r="W1303" s="18">
        <f t="shared" si="175"/>
        <v>0</v>
      </c>
      <c r="X1303" s="7">
        <f t="shared" si="176"/>
        <v>0</v>
      </c>
    </row>
    <row r="1304" spans="7:24" x14ac:dyDescent="0.25">
      <c r="G1304" s="3">
        <f t="shared" ca="1" si="169"/>
        <v>0.24840383912345476</v>
      </c>
      <c r="H1304" s="3">
        <f t="shared" ca="1" si="170"/>
        <v>0</v>
      </c>
      <c r="I1304" s="3">
        <f t="shared" ca="1" si="171"/>
        <v>0.50280529753866288</v>
      </c>
      <c r="J1304" s="3">
        <f t="shared" ca="1" si="172"/>
        <v>10.636314772805434</v>
      </c>
      <c r="R1304" s="8"/>
      <c r="S1304" s="7">
        <v>1290</v>
      </c>
      <c r="T1304" s="7">
        <f t="shared" si="173"/>
        <v>0</v>
      </c>
      <c r="U1304" s="7">
        <f t="shared" si="174"/>
        <v>0</v>
      </c>
      <c r="V1304" s="8"/>
      <c r="W1304" s="18">
        <f t="shared" si="175"/>
        <v>0</v>
      </c>
      <c r="X1304" s="7">
        <f t="shared" si="176"/>
        <v>0</v>
      </c>
    </row>
    <row r="1305" spans="7:24" x14ac:dyDescent="0.25">
      <c r="G1305" s="3">
        <f t="shared" ca="1" si="169"/>
        <v>0.73789195742250946</v>
      </c>
      <c r="H1305" s="3">
        <f t="shared" ca="1" si="170"/>
        <v>0</v>
      </c>
      <c r="I1305" s="3">
        <f t="shared" ca="1" si="171"/>
        <v>1.3871521385384444</v>
      </c>
      <c r="J1305" s="3">
        <f t="shared" ca="1" si="172"/>
        <v>17.666613460738592</v>
      </c>
      <c r="R1305" s="8"/>
      <c r="S1305" s="7">
        <v>1291</v>
      </c>
      <c r="T1305" s="7">
        <f t="shared" si="173"/>
        <v>0</v>
      </c>
      <c r="U1305" s="7">
        <f t="shared" si="174"/>
        <v>0</v>
      </c>
      <c r="V1305" s="8"/>
      <c r="W1305" s="18">
        <f t="shared" si="175"/>
        <v>0</v>
      </c>
      <c r="X1305" s="7">
        <f t="shared" si="176"/>
        <v>0</v>
      </c>
    </row>
    <row r="1306" spans="7:24" x14ac:dyDescent="0.25">
      <c r="G1306" s="3">
        <f t="shared" ca="1" si="169"/>
        <v>0.53323109983910766</v>
      </c>
      <c r="H1306" s="3">
        <f t="shared" ca="1" si="170"/>
        <v>0</v>
      </c>
      <c r="I1306" s="3">
        <f t="shared" ca="1" si="171"/>
        <v>0.82572625324912241</v>
      </c>
      <c r="J1306" s="3">
        <f t="shared" ca="1" si="172"/>
        <v>13.630422113091456</v>
      </c>
      <c r="R1306" s="8"/>
      <c r="S1306" s="7">
        <v>1292</v>
      </c>
      <c r="T1306" s="7">
        <f t="shared" si="173"/>
        <v>0</v>
      </c>
      <c r="U1306" s="7">
        <f t="shared" si="174"/>
        <v>0</v>
      </c>
      <c r="V1306" s="8"/>
      <c r="W1306" s="18">
        <f t="shared" si="175"/>
        <v>0</v>
      </c>
      <c r="X1306" s="7">
        <f t="shared" si="176"/>
        <v>0</v>
      </c>
    </row>
    <row r="1307" spans="7:24" x14ac:dyDescent="0.25">
      <c r="G1307" s="3">
        <f t="shared" ca="1" si="169"/>
        <v>4.1681335584744739E-2</v>
      </c>
      <c r="H1307" s="3">
        <f t="shared" ca="1" si="170"/>
        <v>0</v>
      </c>
      <c r="I1307" s="3">
        <f t="shared" ca="1" si="171"/>
        <v>2.0133741874664497</v>
      </c>
      <c r="J1307" s="3">
        <f t="shared" ca="1" si="172"/>
        <v>21.284012595841769</v>
      </c>
      <c r="R1307" s="8"/>
      <c r="S1307" s="7">
        <v>1293</v>
      </c>
      <c r="T1307" s="7">
        <f t="shared" si="173"/>
        <v>0</v>
      </c>
      <c r="U1307" s="7">
        <f t="shared" si="174"/>
        <v>0</v>
      </c>
      <c r="V1307" s="8"/>
      <c r="W1307" s="18">
        <f t="shared" si="175"/>
        <v>0</v>
      </c>
      <c r="X1307" s="7">
        <f t="shared" si="176"/>
        <v>0</v>
      </c>
    </row>
    <row r="1308" spans="7:24" x14ac:dyDescent="0.25">
      <c r="G1308" s="3">
        <f t="shared" ca="1" si="169"/>
        <v>0.68145365198595387</v>
      </c>
      <c r="H1308" s="3">
        <f t="shared" ca="1" si="170"/>
        <v>0</v>
      </c>
      <c r="I1308" s="3">
        <f t="shared" ca="1" si="171"/>
        <v>0.29519741988660497</v>
      </c>
      <c r="J1308" s="3">
        <f t="shared" ca="1" si="172"/>
        <v>8.1498110085133941</v>
      </c>
      <c r="R1308" s="8"/>
      <c r="S1308" s="7">
        <v>1294</v>
      </c>
      <c r="T1308" s="7">
        <f t="shared" si="173"/>
        <v>0</v>
      </c>
      <c r="U1308" s="7">
        <f t="shared" si="174"/>
        <v>0</v>
      </c>
      <c r="V1308" s="8"/>
      <c r="W1308" s="18">
        <f t="shared" si="175"/>
        <v>0</v>
      </c>
      <c r="X1308" s="7">
        <f t="shared" si="176"/>
        <v>0</v>
      </c>
    </row>
    <row r="1309" spans="7:24" x14ac:dyDescent="0.25">
      <c r="G1309" s="3">
        <f t="shared" ca="1" si="169"/>
        <v>0.78757027110695055</v>
      </c>
      <c r="H1309" s="3">
        <f t="shared" ca="1" si="170"/>
        <v>0</v>
      </c>
      <c r="I1309" s="3">
        <f t="shared" ca="1" si="171"/>
        <v>1.7721605174654826</v>
      </c>
      <c r="J1309" s="3">
        <f t="shared" ca="1" si="172"/>
        <v>19.968377911831837</v>
      </c>
      <c r="R1309" s="8"/>
      <c r="S1309" s="7">
        <v>1295</v>
      </c>
      <c r="T1309" s="7">
        <f t="shared" si="173"/>
        <v>0</v>
      </c>
      <c r="U1309" s="7">
        <f t="shared" si="174"/>
        <v>0</v>
      </c>
      <c r="V1309" s="8"/>
      <c r="W1309" s="18">
        <f t="shared" si="175"/>
        <v>0</v>
      </c>
      <c r="X1309" s="7">
        <f t="shared" si="176"/>
        <v>0</v>
      </c>
    </row>
    <row r="1310" spans="7:24" x14ac:dyDescent="0.25">
      <c r="G1310" s="3">
        <f t="shared" ca="1" si="169"/>
        <v>0.55342882444094543</v>
      </c>
      <c r="H1310" s="3">
        <f t="shared" ca="1" si="170"/>
        <v>0</v>
      </c>
      <c r="I1310" s="3">
        <f t="shared" ca="1" si="171"/>
        <v>0.18593307071667986</v>
      </c>
      <c r="J1310" s="3">
        <f t="shared" ca="1" si="172"/>
        <v>6.4679935769334964</v>
      </c>
      <c r="R1310" s="8"/>
      <c r="S1310" s="7">
        <v>1296</v>
      </c>
      <c r="T1310" s="7">
        <f t="shared" si="173"/>
        <v>0</v>
      </c>
      <c r="U1310" s="7">
        <f t="shared" si="174"/>
        <v>0</v>
      </c>
      <c r="V1310" s="8"/>
      <c r="W1310" s="18">
        <f t="shared" si="175"/>
        <v>0</v>
      </c>
      <c r="X1310" s="7">
        <f t="shared" si="176"/>
        <v>0</v>
      </c>
    </row>
    <row r="1311" spans="7:24" x14ac:dyDescent="0.25">
      <c r="G1311" s="3">
        <f t="shared" ca="1" si="169"/>
        <v>0.1776097765147806</v>
      </c>
      <c r="H1311" s="3">
        <f t="shared" ca="1" si="170"/>
        <v>0</v>
      </c>
      <c r="I1311" s="3">
        <f t="shared" ca="1" si="171"/>
        <v>4.9250971079370274</v>
      </c>
      <c r="J1311" s="3">
        <f t="shared" ca="1" si="172"/>
        <v>33.288839710717333</v>
      </c>
      <c r="R1311" s="8"/>
      <c r="S1311" s="7">
        <v>1297</v>
      </c>
      <c r="T1311" s="7">
        <f t="shared" si="173"/>
        <v>0</v>
      </c>
      <c r="U1311" s="7">
        <f t="shared" si="174"/>
        <v>0</v>
      </c>
      <c r="V1311" s="8"/>
      <c r="W1311" s="18">
        <f t="shared" si="175"/>
        <v>0</v>
      </c>
      <c r="X1311" s="7">
        <f t="shared" si="176"/>
        <v>0</v>
      </c>
    </row>
    <row r="1312" spans="7:24" x14ac:dyDescent="0.25">
      <c r="G1312" s="3">
        <f t="shared" ca="1" si="169"/>
        <v>2.7449831976160022E-2</v>
      </c>
      <c r="H1312" s="3">
        <f t="shared" ca="1" si="170"/>
        <v>0</v>
      </c>
      <c r="I1312" s="3">
        <f t="shared" ca="1" si="171"/>
        <v>2.1344217519861313</v>
      </c>
      <c r="J1312" s="3">
        <f t="shared" ca="1" si="172"/>
        <v>21.914490507353335</v>
      </c>
      <c r="R1312" s="8"/>
      <c r="S1312" s="7">
        <v>1298</v>
      </c>
      <c r="T1312" s="7">
        <f t="shared" si="173"/>
        <v>0</v>
      </c>
      <c r="U1312" s="7">
        <f t="shared" si="174"/>
        <v>0</v>
      </c>
      <c r="V1312" s="8"/>
      <c r="W1312" s="18">
        <f t="shared" si="175"/>
        <v>0</v>
      </c>
      <c r="X1312" s="7">
        <f t="shared" si="176"/>
        <v>0</v>
      </c>
    </row>
    <row r="1313" spans="7:24" x14ac:dyDescent="0.25">
      <c r="G1313" s="3">
        <f t="shared" ca="1" si="169"/>
        <v>0.51879875607994375</v>
      </c>
      <c r="H1313" s="3">
        <f t="shared" ca="1" si="170"/>
        <v>0</v>
      </c>
      <c r="I1313" s="3">
        <f t="shared" ca="1" si="171"/>
        <v>1.6238812813734911</v>
      </c>
      <c r="J1313" s="3">
        <f t="shared" ca="1" si="172"/>
        <v>19.114740079557333</v>
      </c>
      <c r="R1313" s="8"/>
      <c r="S1313" s="7">
        <v>1299</v>
      </c>
      <c r="T1313" s="7">
        <f t="shared" si="173"/>
        <v>0</v>
      </c>
      <c r="U1313" s="7">
        <f t="shared" si="174"/>
        <v>0</v>
      </c>
      <c r="V1313" s="8"/>
      <c r="W1313" s="18">
        <f t="shared" si="175"/>
        <v>0</v>
      </c>
      <c r="X1313" s="7">
        <f t="shared" si="176"/>
        <v>0</v>
      </c>
    </row>
    <row r="1314" spans="7:24" x14ac:dyDescent="0.25">
      <c r="G1314" s="3">
        <f t="shared" ca="1" si="169"/>
        <v>0.63983891983725305</v>
      </c>
      <c r="H1314" s="3">
        <f t="shared" ca="1" si="170"/>
        <v>0</v>
      </c>
      <c r="I1314" s="3">
        <f t="shared" ca="1" si="171"/>
        <v>1.817300600528913</v>
      </c>
      <c r="J1314" s="3">
        <f t="shared" ca="1" si="172"/>
        <v>20.221093816087333</v>
      </c>
      <c r="R1314" s="8"/>
      <c r="S1314" s="7">
        <v>1300</v>
      </c>
      <c r="T1314" s="7">
        <f t="shared" si="173"/>
        <v>0</v>
      </c>
      <c r="U1314" s="7">
        <f t="shared" si="174"/>
        <v>0</v>
      </c>
      <c r="V1314" s="8"/>
      <c r="W1314" s="18">
        <f t="shared" si="175"/>
        <v>0</v>
      </c>
      <c r="X1314" s="7">
        <f t="shared" si="176"/>
        <v>0</v>
      </c>
    </row>
    <row r="1315" spans="7:24" x14ac:dyDescent="0.25">
      <c r="G1315" s="3">
        <f t="shared" ca="1" si="169"/>
        <v>0.38050697846104531</v>
      </c>
      <c r="H1315" s="3">
        <f t="shared" ca="1" si="170"/>
        <v>0</v>
      </c>
      <c r="I1315" s="3">
        <f t="shared" ca="1" si="171"/>
        <v>3.3147874472878756</v>
      </c>
      <c r="J1315" s="3">
        <f t="shared" ca="1" si="172"/>
        <v>27.309836609540014</v>
      </c>
      <c r="R1315" s="8"/>
      <c r="S1315" s="7">
        <v>1301</v>
      </c>
      <c r="T1315" s="7">
        <f t="shared" si="173"/>
        <v>0</v>
      </c>
      <c r="U1315" s="7">
        <f t="shared" si="174"/>
        <v>0</v>
      </c>
      <c r="V1315" s="8"/>
      <c r="W1315" s="18">
        <f t="shared" si="175"/>
        <v>0</v>
      </c>
      <c r="X1315" s="7">
        <f t="shared" si="176"/>
        <v>0</v>
      </c>
    </row>
    <row r="1316" spans="7:24" x14ac:dyDescent="0.25">
      <c r="G1316" s="3">
        <f t="shared" ca="1" si="169"/>
        <v>0.8549529992149224</v>
      </c>
      <c r="H1316" s="3">
        <f t="shared" ca="1" si="170"/>
        <v>0</v>
      </c>
      <c r="I1316" s="3">
        <f t="shared" ca="1" si="171"/>
        <v>0.2180875116932405</v>
      </c>
      <c r="J1316" s="3">
        <f t="shared" ca="1" si="172"/>
        <v>7.0049760978164022</v>
      </c>
      <c r="R1316" s="8"/>
      <c r="S1316" s="7">
        <v>1302</v>
      </c>
      <c r="T1316" s="7">
        <f t="shared" si="173"/>
        <v>0</v>
      </c>
      <c r="U1316" s="7">
        <f t="shared" si="174"/>
        <v>0</v>
      </c>
      <c r="V1316" s="8"/>
      <c r="W1316" s="18">
        <f t="shared" si="175"/>
        <v>0</v>
      </c>
      <c r="X1316" s="7">
        <f t="shared" si="176"/>
        <v>0</v>
      </c>
    </row>
    <row r="1317" spans="7:24" x14ac:dyDescent="0.25">
      <c r="G1317" s="3">
        <f t="shared" ca="1" si="169"/>
        <v>0.84954800422456567</v>
      </c>
      <c r="H1317" s="3">
        <f t="shared" ca="1" si="170"/>
        <v>0</v>
      </c>
      <c r="I1317" s="3">
        <f t="shared" ca="1" si="171"/>
        <v>5.577236571412187</v>
      </c>
      <c r="J1317" s="3">
        <f t="shared" ca="1" si="172"/>
        <v>35.424260451952158</v>
      </c>
      <c r="R1317" s="8"/>
      <c r="S1317" s="7">
        <v>1303</v>
      </c>
      <c r="T1317" s="7">
        <f t="shared" si="173"/>
        <v>0</v>
      </c>
      <c r="U1317" s="7">
        <f t="shared" si="174"/>
        <v>0</v>
      </c>
      <c r="V1317" s="8"/>
      <c r="W1317" s="18">
        <f t="shared" si="175"/>
        <v>0</v>
      </c>
      <c r="X1317" s="7">
        <f t="shared" si="176"/>
        <v>0</v>
      </c>
    </row>
    <row r="1318" spans="7:24" x14ac:dyDescent="0.25">
      <c r="G1318" s="3">
        <f t="shared" ca="1" si="169"/>
        <v>3.7111100304495492E-3</v>
      </c>
      <c r="H1318" s="3">
        <f t="shared" ca="1" si="170"/>
        <v>0</v>
      </c>
      <c r="I1318" s="3">
        <f t="shared" ca="1" si="171"/>
        <v>1.5769335962513931</v>
      </c>
      <c r="J1318" s="3">
        <f t="shared" ca="1" si="172"/>
        <v>18.836402500386413</v>
      </c>
      <c r="R1318" s="8"/>
      <c r="S1318" s="7">
        <v>1304</v>
      </c>
      <c r="T1318" s="7">
        <f t="shared" si="173"/>
        <v>0</v>
      </c>
      <c r="U1318" s="7">
        <f t="shared" si="174"/>
        <v>0</v>
      </c>
      <c r="V1318" s="8"/>
      <c r="W1318" s="18">
        <f t="shared" si="175"/>
        <v>0</v>
      </c>
      <c r="X1318" s="7">
        <f t="shared" si="176"/>
        <v>0</v>
      </c>
    </row>
    <row r="1319" spans="7:24" x14ac:dyDescent="0.25">
      <c r="G1319" s="3">
        <f t="shared" ca="1" si="169"/>
        <v>0.83990412760002575</v>
      </c>
      <c r="H1319" s="3">
        <f t="shared" ca="1" si="170"/>
        <v>0</v>
      </c>
      <c r="I1319" s="3">
        <f t="shared" ca="1" si="171"/>
        <v>0.1680741285880574</v>
      </c>
      <c r="J1319" s="3">
        <f t="shared" ca="1" si="172"/>
        <v>6.1495267242539011</v>
      </c>
      <c r="R1319" s="8"/>
      <c r="S1319" s="7">
        <v>1305</v>
      </c>
      <c r="T1319" s="7">
        <f t="shared" si="173"/>
        <v>0</v>
      </c>
      <c r="U1319" s="7">
        <f t="shared" si="174"/>
        <v>0</v>
      </c>
      <c r="V1319" s="8"/>
      <c r="W1319" s="18">
        <f t="shared" si="175"/>
        <v>0</v>
      </c>
      <c r="X1319" s="7">
        <f t="shared" si="176"/>
        <v>0</v>
      </c>
    </row>
    <row r="1320" spans="7:24" x14ac:dyDescent="0.25">
      <c r="G1320" s="3">
        <f t="shared" ca="1" si="169"/>
        <v>0.79093652929247404</v>
      </c>
      <c r="H1320" s="3">
        <f t="shared" ca="1" si="170"/>
        <v>0</v>
      </c>
      <c r="I1320" s="3">
        <f t="shared" ca="1" si="171"/>
        <v>0.94313518551379039</v>
      </c>
      <c r="J1320" s="3">
        <f t="shared" ca="1" si="172"/>
        <v>14.567272110474315</v>
      </c>
      <c r="R1320" s="8"/>
      <c r="S1320" s="7">
        <v>1306</v>
      </c>
      <c r="T1320" s="7">
        <f t="shared" si="173"/>
        <v>0</v>
      </c>
      <c r="U1320" s="7">
        <f t="shared" si="174"/>
        <v>0</v>
      </c>
      <c r="V1320" s="8"/>
      <c r="W1320" s="18">
        <f t="shared" si="175"/>
        <v>0</v>
      </c>
      <c r="X1320" s="7">
        <f t="shared" si="176"/>
        <v>0</v>
      </c>
    </row>
    <row r="1321" spans="7:24" x14ac:dyDescent="0.25">
      <c r="G1321" s="3">
        <f t="shared" ca="1" si="169"/>
        <v>0.5446153230248425</v>
      </c>
      <c r="H1321" s="3">
        <f t="shared" ca="1" si="170"/>
        <v>0</v>
      </c>
      <c r="I1321" s="3">
        <f t="shared" ca="1" si="171"/>
        <v>2.5964422904323032</v>
      </c>
      <c r="J1321" s="3">
        <f t="shared" ca="1" si="172"/>
        <v>24.170219596587621</v>
      </c>
      <c r="R1321" s="8"/>
      <c r="S1321" s="7">
        <v>1307</v>
      </c>
      <c r="T1321" s="7">
        <f t="shared" si="173"/>
        <v>0</v>
      </c>
      <c r="U1321" s="7">
        <f t="shared" si="174"/>
        <v>0</v>
      </c>
      <c r="V1321" s="8"/>
      <c r="W1321" s="18">
        <f t="shared" si="175"/>
        <v>0</v>
      </c>
      <c r="X1321" s="7">
        <f t="shared" si="176"/>
        <v>0</v>
      </c>
    </row>
    <row r="1322" spans="7:24" x14ac:dyDescent="0.25">
      <c r="G1322" s="3">
        <f t="shared" ca="1" si="169"/>
        <v>0.89770479741058518</v>
      </c>
      <c r="H1322" s="3">
        <f t="shared" ca="1" si="170"/>
        <v>0</v>
      </c>
      <c r="I1322" s="3">
        <f t="shared" ca="1" si="171"/>
        <v>2.4786492806974665</v>
      </c>
      <c r="J1322" s="3">
        <f t="shared" ca="1" si="172"/>
        <v>23.615589938786837</v>
      </c>
      <c r="R1322" s="8"/>
      <c r="S1322" s="7">
        <v>1308</v>
      </c>
      <c r="T1322" s="7">
        <f t="shared" si="173"/>
        <v>0</v>
      </c>
      <c r="U1322" s="7">
        <f t="shared" si="174"/>
        <v>0</v>
      </c>
      <c r="V1322" s="8"/>
      <c r="W1322" s="18">
        <f t="shared" si="175"/>
        <v>0</v>
      </c>
      <c r="X1322" s="7">
        <f t="shared" si="176"/>
        <v>0</v>
      </c>
    </row>
    <row r="1323" spans="7:24" x14ac:dyDescent="0.25">
      <c r="G1323" s="3">
        <f t="shared" ca="1" si="169"/>
        <v>0.13350955030559142</v>
      </c>
      <c r="H1323" s="3">
        <f t="shared" ca="1" si="170"/>
        <v>0</v>
      </c>
      <c r="I1323" s="3">
        <f t="shared" ca="1" si="171"/>
        <v>4.3698351123371024</v>
      </c>
      <c r="J1323" s="3">
        <f t="shared" ca="1" si="172"/>
        <v>31.356225861475234</v>
      </c>
      <c r="R1323" s="8"/>
      <c r="S1323" s="7">
        <v>1309</v>
      </c>
      <c r="T1323" s="7">
        <f t="shared" si="173"/>
        <v>0</v>
      </c>
      <c r="U1323" s="7">
        <f t="shared" si="174"/>
        <v>0</v>
      </c>
      <c r="V1323" s="8"/>
      <c r="W1323" s="18">
        <f t="shared" si="175"/>
        <v>0</v>
      </c>
      <c r="X1323" s="7">
        <f t="shared" si="176"/>
        <v>0</v>
      </c>
    </row>
    <row r="1324" spans="7:24" x14ac:dyDescent="0.25">
      <c r="G1324" s="3">
        <f t="shared" ca="1" si="169"/>
        <v>0.58328556068628423</v>
      </c>
      <c r="H1324" s="3">
        <f t="shared" ca="1" si="170"/>
        <v>0</v>
      </c>
      <c r="I1324" s="3">
        <f t="shared" ca="1" si="171"/>
        <v>1.8027735608372297</v>
      </c>
      <c r="J1324" s="3">
        <f t="shared" ca="1" si="172"/>
        <v>20.140110505863088</v>
      </c>
      <c r="R1324" s="8"/>
      <c r="S1324" s="7">
        <v>1310</v>
      </c>
      <c r="T1324" s="7">
        <f t="shared" si="173"/>
        <v>0</v>
      </c>
      <c r="U1324" s="7">
        <f t="shared" si="174"/>
        <v>0</v>
      </c>
      <c r="V1324" s="8"/>
      <c r="W1324" s="18">
        <f t="shared" si="175"/>
        <v>0</v>
      </c>
      <c r="X1324" s="7">
        <f t="shared" si="176"/>
        <v>0</v>
      </c>
    </row>
    <row r="1325" spans="7:24" x14ac:dyDescent="0.25">
      <c r="G1325" s="3">
        <f t="shared" ca="1" si="169"/>
        <v>0.62847774103871179</v>
      </c>
      <c r="H1325" s="3">
        <f t="shared" ca="1" si="170"/>
        <v>0</v>
      </c>
      <c r="I1325" s="3">
        <f t="shared" ca="1" si="171"/>
        <v>0.14090070252993761</v>
      </c>
      <c r="J1325" s="3">
        <f t="shared" ca="1" si="172"/>
        <v>5.630511350600047</v>
      </c>
      <c r="R1325" s="8"/>
      <c r="S1325" s="7">
        <v>1311</v>
      </c>
      <c r="T1325" s="7">
        <f t="shared" si="173"/>
        <v>0</v>
      </c>
      <c r="U1325" s="7">
        <f t="shared" si="174"/>
        <v>0</v>
      </c>
      <c r="V1325" s="8"/>
      <c r="W1325" s="18">
        <f t="shared" si="175"/>
        <v>0</v>
      </c>
      <c r="X1325" s="7">
        <f t="shared" si="176"/>
        <v>0</v>
      </c>
    </row>
    <row r="1326" spans="7:24" x14ac:dyDescent="0.25">
      <c r="G1326" s="3">
        <f t="shared" ca="1" si="169"/>
        <v>0.24846975173608188</v>
      </c>
      <c r="H1326" s="3">
        <f t="shared" ca="1" si="170"/>
        <v>0</v>
      </c>
      <c r="I1326" s="3">
        <f t="shared" ca="1" si="171"/>
        <v>1.2236000538273308</v>
      </c>
      <c r="J1326" s="3">
        <f t="shared" ca="1" si="172"/>
        <v>16.592468535789045</v>
      </c>
      <c r="R1326" s="8"/>
      <c r="S1326" s="7">
        <v>1312</v>
      </c>
      <c r="T1326" s="7">
        <f t="shared" si="173"/>
        <v>0</v>
      </c>
      <c r="U1326" s="7">
        <f t="shared" si="174"/>
        <v>0</v>
      </c>
      <c r="V1326" s="8"/>
      <c r="W1326" s="18">
        <f t="shared" si="175"/>
        <v>0</v>
      </c>
      <c r="X1326" s="7">
        <f t="shared" si="176"/>
        <v>0</v>
      </c>
    </row>
    <row r="1327" spans="7:24" x14ac:dyDescent="0.25">
      <c r="G1327" s="3">
        <f t="shared" ca="1" si="169"/>
        <v>0.59553758282732616</v>
      </c>
      <c r="H1327" s="3">
        <f t="shared" ca="1" si="170"/>
        <v>0</v>
      </c>
      <c r="I1327" s="3">
        <f t="shared" ca="1" si="171"/>
        <v>2.2503102814367688</v>
      </c>
      <c r="J1327" s="3">
        <f t="shared" ca="1" si="172"/>
        <v>22.501551353701661</v>
      </c>
      <c r="R1327" s="8"/>
      <c r="S1327" s="7">
        <v>1313</v>
      </c>
      <c r="T1327" s="7">
        <f t="shared" si="173"/>
        <v>0</v>
      </c>
      <c r="U1327" s="7">
        <f t="shared" si="174"/>
        <v>0</v>
      </c>
      <c r="V1327" s="8"/>
      <c r="W1327" s="18">
        <f t="shared" si="175"/>
        <v>0</v>
      </c>
      <c r="X1327" s="7">
        <f t="shared" si="176"/>
        <v>0</v>
      </c>
    </row>
    <row r="1328" spans="7:24" x14ac:dyDescent="0.25">
      <c r="G1328" s="3">
        <f t="shared" ca="1" si="169"/>
        <v>0.73388241098906137</v>
      </c>
      <c r="H1328" s="3">
        <f t="shared" ca="1" si="170"/>
        <v>0</v>
      </c>
      <c r="I1328" s="3">
        <f t="shared" ca="1" si="171"/>
        <v>2.9749815277011646</v>
      </c>
      <c r="J1328" s="3">
        <f t="shared" ca="1" si="172"/>
        <v>25.872202143087122</v>
      </c>
      <c r="R1328" s="8"/>
      <c r="S1328" s="7">
        <v>1314</v>
      </c>
      <c r="T1328" s="7">
        <f t="shared" si="173"/>
        <v>0</v>
      </c>
      <c r="U1328" s="7">
        <f t="shared" si="174"/>
        <v>0</v>
      </c>
      <c r="V1328" s="8"/>
      <c r="W1328" s="18">
        <f t="shared" si="175"/>
        <v>0</v>
      </c>
      <c r="X1328" s="7">
        <f t="shared" si="176"/>
        <v>0</v>
      </c>
    </row>
    <row r="1329" spans="7:24" x14ac:dyDescent="0.25">
      <c r="G1329" s="3">
        <f t="shared" ca="1" si="169"/>
        <v>0.19238351029336476</v>
      </c>
      <c r="H1329" s="3">
        <f t="shared" ca="1" si="170"/>
        <v>0</v>
      </c>
      <c r="I1329" s="3">
        <f t="shared" ca="1" si="171"/>
        <v>1.679885471236731</v>
      </c>
      <c r="J1329" s="3">
        <f t="shared" ca="1" si="172"/>
        <v>19.44155937748473</v>
      </c>
      <c r="R1329" s="8"/>
      <c r="S1329" s="7">
        <v>1315</v>
      </c>
      <c r="T1329" s="7">
        <f t="shared" si="173"/>
        <v>0</v>
      </c>
      <c r="U1329" s="7">
        <f t="shared" si="174"/>
        <v>0</v>
      </c>
      <c r="V1329" s="8"/>
      <c r="W1329" s="18">
        <f t="shared" si="175"/>
        <v>0</v>
      </c>
      <c r="X1329" s="7">
        <f t="shared" si="176"/>
        <v>0</v>
      </c>
    </row>
    <row r="1330" spans="7:24" x14ac:dyDescent="0.25">
      <c r="G1330" s="3">
        <f t="shared" ca="1" si="169"/>
        <v>0.66276565786260122</v>
      </c>
      <c r="H1330" s="3">
        <f t="shared" ca="1" si="170"/>
        <v>0</v>
      </c>
      <c r="I1330" s="3">
        <f t="shared" ca="1" si="171"/>
        <v>5.8319846242350497</v>
      </c>
      <c r="J1330" s="3">
        <f t="shared" ca="1" si="172"/>
        <v>36.224253483721178</v>
      </c>
      <c r="R1330" s="8"/>
      <c r="S1330" s="7">
        <v>1316</v>
      </c>
      <c r="T1330" s="7">
        <f t="shared" si="173"/>
        <v>0</v>
      </c>
      <c r="U1330" s="7">
        <f t="shared" si="174"/>
        <v>0</v>
      </c>
      <c r="V1330" s="8"/>
      <c r="W1330" s="18">
        <f t="shared" si="175"/>
        <v>0</v>
      </c>
      <c r="X1330" s="7">
        <f t="shared" si="176"/>
        <v>0</v>
      </c>
    </row>
    <row r="1331" spans="7:24" x14ac:dyDescent="0.25">
      <c r="G1331" s="3">
        <f t="shared" ca="1" si="169"/>
        <v>0.43030080344356847</v>
      </c>
      <c r="H1331" s="3">
        <f t="shared" ca="1" si="170"/>
        <v>0</v>
      </c>
      <c r="I1331" s="3">
        <f t="shared" ca="1" si="171"/>
        <v>0.26047443873354087</v>
      </c>
      <c r="J1331" s="3">
        <f t="shared" ca="1" si="172"/>
        <v>7.6555044716234546</v>
      </c>
      <c r="R1331" s="8"/>
      <c r="S1331" s="7">
        <v>1317</v>
      </c>
      <c r="T1331" s="7">
        <f t="shared" si="173"/>
        <v>0</v>
      </c>
      <c r="U1331" s="7">
        <f t="shared" si="174"/>
        <v>0</v>
      </c>
      <c r="V1331" s="8"/>
      <c r="W1331" s="18">
        <f t="shared" si="175"/>
        <v>0</v>
      </c>
      <c r="X1331" s="7">
        <f t="shared" si="176"/>
        <v>0</v>
      </c>
    </row>
    <row r="1332" spans="7:24" x14ac:dyDescent="0.25">
      <c r="G1332" s="3">
        <f t="shared" ca="1" si="169"/>
        <v>0.13152184311636383</v>
      </c>
      <c r="H1332" s="3">
        <f t="shared" ca="1" si="170"/>
        <v>0</v>
      </c>
      <c r="I1332" s="3">
        <f t="shared" ca="1" si="171"/>
        <v>1.401339894152178</v>
      </c>
      <c r="J1332" s="3">
        <f t="shared" ca="1" si="172"/>
        <v>17.756730447473714</v>
      </c>
      <c r="R1332" s="8"/>
      <c r="S1332" s="7">
        <v>1318</v>
      </c>
      <c r="T1332" s="7">
        <f t="shared" si="173"/>
        <v>0</v>
      </c>
      <c r="U1332" s="7">
        <f t="shared" si="174"/>
        <v>0</v>
      </c>
      <c r="V1332" s="8"/>
      <c r="W1332" s="18">
        <f t="shared" si="175"/>
        <v>0</v>
      </c>
      <c r="X1332" s="7">
        <f t="shared" si="176"/>
        <v>0</v>
      </c>
    </row>
    <row r="1333" spans="7:24" x14ac:dyDescent="0.25">
      <c r="G1333" s="3">
        <f t="shared" ca="1" si="169"/>
        <v>0.98563492010646514</v>
      </c>
      <c r="H1333" s="3">
        <f t="shared" ca="1" si="170"/>
        <v>1</v>
      </c>
      <c r="I1333" s="3">
        <f t="shared" ca="1" si="171"/>
        <v>3.9674983798713042</v>
      </c>
      <c r="J1333" s="3">
        <f t="shared" ca="1" si="172"/>
        <v>29.877870330246825</v>
      </c>
      <c r="R1333" s="8"/>
      <c r="S1333" s="7">
        <v>1319</v>
      </c>
      <c r="T1333" s="7">
        <f t="shared" si="173"/>
        <v>0</v>
      </c>
      <c r="U1333" s="7">
        <f t="shared" si="174"/>
        <v>0</v>
      </c>
      <c r="V1333" s="8"/>
      <c r="W1333" s="18">
        <f t="shared" si="175"/>
        <v>0</v>
      </c>
      <c r="X1333" s="7">
        <f t="shared" si="176"/>
        <v>0</v>
      </c>
    </row>
    <row r="1334" spans="7:24" x14ac:dyDescent="0.25">
      <c r="G1334" s="3">
        <f t="shared" ca="1" si="169"/>
        <v>0.2508018486573923</v>
      </c>
      <c r="H1334" s="3">
        <f t="shared" ca="1" si="170"/>
        <v>0</v>
      </c>
      <c r="I1334" s="3">
        <f t="shared" ca="1" si="171"/>
        <v>6.7225290469695622</v>
      </c>
      <c r="J1334" s="3">
        <f t="shared" ca="1" si="172"/>
        <v>38.89176051001229</v>
      </c>
      <c r="R1334" s="8"/>
      <c r="S1334" s="7">
        <v>1320</v>
      </c>
      <c r="T1334" s="7">
        <f t="shared" si="173"/>
        <v>0</v>
      </c>
      <c r="U1334" s="7">
        <f t="shared" si="174"/>
        <v>0</v>
      </c>
      <c r="V1334" s="8"/>
      <c r="W1334" s="18">
        <f t="shared" si="175"/>
        <v>0</v>
      </c>
      <c r="X1334" s="7">
        <f t="shared" si="176"/>
        <v>0</v>
      </c>
    </row>
    <row r="1335" spans="7:24" x14ac:dyDescent="0.25">
      <c r="G1335" s="3">
        <f t="shared" ca="1" si="169"/>
        <v>0.86261083949543171</v>
      </c>
      <c r="H1335" s="3">
        <f t="shared" ca="1" si="170"/>
        <v>0</v>
      </c>
      <c r="I1335" s="3">
        <f t="shared" ca="1" si="171"/>
        <v>0.11421757175680101</v>
      </c>
      <c r="J1335" s="3">
        <f t="shared" ca="1" si="172"/>
        <v>5.0694135405666234</v>
      </c>
      <c r="R1335" s="8"/>
      <c r="S1335" s="7">
        <v>1321</v>
      </c>
      <c r="T1335" s="7">
        <f t="shared" si="173"/>
        <v>0</v>
      </c>
      <c r="U1335" s="7">
        <f t="shared" si="174"/>
        <v>0</v>
      </c>
      <c r="V1335" s="8"/>
      <c r="W1335" s="18">
        <f t="shared" si="175"/>
        <v>0</v>
      </c>
      <c r="X1335" s="7">
        <f t="shared" si="176"/>
        <v>0</v>
      </c>
    </row>
    <row r="1336" spans="7:24" x14ac:dyDescent="0.25">
      <c r="G1336" s="3">
        <f t="shared" ca="1" si="169"/>
        <v>0.12083783324372122</v>
      </c>
      <c r="H1336" s="3">
        <f t="shared" ca="1" si="170"/>
        <v>0</v>
      </c>
      <c r="I1336" s="3">
        <f t="shared" ca="1" si="171"/>
        <v>3.7177905108951732</v>
      </c>
      <c r="J1336" s="3">
        <f t="shared" ca="1" si="172"/>
        <v>28.922359256316106</v>
      </c>
      <c r="R1336" s="8"/>
      <c r="S1336" s="7">
        <v>1322</v>
      </c>
      <c r="T1336" s="7">
        <f t="shared" si="173"/>
        <v>0</v>
      </c>
      <c r="U1336" s="7">
        <f t="shared" si="174"/>
        <v>0</v>
      </c>
      <c r="V1336" s="8"/>
      <c r="W1336" s="18">
        <f t="shared" si="175"/>
        <v>0</v>
      </c>
      <c r="X1336" s="7">
        <f t="shared" si="176"/>
        <v>0</v>
      </c>
    </row>
    <row r="1337" spans="7:24" x14ac:dyDescent="0.25">
      <c r="G1337" s="3">
        <f t="shared" ca="1" si="169"/>
        <v>0.12961190757344976</v>
      </c>
      <c r="H1337" s="3">
        <f t="shared" ca="1" si="170"/>
        <v>0</v>
      </c>
      <c r="I1337" s="3">
        <f t="shared" ca="1" si="171"/>
        <v>1.225911651224562</v>
      </c>
      <c r="J1337" s="3">
        <f t="shared" ca="1" si="172"/>
        <v>16.608134197601082</v>
      </c>
      <c r="R1337" s="8"/>
      <c r="S1337" s="7">
        <v>1323</v>
      </c>
      <c r="T1337" s="7">
        <f t="shared" si="173"/>
        <v>0</v>
      </c>
      <c r="U1337" s="7">
        <f t="shared" si="174"/>
        <v>0</v>
      </c>
      <c r="V1337" s="8"/>
      <c r="W1337" s="18">
        <f t="shared" si="175"/>
        <v>0</v>
      </c>
      <c r="X1337" s="7">
        <f t="shared" si="176"/>
        <v>0</v>
      </c>
    </row>
    <row r="1338" spans="7:24" x14ac:dyDescent="0.25">
      <c r="G1338" s="3">
        <f t="shared" ca="1" si="169"/>
        <v>0.93549692479575475</v>
      </c>
      <c r="H1338" s="3">
        <f t="shared" ca="1" si="170"/>
        <v>0</v>
      </c>
      <c r="I1338" s="3">
        <f t="shared" ca="1" si="171"/>
        <v>3.1005161819033398</v>
      </c>
      <c r="J1338" s="3">
        <f t="shared" ca="1" si="172"/>
        <v>26.412423988120654</v>
      </c>
      <c r="R1338" s="8"/>
      <c r="S1338" s="7">
        <v>1324</v>
      </c>
      <c r="T1338" s="7">
        <f t="shared" si="173"/>
        <v>0</v>
      </c>
      <c r="U1338" s="7">
        <f t="shared" si="174"/>
        <v>0</v>
      </c>
      <c r="V1338" s="8"/>
      <c r="W1338" s="18">
        <f t="shared" si="175"/>
        <v>0</v>
      </c>
      <c r="X1338" s="7">
        <f t="shared" si="176"/>
        <v>0</v>
      </c>
    </row>
    <row r="1339" spans="7:24" x14ac:dyDescent="0.25">
      <c r="G1339" s="3">
        <f t="shared" ca="1" si="169"/>
        <v>0.65427588375321821</v>
      </c>
      <c r="H1339" s="3">
        <f t="shared" ca="1" si="170"/>
        <v>0</v>
      </c>
      <c r="I1339" s="3">
        <f t="shared" ca="1" si="171"/>
        <v>0.40604491546817945</v>
      </c>
      <c r="J1339" s="3">
        <f t="shared" ca="1" si="172"/>
        <v>9.558248060201219</v>
      </c>
      <c r="R1339" s="8"/>
      <c r="S1339" s="7">
        <v>1325</v>
      </c>
      <c r="T1339" s="7">
        <f t="shared" si="173"/>
        <v>0</v>
      </c>
      <c r="U1339" s="7">
        <f t="shared" si="174"/>
        <v>0</v>
      </c>
      <c r="V1339" s="8"/>
      <c r="W1339" s="18">
        <f t="shared" si="175"/>
        <v>0</v>
      </c>
      <c r="X1339" s="7">
        <f t="shared" si="176"/>
        <v>0</v>
      </c>
    </row>
    <row r="1340" spans="7:24" x14ac:dyDescent="0.25">
      <c r="G1340" s="3">
        <f t="shared" ca="1" si="169"/>
        <v>0.54033589857977293</v>
      </c>
      <c r="H1340" s="3">
        <f t="shared" ca="1" si="170"/>
        <v>0</v>
      </c>
      <c r="I1340" s="3">
        <f t="shared" ca="1" si="171"/>
        <v>0.94690187548760529</v>
      </c>
      <c r="J1340" s="3">
        <f t="shared" ca="1" si="172"/>
        <v>14.596332484042394</v>
      </c>
      <c r="R1340" s="8"/>
      <c r="S1340" s="7">
        <v>1326</v>
      </c>
      <c r="T1340" s="7">
        <f t="shared" si="173"/>
        <v>0</v>
      </c>
      <c r="U1340" s="7">
        <f t="shared" si="174"/>
        <v>0</v>
      </c>
      <c r="V1340" s="8"/>
      <c r="W1340" s="18">
        <f t="shared" si="175"/>
        <v>0</v>
      </c>
      <c r="X1340" s="7">
        <f t="shared" si="176"/>
        <v>0</v>
      </c>
    </row>
    <row r="1341" spans="7:24" x14ac:dyDescent="0.25">
      <c r="G1341" s="3">
        <f t="shared" ca="1" si="169"/>
        <v>0.43103053459659246</v>
      </c>
      <c r="H1341" s="3">
        <f t="shared" ca="1" si="170"/>
        <v>0</v>
      </c>
      <c r="I1341" s="3">
        <f t="shared" ca="1" si="171"/>
        <v>2.9505220900167304</v>
      </c>
      <c r="J1341" s="3">
        <f t="shared" ca="1" si="172"/>
        <v>25.765625749315003</v>
      </c>
      <c r="R1341" s="8"/>
      <c r="S1341" s="7">
        <v>1327</v>
      </c>
      <c r="T1341" s="7">
        <f t="shared" si="173"/>
        <v>0</v>
      </c>
      <c r="U1341" s="7">
        <f t="shared" si="174"/>
        <v>0</v>
      </c>
      <c r="V1341" s="8"/>
      <c r="W1341" s="18">
        <f t="shared" si="175"/>
        <v>0</v>
      </c>
      <c r="X1341" s="7">
        <f t="shared" si="176"/>
        <v>0</v>
      </c>
    </row>
    <row r="1342" spans="7:24" x14ac:dyDescent="0.25">
      <c r="G1342" s="3">
        <f t="shared" ca="1" si="169"/>
        <v>0.87492867343490066</v>
      </c>
      <c r="H1342" s="3">
        <f t="shared" ca="1" si="170"/>
        <v>0</v>
      </c>
      <c r="I1342" s="3">
        <f t="shared" ca="1" si="171"/>
        <v>2.4349926265152546</v>
      </c>
      <c r="J1342" s="3">
        <f t="shared" ca="1" si="172"/>
        <v>23.406694362210402</v>
      </c>
      <c r="R1342" s="8"/>
      <c r="S1342" s="7">
        <v>1328</v>
      </c>
      <c r="T1342" s="7">
        <f t="shared" si="173"/>
        <v>0</v>
      </c>
      <c r="U1342" s="7">
        <f t="shared" si="174"/>
        <v>0</v>
      </c>
      <c r="V1342" s="8"/>
      <c r="W1342" s="18">
        <f t="shared" si="175"/>
        <v>0</v>
      </c>
      <c r="X1342" s="7">
        <f t="shared" si="176"/>
        <v>0</v>
      </c>
    </row>
    <row r="1343" spans="7:24" x14ac:dyDescent="0.25">
      <c r="G1343" s="3">
        <f t="shared" ca="1" si="169"/>
        <v>2.4378044701923063E-2</v>
      </c>
      <c r="H1343" s="3">
        <f t="shared" ca="1" si="170"/>
        <v>0</v>
      </c>
      <c r="I1343" s="3">
        <f t="shared" ca="1" si="171"/>
        <v>0.98691547441382288</v>
      </c>
      <c r="J1343" s="3">
        <f t="shared" ca="1" si="172"/>
        <v>14.901542931626581</v>
      </c>
      <c r="R1343" s="8"/>
      <c r="S1343" s="7">
        <v>1329</v>
      </c>
      <c r="T1343" s="7">
        <f t="shared" si="173"/>
        <v>0</v>
      </c>
      <c r="U1343" s="7">
        <f t="shared" si="174"/>
        <v>0</v>
      </c>
      <c r="V1343" s="8"/>
      <c r="W1343" s="18">
        <f t="shared" si="175"/>
        <v>0</v>
      </c>
      <c r="X1343" s="7">
        <f t="shared" si="176"/>
        <v>0</v>
      </c>
    </row>
    <row r="1344" spans="7:24" x14ac:dyDescent="0.25">
      <c r="G1344" s="3">
        <f t="shared" ca="1" si="169"/>
        <v>0.88728263923084882</v>
      </c>
      <c r="H1344" s="3">
        <f t="shared" ca="1" si="170"/>
        <v>0</v>
      </c>
      <c r="I1344" s="3">
        <f t="shared" ca="1" si="171"/>
        <v>3.0320958731898791</v>
      </c>
      <c r="J1344" s="3">
        <f t="shared" ca="1" si="172"/>
        <v>26.119371574900548</v>
      </c>
      <c r="R1344" s="8"/>
      <c r="S1344" s="7">
        <v>1330</v>
      </c>
      <c r="T1344" s="7">
        <f t="shared" si="173"/>
        <v>0</v>
      </c>
      <c r="U1344" s="7">
        <f t="shared" si="174"/>
        <v>0</v>
      </c>
      <c r="V1344" s="8"/>
      <c r="W1344" s="18">
        <f t="shared" si="175"/>
        <v>0</v>
      </c>
      <c r="X1344" s="7">
        <f t="shared" si="176"/>
        <v>0</v>
      </c>
    </row>
    <row r="1345" spans="7:24" x14ac:dyDescent="0.25">
      <c r="G1345" s="3">
        <f t="shared" ca="1" si="169"/>
        <v>0.47744147956391736</v>
      </c>
      <c r="H1345" s="3">
        <f t="shared" ca="1" si="170"/>
        <v>0</v>
      </c>
      <c r="I1345" s="3">
        <f t="shared" ca="1" si="171"/>
        <v>2.8633034781569169</v>
      </c>
      <c r="J1345" s="3">
        <f t="shared" ca="1" si="172"/>
        <v>25.381947966720489</v>
      </c>
      <c r="R1345" s="8"/>
      <c r="S1345" s="7">
        <v>1331</v>
      </c>
      <c r="T1345" s="7">
        <f t="shared" si="173"/>
        <v>0</v>
      </c>
      <c r="U1345" s="7">
        <f t="shared" si="174"/>
        <v>0</v>
      </c>
      <c r="V1345" s="8"/>
      <c r="W1345" s="18">
        <f t="shared" si="175"/>
        <v>0</v>
      </c>
      <c r="X1345" s="7">
        <f t="shared" si="176"/>
        <v>0</v>
      </c>
    </row>
    <row r="1346" spans="7:24" x14ac:dyDescent="0.25">
      <c r="G1346" s="3">
        <f t="shared" ca="1" si="169"/>
        <v>0.9547580945545463</v>
      </c>
      <c r="H1346" s="3">
        <f t="shared" ca="1" si="170"/>
        <v>1</v>
      </c>
      <c r="I1346" s="3">
        <f t="shared" ca="1" si="171"/>
        <v>6.4033059662107279</v>
      </c>
      <c r="J1346" s="3">
        <f t="shared" ca="1" si="172"/>
        <v>37.95713164080518</v>
      </c>
      <c r="R1346" s="8"/>
      <c r="S1346" s="7">
        <v>1332</v>
      </c>
      <c r="T1346" s="7">
        <f t="shared" si="173"/>
        <v>0</v>
      </c>
      <c r="U1346" s="7">
        <f t="shared" si="174"/>
        <v>0</v>
      </c>
      <c r="V1346" s="8"/>
      <c r="W1346" s="18">
        <f t="shared" si="175"/>
        <v>0</v>
      </c>
      <c r="X1346" s="7">
        <f t="shared" si="176"/>
        <v>0</v>
      </c>
    </row>
    <row r="1347" spans="7:24" x14ac:dyDescent="0.25">
      <c r="G1347" s="3">
        <f t="shared" ca="1" si="169"/>
        <v>0.27719095967928997</v>
      </c>
      <c r="H1347" s="3">
        <f t="shared" ca="1" si="170"/>
        <v>0</v>
      </c>
      <c r="I1347" s="3">
        <f t="shared" ca="1" si="171"/>
        <v>0.96424674916225817</v>
      </c>
      <c r="J1347" s="3">
        <f t="shared" ca="1" si="172"/>
        <v>14.72940998687687</v>
      </c>
      <c r="R1347" s="8"/>
      <c r="S1347" s="7">
        <v>1333</v>
      </c>
      <c r="T1347" s="7">
        <f t="shared" si="173"/>
        <v>0</v>
      </c>
      <c r="U1347" s="7">
        <f t="shared" si="174"/>
        <v>0</v>
      </c>
      <c r="V1347" s="8"/>
      <c r="W1347" s="18">
        <f t="shared" si="175"/>
        <v>0</v>
      </c>
      <c r="X1347" s="7">
        <f t="shared" si="176"/>
        <v>0</v>
      </c>
    </row>
    <row r="1348" spans="7:24" x14ac:dyDescent="0.25">
      <c r="G1348" s="3">
        <f t="shared" ref="G1348:G1411" ca="1" si="177">RAND()</f>
        <v>5.5502591742684126E-2</v>
      </c>
      <c r="H1348" s="3">
        <f t="shared" ref="H1348:H1411" ca="1" si="178">VLOOKUP(G1348,$B$9:$C$169,2,TRUE)</f>
        <v>0</v>
      </c>
      <c r="I1348" s="3">
        <f t="shared" ref="I1348:I1411" ca="1" si="179">_xlfn.CHISQ.INV(RAND(),2*H1348+2)</f>
        <v>0.16172775632024172</v>
      </c>
      <c r="J1348" s="3">
        <f t="shared" ref="J1348:J1411" ca="1" si="180">$C$4*SQRT(I1348)</f>
        <v>6.0323084447045972</v>
      </c>
      <c r="R1348" s="8"/>
      <c r="S1348" s="7">
        <v>1334</v>
      </c>
      <c r="T1348" s="7">
        <f t="shared" si="173"/>
        <v>0</v>
      </c>
      <c r="U1348" s="7">
        <f t="shared" si="174"/>
        <v>0</v>
      </c>
      <c r="V1348" s="8"/>
      <c r="W1348" s="18">
        <f t="shared" si="175"/>
        <v>0</v>
      </c>
      <c r="X1348" s="7">
        <f t="shared" si="176"/>
        <v>0</v>
      </c>
    </row>
    <row r="1349" spans="7:24" x14ac:dyDescent="0.25">
      <c r="G1349" s="3">
        <f t="shared" ca="1" si="177"/>
        <v>0.60670003942244444</v>
      </c>
      <c r="H1349" s="3">
        <f t="shared" ca="1" si="178"/>
        <v>0</v>
      </c>
      <c r="I1349" s="3">
        <f t="shared" ca="1" si="179"/>
        <v>1.9994980823030515</v>
      </c>
      <c r="J1349" s="3">
        <f t="shared" ca="1" si="180"/>
        <v>21.210541448020287</v>
      </c>
      <c r="R1349" s="8"/>
      <c r="S1349" s="7">
        <v>1335</v>
      </c>
      <c r="T1349" s="7">
        <f t="shared" si="173"/>
        <v>0</v>
      </c>
      <c r="U1349" s="7">
        <f t="shared" si="174"/>
        <v>0</v>
      </c>
      <c r="V1349" s="8"/>
      <c r="W1349" s="18">
        <f t="shared" si="175"/>
        <v>0</v>
      </c>
      <c r="X1349" s="7">
        <f t="shared" si="176"/>
        <v>0</v>
      </c>
    </row>
    <row r="1350" spans="7:24" x14ac:dyDescent="0.25">
      <c r="G1350" s="3">
        <f t="shared" ca="1" si="177"/>
        <v>0.9024864070156241</v>
      </c>
      <c r="H1350" s="3">
        <f t="shared" ca="1" si="178"/>
        <v>0</v>
      </c>
      <c r="I1350" s="3">
        <f t="shared" ca="1" si="179"/>
        <v>2.7149646848089772</v>
      </c>
      <c r="J1350" s="3">
        <f t="shared" ca="1" si="180"/>
        <v>24.715724834243076</v>
      </c>
      <c r="R1350" s="8"/>
      <c r="S1350" s="7">
        <v>1336</v>
      </c>
      <c r="T1350" s="7">
        <f t="shared" si="173"/>
        <v>0</v>
      </c>
      <c r="U1350" s="7">
        <f t="shared" si="174"/>
        <v>0</v>
      </c>
      <c r="V1350" s="8"/>
      <c r="W1350" s="18">
        <f t="shared" si="175"/>
        <v>0</v>
      </c>
      <c r="X1350" s="7">
        <f t="shared" si="176"/>
        <v>0</v>
      </c>
    </row>
    <row r="1351" spans="7:24" x14ac:dyDescent="0.25">
      <c r="G1351" s="3">
        <f t="shared" ca="1" si="177"/>
        <v>0.93234479448389496</v>
      </c>
      <c r="H1351" s="3">
        <f t="shared" ca="1" si="178"/>
        <v>0</v>
      </c>
      <c r="I1351" s="3">
        <f t="shared" ca="1" si="179"/>
        <v>0.26981063691236745</v>
      </c>
      <c r="J1351" s="3">
        <f t="shared" ca="1" si="180"/>
        <v>7.7914949339188233</v>
      </c>
      <c r="R1351" s="8"/>
      <c r="S1351" s="7">
        <v>1337</v>
      </c>
      <c r="T1351" s="7">
        <f t="shared" si="173"/>
        <v>0</v>
      </c>
      <c r="U1351" s="7">
        <f t="shared" si="174"/>
        <v>0</v>
      </c>
      <c r="V1351" s="8"/>
      <c r="W1351" s="18">
        <f t="shared" si="175"/>
        <v>0</v>
      </c>
      <c r="X1351" s="7">
        <f t="shared" si="176"/>
        <v>0</v>
      </c>
    </row>
    <row r="1352" spans="7:24" x14ac:dyDescent="0.25">
      <c r="G1352" s="3">
        <f t="shared" ca="1" si="177"/>
        <v>0.16409292241149631</v>
      </c>
      <c r="H1352" s="3">
        <f t="shared" ca="1" si="178"/>
        <v>0</v>
      </c>
      <c r="I1352" s="3">
        <f t="shared" ca="1" si="179"/>
        <v>1.5747694653867654</v>
      </c>
      <c r="J1352" s="3">
        <f t="shared" ca="1" si="180"/>
        <v>18.823472838772933</v>
      </c>
      <c r="R1352" s="8"/>
      <c r="S1352" s="7">
        <v>1338</v>
      </c>
      <c r="T1352" s="7">
        <f t="shared" si="173"/>
        <v>0</v>
      </c>
      <c r="U1352" s="7">
        <f t="shared" si="174"/>
        <v>0</v>
      </c>
      <c r="V1352" s="8"/>
      <c r="W1352" s="18">
        <f t="shared" si="175"/>
        <v>0</v>
      </c>
      <c r="X1352" s="7">
        <f t="shared" si="176"/>
        <v>0</v>
      </c>
    </row>
    <row r="1353" spans="7:24" x14ac:dyDescent="0.25">
      <c r="G1353" s="3">
        <f t="shared" ca="1" si="177"/>
        <v>0.53277431289067489</v>
      </c>
      <c r="H1353" s="3">
        <f t="shared" ca="1" si="178"/>
        <v>0</v>
      </c>
      <c r="I1353" s="3">
        <f t="shared" ca="1" si="179"/>
        <v>6.1905771593614031E-2</v>
      </c>
      <c r="J1353" s="3">
        <f t="shared" ca="1" si="180"/>
        <v>3.7321305722821592</v>
      </c>
      <c r="R1353" s="8"/>
      <c r="S1353" s="7">
        <v>1339</v>
      </c>
      <c r="T1353" s="7">
        <f t="shared" si="173"/>
        <v>0</v>
      </c>
      <c r="U1353" s="7">
        <f t="shared" si="174"/>
        <v>0</v>
      </c>
      <c r="V1353" s="8"/>
      <c r="W1353" s="18">
        <f t="shared" si="175"/>
        <v>0</v>
      </c>
      <c r="X1353" s="7">
        <f t="shared" si="176"/>
        <v>0</v>
      </c>
    </row>
    <row r="1354" spans="7:24" x14ac:dyDescent="0.25">
      <c r="G1354" s="3">
        <f t="shared" ca="1" si="177"/>
        <v>3.306365386302601E-2</v>
      </c>
      <c r="H1354" s="3">
        <f t="shared" ca="1" si="178"/>
        <v>0</v>
      </c>
      <c r="I1354" s="3">
        <f t="shared" ca="1" si="179"/>
        <v>3.066740945740221</v>
      </c>
      <c r="J1354" s="3">
        <f t="shared" ca="1" si="180"/>
        <v>26.268169193751394</v>
      </c>
      <c r="R1354" s="8"/>
      <c r="S1354" s="7">
        <v>1340</v>
      </c>
      <c r="T1354" s="7">
        <f t="shared" si="173"/>
        <v>0</v>
      </c>
      <c r="U1354" s="7">
        <f t="shared" si="174"/>
        <v>0</v>
      </c>
      <c r="V1354" s="8"/>
      <c r="W1354" s="18">
        <f t="shared" si="175"/>
        <v>0</v>
      </c>
      <c r="X1354" s="7">
        <f t="shared" si="176"/>
        <v>0</v>
      </c>
    </row>
    <row r="1355" spans="7:24" x14ac:dyDescent="0.25">
      <c r="G1355" s="3">
        <f t="shared" ca="1" si="177"/>
        <v>5.5274373712953406E-2</v>
      </c>
      <c r="H1355" s="3">
        <f t="shared" ca="1" si="178"/>
        <v>0</v>
      </c>
      <c r="I1355" s="3">
        <f t="shared" ca="1" si="179"/>
        <v>3.2973146604263155</v>
      </c>
      <c r="J1355" s="3">
        <f t="shared" ca="1" si="180"/>
        <v>27.237764199653409</v>
      </c>
      <c r="R1355" s="8"/>
      <c r="S1355" s="7">
        <v>1341</v>
      </c>
      <c r="T1355" s="7">
        <f t="shared" si="173"/>
        <v>0</v>
      </c>
      <c r="U1355" s="7">
        <f t="shared" si="174"/>
        <v>0</v>
      </c>
      <c r="V1355" s="8"/>
      <c r="W1355" s="18">
        <f t="shared" si="175"/>
        <v>0</v>
      </c>
      <c r="X1355" s="7">
        <f t="shared" si="176"/>
        <v>0</v>
      </c>
    </row>
    <row r="1356" spans="7:24" x14ac:dyDescent="0.25">
      <c r="G1356" s="3">
        <f t="shared" ca="1" si="177"/>
        <v>0.29100229086131946</v>
      </c>
      <c r="H1356" s="3">
        <f t="shared" ca="1" si="178"/>
        <v>0</v>
      </c>
      <c r="I1356" s="3">
        <f t="shared" ca="1" si="179"/>
        <v>3.3803809389775017</v>
      </c>
      <c r="J1356" s="3">
        <f t="shared" ca="1" si="180"/>
        <v>27.578718448650545</v>
      </c>
      <c r="R1356" s="8"/>
      <c r="S1356" s="7">
        <v>1342</v>
      </c>
      <c r="T1356" s="7">
        <f t="shared" si="173"/>
        <v>0</v>
      </c>
      <c r="U1356" s="7">
        <f t="shared" si="174"/>
        <v>0</v>
      </c>
      <c r="V1356" s="8"/>
      <c r="W1356" s="18">
        <f t="shared" si="175"/>
        <v>0</v>
      </c>
      <c r="X1356" s="7">
        <f t="shared" si="176"/>
        <v>0</v>
      </c>
    </row>
    <row r="1357" spans="7:24" x14ac:dyDescent="0.25">
      <c r="G1357" s="3">
        <f t="shared" ca="1" si="177"/>
        <v>0.65340450007876072</v>
      </c>
      <c r="H1357" s="3">
        <f t="shared" ca="1" si="178"/>
        <v>0</v>
      </c>
      <c r="I1357" s="3">
        <f t="shared" ca="1" si="179"/>
        <v>0.80236813736803947</v>
      </c>
      <c r="J1357" s="3">
        <f t="shared" ca="1" si="180"/>
        <v>13.43625062686049</v>
      </c>
      <c r="R1357" s="8"/>
      <c r="S1357" s="7">
        <v>1343</v>
      </c>
      <c r="T1357" s="7">
        <f t="shared" si="173"/>
        <v>0</v>
      </c>
      <c r="U1357" s="7">
        <f t="shared" si="174"/>
        <v>0</v>
      </c>
      <c r="V1357" s="8"/>
      <c r="W1357" s="18">
        <f t="shared" si="175"/>
        <v>0</v>
      </c>
      <c r="X1357" s="7">
        <f t="shared" si="176"/>
        <v>0</v>
      </c>
    </row>
    <row r="1358" spans="7:24" x14ac:dyDescent="0.25">
      <c r="G1358" s="3">
        <f t="shared" ca="1" si="177"/>
        <v>0.35220303375479012</v>
      </c>
      <c r="H1358" s="3">
        <f t="shared" ca="1" si="178"/>
        <v>0</v>
      </c>
      <c r="I1358" s="3">
        <f t="shared" ca="1" si="179"/>
        <v>3.6454214483425593</v>
      </c>
      <c r="J1358" s="3">
        <f t="shared" ca="1" si="180"/>
        <v>28.639480195650826</v>
      </c>
      <c r="R1358" s="8"/>
      <c r="S1358" s="7">
        <v>1344</v>
      </c>
      <c r="T1358" s="7">
        <f t="shared" si="173"/>
        <v>0</v>
      </c>
      <c r="U1358" s="7">
        <f t="shared" si="174"/>
        <v>0</v>
      </c>
      <c r="V1358" s="8"/>
      <c r="W1358" s="18">
        <f t="shared" si="175"/>
        <v>0</v>
      </c>
      <c r="X1358" s="7">
        <f t="shared" si="176"/>
        <v>0</v>
      </c>
    </row>
    <row r="1359" spans="7:24" x14ac:dyDescent="0.25">
      <c r="G1359" s="3">
        <f t="shared" ca="1" si="177"/>
        <v>0.19861181446189413</v>
      </c>
      <c r="H1359" s="3">
        <f t="shared" ca="1" si="178"/>
        <v>0</v>
      </c>
      <c r="I1359" s="3">
        <f t="shared" ca="1" si="179"/>
        <v>1.122813774990624</v>
      </c>
      <c r="J1359" s="3">
        <f t="shared" ca="1" si="180"/>
        <v>15.894436113712571</v>
      </c>
      <c r="R1359" s="8"/>
      <c r="S1359" s="7">
        <v>1345</v>
      </c>
      <c r="T1359" s="7">
        <f t="shared" ref="T1359:T1422" si="181">IFERROR((1/(FACT(S1359)*_xlfn.GAMMA(S1359+1)))*(($T$7/2)^(2*S1359)),0)</f>
        <v>0</v>
      </c>
      <c r="U1359" s="7">
        <f t="shared" ref="U1359:U1422" si="182">IFERROR((1/(FACT(S1359)*_xlfn.GAMMA(S1359+2)))*(($T$7/2)^(2*S1359+1)),0)</f>
        <v>0</v>
      </c>
      <c r="V1359" s="8"/>
      <c r="W1359" s="18">
        <f t="shared" ref="W1359:W1422" si="183">IFERROR(-(FACT(2*S1359)*$T$6^S1359)/(2^(2*S1359)*(2*S1359-1)*FACT(S1359)^3),0)</f>
        <v>0</v>
      </c>
      <c r="X1359" s="7">
        <f t="shared" ref="X1359:X1422" si="184">IFERROR((3*FACT(2*S1359)*$T$6^S1359)/(2^(2*S1359)*(2*S1359-1)*(2*S1359-3)*FACT(S1359)^3),0)</f>
        <v>0</v>
      </c>
    </row>
    <row r="1360" spans="7:24" x14ac:dyDescent="0.25">
      <c r="G1360" s="3">
        <f t="shared" ca="1" si="177"/>
        <v>0.5827750644773847</v>
      </c>
      <c r="H1360" s="3">
        <f t="shared" ca="1" si="178"/>
        <v>0</v>
      </c>
      <c r="I1360" s="3">
        <f t="shared" ca="1" si="179"/>
        <v>0.61216409929718596</v>
      </c>
      <c r="J1360" s="3">
        <f t="shared" ca="1" si="180"/>
        <v>11.736137454114401</v>
      </c>
      <c r="R1360" s="8"/>
      <c r="S1360" s="7">
        <v>1346</v>
      </c>
      <c r="T1360" s="7">
        <f t="shared" si="181"/>
        <v>0</v>
      </c>
      <c r="U1360" s="7">
        <f t="shared" si="182"/>
        <v>0</v>
      </c>
      <c r="V1360" s="8"/>
      <c r="W1360" s="18">
        <f t="shared" si="183"/>
        <v>0</v>
      </c>
      <c r="X1360" s="7">
        <f t="shared" si="184"/>
        <v>0</v>
      </c>
    </row>
    <row r="1361" spans="7:24" x14ac:dyDescent="0.25">
      <c r="G1361" s="3">
        <f t="shared" ca="1" si="177"/>
        <v>0.5385634433601596</v>
      </c>
      <c r="H1361" s="3">
        <f t="shared" ca="1" si="178"/>
        <v>0</v>
      </c>
      <c r="I1361" s="3">
        <f t="shared" ca="1" si="179"/>
        <v>1.6066517121501669</v>
      </c>
      <c r="J1361" s="3">
        <f t="shared" ca="1" si="180"/>
        <v>19.01306485640302</v>
      </c>
      <c r="R1361" s="8"/>
      <c r="S1361" s="7">
        <v>1347</v>
      </c>
      <c r="T1361" s="7">
        <f t="shared" si="181"/>
        <v>0</v>
      </c>
      <c r="U1361" s="7">
        <f t="shared" si="182"/>
        <v>0</v>
      </c>
      <c r="V1361" s="8"/>
      <c r="W1361" s="18">
        <f t="shared" si="183"/>
        <v>0</v>
      </c>
      <c r="X1361" s="7">
        <f t="shared" si="184"/>
        <v>0</v>
      </c>
    </row>
    <row r="1362" spans="7:24" x14ac:dyDescent="0.25">
      <c r="G1362" s="3">
        <f t="shared" ca="1" si="177"/>
        <v>0.43276114350790529</v>
      </c>
      <c r="H1362" s="3">
        <f t="shared" ca="1" si="178"/>
        <v>0</v>
      </c>
      <c r="I1362" s="3">
        <f t="shared" ca="1" si="179"/>
        <v>1.0150870271953056</v>
      </c>
      <c r="J1362" s="3">
        <f t="shared" ca="1" si="180"/>
        <v>15.112729108898357</v>
      </c>
      <c r="R1362" s="8"/>
      <c r="S1362" s="7">
        <v>1348</v>
      </c>
      <c r="T1362" s="7">
        <f t="shared" si="181"/>
        <v>0</v>
      </c>
      <c r="U1362" s="7">
        <f t="shared" si="182"/>
        <v>0</v>
      </c>
      <c r="V1362" s="8"/>
      <c r="W1362" s="18">
        <f t="shared" si="183"/>
        <v>0</v>
      </c>
      <c r="X1362" s="7">
        <f t="shared" si="184"/>
        <v>0</v>
      </c>
    </row>
    <row r="1363" spans="7:24" x14ac:dyDescent="0.25">
      <c r="G1363" s="3">
        <f t="shared" ca="1" si="177"/>
        <v>0.80491422351158415</v>
      </c>
      <c r="H1363" s="3">
        <f t="shared" ca="1" si="178"/>
        <v>0</v>
      </c>
      <c r="I1363" s="3">
        <f t="shared" ca="1" si="179"/>
        <v>0.31426993181378871</v>
      </c>
      <c r="J1363" s="3">
        <f t="shared" ca="1" si="180"/>
        <v>8.4089675143921472</v>
      </c>
      <c r="R1363" s="8"/>
      <c r="S1363" s="7">
        <v>1349</v>
      </c>
      <c r="T1363" s="7">
        <f t="shared" si="181"/>
        <v>0</v>
      </c>
      <c r="U1363" s="7">
        <f t="shared" si="182"/>
        <v>0</v>
      </c>
      <c r="V1363" s="8"/>
      <c r="W1363" s="18">
        <f t="shared" si="183"/>
        <v>0</v>
      </c>
      <c r="X1363" s="7">
        <f t="shared" si="184"/>
        <v>0</v>
      </c>
    </row>
    <row r="1364" spans="7:24" x14ac:dyDescent="0.25">
      <c r="G1364" s="3">
        <f t="shared" ca="1" si="177"/>
        <v>0.77975588978233201</v>
      </c>
      <c r="H1364" s="3">
        <f t="shared" ca="1" si="178"/>
        <v>0</v>
      </c>
      <c r="I1364" s="3">
        <f t="shared" ca="1" si="179"/>
        <v>3.5628302034050914</v>
      </c>
      <c r="J1364" s="3">
        <f t="shared" ca="1" si="180"/>
        <v>28.313191197145997</v>
      </c>
      <c r="R1364" s="8"/>
      <c r="S1364" s="7">
        <v>1350</v>
      </c>
      <c r="T1364" s="7">
        <f t="shared" si="181"/>
        <v>0</v>
      </c>
      <c r="U1364" s="7">
        <f t="shared" si="182"/>
        <v>0</v>
      </c>
      <c r="V1364" s="8"/>
      <c r="W1364" s="18">
        <f t="shared" si="183"/>
        <v>0</v>
      </c>
      <c r="X1364" s="7">
        <f t="shared" si="184"/>
        <v>0</v>
      </c>
    </row>
    <row r="1365" spans="7:24" x14ac:dyDescent="0.25">
      <c r="G1365" s="3">
        <f t="shared" ca="1" si="177"/>
        <v>0.354943703765915</v>
      </c>
      <c r="H1365" s="3">
        <f t="shared" ca="1" si="178"/>
        <v>0</v>
      </c>
      <c r="I1365" s="3">
        <f t="shared" ca="1" si="179"/>
        <v>2.6739881859221537</v>
      </c>
      <c r="J1365" s="3">
        <f t="shared" ca="1" si="180"/>
        <v>24.528500603022692</v>
      </c>
      <c r="R1365" s="8"/>
      <c r="S1365" s="7">
        <v>1351</v>
      </c>
      <c r="T1365" s="7">
        <f t="shared" si="181"/>
        <v>0</v>
      </c>
      <c r="U1365" s="7">
        <f t="shared" si="182"/>
        <v>0</v>
      </c>
      <c r="V1365" s="8"/>
      <c r="W1365" s="18">
        <f t="shared" si="183"/>
        <v>0</v>
      </c>
      <c r="X1365" s="7">
        <f t="shared" si="184"/>
        <v>0</v>
      </c>
    </row>
    <row r="1366" spans="7:24" x14ac:dyDescent="0.25">
      <c r="G1366" s="3">
        <f t="shared" ca="1" si="177"/>
        <v>0.7508697397696249</v>
      </c>
      <c r="H1366" s="3">
        <f t="shared" ca="1" si="178"/>
        <v>0</v>
      </c>
      <c r="I1366" s="3">
        <f t="shared" ca="1" si="179"/>
        <v>10.630436994728322</v>
      </c>
      <c r="J1366" s="3">
        <f t="shared" ca="1" si="180"/>
        <v>48.906526392843247</v>
      </c>
      <c r="R1366" s="8"/>
      <c r="S1366" s="7">
        <v>1352</v>
      </c>
      <c r="T1366" s="7">
        <f t="shared" si="181"/>
        <v>0</v>
      </c>
      <c r="U1366" s="7">
        <f t="shared" si="182"/>
        <v>0</v>
      </c>
      <c r="V1366" s="8"/>
      <c r="W1366" s="18">
        <f t="shared" si="183"/>
        <v>0</v>
      </c>
      <c r="X1366" s="7">
        <f t="shared" si="184"/>
        <v>0</v>
      </c>
    </row>
    <row r="1367" spans="7:24" x14ac:dyDescent="0.25">
      <c r="G1367" s="3">
        <f t="shared" ca="1" si="177"/>
        <v>0.22086100010712639</v>
      </c>
      <c r="H1367" s="3">
        <f t="shared" ca="1" si="178"/>
        <v>0</v>
      </c>
      <c r="I1367" s="3">
        <f t="shared" ca="1" si="179"/>
        <v>0.25071906743836436</v>
      </c>
      <c r="J1367" s="3">
        <f t="shared" ca="1" si="180"/>
        <v>7.5107782668397274</v>
      </c>
      <c r="R1367" s="8"/>
      <c r="S1367" s="7">
        <v>1353</v>
      </c>
      <c r="T1367" s="7">
        <f t="shared" si="181"/>
        <v>0</v>
      </c>
      <c r="U1367" s="7">
        <f t="shared" si="182"/>
        <v>0</v>
      </c>
      <c r="V1367" s="8"/>
      <c r="W1367" s="18">
        <f t="shared" si="183"/>
        <v>0</v>
      </c>
      <c r="X1367" s="7">
        <f t="shared" si="184"/>
        <v>0</v>
      </c>
    </row>
    <row r="1368" spans="7:24" x14ac:dyDescent="0.25">
      <c r="G1368" s="3">
        <f t="shared" ca="1" si="177"/>
        <v>0.53645527613051636</v>
      </c>
      <c r="H1368" s="3">
        <f t="shared" ca="1" si="178"/>
        <v>0</v>
      </c>
      <c r="I1368" s="3">
        <f t="shared" ca="1" si="179"/>
        <v>7.5421945467620475</v>
      </c>
      <c r="J1368" s="3">
        <f t="shared" ca="1" si="180"/>
        <v>41.19458426809841</v>
      </c>
      <c r="R1368" s="8"/>
      <c r="S1368" s="7">
        <v>1354</v>
      </c>
      <c r="T1368" s="7">
        <f t="shared" si="181"/>
        <v>0</v>
      </c>
      <c r="U1368" s="7">
        <f t="shared" si="182"/>
        <v>0</v>
      </c>
      <c r="V1368" s="8"/>
      <c r="W1368" s="18">
        <f t="shared" si="183"/>
        <v>0</v>
      </c>
      <c r="X1368" s="7">
        <f t="shared" si="184"/>
        <v>0</v>
      </c>
    </row>
    <row r="1369" spans="7:24" x14ac:dyDescent="0.25">
      <c r="G1369" s="3">
        <f t="shared" ca="1" si="177"/>
        <v>0.68636116878613285</v>
      </c>
      <c r="H1369" s="3">
        <f t="shared" ca="1" si="178"/>
        <v>0</v>
      </c>
      <c r="I1369" s="3">
        <f t="shared" ca="1" si="179"/>
        <v>0.72131020118974409</v>
      </c>
      <c r="J1369" s="3">
        <f t="shared" ca="1" si="180"/>
        <v>12.739497449573605</v>
      </c>
      <c r="R1369" s="8"/>
      <c r="S1369" s="7">
        <v>1355</v>
      </c>
      <c r="T1369" s="7">
        <f t="shared" si="181"/>
        <v>0</v>
      </c>
      <c r="U1369" s="7">
        <f t="shared" si="182"/>
        <v>0</v>
      </c>
      <c r="V1369" s="8"/>
      <c r="W1369" s="18">
        <f t="shared" si="183"/>
        <v>0</v>
      </c>
      <c r="X1369" s="7">
        <f t="shared" si="184"/>
        <v>0</v>
      </c>
    </row>
    <row r="1370" spans="7:24" x14ac:dyDescent="0.25">
      <c r="G1370" s="3">
        <f t="shared" ca="1" si="177"/>
        <v>5.4799204731028728E-2</v>
      </c>
      <c r="H1370" s="3">
        <f t="shared" ca="1" si="178"/>
        <v>0</v>
      </c>
      <c r="I1370" s="3">
        <f t="shared" ca="1" si="179"/>
        <v>1.4901691438107159</v>
      </c>
      <c r="J1370" s="3">
        <f t="shared" ca="1" si="180"/>
        <v>18.310872654174926</v>
      </c>
      <c r="R1370" s="8"/>
      <c r="S1370" s="7">
        <v>1356</v>
      </c>
      <c r="T1370" s="7">
        <f t="shared" si="181"/>
        <v>0</v>
      </c>
      <c r="U1370" s="7">
        <f t="shared" si="182"/>
        <v>0</v>
      </c>
      <c r="V1370" s="8"/>
      <c r="W1370" s="18">
        <f t="shared" si="183"/>
        <v>0</v>
      </c>
      <c r="X1370" s="7">
        <f t="shared" si="184"/>
        <v>0</v>
      </c>
    </row>
    <row r="1371" spans="7:24" x14ac:dyDescent="0.25">
      <c r="G1371" s="3">
        <f t="shared" ca="1" si="177"/>
        <v>0.18330447827606067</v>
      </c>
      <c r="H1371" s="3">
        <f t="shared" ca="1" si="178"/>
        <v>0</v>
      </c>
      <c r="I1371" s="3">
        <f t="shared" ca="1" si="179"/>
        <v>2.3344237877104637</v>
      </c>
      <c r="J1371" s="3">
        <f t="shared" ca="1" si="180"/>
        <v>22.918231874096534</v>
      </c>
      <c r="R1371" s="8"/>
      <c r="S1371" s="7">
        <v>1357</v>
      </c>
      <c r="T1371" s="7">
        <f t="shared" si="181"/>
        <v>0</v>
      </c>
      <c r="U1371" s="7">
        <f t="shared" si="182"/>
        <v>0</v>
      </c>
      <c r="V1371" s="8"/>
      <c r="W1371" s="18">
        <f t="shared" si="183"/>
        <v>0</v>
      </c>
      <c r="X1371" s="7">
        <f t="shared" si="184"/>
        <v>0</v>
      </c>
    </row>
    <row r="1372" spans="7:24" x14ac:dyDescent="0.25">
      <c r="G1372" s="3">
        <f t="shared" ca="1" si="177"/>
        <v>0.71255265547332836</v>
      </c>
      <c r="H1372" s="3">
        <f t="shared" ca="1" si="178"/>
        <v>0</v>
      </c>
      <c r="I1372" s="3">
        <f t="shared" ca="1" si="179"/>
        <v>0.71363535050865767</v>
      </c>
      <c r="J1372" s="3">
        <f t="shared" ca="1" si="180"/>
        <v>12.67154110060998</v>
      </c>
      <c r="R1372" s="8"/>
      <c r="S1372" s="7">
        <v>1358</v>
      </c>
      <c r="T1372" s="7">
        <f t="shared" si="181"/>
        <v>0</v>
      </c>
      <c r="U1372" s="7">
        <f t="shared" si="182"/>
        <v>0</v>
      </c>
      <c r="V1372" s="8"/>
      <c r="W1372" s="18">
        <f t="shared" si="183"/>
        <v>0</v>
      </c>
      <c r="X1372" s="7">
        <f t="shared" si="184"/>
        <v>0</v>
      </c>
    </row>
    <row r="1373" spans="7:24" x14ac:dyDescent="0.25">
      <c r="G1373" s="3">
        <f t="shared" ca="1" si="177"/>
        <v>0.36306823869349036</v>
      </c>
      <c r="H1373" s="3">
        <f t="shared" ca="1" si="178"/>
        <v>0</v>
      </c>
      <c r="I1373" s="3">
        <f t="shared" ca="1" si="179"/>
        <v>1.1437728574213579</v>
      </c>
      <c r="J1373" s="3">
        <f t="shared" ca="1" si="180"/>
        <v>16.042097522450284</v>
      </c>
      <c r="R1373" s="8"/>
      <c r="S1373" s="7">
        <v>1359</v>
      </c>
      <c r="T1373" s="7">
        <f t="shared" si="181"/>
        <v>0</v>
      </c>
      <c r="U1373" s="7">
        <f t="shared" si="182"/>
        <v>0</v>
      </c>
      <c r="V1373" s="8"/>
      <c r="W1373" s="18">
        <f t="shared" si="183"/>
        <v>0</v>
      </c>
      <c r="X1373" s="7">
        <f t="shared" si="184"/>
        <v>0</v>
      </c>
    </row>
    <row r="1374" spans="7:24" x14ac:dyDescent="0.25">
      <c r="G1374" s="3">
        <f t="shared" ca="1" si="177"/>
        <v>0.27035386347194645</v>
      </c>
      <c r="H1374" s="3">
        <f t="shared" ca="1" si="178"/>
        <v>0</v>
      </c>
      <c r="I1374" s="3">
        <f t="shared" ca="1" si="179"/>
        <v>1.3209703361595724</v>
      </c>
      <c r="J1374" s="3">
        <f t="shared" ca="1" si="180"/>
        <v>17.240021045111977</v>
      </c>
      <c r="R1374" s="8"/>
      <c r="S1374" s="7">
        <v>1360</v>
      </c>
      <c r="T1374" s="7">
        <f t="shared" si="181"/>
        <v>0</v>
      </c>
      <c r="U1374" s="7">
        <f t="shared" si="182"/>
        <v>0</v>
      </c>
      <c r="V1374" s="8"/>
      <c r="W1374" s="18">
        <f t="shared" si="183"/>
        <v>0</v>
      </c>
      <c r="X1374" s="7">
        <f t="shared" si="184"/>
        <v>0</v>
      </c>
    </row>
    <row r="1375" spans="7:24" x14ac:dyDescent="0.25">
      <c r="G1375" s="3">
        <f t="shared" ca="1" si="177"/>
        <v>0.27776696214183383</v>
      </c>
      <c r="H1375" s="3">
        <f t="shared" ca="1" si="178"/>
        <v>0</v>
      </c>
      <c r="I1375" s="3">
        <f t="shared" ca="1" si="179"/>
        <v>6.5607398195539943E-2</v>
      </c>
      <c r="J1375" s="3">
        <f t="shared" ca="1" si="180"/>
        <v>3.8420911746074546</v>
      </c>
      <c r="R1375" s="8"/>
      <c r="S1375" s="7">
        <v>1361</v>
      </c>
      <c r="T1375" s="7">
        <f t="shared" si="181"/>
        <v>0</v>
      </c>
      <c r="U1375" s="7">
        <f t="shared" si="182"/>
        <v>0</v>
      </c>
      <c r="V1375" s="8"/>
      <c r="W1375" s="18">
        <f t="shared" si="183"/>
        <v>0</v>
      </c>
      <c r="X1375" s="7">
        <f t="shared" si="184"/>
        <v>0</v>
      </c>
    </row>
    <row r="1376" spans="7:24" x14ac:dyDescent="0.25">
      <c r="G1376" s="3">
        <f t="shared" ca="1" si="177"/>
        <v>0.22916915953214245</v>
      </c>
      <c r="H1376" s="3">
        <f t="shared" ca="1" si="178"/>
        <v>0</v>
      </c>
      <c r="I1376" s="3">
        <f t="shared" ca="1" si="179"/>
        <v>0.78716471415415878</v>
      </c>
      <c r="J1376" s="3">
        <f t="shared" ca="1" si="180"/>
        <v>13.308345527701244</v>
      </c>
      <c r="R1376" s="8"/>
      <c r="S1376" s="7">
        <v>1362</v>
      </c>
      <c r="T1376" s="7">
        <f t="shared" si="181"/>
        <v>0</v>
      </c>
      <c r="U1376" s="7">
        <f t="shared" si="182"/>
        <v>0</v>
      </c>
      <c r="V1376" s="8"/>
      <c r="W1376" s="18">
        <f t="shared" si="183"/>
        <v>0</v>
      </c>
      <c r="X1376" s="7">
        <f t="shared" si="184"/>
        <v>0</v>
      </c>
    </row>
    <row r="1377" spans="7:24" x14ac:dyDescent="0.25">
      <c r="G1377" s="3">
        <f t="shared" ca="1" si="177"/>
        <v>0.46511407485064782</v>
      </c>
      <c r="H1377" s="3">
        <f t="shared" ca="1" si="178"/>
        <v>0</v>
      </c>
      <c r="I1377" s="3">
        <f t="shared" ca="1" si="179"/>
        <v>7.965687000362405E-2</v>
      </c>
      <c r="J1377" s="3">
        <f t="shared" ca="1" si="180"/>
        <v>4.2335323018509508</v>
      </c>
      <c r="R1377" s="8"/>
      <c r="S1377" s="7">
        <v>1363</v>
      </c>
      <c r="T1377" s="7">
        <f t="shared" si="181"/>
        <v>0</v>
      </c>
      <c r="U1377" s="7">
        <f t="shared" si="182"/>
        <v>0</v>
      </c>
      <c r="V1377" s="8"/>
      <c r="W1377" s="18">
        <f t="shared" si="183"/>
        <v>0</v>
      </c>
      <c r="X1377" s="7">
        <f t="shared" si="184"/>
        <v>0</v>
      </c>
    </row>
    <row r="1378" spans="7:24" x14ac:dyDescent="0.25">
      <c r="G1378" s="3">
        <f t="shared" ca="1" si="177"/>
        <v>0.52462641850245895</v>
      </c>
      <c r="H1378" s="3">
        <f t="shared" ca="1" si="178"/>
        <v>0</v>
      </c>
      <c r="I1378" s="3">
        <f t="shared" ca="1" si="179"/>
        <v>5.4215941041311844</v>
      </c>
      <c r="J1378" s="3">
        <f t="shared" ca="1" si="180"/>
        <v>34.926475250581994</v>
      </c>
      <c r="R1378" s="8"/>
      <c r="S1378" s="7">
        <v>1364</v>
      </c>
      <c r="T1378" s="7">
        <f t="shared" si="181"/>
        <v>0</v>
      </c>
      <c r="U1378" s="7">
        <f t="shared" si="182"/>
        <v>0</v>
      </c>
      <c r="V1378" s="8"/>
      <c r="W1378" s="18">
        <f t="shared" si="183"/>
        <v>0</v>
      </c>
      <c r="X1378" s="7">
        <f t="shared" si="184"/>
        <v>0</v>
      </c>
    </row>
    <row r="1379" spans="7:24" x14ac:dyDescent="0.25">
      <c r="G1379" s="3">
        <f t="shared" ca="1" si="177"/>
        <v>0.28865906699601518</v>
      </c>
      <c r="H1379" s="3">
        <f t="shared" ca="1" si="178"/>
        <v>0</v>
      </c>
      <c r="I1379" s="3">
        <f t="shared" ca="1" si="179"/>
        <v>0.5842411364480945</v>
      </c>
      <c r="J1379" s="3">
        <f t="shared" ca="1" si="180"/>
        <v>11.465350221463854</v>
      </c>
      <c r="R1379" s="8"/>
      <c r="S1379" s="7">
        <v>1365</v>
      </c>
      <c r="T1379" s="7">
        <f t="shared" si="181"/>
        <v>0</v>
      </c>
      <c r="U1379" s="7">
        <f t="shared" si="182"/>
        <v>0</v>
      </c>
      <c r="V1379" s="8"/>
      <c r="W1379" s="18">
        <f t="shared" si="183"/>
        <v>0</v>
      </c>
      <c r="X1379" s="7">
        <f t="shared" si="184"/>
        <v>0</v>
      </c>
    </row>
    <row r="1380" spans="7:24" x14ac:dyDescent="0.25">
      <c r="G1380" s="3">
        <f t="shared" ca="1" si="177"/>
        <v>7.964436373418593E-2</v>
      </c>
      <c r="H1380" s="3">
        <f t="shared" ca="1" si="178"/>
        <v>0</v>
      </c>
      <c r="I1380" s="3">
        <f t="shared" ca="1" si="179"/>
        <v>0.12767176685985329</v>
      </c>
      <c r="J1380" s="3">
        <f t="shared" ca="1" si="180"/>
        <v>5.3596779328115405</v>
      </c>
      <c r="R1380" s="8"/>
      <c r="S1380" s="7">
        <v>1366</v>
      </c>
      <c r="T1380" s="7">
        <f t="shared" si="181"/>
        <v>0</v>
      </c>
      <c r="U1380" s="7">
        <f t="shared" si="182"/>
        <v>0</v>
      </c>
      <c r="V1380" s="8"/>
      <c r="W1380" s="18">
        <f t="shared" si="183"/>
        <v>0</v>
      </c>
      <c r="X1380" s="7">
        <f t="shared" si="184"/>
        <v>0</v>
      </c>
    </row>
    <row r="1381" spans="7:24" x14ac:dyDescent="0.25">
      <c r="G1381" s="3">
        <f t="shared" ca="1" si="177"/>
        <v>0.50019513307632579</v>
      </c>
      <c r="H1381" s="3">
        <f t="shared" ca="1" si="178"/>
        <v>0</v>
      </c>
      <c r="I1381" s="3">
        <f t="shared" ca="1" si="179"/>
        <v>0.24205874358519347</v>
      </c>
      <c r="J1381" s="3">
        <f t="shared" ca="1" si="180"/>
        <v>7.3799198712905101</v>
      </c>
      <c r="R1381" s="8"/>
      <c r="S1381" s="7">
        <v>1367</v>
      </c>
      <c r="T1381" s="7">
        <f t="shared" si="181"/>
        <v>0</v>
      </c>
      <c r="U1381" s="7">
        <f t="shared" si="182"/>
        <v>0</v>
      </c>
      <c r="V1381" s="8"/>
      <c r="W1381" s="18">
        <f t="shared" si="183"/>
        <v>0</v>
      </c>
      <c r="X1381" s="7">
        <f t="shared" si="184"/>
        <v>0</v>
      </c>
    </row>
    <row r="1382" spans="7:24" x14ac:dyDescent="0.25">
      <c r="G1382" s="3">
        <f t="shared" ca="1" si="177"/>
        <v>0.92745986811067072</v>
      </c>
      <c r="H1382" s="3">
        <f t="shared" ca="1" si="178"/>
        <v>0</v>
      </c>
      <c r="I1382" s="3">
        <f t="shared" ca="1" si="179"/>
        <v>0.17741843810558727</v>
      </c>
      <c r="J1382" s="3">
        <f t="shared" ca="1" si="180"/>
        <v>6.3181602206462877</v>
      </c>
      <c r="R1382" s="8"/>
      <c r="S1382" s="7">
        <v>1368</v>
      </c>
      <c r="T1382" s="7">
        <f t="shared" si="181"/>
        <v>0</v>
      </c>
      <c r="U1382" s="7">
        <f t="shared" si="182"/>
        <v>0</v>
      </c>
      <c r="V1382" s="8"/>
      <c r="W1382" s="18">
        <f t="shared" si="183"/>
        <v>0</v>
      </c>
      <c r="X1382" s="7">
        <f t="shared" si="184"/>
        <v>0</v>
      </c>
    </row>
    <row r="1383" spans="7:24" x14ac:dyDescent="0.25">
      <c r="G1383" s="3">
        <f t="shared" ca="1" si="177"/>
        <v>0.24161615112486656</v>
      </c>
      <c r="H1383" s="3">
        <f t="shared" ca="1" si="178"/>
        <v>0</v>
      </c>
      <c r="I1383" s="3">
        <f t="shared" ca="1" si="179"/>
        <v>0.22021165050013361</v>
      </c>
      <c r="J1383" s="3">
        <f t="shared" ca="1" si="180"/>
        <v>7.0390071290296374</v>
      </c>
      <c r="R1383" s="8"/>
      <c r="S1383" s="7">
        <v>1369</v>
      </c>
      <c r="T1383" s="7">
        <f t="shared" si="181"/>
        <v>0</v>
      </c>
      <c r="U1383" s="7">
        <f t="shared" si="182"/>
        <v>0</v>
      </c>
      <c r="V1383" s="8"/>
      <c r="W1383" s="18">
        <f t="shared" si="183"/>
        <v>0</v>
      </c>
      <c r="X1383" s="7">
        <f t="shared" si="184"/>
        <v>0</v>
      </c>
    </row>
    <row r="1384" spans="7:24" x14ac:dyDescent="0.25">
      <c r="G1384" s="3">
        <f t="shared" ca="1" si="177"/>
        <v>0.4087604320731254</v>
      </c>
      <c r="H1384" s="3">
        <f t="shared" ca="1" si="178"/>
        <v>0</v>
      </c>
      <c r="I1384" s="3">
        <f t="shared" ca="1" si="179"/>
        <v>4.0194922671731126</v>
      </c>
      <c r="J1384" s="3">
        <f t="shared" ca="1" si="180"/>
        <v>30.073007167790028</v>
      </c>
      <c r="R1384" s="8"/>
      <c r="S1384" s="7">
        <v>1370</v>
      </c>
      <c r="T1384" s="7">
        <f t="shared" si="181"/>
        <v>0</v>
      </c>
      <c r="U1384" s="7">
        <f t="shared" si="182"/>
        <v>0</v>
      </c>
      <c r="V1384" s="8"/>
      <c r="W1384" s="18">
        <f t="shared" si="183"/>
        <v>0</v>
      </c>
      <c r="X1384" s="7">
        <f t="shared" si="184"/>
        <v>0</v>
      </c>
    </row>
    <row r="1385" spans="7:24" x14ac:dyDescent="0.25">
      <c r="G1385" s="3">
        <f t="shared" ca="1" si="177"/>
        <v>0.30792952109843474</v>
      </c>
      <c r="H1385" s="3">
        <f t="shared" ca="1" si="178"/>
        <v>0</v>
      </c>
      <c r="I1385" s="3">
        <f t="shared" ca="1" si="179"/>
        <v>0.21666268939256689</v>
      </c>
      <c r="J1385" s="3">
        <f t="shared" ca="1" si="180"/>
        <v>6.9820559374247031</v>
      </c>
      <c r="R1385" s="8"/>
      <c r="S1385" s="7">
        <v>1371</v>
      </c>
      <c r="T1385" s="7">
        <f t="shared" si="181"/>
        <v>0</v>
      </c>
      <c r="U1385" s="7">
        <f t="shared" si="182"/>
        <v>0</v>
      </c>
      <c r="V1385" s="8"/>
      <c r="W1385" s="18">
        <f t="shared" si="183"/>
        <v>0</v>
      </c>
      <c r="X1385" s="7">
        <f t="shared" si="184"/>
        <v>0</v>
      </c>
    </row>
    <row r="1386" spans="7:24" x14ac:dyDescent="0.25">
      <c r="G1386" s="3">
        <f t="shared" ca="1" si="177"/>
        <v>0.84392477518419551</v>
      </c>
      <c r="H1386" s="3">
        <f t="shared" ca="1" si="178"/>
        <v>0</v>
      </c>
      <c r="I1386" s="3">
        <f t="shared" ca="1" si="179"/>
        <v>1.3896304573856362</v>
      </c>
      <c r="J1386" s="3">
        <f t="shared" ca="1" si="180"/>
        <v>17.682388212901788</v>
      </c>
      <c r="R1386" s="8"/>
      <c r="S1386" s="7">
        <v>1372</v>
      </c>
      <c r="T1386" s="7">
        <f t="shared" si="181"/>
        <v>0</v>
      </c>
      <c r="U1386" s="7">
        <f t="shared" si="182"/>
        <v>0</v>
      </c>
      <c r="V1386" s="8"/>
      <c r="W1386" s="18">
        <f t="shared" si="183"/>
        <v>0</v>
      </c>
      <c r="X1386" s="7">
        <f t="shared" si="184"/>
        <v>0</v>
      </c>
    </row>
    <row r="1387" spans="7:24" x14ac:dyDescent="0.25">
      <c r="G1387" s="3">
        <f t="shared" ca="1" si="177"/>
        <v>0.52659175950447501</v>
      </c>
      <c r="H1387" s="3">
        <f t="shared" ca="1" si="178"/>
        <v>0</v>
      </c>
      <c r="I1387" s="3">
        <f t="shared" ca="1" si="179"/>
        <v>0.9668899373868941</v>
      </c>
      <c r="J1387" s="3">
        <f t="shared" ca="1" si="180"/>
        <v>14.749584262346216</v>
      </c>
      <c r="R1387" s="8"/>
      <c r="S1387" s="7">
        <v>1373</v>
      </c>
      <c r="T1387" s="7">
        <f t="shared" si="181"/>
        <v>0</v>
      </c>
      <c r="U1387" s="7">
        <f t="shared" si="182"/>
        <v>0</v>
      </c>
      <c r="V1387" s="8"/>
      <c r="W1387" s="18">
        <f t="shared" si="183"/>
        <v>0</v>
      </c>
      <c r="X1387" s="7">
        <f t="shared" si="184"/>
        <v>0</v>
      </c>
    </row>
    <row r="1388" spans="7:24" x14ac:dyDescent="0.25">
      <c r="G1388" s="3">
        <f t="shared" ca="1" si="177"/>
        <v>0.64931546677149055</v>
      </c>
      <c r="H1388" s="3">
        <f t="shared" ca="1" si="178"/>
        <v>0</v>
      </c>
      <c r="I1388" s="3">
        <f t="shared" ca="1" si="179"/>
        <v>2.5187742102720154</v>
      </c>
      <c r="J1388" s="3">
        <f t="shared" ca="1" si="180"/>
        <v>23.805969783043988</v>
      </c>
      <c r="R1388" s="8"/>
      <c r="S1388" s="7">
        <v>1374</v>
      </c>
      <c r="T1388" s="7">
        <f t="shared" si="181"/>
        <v>0</v>
      </c>
      <c r="U1388" s="7">
        <f t="shared" si="182"/>
        <v>0</v>
      </c>
      <c r="V1388" s="8"/>
      <c r="W1388" s="18">
        <f t="shared" si="183"/>
        <v>0</v>
      </c>
      <c r="X1388" s="7">
        <f t="shared" si="184"/>
        <v>0</v>
      </c>
    </row>
    <row r="1389" spans="7:24" x14ac:dyDescent="0.25">
      <c r="G1389" s="3">
        <f t="shared" ca="1" si="177"/>
        <v>6.7898789935573189E-2</v>
      </c>
      <c r="H1389" s="3">
        <f t="shared" ca="1" si="178"/>
        <v>0</v>
      </c>
      <c r="I1389" s="3">
        <f t="shared" ca="1" si="179"/>
        <v>3.88464571805918</v>
      </c>
      <c r="J1389" s="3">
        <f t="shared" ca="1" si="180"/>
        <v>29.564256908694922</v>
      </c>
      <c r="R1389" s="8"/>
      <c r="S1389" s="7">
        <v>1375</v>
      </c>
      <c r="T1389" s="7">
        <f t="shared" si="181"/>
        <v>0</v>
      </c>
      <c r="U1389" s="7">
        <f t="shared" si="182"/>
        <v>0</v>
      </c>
      <c r="V1389" s="8"/>
      <c r="W1389" s="18">
        <f t="shared" si="183"/>
        <v>0</v>
      </c>
      <c r="X1389" s="7">
        <f t="shared" si="184"/>
        <v>0</v>
      </c>
    </row>
    <row r="1390" spans="7:24" x14ac:dyDescent="0.25">
      <c r="G1390" s="3">
        <f t="shared" ca="1" si="177"/>
        <v>0.88613405074779561</v>
      </c>
      <c r="H1390" s="3">
        <f t="shared" ca="1" si="178"/>
        <v>0</v>
      </c>
      <c r="I1390" s="3">
        <f t="shared" ca="1" si="179"/>
        <v>0.40152662673224687</v>
      </c>
      <c r="J1390" s="3">
        <f t="shared" ca="1" si="180"/>
        <v>9.5049193060622859</v>
      </c>
      <c r="R1390" s="8"/>
      <c r="S1390" s="7">
        <v>1376</v>
      </c>
      <c r="T1390" s="7">
        <f t="shared" si="181"/>
        <v>0</v>
      </c>
      <c r="U1390" s="7">
        <f t="shared" si="182"/>
        <v>0</v>
      </c>
      <c r="V1390" s="8"/>
      <c r="W1390" s="18">
        <f t="shared" si="183"/>
        <v>0</v>
      </c>
      <c r="X1390" s="7">
        <f t="shared" si="184"/>
        <v>0</v>
      </c>
    </row>
    <row r="1391" spans="7:24" x14ac:dyDescent="0.25">
      <c r="G1391" s="3">
        <f t="shared" ca="1" si="177"/>
        <v>0.380252207695711</v>
      </c>
      <c r="H1391" s="3">
        <f t="shared" ca="1" si="178"/>
        <v>0</v>
      </c>
      <c r="I1391" s="3">
        <f t="shared" ca="1" si="179"/>
        <v>1.2346466250762052</v>
      </c>
      <c r="J1391" s="3">
        <f t="shared" ca="1" si="180"/>
        <v>16.667198044126856</v>
      </c>
      <c r="R1391" s="8"/>
      <c r="S1391" s="7">
        <v>1377</v>
      </c>
      <c r="T1391" s="7">
        <f t="shared" si="181"/>
        <v>0</v>
      </c>
      <c r="U1391" s="7">
        <f t="shared" si="182"/>
        <v>0</v>
      </c>
      <c r="V1391" s="8"/>
      <c r="W1391" s="18">
        <f t="shared" si="183"/>
        <v>0</v>
      </c>
      <c r="X1391" s="7">
        <f t="shared" si="184"/>
        <v>0</v>
      </c>
    </row>
    <row r="1392" spans="7:24" x14ac:dyDescent="0.25">
      <c r="G1392" s="3">
        <f t="shared" ca="1" si="177"/>
        <v>0.99839670895275745</v>
      </c>
      <c r="H1392" s="3">
        <f t="shared" ca="1" si="178"/>
        <v>1</v>
      </c>
      <c r="I1392" s="3">
        <f t="shared" ca="1" si="179"/>
        <v>7.827898597376322</v>
      </c>
      <c r="J1392" s="3">
        <f t="shared" ca="1" si="180"/>
        <v>41.967573010714744</v>
      </c>
      <c r="R1392" s="8"/>
      <c r="S1392" s="7">
        <v>1378</v>
      </c>
      <c r="T1392" s="7">
        <f t="shared" si="181"/>
        <v>0</v>
      </c>
      <c r="U1392" s="7">
        <f t="shared" si="182"/>
        <v>0</v>
      </c>
      <c r="V1392" s="8"/>
      <c r="W1392" s="18">
        <f t="shared" si="183"/>
        <v>0</v>
      </c>
      <c r="X1392" s="7">
        <f t="shared" si="184"/>
        <v>0</v>
      </c>
    </row>
    <row r="1393" spans="7:24" x14ac:dyDescent="0.25">
      <c r="G1393" s="3">
        <f t="shared" ca="1" si="177"/>
        <v>0.57402506236952677</v>
      </c>
      <c r="H1393" s="3">
        <f t="shared" ca="1" si="178"/>
        <v>0</v>
      </c>
      <c r="I1393" s="3">
        <f t="shared" ca="1" si="179"/>
        <v>0.8381452240191628</v>
      </c>
      <c r="J1393" s="3">
        <f t="shared" ca="1" si="180"/>
        <v>13.732540748321544</v>
      </c>
      <c r="R1393" s="8"/>
      <c r="S1393" s="7">
        <v>1379</v>
      </c>
      <c r="T1393" s="7">
        <f t="shared" si="181"/>
        <v>0</v>
      </c>
      <c r="U1393" s="7">
        <f t="shared" si="182"/>
        <v>0</v>
      </c>
      <c r="V1393" s="8"/>
      <c r="W1393" s="18">
        <f t="shared" si="183"/>
        <v>0</v>
      </c>
      <c r="X1393" s="7">
        <f t="shared" si="184"/>
        <v>0</v>
      </c>
    </row>
    <row r="1394" spans="7:24" x14ac:dyDescent="0.25">
      <c r="G1394" s="3">
        <f t="shared" ca="1" si="177"/>
        <v>0.56650123441015654</v>
      </c>
      <c r="H1394" s="3">
        <f t="shared" ca="1" si="178"/>
        <v>0</v>
      </c>
      <c r="I1394" s="3">
        <f t="shared" ca="1" si="179"/>
        <v>0.38800243691841024</v>
      </c>
      <c r="J1394" s="3">
        <f t="shared" ca="1" si="180"/>
        <v>9.3434762431678671</v>
      </c>
      <c r="R1394" s="8"/>
      <c r="S1394" s="7">
        <v>1380</v>
      </c>
      <c r="T1394" s="7">
        <f t="shared" si="181"/>
        <v>0</v>
      </c>
      <c r="U1394" s="7">
        <f t="shared" si="182"/>
        <v>0</v>
      </c>
      <c r="V1394" s="8"/>
      <c r="W1394" s="18">
        <f t="shared" si="183"/>
        <v>0</v>
      </c>
      <c r="X1394" s="7">
        <f t="shared" si="184"/>
        <v>0</v>
      </c>
    </row>
    <row r="1395" spans="7:24" x14ac:dyDescent="0.25">
      <c r="G1395" s="3">
        <f t="shared" ca="1" si="177"/>
        <v>0.72701975155048337</v>
      </c>
      <c r="H1395" s="3">
        <f t="shared" ca="1" si="178"/>
        <v>0</v>
      </c>
      <c r="I1395" s="3">
        <f t="shared" ca="1" si="179"/>
        <v>4.6494634835120818</v>
      </c>
      <c r="J1395" s="3">
        <f t="shared" ca="1" si="180"/>
        <v>32.343921898715664</v>
      </c>
      <c r="R1395" s="8"/>
      <c r="S1395" s="7">
        <v>1381</v>
      </c>
      <c r="T1395" s="7">
        <f t="shared" si="181"/>
        <v>0</v>
      </c>
      <c r="U1395" s="7">
        <f t="shared" si="182"/>
        <v>0</v>
      </c>
      <c r="V1395" s="8"/>
      <c r="W1395" s="18">
        <f t="shared" si="183"/>
        <v>0</v>
      </c>
      <c r="X1395" s="7">
        <f t="shared" si="184"/>
        <v>0</v>
      </c>
    </row>
    <row r="1396" spans="7:24" x14ac:dyDescent="0.25">
      <c r="G1396" s="3">
        <f t="shared" ca="1" si="177"/>
        <v>0.44726167991004184</v>
      </c>
      <c r="H1396" s="3">
        <f t="shared" ca="1" si="178"/>
        <v>0</v>
      </c>
      <c r="I1396" s="3">
        <f t="shared" ca="1" si="179"/>
        <v>0.26092642646189307</v>
      </c>
      <c r="J1396" s="3">
        <f t="shared" ca="1" si="180"/>
        <v>7.6621436918088355</v>
      </c>
      <c r="R1396" s="8"/>
      <c r="S1396" s="7">
        <v>1382</v>
      </c>
      <c r="T1396" s="7">
        <f t="shared" si="181"/>
        <v>0</v>
      </c>
      <c r="U1396" s="7">
        <f t="shared" si="182"/>
        <v>0</v>
      </c>
      <c r="V1396" s="8"/>
      <c r="W1396" s="18">
        <f t="shared" si="183"/>
        <v>0</v>
      </c>
      <c r="X1396" s="7">
        <f t="shared" si="184"/>
        <v>0</v>
      </c>
    </row>
    <row r="1397" spans="7:24" x14ac:dyDescent="0.25">
      <c r="G1397" s="3">
        <f t="shared" ca="1" si="177"/>
        <v>0.45996233282160448</v>
      </c>
      <c r="H1397" s="3">
        <f t="shared" ca="1" si="178"/>
        <v>0</v>
      </c>
      <c r="I1397" s="3">
        <f t="shared" ca="1" si="179"/>
        <v>2.9467826978700051</v>
      </c>
      <c r="J1397" s="3">
        <f t="shared" ca="1" si="180"/>
        <v>25.749293330512028</v>
      </c>
      <c r="R1397" s="8"/>
      <c r="S1397" s="7">
        <v>1383</v>
      </c>
      <c r="T1397" s="7">
        <f t="shared" si="181"/>
        <v>0</v>
      </c>
      <c r="U1397" s="7">
        <f t="shared" si="182"/>
        <v>0</v>
      </c>
      <c r="V1397" s="8"/>
      <c r="W1397" s="18">
        <f t="shared" si="183"/>
        <v>0</v>
      </c>
      <c r="X1397" s="7">
        <f t="shared" si="184"/>
        <v>0</v>
      </c>
    </row>
    <row r="1398" spans="7:24" x14ac:dyDescent="0.25">
      <c r="G1398" s="3">
        <f t="shared" ca="1" si="177"/>
        <v>0.57491158325148073</v>
      </c>
      <c r="H1398" s="3">
        <f t="shared" ca="1" si="178"/>
        <v>0</v>
      </c>
      <c r="I1398" s="3">
        <f t="shared" ca="1" si="179"/>
        <v>2.4282442339444885</v>
      </c>
      <c r="J1398" s="3">
        <f t="shared" ca="1" si="180"/>
        <v>23.374236942358351</v>
      </c>
      <c r="R1398" s="8"/>
      <c r="S1398" s="7">
        <v>1384</v>
      </c>
      <c r="T1398" s="7">
        <f t="shared" si="181"/>
        <v>0</v>
      </c>
      <c r="U1398" s="7">
        <f t="shared" si="182"/>
        <v>0</v>
      </c>
      <c r="V1398" s="8"/>
      <c r="W1398" s="18">
        <f t="shared" si="183"/>
        <v>0</v>
      </c>
      <c r="X1398" s="7">
        <f t="shared" si="184"/>
        <v>0</v>
      </c>
    </row>
    <row r="1399" spans="7:24" x14ac:dyDescent="0.25">
      <c r="G1399" s="3">
        <f t="shared" ca="1" si="177"/>
        <v>0.6163350873349398</v>
      </c>
      <c r="H1399" s="3">
        <f t="shared" ca="1" si="178"/>
        <v>0</v>
      </c>
      <c r="I1399" s="3">
        <f t="shared" ca="1" si="179"/>
        <v>0.36263714936613323</v>
      </c>
      <c r="J1399" s="3">
        <f t="shared" ca="1" si="180"/>
        <v>9.0329042177685022</v>
      </c>
      <c r="R1399" s="8"/>
      <c r="S1399" s="7">
        <v>1385</v>
      </c>
      <c r="T1399" s="7">
        <f t="shared" si="181"/>
        <v>0</v>
      </c>
      <c r="U1399" s="7">
        <f t="shared" si="182"/>
        <v>0</v>
      </c>
      <c r="V1399" s="8"/>
      <c r="W1399" s="18">
        <f t="shared" si="183"/>
        <v>0</v>
      </c>
      <c r="X1399" s="7">
        <f t="shared" si="184"/>
        <v>0</v>
      </c>
    </row>
    <row r="1400" spans="7:24" x14ac:dyDescent="0.25">
      <c r="G1400" s="3">
        <f t="shared" ca="1" si="177"/>
        <v>0.77297572344447463</v>
      </c>
      <c r="H1400" s="3">
        <f t="shared" ca="1" si="178"/>
        <v>0</v>
      </c>
      <c r="I1400" s="3">
        <f t="shared" ca="1" si="179"/>
        <v>1.5882575704942801</v>
      </c>
      <c r="J1400" s="3">
        <f t="shared" ca="1" si="180"/>
        <v>18.903913704871091</v>
      </c>
      <c r="R1400" s="8"/>
      <c r="S1400" s="7">
        <v>1386</v>
      </c>
      <c r="T1400" s="7">
        <f t="shared" si="181"/>
        <v>0</v>
      </c>
      <c r="U1400" s="7">
        <f t="shared" si="182"/>
        <v>0</v>
      </c>
      <c r="V1400" s="8"/>
      <c r="W1400" s="18">
        <f t="shared" si="183"/>
        <v>0</v>
      </c>
      <c r="X1400" s="7">
        <f t="shared" si="184"/>
        <v>0</v>
      </c>
    </row>
    <row r="1401" spans="7:24" x14ac:dyDescent="0.25">
      <c r="G1401" s="3">
        <f t="shared" ca="1" si="177"/>
        <v>0.35738516045656932</v>
      </c>
      <c r="H1401" s="3">
        <f t="shared" ca="1" si="178"/>
        <v>0</v>
      </c>
      <c r="I1401" s="3">
        <f t="shared" ca="1" si="179"/>
        <v>0.28843391288378578</v>
      </c>
      <c r="J1401" s="3">
        <f t="shared" ca="1" si="180"/>
        <v>8.0559065535079153</v>
      </c>
      <c r="R1401" s="8"/>
      <c r="S1401" s="7">
        <v>1387</v>
      </c>
      <c r="T1401" s="7">
        <f t="shared" si="181"/>
        <v>0</v>
      </c>
      <c r="U1401" s="7">
        <f t="shared" si="182"/>
        <v>0</v>
      </c>
      <c r="V1401" s="8"/>
      <c r="W1401" s="18">
        <f t="shared" si="183"/>
        <v>0</v>
      </c>
      <c r="X1401" s="7">
        <f t="shared" si="184"/>
        <v>0</v>
      </c>
    </row>
    <row r="1402" spans="7:24" x14ac:dyDescent="0.25">
      <c r="G1402" s="3">
        <f t="shared" ca="1" si="177"/>
        <v>0.80418414239720259</v>
      </c>
      <c r="H1402" s="3">
        <f t="shared" ca="1" si="178"/>
        <v>0</v>
      </c>
      <c r="I1402" s="3">
        <f t="shared" ca="1" si="179"/>
        <v>5.6942781111527889</v>
      </c>
      <c r="J1402" s="3">
        <f t="shared" ca="1" si="180"/>
        <v>35.794029879427903</v>
      </c>
      <c r="R1402" s="8"/>
      <c r="S1402" s="7">
        <v>1388</v>
      </c>
      <c r="T1402" s="7">
        <f t="shared" si="181"/>
        <v>0</v>
      </c>
      <c r="U1402" s="7">
        <f t="shared" si="182"/>
        <v>0</v>
      </c>
      <c r="V1402" s="8"/>
      <c r="W1402" s="18">
        <f t="shared" si="183"/>
        <v>0</v>
      </c>
      <c r="X1402" s="7">
        <f t="shared" si="184"/>
        <v>0</v>
      </c>
    </row>
    <row r="1403" spans="7:24" x14ac:dyDescent="0.25">
      <c r="G1403" s="3">
        <f t="shared" ca="1" si="177"/>
        <v>0.72185499993758706</v>
      </c>
      <c r="H1403" s="3">
        <f t="shared" ca="1" si="178"/>
        <v>0</v>
      </c>
      <c r="I1403" s="3">
        <f t="shared" ca="1" si="179"/>
        <v>0.5592846743677804</v>
      </c>
      <c r="J1403" s="3">
        <f t="shared" ca="1" si="180"/>
        <v>11.217800663799949</v>
      </c>
      <c r="R1403" s="8"/>
      <c r="S1403" s="7">
        <v>1389</v>
      </c>
      <c r="T1403" s="7">
        <f t="shared" si="181"/>
        <v>0</v>
      </c>
      <c r="U1403" s="7">
        <f t="shared" si="182"/>
        <v>0</v>
      </c>
      <c r="V1403" s="8"/>
      <c r="W1403" s="18">
        <f t="shared" si="183"/>
        <v>0</v>
      </c>
      <c r="X1403" s="7">
        <f t="shared" si="184"/>
        <v>0</v>
      </c>
    </row>
    <row r="1404" spans="7:24" x14ac:dyDescent="0.25">
      <c r="G1404" s="3">
        <f t="shared" ca="1" si="177"/>
        <v>0.24595545626447923</v>
      </c>
      <c r="H1404" s="3">
        <f t="shared" ca="1" si="178"/>
        <v>0</v>
      </c>
      <c r="I1404" s="3">
        <f t="shared" ca="1" si="179"/>
        <v>6.4442474910865766</v>
      </c>
      <c r="J1404" s="3">
        <f t="shared" ca="1" si="180"/>
        <v>38.078283646909298</v>
      </c>
      <c r="R1404" s="8"/>
      <c r="S1404" s="7">
        <v>1390</v>
      </c>
      <c r="T1404" s="7">
        <f t="shared" si="181"/>
        <v>0</v>
      </c>
      <c r="U1404" s="7">
        <f t="shared" si="182"/>
        <v>0</v>
      </c>
      <c r="V1404" s="8"/>
      <c r="W1404" s="18">
        <f t="shared" si="183"/>
        <v>0</v>
      </c>
      <c r="X1404" s="7">
        <f t="shared" si="184"/>
        <v>0</v>
      </c>
    </row>
    <row r="1405" spans="7:24" x14ac:dyDescent="0.25">
      <c r="G1405" s="3">
        <f t="shared" ca="1" si="177"/>
        <v>0.22781499792445714</v>
      </c>
      <c r="H1405" s="3">
        <f t="shared" ca="1" si="178"/>
        <v>0</v>
      </c>
      <c r="I1405" s="3">
        <f t="shared" ca="1" si="179"/>
        <v>0.35130614638570434</v>
      </c>
      <c r="J1405" s="3">
        <f t="shared" ca="1" si="180"/>
        <v>8.8906626826566466</v>
      </c>
      <c r="R1405" s="8"/>
      <c r="S1405" s="7">
        <v>1391</v>
      </c>
      <c r="T1405" s="7">
        <f t="shared" si="181"/>
        <v>0</v>
      </c>
      <c r="U1405" s="7">
        <f t="shared" si="182"/>
        <v>0</v>
      </c>
      <c r="V1405" s="8"/>
      <c r="W1405" s="18">
        <f t="shared" si="183"/>
        <v>0</v>
      </c>
      <c r="X1405" s="7">
        <f t="shared" si="184"/>
        <v>0</v>
      </c>
    </row>
    <row r="1406" spans="7:24" x14ac:dyDescent="0.25">
      <c r="G1406" s="3">
        <f t="shared" ca="1" si="177"/>
        <v>5.4131554731165044E-2</v>
      </c>
      <c r="H1406" s="3">
        <f t="shared" ca="1" si="178"/>
        <v>0</v>
      </c>
      <c r="I1406" s="3">
        <f t="shared" ca="1" si="179"/>
        <v>0.30693860213541313</v>
      </c>
      <c r="J1406" s="3">
        <f t="shared" ca="1" si="180"/>
        <v>8.310305979954526</v>
      </c>
      <c r="R1406" s="8"/>
      <c r="S1406" s="7">
        <v>1392</v>
      </c>
      <c r="T1406" s="7">
        <f t="shared" si="181"/>
        <v>0</v>
      </c>
      <c r="U1406" s="7">
        <f t="shared" si="182"/>
        <v>0</v>
      </c>
      <c r="V1406" s="8"/>
      <c r="W1406" s="18">
        <f t="shared" si="183"/>
        <v>0</v>
      </c>
      <c r="X1406" s="7">
        <f t="shared" si="184"/>
        <v>0</v>
      </c>
    </row>
    <row r="1407" spans="7:24" x14ac:dyDescent="0.25">
      <c r="G1407" s="3">
        <f t="shared" ca="1" si="177"/>
        <v>0.48334779320744847</v>
      </c>
      <c r="H1407" s="3">
        <f t="shared" ca="1" si="178"/>
        <v>0</v>
      </c>
      <c r="I1407" s="3">
        <f t="shared" ca="1" si="179"/>
        <v>0.44323756085517751</v>
      </c>
      <c r="J1407" s="3">
        <f t="shared" ca="1" si="180"/>
        <v>9.9864133297403104</v>
      </c>
      <c r="R1407" s="8"/>
      <c r="S1407" s="7">
        <v>1393</v>
      </c>
      <c r="T1407" s="7">
        <f t="shared" si="181"/>
        <v>0</v>
      </c>
      <c r="U1407" s="7">
        <f t="shared" si="182"/>
        <v>0</v>
      </c>
      <c r="V1407" s="8"/>
      <c r="W1407" s="18">
        <f t="shared" si="183"/>
        <v>0</v>
      </c>
      <c r="X1407" s="7">
        <f t="shared" si="184"/>
        <v>0</v>
      </c>
    </row>
    <row r="1408" spans="7:24" x14ac:dyDescent="0.25">
      <c r="G1408" s="3">
        <f t="shared" ca="1" si="177"/>
        <v>0.23726380904687072</v>
      </c>
      <c r="H1408" s="3">
        <f t="shared" ca="1" si="178"/>
        <v>0</v>
      </c>
      <c r="I1408" s="3">
        <f t="shared" ca="1" si="179"/>
        <v>0.96594443790514073</v>
      </c>
      <c r="J1408" s="3">
        <f t="shared" ca="1" si="180"/>
        <v>14.7423708584697</v>
      </c>
      <c r="R1408" s="8"/>
      <c r="S1408" s="7">
        <v>1394</v>
      </c>
      <c r="T1408" s="7">
        <f t="shared" si="181"/>
        <v>0</v>
      </c>
      <c r="U1408" s="7">
        <f t="shared" si="182"/>
        <v>0</v>
      </c>
      <c r="V1408" s="8"/>
      <c r="W1408" s="18">
        <f t="shared" si="183"/>
        <v>0</v>
      </c>
      <c r="X1408" s="7">
        <f t="shared" si="184"/>
        <v>0</v>
      </c>
    </row>
    <row r="1409" spans="7:24" x14ac:dyDescent="0.25">
      <c r="G1409" s="3">
        <f t="shared" ca="1" si="177"/>
        <v>0.96427676846866606</v>
      </c>
      <c r="H1409" s="3">
        <f t="shared" ca="1" si="178"/>
        <v>1</v>
      </c>
      <c r="I1409" s="3">
        <f t="shared" ca="1" si="179"/>
        <v>5.2130329029817526</v>
      </c>
      <c r="J1409" s="3">
        <f t="shared" ca="1" si="180"/>
        <v>34.248100723556831</v>
      </c>
      <c r="R1409" s="8"/>
      <c r="S1409" s="7">
        <v>1395</v>
      </c>
      <c r="T1409" s="7">
        <f t="shared" si="181"/>
        <v>0</v>
      </c>
      <c r="U1409" s="7">
        <f t="shared" si="182"/>
        <v>0</v>
      </c>
      <c r="V1409" s="8"/>
      <c r="W1409" s="18">
        <f t="shared" si="183"/>
        <v>0</v>
      </c>
      <c r="X1409" s="7">
        <f t="shared" si="184"/>
        <v>0</v>
      </c>
    </row>
    <row r="1410" spans="7:24" x14ac:dyDescent="0.25">
      <c r="G1410" s="3">
        <f t="shared" ca="1" si="177"/>
        <v>0.47120667238599423</v>
      </c>
      <c r="H1410" s="3">
        <f t="shared" ca="1" si="178"/>
        <v>0</v>
      </c>
      <c r="I1410" s="3">
        <f t="shared" ca="1" si="179"/>
        <v>2.8333829728734529E-2</v>
      </c>
      <c r="J1410" s="3">
        <f t="shared" ca="1" si="180"/>
        <v>2.5248983522045534</v>
      </c>
      <c r="R1410" s="8"/>
      <c r="S1410" s="7">
        <v>1396</v>
      </c>
      <c r="T1410" s="7">
        <f t="shared" si="181"/>
        <v>0</v>
      </c>
      <c r="U1410" s="7">
        <f t="shared" si="182"/>
        <v>0</v>
      </c>
      <c r="V1410" s="8"/>
      <c r="W1410" s="18">
        <f t="shared" si="183"/>
        <v>0</v>
      </c>
      <c r="X1410" s="7">
        <f t="shared" si="184"/>
        <v>0</v>
      </c>
    </row>
    <row r="1411" spans="7:24" x14ac:dyDescent="0.25">
      <c r="G1411" s="3">
        <f t="shared" ca="1" si="177"/>
        <v>0.16778543121188672</v>
      </c>
      <c r="H1411" s="3">
        <f t="shared" ca="1" si="178"/>
        <v>0</v>
      </c>
      <c r="I1411" s="3">
        <f t="shared" ca="1" si="179"/>
        <v>1.5664999343120118</v>
      </c>
      <c r="J1411" s="3">
        <f t="shared" ca="1" si="180"/>
        <v>18.773984266004984</v>
      </c>
      <c r="R1411" s="8"/>
      <c r="S1411" s="7">
        <v>1397</v>
      </c>
      <c r="T1411" s="7">
        <f t="shared" si="181"/>
        <v>0</v>
      </c>
      <c r="U1411" s="7">
        <f t="shared" si="182"/>
        <v>0</v>
      </c>
      <c r="V1411" s="8"/>
      <c r="W1411" s="18">
        <f t="shared" si="183"/>
        <v>0</v>
      </c>
      <c r="X1411" s="7">
        <f t="shared" si="184"/>
        <v>0</v>
      </c>
    </row>
    <row r="1412" spans="7:24" x14ac:dyDescent="0.25">
      <c r="G1412" s="3">
        <f t="shared" ref="G1412:G1475" ca="1" si="185">RAND()</f>
        <v>0.99256181904199203</v>
      </c>
      <c r="H1412" s="3">
        <f t="shared" ref="H1412:H1475" ca="1" si="186">VLOOKUP(G1412,$B$9:$C$169,2,TRUE)</f>
        <v>1</v>
      </c>
      <c r="I1412" s="3">
        <f t="shared" ref="I1412:I1475" ca="1" si="187">_xlfn.CHISQ.INV(RAND(),2*H1412+2)</f>
        <v>3.2921846645026553</v>
      </c>
      <c r="J1412" s="3">
        <f t="shared" ref="J1412:J1475" ca="1" si="188">$C$4*SQRT(I1412)</f>
        <v>27.216567555683749</v>
      </c>
      <c r="R1412" s="8"/>
      <c r="S1412" s="7">
        <v>1398</v>
      </c>
      <c r="T1412" s="7">
        <f t="shared" si="181"/>
        <v>0</v>
      </c>
      <c r="U1412" s="7">
        <f t="shared" si="182"/>
        <v>0</v>
      </c>
      <c r="V1412" s="8"/>
      <c r="W1412" s="18">
        <f t="shared" si="183"/>
        <v>0</v>
      </c>
      <c r="X1412" s="7">
        <f t="shared" si="184"/>
        <v>0</v>
      </c>
    </row>
    <row r="1413" spans="7:24" x14ac:dyDescent="0.25">
      <c r="G1413" s="3">
        <f t="shared" ca="1" si="185"/>
        <v>0.44401871449518471</v>
      </c>
      <c r="H1413" s="3">
        <f t="shared" ca="1" si="186"/>
        <v>0</v>
      </c>
      <c r="I1413" s="3">
        <f t="shared" ca="1" si="187"/>
        <v>5.1420647478250494</v>
      </c>
      <c r="J1413" s="3">
        <f t="shared" ca="1" si="188"/>
        <v>34.014181869635436</v>
      </c>
      <c r="R1413" s="8"/>
      <c r="S1413" s="7">
        <v>1399</v>
      </c>
      <c r="T1413" s="7">
        <f t="shared" si="181"/>
        <v>0</v>
      </c>
      <c r="U1413" s="7">
        <f t="shared" si="182"/>
        <v>0</v>
      </c>
      <c r="V1413" s="8"/>
      <c r="W1413" s="18">
        <f t="shared" si="183"/>
        <v>0</v>
      </c>
      <c r="X1413" s="7">
        <f t="shared" si="184"/>
        <v>0</v>
      </c>
    </row>
    <row r="1414" spans="7:24" x14ac:dyDescent="0.25">
      <c r="G1414" s="3">
        <f t="shared" ca="1" si="185"/>
        <v>0.82015413286989847</v>
      </c>
      <c r="H1414" s="3">
        <f t="shared" ca="1" si="186"/>
        <v>0</v>
      </c>
      <c r="I1414" s="3">
        <f t="shared" ca="1" si="187"/>
        <v>1.1261048159536757</v>
      </c>
      <c r="J1414" s="3">
        <f t="shared" ca="1" si="188"/>
        <v>15.917712888150014</v>
      </c>
      <c r="R1414" s="8"/>
      <c r="S1414" s="7">
        <v>1400</v>
      </c>
      <c r="T1414" s="7">
        <f t="shared" si="181"/>
        <v>0</v>
      </c>
      <c r="U1414" s="7">
        <f t="shared" si="182"/>
        <v>0</v>
      </c>
      <c r="V1414" s="8"/>
      <c r="W1414" s="18">
        <f t="shared" si="183"/>
        <v>0</v>
      </c>
      <c r="X1414" s="7">
        <f t="shared" si="184"/>
        <v>0</v>
      </c>
    </row>
    <row r="1415" spans="7:24" x14ac:dyDescent="0.25">
      <c r="G1415" s="3">
        <f t="shared" ca="1" si="185"/>
        <v>4.1389739328479003E-4</v>
      </c>
      <c r="H1415" s="3">
        <f t="shared" ca="1" si="186"/>
        <v>0</v>
      </c>
      <c r="I1415" s="3">
        <f t="shared" ca="1" si="187"/>
        <v>0.27855392703327425</v>
      </c>
      <c r="J1415" s="3">
        <f t="shared" ca="1" si="188"/>
        <v>7.9167312435427988</v>
      </c>
      <c r="R1415" s="8"/>
      <c r="S1415" s="7">
        <v>1401</v>
      </c>
      <c r="T1415" s="7">
        <f t="shared" si="181"/>
        <v>0</v>
      </c>
      <c r="U1415" s="7">
        <f t="shared" si="182"/>
        <v>0</v>
      </c>
      <c r="V1415" s="8"/>
      <c r="W1415" s="18">
        <f t="shared" si="183"/>
        <v>0</v>
      </c>
      <c r="X1415" s="7">
        <f t="shared" si="184"/>
        <v>0</v>
      </c>
    </row>
    <row r="1416" spans="7:24" x14ac:dyDescent="0.25">
      <c r="G1416" s="3">
        <f t="shared" ca="1" si="185"/>
        <v>0.9959211482497059</v>
      </c>
      <c r="H1416" s="3">
        <f t="shared" ca="1" si="186"/>
        <v>1</v>
      </c>
      <c r="I1416" s="3">
        <f t="shared" ca="1" si="187"/>
        <v>4.6191595332379523</v>
      </c>
      <c r="J1416" s="3">
        <f t="shared" ca="1" si="188"/>
        <v>32.238345102975423</v>
      </c>
      <c r="R1416" s="8"/>
      <c r="S1416" s="7">
        <v>1402</v>
      </c>
      <c r="T1416" s="7">
        <f t="shared" si="181"/>
        <v>0</v>
      </c>
      <c r="U1416" s="7">
        <f t="shared" si="182"/>
        <v>0</v>
      </c>
      <c r="V1416" s="8"/>
      <c r="W1416" s="18">
        <f t="shared" si="183"/>
        <v>0</v>
      </c>
      <c r="X1416" s="7">
        <f t="shared" si="184"/>
        <v>0</v>
      </c>
    </row>
    <row r="1417" spans="7:24" x14ac:dyDescent="0.25">
      <c r="G1417" s="3">
        <f t="shared" ca="1" si="185"/>
        <v>0.32748658847304213</v>
      </c>
      <c r="H1417" s="3">
        <f t="shared" ca="1" si="186"/>
        <v>0</v>
      </c>
      <c r="I1417" s="3">
        <f t="shared" ca="1" si="187"/>
        <v>1.8959757230150613</v>
      </c>
      <c r="J1417" s="3">
        <f t="shared" ca="1" si="188"/>
        <v>20.654165141161936</v>
      </c>
      <c r="R1417" s="8"/>
      <c r="S1417" s="7">
        <v>1403</v>
      </c>
      <c r="T1417" s="7">
        <f t="shared" si="181"/>
        <v>0</v>
      </c>
      <c r="U1417" s="7">
        <f t="shared" si="182"/>
        <v>0</v>
      </c>
      <c r="V1417" s="8"/>
      <c r="W1417" s="18">
        <f t="shared" si="183"/>
        <v>0</v>
      </c>
      <c r="X1417" s="7">
        <f t="shared" si="184"/>
        <v>0</v>
      </c>
    </row>
    <row r="1418" spans="7:24" x14ac:dyDescent="0.25">
      <c r="G1418" s="3">
        <f t="shared" ca="1" si="185"/>
        <v>0.31529452414046077</v>
      </c>
      <c r="H1418" s="3">
        <f t="shared" ca="1" si="186"/>
        <v>0</v>
      </c>
      <c r="I1418" s="3">
        <f t="shared" ca="1" si="187"/>
        <v>2.9853763284445214</v>
      </c>
      <c r="J1418" s="3">
        <f t="shared" ca="1" si="188"/>
        <v>25.917362402451708</v>
      </c>
      <c r="R1418" s="8"/>
      <c r="S1418" s="7">
        <v>1404</v>
      </c>
      <c r="T1418" s="7">
        <f t="shared" si="181"/>
        <v>0</v>
      </c>
      <c r="U1418" s="7">
        <f t="shared" si="182"/>
        <v>0</v>
      </c>
      <c r="V1418" s="8"/>
      <c r="W1418" s="18">
        <f t="shared" si="183"/>
        <v>0</v>
      </c>
      <c r="X1418" s="7">
        <f t="shared" si="184"/>
        <v>0</v>
      </c>
    </row>
    <row r="1419" spans="7:24" x14ac:dyDescent="0.25">
      <c r="G1419" s="3">
        <f t="shared" ca="1" si="185"/>
        <v>0.49769011512362094</v>
      </c>
      <c r="H1419" s="3">
        <f t="shared" ca="1" si="186"/>
        <v>0</v>
      </c>
      <c r="I1419" s="3">
        <f t="shared" ca="1" si="187"/>
        <v>0.35126493422093841</v>
      </c>
      <c r="J1419" s="3">
        <f t="shared" ca="1" si="188"/>
        <v>8.8901411799650933</v>
      </c>
      <c r="R1419" s="8"/>
      <c r="S1419" s="7">
        <v>1405</v>
      </c>
      <c r="T1419" s="7">
        <f t="shared" si="181"/>
        <v>0</v>
      </c>
      <c r="U1419" s="7">
        <f t="shared" si="182"/>
        <v>0</v>
      </c>
      <c r="V1419" s="8"/>
      <c r="W1419" s="18">
        <f t="shared" si="183"/>
        <v>0</v>
      </c>
      <c r="X1419" s="7">
        <f t="shared" si="184"/>
        <v>0</v>
      </c>
    </row>
    <row r="1420" spans="7:24" x14ac:dyDescent="0.25">
      <c r="G1420" s="3">
        <f t="shared" ca="1" si="185"/>
        <v>9.2696469698491102E-3</v>
      </c>
      <c r="H1420" s="3">
        <f t="shared" ca="1" si="186"/>
        <v>0</v>
      </c>
      <c r="I1420" s="3">
        <f t="shared" ca="1" si="187"/>
        <v>4.9032810274007764E-2</v>
      </c>
      <c r="J1420" s="3">
        <f t="shared" ca="1" si="188"/>
        <v>3.3215030199672775</v>
      </c>
      <c r="R1420" s="8"/>
      <c r="S1420" s="7">
        <v>1406</v>
      </c>
      <c r="T1420" s="7">
        <f t="shared" si="181"/>
        <v>0</v>
      </c>
      <c r="U1420" s="7">
        <f t="shared" si="182"/>
        <v>0</v>
      </c>
      <c r="V1420" s="8"/>
      <c r="W1420" s="18">
        <f t="shared" si="183"/>
        <v>0</v>
      </c>
      <c r="X1420" s="7">
        <f t="shared" si="184"/>
        <v>0</v>
      </c>
    </row>
    <row r="1421" spans="7:24" x14ac:dyDescent="0.25">
      <c r="G1421" s="3">
        <f t="shared" ca="1" si="185"/>
        <v>0.77964137292908064</v>
      </c>
      <c r="H1421" s="3">
        <f t="shared" ca="1" si="186"/>
        <v>0</v>
      </c>
      <c r="I1421" s="3">
        <f t="shared" ca="1" si="187"/>
        <v>0.96050594024148206</v>
      </c>
      <c r="J1421" s="3">
        <f t="shared" ca="1" si="188"/>
        <v>14.700810744796813</v>
      </c>
      <c r="R1421" s="8"/>
      <c r="S1421" s="7">
        <v>1407</v>
      </c>
      <c r="T1421" s="7">
        <f t="shared" si="181"/>
        <v>0</v>
      </c>
      <c r="U1421" s="7">
        <f t="shared" si="182"/>
        <v>0</v>
      </c>
      <c r="V1421" s="8"/>
      <c r="W1421" s="18">
        <f t="shared" si="183"/>
        <v>0</v>
      </c>
      <c r="X1421" s="7">
        <f t="shared" si="184"/>
        <v>0</v>
      </c>
    </row>
    <row r="1422" spans="7:24" x14ac:dyDescent="0.25">
      <c r="G1422" s="3">
        <f t="shared" ca="1" si="185"/>
        <v>0.24529015990435121</v>
      </c>
      <c r="H1422" s="3">
        <f t="shared" ca="1" si="186"/>
        <v>0</v>
      </c>
      <c r="I1422" s="3">
        <f t="shared" ca="1" si="187"/>
        <v>2.0107743860639178</v>
      </c>
      <c r="J1422" s="3">
        <f t="shared" ca="1" si="188"/>
        <v>21.270266497258127</v>
      </c>
      <c r="R1422" s="8"/>
      <c r="S1422" s="7">
        <v>1408</v>
      </c>
      <c r="T1422" s="7">
        <f t="shared" si="181"/>
        <v>0</v>
      </c>
      <c r="U1422" s="7">
        <f t="shared" si="182"/>
        <v>0</v>
      </c>
      <c r="V1422" s="8"/>
      <c r="W1422" s="18">
        <f t="shared" si="183"/>
        <v>0</v>
      </c>
      <c r="X1422" s="7">
        <f t="shared" si="184"/>
        <v>0</v>
      </c>
    </row>
    <row r="1423" spans="7:24" x14ac:dyDescent="0.25">
      <c r="G1423" s="3">
        <f t="shared" ca="1" si="185"/>
        <v>0.176933479589791</v>
      </c>
      <c r="H1423" s="3">
        <f t="shared" ca="1" si="186"/>
        <v>0</v>
      </c>
      <c r="I1423" s="3">
        <f t="shared" ca="1" si="187"/>
        <v>0.86678644922979553</v>
      </c>
      <c r="J1423" s="3">
        <f t="shared" ca="1" si="188"/>
        <v>13.965205013772765</v>
      </c>
      <c r="R1423" s="8"/>
      <c r="S1423" s="7">
        <v>1409</v>
      </c>
      <c r="T1423" s="7">
        <f t="shared" ref="T1423:T1486" si="189">IFERROR((1/(FACT(S1423)*_xlfn.GAMMA(S1423+1)))*(($T$7/2)^(2*S1423)),0)</f>
        <v>0</v>
      </c>
      <c r="U1423" s="7">
        <f t="shared" ref="U1423:U1486" si="190">IFERROR((1/(FACT(S1423)*_xlfn.GAMMA(S1423+2)))*(($T$7/2)^(2*S1423+1)),0)</f>
        <v>0</v>
      </c>
      <c r="V1423" s="8"/>
      <c r="W1423" s="18">
        <f t="shared" ref="W1423:W1486" si="191">IFERROR(-(FACT(2*S1423)*$T$6^S1423)/(2^(2*S1423)*(2*S1423-1)*FACT(S1423)^3),0)</f>
        <v>0</v>
      </c>
      <c r="X1423" s="7">
        <f t="shared" ref="X1423:X1486" si="192">IFERROR((3*FACT(2*S1423)*$T$6^S1423)/(2^(2*S1423)*(2*S1423-1)*(2*S1423-3)*FACT(S1423)^3),0)</f>
        <v>0</v>
      </c>
    </row>
    <row r="1424" spans="7:24" x14ac:dyDescent="0.25">
      <c r="G1424" s="3">
        <f t="shared" ca="1" si="185"/>
        <v>0.19801202603365287</v>
      </c>
      <c r="H1424" s="3">
        <f t="shared" ca="1" si="186"/>
        <v>0</v>
      </c>
      <c r="I1424" s="3">
        <f t="shared" ca="1" si="187"/>
        <v>1.4185866191353265</v>
      </c>
      <c r="J1424" s="3">
        <f t="shared" ca="1" si="188"/>
        <v>17.865665095524669</v>
      </c>
      <c r="R1424" s="8"/>
      <c r="S1424" s="7">
        <v>1410</v>
      </c>
      <c r="T1424" s="7">
        <f t="shared" si="189"/>
        <v>0</v>
      </c>
      <c r="U1424" s="7">
        <f t="shared" si="190"/>
        <v>0</v>
      </c>
      <c r="V1424" s="8"/>
      <c r="W1424" s="18">
        <f t="shared" si="191"/>
        <v>0</v>
      </c>
      <c r="X1424" s="7">
        <f t="shared" si="192"/>
        <v>0</v>
      </c>
    </row>
    <row r="1425" spans="7:24" x14ac:dyDescent="0.25">
      <c r="G1425" s="3">
        <f t="shared" ca="1" si="185"/>
        <v>0.17808078504674607</v>
      </c>
      <c r="H1425" s="3">
        <f t="shared" ca="1" si="186"/>
        <v>0</v>
      </c>
      <c r="I1425" s="3">
        <f t="shared" ca="1" si="187"/>
        <v>2.6494588967107005</v>
      </c>
      <c r="J1425" s="3">
        <f t="shared" ca="1" si="188"/>
        <v>24.415737788563909</v>
      </c>
      <c r="R1425" s="8"/>
      <c r="S1425" s="7">
        <v>1411</v>
      </c>
      <c r="T1425" s="7">
        <f t="shared" si="189"/>
        <v>0</v>
      </c>
      <c r="U1425" s="7">
        <f t="shared" si="190"/>
        <v>0</v>
      </c>
      <c r="V1425" s="8"/>
      <c r="W1425" s="18">
        <f t="shared" si="191"/>
        <v>0</v>
      </c>
      <c r="X1425" s="7">
        <f t="shared" si="192"/>
        <v>0</v>
      </c>
    </row>
    <row r="1426" spans="7:24" x14ac:dyDescent="0.25">
      <c r="G1426" s="3">
        <f t="shared" ca="1" si="185"/>
        <v>0.98148268579086129</v>
      </c>
      <c r="H1426" s="3">
        <f t="shared" ca="1" si="186"/>
        <v>1</v>
      </c>
      <c r="I1426" s="3">
        <f t="shared" ca="1" si="187"/>
        <v>0.64370186858985923</v>
      </c>
      <c r="J1426" s="3">
        <f t="shared" ca="1" si="188"/>
        <v>12.034654977718237</v>
      </c>
      <c r="R1426" s="8"/>
      <c r="S1426" s="7">
        <v>1412</v>
      </c>
      <c r="T1426" s="7">
        <f t="shared" si="189"/>
        <v>0</v>
      </c>
      <c r="U1426" s="7">
        <f t="shared" si="190"/>
        <v>0</v>
      </c>
      <c r="V1426" s="8"/>
      <c r="W1426" s="18">
        <f t="shared" si="191"/>
        <v>0</v>
      </c>
      <c r="X1426" s="7">
        <f t="shared" si="192"/>
        <v>0</v>
      </c>
    </row>
    <row r="1427" spans="7:24" x14ac:dyDescent="0.25">
      <c r="G1427" s="3">
        <f t="shared" ca="1" si="185"/>
        <v>6.4769356946009493E-3</v>
      </c>
      <c r="H1427" s="3">
        <f t="shared" ca="1" si="186"/>
        <v>0</v>
      </c>
      <c r="I1427" s="3">
        <f t="shared" ca="1" si="187"/>
        <v>0.81330872305188573</v>
      </c>
      <c r="J1427" s="3">
        <f t="shared" ca="1" si="188"/>
        <v>13.527544591930729</v>
      </c>
      <c r="R1427" s="8"/>
      <c r="S1427" s="7">
        <v>1413</v>
      </c>
      <c r="T1427" s="7">
        <f t="shared" si="189"/>
        <v>0</v>
      </c>
      <c r="U1427" s="7">
        <f t="shared" si="190"/>
        <v>0</v>
      </c>
      <c r="V1427" s="8"/>
      <c r="W1427" s="18">
        <f t="shared" si="191"/>
        <v>0</v>
      </c>
      <c r="X1427" s="7">
        <f t="shared" si="192"/>
        <v>0</v>
      </c>
    </row>
    <row r="1428" spans="7:24" x14ac:dyDescent="0.25">
      <c r="G1428" s="3">
        <f t="shared" ca="1" si="185"/>
        <v>0.93198296663326285</v>
      </c>
      <c r="H1428" s="3">
        <f t="shared" ca="1" si="186"/>
        <v>0</v>
      </c>
      <c r="I1428" s="3">
        <f t="shared" ca="1" si="187"/>
        <v>3.1464814550734146</v>
      </c>
      <c r="J1428" s="3">
        <f t="shared" ca="1" si="188"/>
        <v>26.607486303510864</v>
      </c>
      <c r="R1428" s="8"/>
      <c r="S1428" s="7">
        <v>1414</v>
      </c>
      <c r="T1428" s="7">
        <f t="shared" si="189"/>
        <v>0</v>
      </c>
      <c r="U1428" s="7">
        <f t="shared" si="190"/>
        <v>0</v>
      </c>
      <c r="V1428" s="8"/>
      <c r="W1428" s="18">
        <f t="shared" si="191"/>
        <v>0</v>
      </c>
      <c r="X1428" s="7">
        <f t="shared" si="192"/>
        <v>0</v>
      </c>
    </row>
    <row r="1429" spans="7:24" x14ac:dyDescent="0.25">
      <c r="G1429" s="3">
        <f t="shared" ca="1" si="185"/>
        <v>0.10474700566329875</v>
      </c>
      <c r="H1429" s="3">
        <f t="shared" ca="1" si="186"/>
        <v>0</v>
      </c>
      <c r="I1429" s="3">
        <f t="shared" ca="1" si="187"/>
        <v>1.9354386114953095</v>
      </c>
      <c r="J1429" s="3">
        <f t="shared" ca="1" si="188"/>
        <v>20.868006315564614</v>
      </c>
      <c r="R1429" s="8"/>
      <c r="S1429" s="7">
        <v>1415</v>
      </c>
      <c r="T1429" s="7">
        <f t="shared" si="189"/>
        <v>0</v>
      </c>
      <c r="U1429" s="7">
        <f t="shared" si="190"/>
        <v>0</v>
      </c>
      <c r="V1429" s="8"/>
      <c r="W1429" s="18">
        <f t="shared" si="191"/>
        <v>0</v>
      </c>
      <c r="X1429" s="7">
        <f t="shared" si="192"/>
        <v>0</v>
      </c>
    </row>
    <row r="1430" spans="7:24" x14ac:dyDescent="0.25">
      <c r="G1430" s="3">
        <f t="shared" ca="1" si="185"/>
        <v>0.69179902510513158</v>
      </c>
      <c r="H1430" s="3">
        <f t="shared" ca="1" si="186"/>
        <v>0</v>
      </c>
      <c r="I1430" s="3">
        <f t="shared" ca="1" si="187"/>
        <v>9.5752780744872937E-2</v>
      </c>
      <c r="J1430" s="3">
        <f t="shared" ca="1" si="188"/>
        <v>4.6415919324727817</v>
      </c>
      <c r="R1430" s="8"/>
      <c r="S1430" s="7">
        <v>1416</v>
      </c>
      <c r="T1430" s="7">
        <f t="shared" si="189"/>
        <v>0</v>
      </c>
      <c r="U1430" s="7">
        <f t="shared" si="190"/>
        <v>0</v>
      </c>
      <c r="V1430" s="8"/>
      <c r="W1430" s="18">
        <f t="shared" si="191"/>
        <v>0</v>
      </c>
      <c r="X1430" s="7">
        <f t="shared" si="192"/>
        <v>0</v>
      </c>
    </row>
    <row r="1431" spans="7:24" x14ac:dyDescent="0.25">
      <c r="G1431" s="3">
        <f t="shared" ca="1" si="185"/>
        <v>0.58961014533790079</v>
      </c>
      <c r="H1431" s="3">
        <f t="shared" ca="1" si="186"/>
        <v>0</v>
      </c>
      <c r="I1431" s="3">
        <f t="shared" ca="1" si="187"/>
        <v>0.58855549639990878</v>
      </c>
      <c r="J1431" s="3">
        <f t="shared" ca="1" si="188"/>
        <v>11.507605601947759</v>
      </c>
      <c r="R1431" s="8"/>
      <c r="S1431" s="7">
        <v>1417</v>
      </c>
      <c r="T1431" s="7">
        <f t="shared" si="189"/>
        <v>0</v>
      </c>
      <c r="U1431" s="7">
        <f t="shared" si="190"/>
        <v>0</v>
      </c>
      <c r="V1431" s="8"/>
      <c r="W1431" s="18">
        <f t="shared" si="191"/>
        <v>0</v>
      </c>
      <c r="X1431" s="7">
        <f t="shared" si="192"/>
        <v>0</v>
      </c>
    </row>
    <row r="1432" spans="7:24" x14ac:dyDescent="0.25">
      <c r="G1432" s="3">
        <f t="shared" ca="1" si="185"/>
        <v>6.8095568607141277E-2</v>
      </c>
      <c r="H1432" s="3">
        <f t="shared" ca="1" si="186"/>
        <v>0</v>
      </c>
      <c r="I1432" s="3">
        <f t="shared" ca="1" si="187"/>
        <v>2.7885595126314895</v>
      </c>
      <c r="J1432" s="3">
        <f t="shared" ca="1" si="188"/>
        <v>25.048470818436904</v>
      </c>
      <c r="R1432" s="8"/>
      <c r="S1432" s="7">
        <v>1418</v>
      </c>
      <c r="T1432" s="7">
        <f t="shared" si="189"/>
        <v>0</v>
      </c>
      <c r="U1432" s="7">
        <f t="shared" si="190"/>
        <v>0</v>
      </c>
      <c r="V1432" s="8"/>
      <c r="W1432" s="18">
        <f t="shared" si="191"/>
        <v>0</v>
      </c>
      <c r="X1432" s="7">
        <f t="shared" si="192"/>
        <v>0</v>
      </c>
    </row>
    <row r="1433" spans="7:24" x14ac:dyDescent="0.25">
      <c r="G1433" s="3">
        <f t="shared" ca="1" si="185"/>
        <v>7.7806366682841355E-2</v>
      </c>
      <c r="H1433" s="3">
        <f t="shared" ca="1" si="186"/>
        <v>0</v>
      </c>
      <c r="I1433" s="3">
        <f t="shared" ca="1" si="187"/>
        <v>0.9094251486961159</v>
      </c>
      <c r="J1433" s="3">
        <f t="shared" ca="1" si="188"/>
        <v>14.304567747982672</v>
      </c>
      <c r="R1433" s="8"/>
      <c r="S1433" s="7">
        <v>1419</v>
      </c>
      <c r="T1433" s="7">
        <f t="shared" si="189"/>
        <v>0</v>
      </c>
      <c r="U1433" s="7">
        <f t="shared" si="190"/>
        <v>0</v>
      </c>
      <c r="V1433" s="8"/>
      <c r="W1433" s="18">
        <f t="shared" si="191"/>
        <v>0</v>
      </c>
      <c r="X1433" s="7">
        <f t="shared" si="192"/>
        <v>0</v>
      </c>
    </row>
    <row r="1434" spans="7:24" x14ac:dyDescent="0.25">
      <c r="G1434" s="3">
        <f t="shared" ca="1" si="185"/>
        <v>0.1971701163386097</v>
      </c>
      <c r="H1434" s="3">
        <f t="shared" ca="1" si="186"/>
        <v>0</v>
      </c>
      <c r="I1434" s="3">
        <f t="shared" ca="1" si="187"/>
        <v>2.8382409390333487</v>
      </c>
      <c r="J1434" s="3">
        <f t="shared" ca="1" si="188"/>
        <v>25.270619527081315</v>
      </c>
      <c r="R1434" s="8"/>
      <c r="S1434" s="7">
        <v>1420</v>
      </c>
      <c r="T1434" s="7">
        <f t="shared" si="189"/>
        <v>0</v>
      </c>
      <c r="U1434" s="7">
        <f t="shared" si="190"/>
        <v>0</v>
      </c>
      <c r="V1434" s="8"/>
      <c r="W1434" s="18">
        <f t="shared" si="191"/>
        <v>0</v>
      </c>
      <c r="X1434" s="7">
        <f t="shared" si="192"/>
        <v>0</v>
      </c>
    </row>
    <row r="1435" spans="7:24" x14ac:dyDescent="0.25">
      <c r="G1435" s="3">
        <f t="shared" ca="1" si="185"/>
        <v>0.55546992090767611</v>
      </c>
      <c r="H1435" s="3">
        <f t="shared" ca="1" si="186"/>
        <v>0</v>
      </c>
      <c r="I1435" s="3">
        <f t="shared" ca="1" si="187"/>
        <v>2.1236380544971452</v>
      </c>
      <c r="J1435" s="3">
        <f t="shared" ca="1" si="188"/>
        <v>21.859061330758408</v>
      </c>
      <c r="R1435" s="8"/>
      <c r="S1435" s="7">
        <v>1421</v>
      </c>
      <c r="T1435" s="7">
        <f t="shared" si="189"/>
        <v>0</v>
      </c>
      <c r="U1435" s="7">
        <f t="shared" si="190"/>
        <v>0</v>
      </c>
      <c r="V1435" s="8"/>
      <c r="W1435" s="18">
        <f t="shared" si="191"/>
        <v>0</v>
      </c>
      <c r="X1435" s="7">
        <f t="shared" si="192"/>
        <v>0</v>
      </c>
    </row>
    <row r="1436" spans="7:24" x14ac:dyDescent="0.25">
      <c r="G1436" s="3">
        <f t="shared" ca="1" si="185"/>
        <v>0.6067187052839218</v>
      </c>
      <c r="H1436" s="3">
        <f t="shared" ca="1" si="186"/>
        <v>0</v>
      </c>
      <c r="I1436" s="3">
        <f t="shared" ca="1" si="187"/>
        <v>8.5696888621281317</v>
      </c>
      <c r="J1436" s="3">
        <f t="shared" ca="1" si="188"/>
        <v>43.911046377635202</v>
      </c>
      <c r="R1436" s="8"/>
      <c r="S1436" s="7">
        <v>1422</v>
      </c>
      <c r="T1436" s="7">
        <f t="shared" si="189"/>
        <v>0</v>
      </c>
      <c r="U1436" s="7">
        <f t="shared" si="190"/>
        <v>0</v>
      </c>
      <c r="V1436" s="8"/>
      <c r="W1436" s="18">
        <f t="shared" si="191"/>
        <v>0</v>
      </c>
      <c r="X1436" s="7">
        <f t="shared" si="192"/>
        <v>0</v>
      </c>
    </row>
    <row r="1437" spans="7:24" x14ac:dyDescent="0.25">
      <c r="G1437" s="3">
        <f t="shared" ca="1" si="185"/>
        <v>0.93149939368334445</v>
      </c>
      <c r="H1437" s="3">
        <f t="shared" ca="1" si="186"/>
        <v>0</v>
      </c>
      <c r="I1437" s="3">
        <f t="shared" ca="1" si="187"/>
        <v>0.10209367915530186</v>
      </c>
      <c r="J1437" s="3">
        <f t="shared" ca="1" si="188"/>
        <v>4.7928152280202623</v>
      </c>
      <c r="R1437" s="8"/>
      <c r="S1437" s="7">
        <v>1423</v>
      </c>
      <c r="T1437" s="7">
        <f t="shared" si="189"/>
        <v>0</v>
      </c>
      <c r="U1437" s="7">
        <f t="shared" si="190"/>
        <v>0</v>
      </c>
      <c r="V1437" s="8"/>
      <c r="W1437" s="18">
        <f t="shared" si="191"/>
        <v>0</v>
      </c>
      <c r="X1437" s="7">
        <f t="shared" si="192"/>
        <v>0</v>
      </c>
    </row>
    <row r="1438" spans="7:24" x14ac:dyDescent="0.25">
      <c r="G1438" s="3">
        <f t="shared" ca="1" si="185"/>
        <v>0.94090096750637364</v>
      </c>
      <c r="H1438" s="3">
        <f t="shared" ca="1" si="186"/>
        <v>0</v>
      </c>
      <c r="I1438" s="3">
        <f t="shared" ca="1" si="187"/>
        <v>2.2432715393886173</v>
      </c>
      <c r="J1438" s="3">
        <f t="shared" ca="1" si="188"/>
        <v>22.466332508053888</v>
      </c>
      <c r="R1438" s="8"/>
      <c r="S1438" s="7">
        <v>1424</v>
      </c>
      <c r="T1438" s="7">
        <f t="shared" si="189"/>
        <v>0</v>
      </c>
      <c r="U1438" s="7">
        <f t="shared" si="190"/>
        <v>0</v>
      </c>
      <c r="V1438" s="8"/>
      <c r="W1438" s="18">
        <f t="shared" si="191"/>
        <v>0</v>
      </c>
      <c r="X1438" s="7">
        <f t="shared" si="192"/>
        <v>0</v>
      </c>
    </row>
    <row r="1439" spans="7:24" x14ac:dyDescent="0.25">
      <c r="G1439" s="3">
        <f t="shared" ca="1" si="185"/>
        <v>0.71114245737619575</v>
      </c>
      <c r="H1439" s="3">
        <f t="shared" ca="1" si="186"/>
        <v>0</v>
      </c>
      <c r="I1439" s="3">
        <f t="shared" ca="1" si="187"/>
        <v>1.275006798846974</v>
      </c>
      <c r="J1439" s="3">
        <f t="shared" ca="1" si="188"/>
        <v>16.937429844594753</v>
      </c>
      <c r="R1439" s="8"/>
      <c r="S1439" s="7">
        <v>1425</v>
      </c>
      <c r="T1439" s="7">
        <f t="shared" si="189"/>
        <v>0</v>
      </c>
      <c r="U1439" s="7">
        <f t="shared" si="190"/>
        <v>0</v>
      </c>
      <c r="V1439" s="8"/>
      <c r="W1439" s="18">
        <f t="shared" si="191"/>
        <v>0</v>
      </c>
      <c r="X1439" s="7">
        <f t="shared" si="192"/>
        <v>0</v>
      </c>
    </row>
    <row r="1440" spans="7:24" x14ac:dyDescent="0.25">
      <c r="G1440" s="3">
        <f t="shared" ca="1" si="185"/>
        <v>0.60741931466157928</v>
      </c>
      <c r="H1440" s="3">
        <f t="shared" ca="1" si="186"/>
        <v>0</v>
      </c>
      <c r="I1440" s="3">
        <f t="shared" ca="1" si="187"/>
        <v>0.42269431322327128</v>
      </c>
      <c r="J1440" s="3">
        <f t="shared" ca="1" si="188"/>
        <v>9.752241817922485</v>
      </c>
      <c r="R1440" s="8"/>
      <c r="S1440" s="7">
        <v>1426</v>
      </c>
      <c r="T1440" s="7">
        <f t="shared" si="189"/>
        <v>0</v>
      </c>
      <c r="U1440" s="7">
        <f t="shared" si="190"/>
        <v>0</v>
      </c>
      <c r="V1440" s="8"/>
      <c r="W1440" s="18">
        <f t="shared" si="191"/>
        <v>0</v>
      </c>
      <c r="X1440" s="7">
        <f t="shared" si="192"/>
        <v>0</v>
      </c>
    </row>
    <row r="1441" spans="7:24" x14ac:dyDescent="0.25">
      <c r="G1441" s="3">
        <f t="shared" ca="1" si="185"/>
        <v>6.5537474073027457E-3</v>
      </c>
      <c r="H1441" s="3">
        <f t="shared" ca="1" si="186"/>
        <v>0</v>
      </c>
      <c r="I1441" s="3">
        <f t="shared" ca="1" si="187"/>
        <v>0.46424494831576085</v>
      </c>
      <c r="J1441" s="3">
        <f t="shared" ca="1" si="188"/>
        <v>10.220328437533022</v>
      </c>
      <c r="R1441" s="8"/>
      <c r="S1441" s="7">
        <v>1427</v>
      </c>
      <c r="T1441" s="7">
        <f t="shared" si="189"/>
        <v>0</v>
      </c>
      <c r="U1441" s="7">
        <f t="shared" si="190"/>
        <v>0</v>
      </c>
      <c r="V1441" s="8"/>
      <c r="W1441" s="18">
        <f t="shared" si="191"/>
        <v>0</v>
      </c>
      <c r="X1441" s="7">
        <f t="shared" si="192"/>
        <v>0</v>
      </c>
    </row>
    <row r="1442" spans="7:24" x14ac:dyDescent="0.25">
      <c r="G1442" s="3">
        <f t="shared" ca="1" si="185"/>
        <v>0.56206040302376525</v>
      </c>
      <c r="H1442" s="3">
        <f t="shared" ca="1" si="186"/>
        <v>0</v>
      </c>
      <c r="I1442" s="3">
        <f t="shared" ca="1" si="187"/>
        <v>1.2670836196733546</v>
      </c>
      <c r="J1442" s="3">
        <f t="shared" ca="1" si="188"/>
        <v>16.884721331028974</v>
      </c>
      <c r="R1442" s="8"/>
      <c r="S1442" s="7">
        <v>1428</v>
      </c>
      <c r="T1442" s="7">
        <f t="shared" si="189"/>
        <v>0</v>
      </c>
      <c r="U1442" s="7">
        <f t="shared" si="190"/>
        <v>0</v>
      </c>
      <c r="V1442" s="8"/>
      <c r="W1442" s="18">
        <f t="shared" si="191"/>
        <v>0</v>
      </c>
      <c r="X1442" s="7">
        <f t="shared" si="192"/>
        <v>0</v>
      </c>
    </row>
    <row r="1443" spans="7:24" x14ac:dyDescent="0.25">
      <c r="G1443" s="3">
        <f t="shared" ca="1" si="185"/>
        <v>8.4626818880638388E-2</v>
      </c>
      <c r="H1443" s="3">
        <f t="shared" ca="1" si="186"/>
        <v>0</v>
      </c>
      <c r="I1443" s="3">
        <f t="shared" ca="1" si="187"/>
        <v>5.0753946034128514</v>
      </c>
      <c r="J1443" s="3">
        <f t="shared" ca="1" si="188"/>
        <v>33.792954676498645</v>
      </c>
      <c r="R1443" s="8"/>
      <c r="S1443" s="7">
        <v>1429</v>
      </c>
      <c r="T1443" s="7">
        <f t="shared" si="189"/>
        <v>0</v>
      </c>
      <c r="U1443" s="7">
        <f t="shared" si="190"/>
        <v>0</v>
      </c>
      <c r="V1443" s="8"/>
      <c r="W1443" s="18">
        <f t="shared" si="191"/>
        <v>0</v>
      </c>
      <c r="X1443" s="7">
        <f t="shared" si="192"/>
        <v>0</v>
      </c>
    </row>
    <row r="1444" spans="7:24" x14ac:dyDescent="0.25">
      <c r="G1444" s="3">
        <f t="shared" ca="1" si="185"/>
        <v>0.16604610099119221</v>
      </c>
      <c r="H1444" s="3">
        <f t="shared" ca="1" si="186"/>
        <v>0</v>
      </c>
      <c r="I1444" s="3">
        <f t="shared" ca="1" si="187"/>
        <v>3.412778229600467</v>
      </c>
      <c r="J1444" s="3">
        <f t="shared" ca="1" si="188"/>
        <v>27.710559389158945</v>
      </c>
      <c r="R1444" s="8"/>
      <c r="S1444" s="7">
        <v>1430</v>
      </c>
      <c r="T1444" s="7">
        <f t="shared" si="189"/>
        <v>0</v>
      </c>
      <c r="U1444" s="7">
        <f t="shared" si="190"/>
        <v>0</v>
      </c>
      <c r="V1444" s="8"/>
      <c r="W1444" s="18">
        <f t="shared" si="191"/>
        <v>0</v>
      </c>
      <c r="X1444" s="7">
        <f t="shared" si="192"/>
        <v>0</v>
      </c>
    </row>
    <row r="1445" spans="7:24" x14ac:dyDescent="0.25">
      <c r="G1445" s="3">
        <f t="shared" ca="1" si="185"/>
        <v>0.5657015946119669</v>
      </c>
      <c r="H1445" s="3">
        <f t="shared" ca="1" si="186"/>
        <v>0</v>
      </c>
      <c r="I1445" s="3">
        <f t="shared" ca="1" si="187"/>
        <v>1.2335534707250482</v>
      </c>
      <c r="J1445" s="3">
        <f t="shared" ca="1" si="188"/>
        <v>16.659817853540172</v>
      </c>
      <c r="R1445" s="8"/>
      <c r="S1445" s="7">
        <v>1431</v>
      </c>
      <c r="T1445" s="7">
        <f t="shared" si="189"/>
        <v>0</v>
      </c>
      <c r="U1445" s="7">
        <f t="shared" si="190"/>
        <v>0</v>
      </c>
      <c r="V1445" s="8"/>
      <c r="W1445" s="18">
        <f t="shared" si="191"/>
        <v>0</v>
      </c>
      <c r="X1445" s="7">
        <f t="shared" si="192"/>
        <v>0</v>
      </c>
    </row>
    <row r="1446" spans="7:24" x14ac:dyDescent="0.25">
      <c r="G1446" s="3">
        <f t="shared" ca="1" si="185"/>
        <v>0.14908698921509689</v>
      </c>
      <c r="H1446" s="3">
        <f t="shared" ca="1" si="186"/>
        <v>0</v>
      </c>
      <c r="I1446" s="3">
        <f t="shared" ca="1" si="187"/>
        <v>0.37286645152200948</v>
      </c>
      <c r="J1446" s="3">
        <f t="shared" ca="1" si="188"/>
        <v>9.1594187366039854</v>
      </c>
      <c r="R1446" s="8"/>
      <c r="S1446" s="7">
        <v>1432</v>
      </c>
      <c r="T1446" s="7">
        <f t="shared" si="189"/>
        <v>0</v>
      </c>
      <c r="U1446" s="7">
        <f t="shared" si="190"/>
        <v>0</v>
      </c>
      <c r="V1446" s="8"/>
      <c r="W1446" s="18">
        <f t="shared" si="191"/>
        <v>0</v>
      </c>
      <c r="X1446" s="7">
        <f t="shared" si="192"/>
        <v>0</v>
      </c>
    </row>
    <row r="1447" spans="7:24" x14ac:dyDescent="0.25">
      <c r="G1447" s="3">
        <f t="shared" ca="1" si="185"/>
        <v>0.50755955909285277</v>
      </c>
      <c r="H1447" s="3">
        <f t="shared" ca="1" si="186"/>
        <v>0</v>
      </c>
      <c r="I1447" s="3">
        <f t="shared" ca="1" si="187"/>
        <v>1.4705038823207683</v>
      </c>
      <c r="J1447" s="3">
        <f t="shared" ca="1" si="188"/>
        <v>18.189650175915229</v>
      </c>
      <c r="R1447" s="8"/>
      <c r="S1447" s="7">
        <v>1433</v>
      </c>
      <c r="T1447" s="7">
        <f t="shared" si="189"/>
        <v>0</v>
      </c>
      <c r="U1447" s="7">
        <f t="shared" si="190"/>
        <v>0</v>
      </c>
      <c r="V1447" s="8"/>
      <c r="W1447" s="18">
        <f t="shared" si="191"/>
        <v>0</v>
      </c>
      <c r="X1447" s="7">
        <f t="shared" si="192"/>
        <v>0</v>
      </c>
    </row>
    <row r="1448" spans="7:24" x14ac:dyDescent="0.25">
      <c r="G1448" s="3">
        <f t="shared" ca="1" si="185"/>
        <v>0.71865291664410991</v>
      </c>
      <c r="H1448" s="3">
        <f t="shared" ca="1" si="186"/>
        <v>0</v>
      </c>
      <c r="I1448" s="3">
        <f t="shared" ca="1" si="187"/>
        <v>6.9749368012439197</v>
      </c>
      <c r="J1448" s="3">
        <f t="shared" ca="1" si="188"/>
        <v>39.615158465919102</v>
      </c>
      <c r="R1448" s="8"/>
      <c r="S1448" s="7">
        <v>1434</v>
      </c>
      <c r="T1448" s="7">
        <f t="shared" si="189"/>
        <v>0</v>
      </c>
      <c r="U1448" s="7">
        <f t="shared" si="190"/>
        <v>0</v>
      </c>
      <c r="V1448" s="8"/>
      <c r="W1448" s="18">
        <f t="shared" si="191"/>
        <v>0</v>
      </c>
      <c r="X1448" s="7">
        <f t="shared" si="192"/>
        <v>0</v>
      </c>
    </row>
    <row r="1449" spans="7:24" x14ac:dyDescent="0.25">
      <c r="G1449" s="3">
        <f t="shared" ca="1" si="185"/>
        <v>0.62501470710647455</v>
      </c>
      <c r="H1449" s="3">
        <f t="shared" ca="1" si="186"/>
        <v>0</v>
      </c>
      <c r="I1449" s="3">
        <f t="shared" ca="1" si="187"/>
        <v>0.19908864428147918</v>
      </c>
      <c r="J1449" s="3">
        <f t="shared" ca="1" si="188"/>
        <v>6.6929025813418814</v>
      </c>
      <c r="R1449" s="8"/>
      <c r="S1449" s="7">
        <v>1435</v>
      </c>
      <c r="T1449" s="7">
        <f t="shared" si="189"/>
        <v>0</v>
      </c>
      <c r="U1449" s="7">
        <f t="shared" si="190"/>
        <v>0</v>
      </c>
      <c r="V1449" s="8"/>
      <c r="W1449" s="18">
        <f t="shared" si="191"/>
        <v>0</v>
      </c>
      <c r="X1449" s="7">
        <f t="shared" si="192"/>
        <v>0</v>
      </c>
    </row>
    <row r="1450" spans="7:24" x14ac:dyDescent="0.25">
      <c r="G1450" s="3">
        <f t="shared" ca="1" si="185"/>
        <v>3.4043015293632739E-2</v>
      </c>
      <c r="H1450" s="3">
        <f t="shared" ca="1" si="186"/>
        <v>0</v>
      </c>
      <c r="I1450" s="3">
        <f t="shared" ca="1" si="187"/>
        <v>0.28715125374989525</v>
      </c>
      <c r="J1450" s="3">
        <f t="shared" ca="1" si="188"/>
        <v>8.0379743775236339</v>
      </c>
      <c r="R1450" s="8"/>
      <c r="S1450" s="7">
        <v>1436</v>
      </c>
      <c r="T1450" s="7">
        <f t="shared" si="189"/>
        <v>0</v>
      </c>
      <c r="U1450" s="7">
        <f t="shared" si="190"/>
        <v>0</v>
      </c>
      <c r="V1450" s="8"/>
      <c r="W1450" s="18">
        <f t="shared" si="191"/>
        <v>0</v>
      </c>
      <c r="X1450" s="7">
        <f t="shared" si="192"/>
        <v>0</v>
      </c>
    </row>
    <row r="1451" spans="7:24" x14ac:dyDescent="0.25">
      <c r="G1451" s="3">
        <f t="shared" ca="1" si="185"/>
        <v>0.93602179906564287</v>
      </c>
      <c r="H1451" s="3">
        <f t="shared" ca="1" si="186"/>
        <v>0</v>
      </c>
      <c r="I1451" s="3">
        <f t="shared" ca="1" si="187"/>
        <v>0.14784649871444261</v>
      </c>
      <c r="J1451" s="3">
        <f t="shared" ca="1" si="188"/>
        <v>5.7676218852096737</v>
      </c>
      <c r="R1451" s="8"/>
      <c r="S1451" s="7">
        <v>1437</v>
      </c>
      <c r="T1451" s="7">
        <f t="shared" si="189"/>
        <v>0</v>
      </c>
      <c r="U1451" s="7">
        <f t="shared" si="190"/>
        <v>0</v>
      </c>
      <c r="V1451" s="8"/>
      <c r="W1451" s="18">
        <f t="shared" si="191"/>
        <v>0</v>
      </c>
      <c r="X1451" s="7">
        <f t="shared" si="192"/>
        <v>0</v>
      </c>
    </row>
    <row r="1452" spans="7:24" x14ac:dyDescent="0.25">
      <c r="G1452" s="3">
        <f t="shared" ca="1" si="185"/>
        <v>0.26034924356404765</v>
      </c>
      <c r="H1452" s="3">
        <f t="shared" ca="1" si="186"/>
        <v>0</v>
      </c>
      <c r="I1452" s="3">
        <f t="shared" ca="1" si="187"/>
        <v>1.4122804255523307</v>
      </c>
      <c r="J1452" s="3">
        <f t="shared" ca="1" si="188"/>
        <v>17.825910797187177</v>
      </c>
      <c r="R1452" s="8"/>
      <c r="S1452" s="7">
        <v>1438</v>
      </c>
      <c r="T1452" s="7">
        <f t="shared" si="189"/>
        <v>0</v>
      </c>
      <c r="U1452" s="7">
        <f t="shared" si="190"/>
        <v>0</v>
      </c>
      <c r="V1452" s="8"/>
      <c r="W1452" s="18">
        <f t="shared" si="191"/>
        <v>0</v>
      </c>
      <c r="X1452" s="7">
        <f t="shared" si="192"/>
        <v>0</v>
      </c>
    </row>
    <row r="1453" spans="7:24" x14ac:dyDescent="0.25">
      <c r="G1453" s="3">
        <f t="shared" ca="1" si="185"/>
        <v>0.27415473005117807</v>
      </c>
      <c r="H1453" s="3">
        <f t="shared" ca="1" si="186"/>
        <v>0</v>
      </c>
      <c r="I1453" s="3">
        <f t="shared" ca="1" si="187"/>
        <v>1.7924316549837176</v>
      </c>
      <c r="J1453" s="3">
        <f t="shared" ca="1" si="188"/>
        <v>20.082258896133585</v>
      </c>
      <c r="R1453" s="8"/>
      <c r="S1453" s="7">
        <v>1439</v>
      </c>
      <c r="T1453" s="7">
        <f t="shared" si="189"/>
        <v>0</v>
      </c>
      <c r="U1453" s="7">
        <f t="shared" si="190"/>
        <v>0</v>
      </c>
      <c r="V1453" s="8"/>
      <c r="W1453" s="18">
        <f t="shared" si="191"/>
        <v>0</v>
      </c>
      <c r="X1453" s="7">
        <f t="shared" si="192"/>
        <v>0</v>
      </c>
    </row>
    <row r="1454" spans="7:24" x14ac:dyDescent="0.25">
      <c r="G1454" s="3">
        <f t="shared" ca="1" si="185"/>
        <v>0.87366801552683337</v>
      </c>
      <c r="H1454" s="3">
        <f t="shared" ca="1" si="186"/>
        <v>0</v>
      </c>
      <c r="I1454" s="3">
        <f t="shared" ca="1" si="187"/>
        <v>5.9332019934843769</v>
      </c>
      <c r="J1454" s="3">
        <f t="shared" ca="1" si="188"/>
        <v>36.537247413208142</v>
      </c>
      <c r="R1454" s="8"/>
      <c r="S1454" s="7">
        <v>1440</v>
      </c>
      <c r="T1454" s="7">
        <f t="shared" si="189"/>
        <v>0</v>
      </c>
      <c r="U1454" s="7">
        <f t="shared" si="190"/>
        <v>0</v>
      </c>
      <c r="V1454" s="8"/>
      <c r="W1454" s="18">
        <f t="shared" si="191"/>
        <v>0</v>
      </c>
      <c r="X1454" s="7">
        <f t="shared" si="192"/>
        <v>0</v>
      </c>
    </row>
    <row r="1455" spans="7:24" x14ac:dyDescent="0.25">
      <c r="G1455" s="3">
        <f t="shared" ca="1" si="185"/>
        <v>0.67286670521879477</v>
      </c>
      <c r="H1455" s="3">
        <f t="shared" ca="1" si="186"/>
        <v>0</v>
      </c>
      <c r="I1455" s="3">
        <f t="shared" ca="1" si="187"/>
        <v>3.2072021565054865</v>
      </c>
      <c r="J1455" s="3">
        <f t="shared" ca="1" si="188"/>
        <v>26.862994717896484</v>
      </c>
      <c r="R1455" s="8"/>
      <c r="S1455" s="7">
        <v>1441</v>
      </c>
      <c r="T1455" s="7">
        <f t="shared" si="189"/>
        <v>0</v>
      </c>
      <c r="U1455" s="7">
        <f t="shared" si="190"/>
        <v>0</v>
      </c>
      <c r="V1455" s="8"/>
      <c r="W1455" s="18">
        <f t="shared" si="191"/>
        <v>0</v>
      </c>
      <c r="X1455" s="7">
        <f t="shared" si="192"/>
        <v>0</v>
      </c>
    </row>
    <row r="1456" spans="7:24" x14ac:dyDescent="0.25">
      <c r="G1456" s="3">
        <f t="shared" ca="1" si="185"/>
        <v>4.4464002713392459E-3</v>
      </c>
      <c r="H1456" s="3">
        <f t="shared" ca="1" si="186"/>
        <v>0</v>
      </c>
      <c r="I1456" s="3">
        <f t="shared" ca="1" si="187"/>
        <v>4.363654923823546</v>
      </c>
      <c r="J1456" s="3">
        <f t="shared" ca="1" si="188"/>
        <v>31.334044709553506</v>
      </c>
      <c r="R1456" s="8"/>
      <c r="S1456" s="7">
        <v>1442</v>
      </c>
      <c r="T1456" s="7">
        <f t="shared" si="189"/>
        <v>0</v>
      </c>
      <c r="U1456" s="7">
        <f t="shared" si="190"/>
        <v>0</v>
      </c>
      <c r="V1456" s="8"/>
      <c r="W1456" s="18">
        <f t="shared" si="191"/>
        <v>0</v>
      </c>
      <c r="X1456" s="7">
        <f t="shared" si="192"/>
        <v>0</v>
      </c>
    </row>
    <row r="1457" spans="7:24" x14ac:dyDescent="0.25">
      <c r="G1457" s="3">
        <f t="shared" ca="1" si="185"/>
        <v>0.2252986275169887</v>
      </c>
      <c r="H1457" s="3">
        <f t="shared" ca="1" si="186"/>
        <v>0</v>
      </c>
      <c r="I1457" s="3">
        <f t="shared" ca="1" si="187"/>
        <v>6.1473750239053535</v>
      </c>
      <c r="J1457" s="3">
        <f t="shared" ca="1" si="188"/>
        <v>37.190850761695472</v>
      </c>
      <c r="R1457" s="8"/>
      <c r="S1457" s="7">
        <v>1443</v>
      </c>
      <c r="T1457" s="7">
        <f t="shared" si="189"/>
        <v>0</v>
      </c>
      <c r="U1457" s="7">
        <f t="shared" si="190"/>
        <v>0</v>
      </c>
      <c r="V1457" s="8"/>
      <c r="W1457" s="18">
        <f t="shared" si="191"/>
        <v>0</v>
      </c>
      <c r="X1457" s="7">
        <f t="shared" si="192"/>
        <v>0</v>
      </c>
    </row>
    <row r="1458" spans="7:24" x14ac:dyDescent="0.25">
      <c r="G1458" s="3">
        <f t="shared" ca="1" si="185"/>
        <v>0.53587377481620257</v>
      </c>
      <c r="H1458" s="3">
        <f t="shared" ca="1" si="186"/>
        <v>0</v>
      </c>
      <c r="I1458" s="3">
        <f t="shared" ca="1" si="187"/>
        <v>3.2829060030477306</v>
      </c>
      <c r="J1458" s="3">
        <f t="shared" ca="1" si="188"/>
        <v>27.178187038243362</v>
      </c>
      <c r="R1458" s="8"/>
      <c r="S1458" s="7">
        <v>1444</v>
      </c>
      <c r="T1458" s="7">
        <f t="shared" si="189"/>
        <v>0</v>
      </c>
      <c r="U1458" s="7">
        <f t="shared" si="190"/>
        <v>0</v>
      </c>
      <c r="V1458" s="8"/>
      <c r="W1458" s="18">
        <f t="shared" si="191"/>
        <v>0</v>
      </c>
      <c r="X1458" s="7">
        <f t="shared" si="192"/>
        <v>0</v>
      </c>
    </row>
    <row r="1459" spans="7:24" x14ac:dyDescent="0.25">
      <c r="G1459" s="3">
        <f t="shared" ca="1" si="185"/>
        <v>0.63443573422991062</v>
      </c>
      <c r="H1459" s="3">
        <f t="shared" ca="1" si="186"/>
        <v>0</v>
      </c>
      <c r="I1459" s="3">
        <f t="shared" ca="1" si="187"/>
        <v>0.1818068572292072</v>
      </c>
      <c r="J1459" s="3">
        <f t="shared" ca="1" si="188"/>
        <v>6.3958222987018347</v>
      </c>
      <c r="R1459" s="8"/>
      <c r="S1459" s="7">
        <v>1445</v>
      </c>
      <c r="T1459" s="7">
        <f t="shared" si="189"/>
        <v>0</v>
      </c>
      <c r="U1459" s="7">
        <f t="shared" si="190"/>
        <v>0</v>
      </c>
      <c r="V1459" s="8"/>
      <c r="W1459" s="18">
        <f t="shared" si="191"/>
        <v>0</v>
      </c>
      <c r="X1459" s="7">
        <f t="shared" si="192"/>
        <v>0</v>
      </c>
    </row>
    <row r="1460" spans="7:24" x14ac:dyDescent="0.25">
      <c r="G1460" s="3">
        <f t="shared" ca="1" si="185"/>
        <v>0.69822484097299342</v>
      </c>
      <c r="H1460" s="3">
        <f t="shared" ca="1" si="186"/>
        <v>0</v>
      </c>
      <c r="I1460" s="3">
        <f t="shared" ca="1" si="187"/>
        <v>1.267556632215953</v>
      </c>
      <c r="J1460" s="3">
        <f t="shared" ca="1" si="188"/>
        <v>16.887872638333977</v>
      </c>
      <c r="R1460" s="8"/>
      <c r="S1460" s="7">
        <v>1446</v>
      </c>
      <c r="T1460" s="7">
        <f t="shared" si="189"/>
        <v>0</v>
      </c>
      <c r="U1460" s="7">
        <f t="shared" si="190"/>
        <v>0</v>
      </c>
      <c r="V1460" s="8"/>
      <c r="W1460" s="18">
        <f t="shared" si="191"/>
        <v>0</v>
      </c>
      <c r="X1460" s="7">
        <f t="shared" si="192"/>
        <v>0</v>
      </c>
    </row>
    <row r="1461" spans="7:24" x14ac:dyDescent="0.25">
      <c r="G1461" s="3">
        <f t="shared" ca="1" si="185"/>
        <v>0.94524351067852641</v>
      </c>
      <c r="H1461" s="3">
        <f t="shared" ca="1" si="186"/>
        <v>0</v>
      </c>
      <c r="I1461" s="3">
        <f t="shared" ca="1" si="187"/>
        <v>0.79759841451342728</v>
      </c>
      <c r="J1461" s="3">
        <f t="shared" ca="1" si="188"/>
        <v>13.396254822356925</v>
      </c>
      <c r="R1461" s="8"/>
      <c r="S1461" s="7">
        <v>1447</v>
      </c>
      <c r="T1461" s="7">
        <f t="shared" si="189"/>
        <v>0</v>
      </c>
      <c r="U1461" s="7">
        <f t="shared" si="190"/>
        <v>0</v>
      </c>
      <c r="V1461" s="8"/>
      <c r="W1461" s="18">
        <f t="shared" si="191"/>
        <v>0</v>
      </c>
      <c r="X1461" s="7">
        <f t="shared" si="192"/>
        <v>0</v>
      </c>
    </row>
    <row r="1462" spans="7:24" x14ac:dyDescent="0.25">
      <c r="G1462" s="3">
        <f t="shared" ca="1" si="185"/>
        <v>0.33956750995612173</v>
      </c>
      <c r="H1462" s="3">
        <f t="shared" ca="1" si="186"/>
        <v>0</v>
      </c>
      <c r="I1462" s="3">
        <f t="shared" ca="1" si="187"/>
        <v>1.8231814313616457</v>
      </c>
      <c r="J1462" s="3">
        <f t="shared" ca="1" si="188"/>
        <v>20.253785375982687</v>
      </c>
      <c r="R1462" s="8"/>
      <c r="S1462" s="7">
        <v>1448</v>
      </c>
      <c r="T1462" s="7">
        <f t="shared" si="189"/>
        <v>0</v>
      </c>
      <c r="U1462" s="7">
        <f t="shared" si="190"/>
        <v>0</v>
      </c>
      <c r="V1462" s="8"/>
      <c r="W1462" s="18">
        <f t="shared" si="191"/>
        <v>0</v>
      </c>
      <c r="X1462" s="7">
        <f t="shared" si="192"/>
        <v>0</v>
      </c>
    </row>
    <row r="1463" spans="7:24" x14ac:dyDescent="0.25">
      <c r="G1463" s="3">
        <f t="shared" ca="1" si="185"/>
        <v>0.31897002459171309</v>
      </c>
      <c r="H1463" s="3">
        <f t="shared" ca="1" si="186"/>
        <v>0</v>
      </c>
      <c r="I1463" s="3">
        <f t="shared" ca="1" si="187"/>
        <v>1.0104410820298313</v>
      </c>
      <c r="J1463" s="3">
        <f t="shared" ca="1" si="188"/>
        <v>15.078104770053564</v>
      </c>
      <c r="R1463" s="8"/>
      <c r="S1463" s="7">
        <v>1449</v>
      </c>
      <c r="T1463" s="7">
        <f t="shared" si="189"/>
        <v>0</v>
      </c>
      <c r="U1463" s="7">
        <f t="shared" si="190"/>
        <v>0</v>
      </c>
      <c r="V1463" s="8"/>
      <c r="W1463" s="18">
        <f t="shared" si="191"/>
        <v>0</v>
      </c>
      <c r="X1463" s="7">
        <f t="shared" si="192"/>
        <v>0</v>
      </c>
    </row>
    <row r="1464" spans="7:24" x14ac:dyDescent="0.25">
      <c r="G1464" s="3">
        <f t="shared" ca="1" si="185"/>
        <v>0.67152159255156807</v>
      </c>
      <c r="H1464" s="3">
        <f t="shared" ca="1" si="186"/>
        <v>0</v>
      </c>
      <c r="I1464" s="3">
        <f t="shared" ca="1" si="187"/>
        <v>6.2621094705710592</v>
      </c>
      <c r="J1464" s="3">
        <f t="shared" ca="1" si="188"/>
        <v>37.536310832026217</v>
      </c>
      <c r="R1464" s="8"/>
      <c r="S1464" s="7">
        <v>1450</v>
      </c>
      <c r="T1464" s="7">
        <f t="shared" si="189"/>
        <v>0</v>
      </c>
      <c r="U1464" s="7">
        <f t="shared" si="190"/>
        <v>0</v>
      </c>
      <c r="V1464" s="8"/>
      <c r="W1464" s="18">
        <f t="shared" si="191"/>
        <v>0</v>
      </c>
      <c r="X1464" s="7">
        <f t="shared" si="192"/>
        <v>0</v>
      </c>
    </row>
    <row r="1465" spans="7:24" x14ac:dyDescent="0.25">
      <c r="G1465" s="3">
        <f t="shared" ca="1" si="185"/>
        <v>0.66677702113044723</v>
      </c>
      <c r="H1465" s="3">
        <f t="shared" ca="1" si="186"/>
        <v>0</v>
      </c>
      <c r="I1465" s="3">
        <f t="shared" ca="1" si="187"/>
        <v>4.9975803590674925E-2</v>
      </c>
      <c r="J1465" s="3">
        <f t="shared" ca="1" si="188"/>
        <v>3.3532902957993151</v>
      </c>
      <c r="R1465" s="8"/>
      <c r="S1465" s="7">
        <v>1451</v>
      </c>
      <c r="T1465" s="7">
        <f t="shared" si="189"/>
        <v>0</v>
      </c>
      <c r="U1465" s="7">
        <f t="shared" si="190"/>
        <v>0</v>
      </c>
      <c r="V1465" s="8"/>
      <c r="W1465" s="18">
        <f t="shared" si="191"/>
        <v>0</v>
      </c>
      <c r="X1465" s="7">
        <f t="shared" si="192"/>
        <v>0</v>
      </c>
    </row>
    <row r="1466" spans="7:24" x14ac:dyDescent="0.25">
      <c r="G1466" s="3">
        <f t="shared" ca="1" si="185"/>
        <v>0.16473450835387438</v>
      </c>
      <c r="H1466" s="3">
        <f t="shared" ca="1" si="186"/>
        <v>0</v>
      </c>
      <c r="I1466" s="3">
        <f t="shared" ca="1" si="187"/>
        <v>2.1073948166846437</v>
      </c>
      <c r="J1466" s="3">
        <f t="shared" ca="1" si="188"/>
        <v>21.775303298784266</v>
      </c>
      <c r="R1466" s="8"/>
      <c r="S1466" s="7">
        <v>1452</v>
      </c>
      <c r="T1466" s="7">
        <f t="shared" si="189"/>
        <v>0</v>
      </c>
      <c r="U1466" s="7">
        <f t="shared" si="190"/>
        <v>0</v>
      </c>
      <c r="V1466" s="8"/>
      <c r="W1466" s="18">
        <f t="shared" si="191"/>
        <v>0</v>
      </c>
      <c r="X1466" s="7">
        <f t="shared" si="192"/>
        <v>0</v>
      </c>
    </row>
    <row r="1467" spans="7:24" x14ac:dyDescent="0.25">
      <c r="G1467" s="3">
        <f t="shared" ca="1" si="185"/>
        <v>0.93944312002063113</v>
      </c>
      <c r="H1467" s="3">
        <f t="shared" ca="1" si="186"/>
        <v>0</v>
      </c>
      <c r="I1467" s="3">
        <f t="shared" ca="1" si="187"/>
        <v>7.7173081173516914E-2</v>
      </c>
      <c r="J1467" s="3">
        <f t="shared" ca="1" si="188"/>
        <v>4.1670065111589771</v>
      </c>
      <c r="R1467" s="8"/>
      <c r="S1467" s="7">
        <v>1453</v>
      </c>
      <c r="T1467" s="7">
        <f t="shared" si="189"/>
        <v>0</v>
      </c>
      <c r="U1467" s="7">
        <f t="shared" si="190"/>
        <v>0</v>
      </c>
      <c r="V1467" s="8"/>
      <c r="W1467" s="18">
        <f t="shared" si="191"/>
        <v>0</v>
      </c>
      <c r="X1467" s="7">
        <f t="shared" si="192"/>
        <v>0</v>
      </c>
    </row>
    <row r="1468" spans="7:24" x14ac:dyDescent="0.25">
      <c r="G1468" s="3">
        <f t="shared" ca="1" si="185"/>
        <v>0.76297440744338663</v>
      </c>
      <c r="H1468" s="3">
        <f t="shared" ca="1" si="186"/>
        <v>0</v>
      </c>
      <c r="I1468" s="3">
        <f t="shared" ca="1" si="187"/>
        <v>1.8317044309383657</v>
      </c>
      <c r="J1468" s="3">
        <f t="shared" ca="1" si="188"/>
        <v>20.301071325453055</v>
      </c>
      <c r="R1468" s="8"/>
      <c r="S1468" s="7">
        <v>1454</v>
      </c>
      <c r="T1468" s="7">
        <f t="shared" si="189"/>
        <v>0</v>
      </c>
      <c r="U1468" s="7">
        <f t="shared" si="190"/>
        <v>0</v>
      </c>
      <c r="V1468" s="8"/>
      <c r="W1468" s="18">
        <f t="shared" si="191"/>
        <v>0</v>
      </c>
      <c r="X1468" s="7">
        <f t="shared" si="192"/>
        <v>0</v>
      </c>
    </row>
    <row r="1469" spans="7:24" x14ac:dyDescent="0.25">
      <c r="G1469" s="3">
        <f t="shared" ca="1" si="185"/>
        <v>5.2644494123454955E-5</v>
      </c>
      <c r="H1469" s="3">
        <f t="shared" ca="1" si="186"/>
        <v>0</v>
      </c>
      <c r="I1469" s="3">
        <f t="shared" ca="1" si="187"/>
        <v>3.0951530845318005</v>
      </c>
      <c r="J1469" s="3">
        <f t="shared" ca="1" si="188"/>
        <v>26.389570743376161</v>
      </c>
      <c r="R1469" s="8"/>
      <c r="S1469" s="7">
        <v>1455</v>
      </c>
      <c r="T1469" s="7">
        <f t="shared" si="189"/>
        <v>0</v>
      </c>
      <c r="U1469" s="7">
        <f t="shared" si="190"/>
        <v>0</v>
      </c>
      <c r="V1469" s="8"/>
      <c r="W1469" s="18">
        <f t="shared" si="191"/>
        <v>0</v>
      </c>
      <c r="X1469" s="7">
        <f t="shared" si="192"/>
        <v>0</v>
      </c>
    </row>
    <row r="1470" spans="7:24" x14ac:dyDescent="0.25">
      <c r="G1470" s="3">
        <f t="shared" ca="1" si="185"/>
        <v>0.82243712186270246</v>
      </c>
      <c r="H1470" s="3">
        <f t="shared" ca="1" si="186"/>
        <v>0</v>
      </c>
      <c r="I1470" s="3">
        <f t="shared" ca="1" si="187"/>
        <v>4.8277657516659387</v>
      </c>
      <c r="J1470" s="3">
        <f t="shared" ca="1" si="188"/>
        <v>32.958265945356352</v>
      </c>
      <c r="R1470" s="8"/>
      <c r="S1470" s="7">
        <v>1456</v>
      </c>
      <c r="T1470" s="7">
        <f t="shared" si="189"/>
        <v>0</v>
      </c>
      <c r="U1470" s="7">
        <f t="shared" si="190"/>
        <v>0</v>
      </c>
      <c r="V1470" s="8"/>
      <c r="W1470" s="18">
        <f t="shared" si="191"/>
        <v>0</v>
      </c>
      <c r="X1470" s="7">
        <f t="shared" si="192"/>
        <v>0</v>
      </c>
    </row>
    <row r="1471" spans="7:24" x14ac:dyDescent="0.25">
      <c r="G1471" s="3">
        <f t="shared" ca="1" si="185"/>
        <v>0.68322377059014028</v>
      </c>
      <c r="H1471" s="3">
        <f t="shared" ca="1" si="186"/>
        <v>0</v>
      </c>
      <c r="I1471" s="3">
        <f t="shared" ca="1" si="187"/>
        <v>0.99857766508075185</v>
      </c>
      <c r="J1471" s="3">
        <f t="shared" ca="1" si="188"/>
        <v>14.989328692211977</v>
      </c>
      <c r="R1471" s="8"/>
      <c r="S1471" s="7">
        <v>1457</v>
      </c>
      <c r="T1471" s="7">
        <f t="shared" si="189"/>
        <v>0</v>
      </c>
      <c r="U1471" s="7">
        <f t="shared" si="190"/>
        <v>0</v>
      </c>
      <c r="V1471" s="8"/>
      <c r="W1471" s="18">
        <f t="shared" si="191"/>
        <v>0</v>
      </c>
      <c r="X1471" s="7">
        <f t="shared" si="192"/>
        <v>0</v>
      </c>
    </row>
    <row r="1472" spans="7:24" x14ac:dyDescent="0.25">
      <c r="G1472" s="3">
        <f t="shared" ca="1" si="185"/>
        <v>0.53660081768928913</v>
      </c>
      <c r="H1472" s="3">
        <f t="shared" ca="1" si="186"/>
        <v>0</v>
      </c>
      <c r="I1472" s="3">
        <f t="shared" ca="1" si="187"/>
        <v>1.0894916401420411</v>
      </c>
      <c r="J1472" s="3">
        <f t="shared" ca="1" si="188"/>
        <v>15.656807434210823</v>
      </c>
      <c r="R1472" s="8"/>
      <c r="S1472" s="7">
        <v>1458</v>
      </c>
      <c r="T1472" s="7">
        <f t="shared" si="189"/>
        <v>0</v>
      </c>
      <c r="U1472" s="7">
        <f t="shared" si="190"/>
        <v>0</v>
      </c>
      <c r="V1472" s="8"/>
      <c r="W1472" s="18">
        <f t="shared" si="191"/>
        <v>0</v>
      </c>
      <c r="X1472" s="7">
        <f t="shared" si="192"/>
        <v>0</v>
      </c>
    </row>
    <row r="1473" spans="7:24" x14ac:dyDescent="0.25">
      <c r="G1473" s="3">
        <f t="shared" ca="1" si="185"/>
        <v>0.30164021636969518</v>
      </c>
      <c r="H1473" s="3">
        <f t="shared" ca="1" si="186"/>
        <v>0</v>
      </c>
      <c r="I1473" s="3">
        <f t="shared" ca="1" si="187"/>
        <v>0.62048754514547022</v>
      </c>
      <c r="J1473" s="3">
        <f t="shared" ca="1" si="188"/>
        <v>11.815654770588502</v>
      </c>
      <c r="R1473" s="8"/>
      <c r="S1473" s="7">
        <v>1459</v>
      </c>
      <c r="T1473" s="7">
        <f t="shared" si="189"/>
        <v>0</v>
      </c>
      <c r="U1473" s="7">
        <f t="shared" si="190"/>
        <v>0</v>
      </c>
      <c r="V1473" s="8"/>
      <c r="W1473" s="18">
        <f t="shared" si="191"/>
        <v>0</v>
      </c>
      <c r="X1473" s="7">
        <f t="shared" si="192"/>
        <v>0</v>
      </c>
    </row>
    <row r="1474" spans="7:24" x14ac:dyDescent="0.25">
      <c r="G1474" s="3">
        <f t="shared" ca="1" si="185"/>
        <v>0.45696876448074919</v>
      </c>
      <c r="H1474" s="3">
        <f t="shared" ca="1" si="186"/>
        <v>0</v>
      </c>
      <c r="I1474" s="3">
        <f t="shared" ca="1" si="187"/>
        <v>9.1598966268867016E-2</v>
      </c>
      <c r="J1474" s="3">
        <f t="shared" ca="1" si="188"/>
        <v>4.5397981684756736</v>
      </c>
      <c r="R1474" s="8"/>
      <c r="S1474" s="7">
        <v>1460</v>
      </c>
      <c r="T1474" s="7">
        <f t="shared" si="189"/>
        <v>0</v>
      </c>
      <c r="U1474" s="7">
        <f t="shared" si="190"/>
        <v>0</v>
      </c>
      <c r="V1474" s="8"/>
      <c r="W1474" s="18">
        <f t="shared" si="191"/>
        <v>0</v>
      </c>
      <c r="X1474" s="7">
        <f t="shared" si="192"/>
        <v>0</v>
      </c>
    </row>
    <row r="1475" spans="7:24" x14ac:dyDescent="0.25">
      <c r="G1475" s="3">
        <f t="shared" ca="1" si="185"/>
        <v>0.27262095730667624</v>
      </c>
      <c r="H1475" s="3">
        <f t="shared" ca="1" si="186"/>
        <v>0</v>
      </c>
      <c r="I1475" s="3">
        <f t="shared" ca="1" si="187"/>
        <v>7.2687288453610917</v>
      </c>
      <c r="J1475" s="3">
        <f t="shared" ca="1" si="188"/>
        <v>40.440870294866869</v>
      </c>
      <c r="R1475" s="8"/>
      <c r="S1475" s="7">
        <v>1461</v>
      </c>
      <c r="T1475" s="7">
        <f t="shared" si="189"/>
        <v>0</v>
      </c>
      <c r="U1475" s="7">
        <f t="shared" si="190"/>
        <v>0</v>
      </c>
      <c r="V1475" s="8"/>
      <c r="W1475" s="18">
        <f t="shared" si="191"/>
        <v>0</v>
      </c>
      <c r="X1475" s="7">
        <f t="shared" si="192"/>
        <v>0</v>
      </c>
    </row>
    <row r="1476" spans="7:24" x14ac:dyDescent="0.25">
      <c r="G1476" s="3">
        <f t="shared" ref="G1476:G1539" ca="1" si="193">RAND()</f>
        <v>0.56683646875009985</v>
      </c>
      <c r="H1476" s="3">
        <f t="shared" ref="H1476:H1539" ca="1" si="194">VLOOKUP(G1476,$B$9:$C$169,2,TRUE)</f>
        <v>0</v>
      </c>
      <c r="I1476" s="3">
        <f t="shared" ref="I1476:I1539" ca="1" si="195">_xlfn.CHISQ.INV(RAND(),2*H1476+2)</f>
        <v>2.2816519867360574</v>
      </c>
      <c r="J1476" s="3">
        <f t="shared" ref="J1476:J1539" ca="1" si="196">$C$4*SQRT(I1476)</f>
        <v>22.657707232101242</v>
      </c>
      <c r="R1476" s="8"/>
      <c r="S1476" s="7">
        <v>1462</v>
      </c>
      <c r="T1476" s="7">
        <f t="shared" si="189"/>
        <v>0</v>
      </c>
      <c r="U1476" s="7">
        <f t="shared" si="190"/>
        <v>0</v>
      </c>
      <c r="V1476" s="8"/>
      <c r="W1476" s="18">
        <f t="shared" si="191"/>
        <v>0</v>
      </c>
      <c r="X1476" s="7">
        <f t="shared" si="192"/>
        <v>0</v>
      </c>
    </row>
    <row r="1477" spans="7:24" x14ac:dyDescent="0.25">
      <c r="G1477" s="3">
        <f t="shared" ca="1" si="193"/>
        <v>0.25419763425894981</v>
      </c>
      <c r="H1477" s="3">
        <f t="shared" ca="1" si="194"/>
        <v>0</v>
      </c>
      <c r="I1477" s="3">
        <f t="shared" ca="1" si="195"/>
        <v>3.9392221677856266E-4</v>
      </c>
      <c r="J1477" s="3">
        <f t="shared" ca="1" si="196"/>
        <v>0.29771210720287578</v>
      </c>
      <c r="R1477" s="8"/>
      <c r="S1477" s="7">
        <v>1463</v>
      </c>
      <c r="T1477" s="7">
        <f t="shared" si="189"/>
        <v>0</v>
      </c>
      <c r="U1477" s="7">
        <f t="shared" si="190"/>
        <v>0</v>
      </c>
      <c r="V1477" s="8"/>
      <c r="W1477" s="18">
        <f t="shared" si="191"/>
        <v>0</v>
      </c>
      <c r="X1477" s="7">
        <f t="shared" si="192"/>
        <v>0</v>
      </c>
    </row>
    <row r="1478" spans="7:24" x14ac:dyDescent="0.25">
      <c r="G1478" s="3">
        <f t="shared" ca="1" si="193"/>
        <v>0.44170947114541481</v>
      </c>
      <c r="H1478" s="3">
        <f t="shared" ca="1" si="194"/>
        <v>0</v>
      </c>
      <c r="I1478" s="3">
        <f t="shared" ca="1" si="195"/>
        <v>4.1319874885807613</v>
      </c>
      <c r="J1478" s="3">
        <f t="shared" ca="1" si="196"/>
        <v>30.490936111091621</v>
      </c>
      <c r="R1478" s="8"/>
      <c r="S1478" s="7">
        <v>1464</v>
      </c>
      <c r="T1478" s="7">
        <f t="shared" si="189"/>
        <v>0</v>
      </c>
      <c r="U1478" s="7">
        <f t="shared" si="190"/>
        <v>0</v>
      </c>
      <c r="V1478" s="8"/>
      <c r="W1478" s="18">
        <f t="shared" si="191"/>
        <v>0</v>
      </c>
      <c r="X1478" s="7">
        <f t="shared" si="192"/>
        <v>0</v>
      </c>
    </row>
    <row r="1479" spans="7:24" x14ac:dyDescent="0.25">
      <c r="G1479" s="3">
        <f t="shared" ca="1" si="193"/>
        <v>0.26227775394562169</v>
      </c>
      <c r="H1479" s="3">
        <f t="shared" ca="1" si="194"/>
        <v>0</v>
      </c>
      <c r="I1479" s="3">
        <f t="shared" ca="1" si="195"/>
        <v>1.9840322776788888</v>
      </c>
      <c r="J1479" s="3">
        <f t="shared" ca="1" si="196"/>
        <v>21.128352100382795</v>
      </c>
      <c r="R1479" s="8"/>
      <c r="S1479" s="7">
        <v>1465</v>
      </c>
      <c r="T1479" s="7">
        <f t="shared" si="189"/>
        <v>0</v>
      </c>
      <c r="U1479" s="7">
        <f t="shared" si="190"/>
        <v>0</v>
      </c>
      <c r="V1479" s="8"/>
      <c r="W1479" s="18">
        <f t="shared" si="191"/>
        <v>0</v>
      </c>
      <c r="X1479" s="7">
        <f t="shared" si="192"/>
        <v>0</v>
      </c>
    </row>
    <row r="1480" spans="7:24" x14ac:dyDescent="0.25">
      <c r="G1480" s="3">
        <f t="shared" ca="1" si="193"/>
        <v>0.17768434636826402</v>
      </c>
      <c r="H1480" s="3">
        <f t="shared" ca="1" si="194"/>
        <v>0</v>
      </c>
      <c r="I1480" s="3">
        <f t="shared" ca="1" si="195"/>
        <v>0.90068586551772889</v>
      </c>
      <c r="J1480" s="3">
        <f t="shared" ca="1" si="196"/>
        <v>14.235670681126653</v>
      </c>
      <c r="R1480" s="8"/>
      <c r="S1480" s="7">
        <v>1466</v>
      </c>
      <c r="T1480" s="7">
        <f t="shared" si="189"/>
        <v>0</v>
      </c>
      <c r="U1480" s="7">
        <f t="shared" si="190"/>
        <v>0</v>
      </c>
      <c r="V1480" s="8"/>
      <c r="W1480" s="18">
        <f t="shared" si="191"/>
        <v>0</v>
      </c>
      <c r="X1480" s="7">
        <f t="shared" si="192"/>
        <v>0</v>
      </c>
    </row>
    <row r="1481" spans="7:24" x14ac:dyDescent="0.25">
      <c r="G1481" s="3">
        <f t="shared" ca="1" si="193"/>
        <v>0.20544702732894049</v>
      </c>
      <c r="H1481" s="3">
        <f t="shared" ca="1" si="194"/>
        <v>0</v>
      </c>
      <c r="I1481" s="3">
        <f t="shared" ca="1" si="195"/>
        <v>4.238477309381941</v>
      </c>
      <c r="J1481" s="3">
        <f t="shared" ca="1" si="196"/>
        <v>30.881343795420182</v>
      </c>
      <c r="R1481" s="8"/>
      <c r="S1481" s="7">
        <v>1467</v>
      </c>
      <c r="T1481" s="7">
        <f t="shared" si="189"/>
        <v>0</v>
      </c>
      <c r="U1481" s="7">
        <f t="shared" si="190"/>
        <v>0</v>
      </c>
      <c r="V1481" s="8"/>
      <c r="W1481" s="18">
        <f t="shared" si="191"/>
        <v>0</v>
      </c>
      <c r="X1481" s="7">
        <f t="shared" si="192"/>
        <v>0</v>
      </c>
    </row>
    <row r="1482" spans="7:24" x14ac:dyDescent="0.25">
      <c r="G1482" s="3">
        <f t="shared" ca="1" si="193"/>
        <v>0.10838947503062946</v>
      </c>
      <c r="H1482" s="3">
        <f t="shared" ca="1" si="194"/>
        <v>0</v>
      </c>
      <c r="I1482" s="3">
        <f t="shared" ca="1" si="195"/>
        <v>0.29260320664975481</v>
      </c>
      <c r="J1482" s="3">
        <f t="shared" ca="1" si="196"/>
        <v>8.1139214622890474</v>
      </c>
      <c r="R1482" s="8"/>
      <c r="S1482" s="7">
        <v>1468</v>
      </c>
      <c r="T1482" s="7">
        <f t="shared" si="189"/>
        <v>0</v>
      </c>
      <c r="U1482" s="7">
        <f t="shared" si="190"/>
        <v>0</v>
      </c>
      <c r="V1482" s="8"/>
      <c r="W1482" s="18">
        <f t="shared" si="191"/>
        <v>0</v>
      </c>
      <c r="X1482" s="7">
        <f t="shared" si="192"/>
        <v>0</v>
      </c>
    </row>
    <row r="1483" spans="7:24" x14ac:dyDescent="0.25">
      <c r="G1483" s="3">
        <f t="shared" ca="1" si="193"/>
        <v>0.77904408959129512</v>
      </c>
      <c r="H1483" s="3">
        <f t="shared" ca="1" si="194"/>
        <v>0</v>
      </c>
      <c r="I1483" s="3">
        <f t="shared" ca="1" si="195"/>
        <v>3.0812286002965061</v>
      </c>
      <c r="J1483" s="3">
        <f t="shared" ca="1" si="196"/>
        <v>26.330143088610701</v>
      </c>
      <c r="R1483" s="8"/>
      <c r="S1483" s="7">
        <v>1469</v>
      </c>
      <c r="T1483" s="7">
        <f t="shared" si="189"/>
        <v>0</v>
      </c>
      <c r="U1483" s="7">
        <f t="shared" si="190"/>
        <v>0</v>
      </c>
      <c r="V1483" s="8"/>
      <c r="W1483" s="18">
        <f t="shared" si="191"/>
        <v>0</v>
      </c>
      <c r="X1483" s="7">
        <f t="shared" si="192"/>
        <v>0</v>
      </c>
    </row>
    <row r="1484" spans="7:24" x14ac:dyDescent="0.25">
      <c r="G1484" s="3">
        <f t="shared" ca="1" si="193"/>
        <v>0.50913227387304971</v>
      </c>
      <c r="H1484" s="3">
        <f t="shared" ca="1" si="194"/>
        <v>0</v>
      </c>
      <c r="I1484" s="3">
        <f t="shared" ca="1" si="195"/>
        <v>2.3134786956090911</v>
      </c>
      <c r="J1484" s="3">
        <f t="shared" ca="1" si="196"/>
        <v>22.815185875027304</v>
      </c>
      <c r="R1484" s="8"/>
      <c r="S1484" s="7">
        <v>1470</v>
      </c>
      <c r="T1484" s="7">
        <f t="shared" si="189"/>
        <v>0</v>
      </c>
      <c r="U1484" s="7">
        <f t="shared" si="190"/>
        <v>0</v>
      </c>
      <c r="V1484" s="8"/>
      <c r="W1484" s="18">
        <f t="shared" si="191"/>
        <v>0</v>
      </c>
      <c r="X1484" s="7">
        <f t="shared" si="192"/>
        <v>0</v>
      </c>
    </row>
    <row r="1485" spans="7:24" x14ac:dyDescent="0.25">
      <c r="G1485" s="3">
        <f t="shared" ca="1" si="193"/>
        <v>0.32642663022544038</v>
      </c>
      <c r="H1485" s="3">
        <f t="shared" ca="1" si="194"/>
        <v>0</v>
      </c>
      <c r="I1485" s="3">
        <f t="shared" ca="1" si="195"/>
        <v>1.2711552474773571</v>
      </c>
      <c r="J1485" s="3">
        <f t="shared" ca="1" si="196"/>
        <v>16.911828129519453</v>
      </c>
      <c r="R1485" s="8"/>
      <c r="S1485" s="7">
        <v>1471</v>
      </c>
      <c r="T1485" s="7">
        <f t="shared" si="189"/>
        <v>0</v>
      </c>
      <c r="U1485" s="7">
        <f t="shared" si="190"/>
        <v>0</v>
      </c>
      <c r="V1485" s="8"/>
      <c r="W1485" s="18">
        <f t="shared" si="191"/>
        <v>0</v>
      </c>
      <c r="X1485" s="7">
        <f t="shared" si="192"/>
        <v>0</v>
      </c>
    </row>
    <row r="1486" spans="7:24" x14ac:dyDescent="0.25">
      <c r="G1486" s="3">
        <f t="shared" ca="1" si="193"/>
        <v>0.71844578193725406</v>
      </c>
      <c r="H1486" s="3">
        <f t="shared" ca="1" si="194"/>
        <v>0</v>
      </c>
      <c r="I1486" s="3">
        <f t="shared" ca="1" si="195"/>
        <v>1.959356732283297</v>
      </c>
      <c r="J1486" s="3">
        <f t="shared" ca="1" si="196"/>
        <v>20.996553640151088</v>
      </c>
      <c r="R1486" s="8"/>
      <c r="S1486" s="7">
        <v>1472</v>
      </c>
      <c r="T1486" s="7">
        <f t="shared" si="189"/>
        <v>0</v>
      </c>
      <c r="U1486" s="7">
        <f t="shared" si="190"/>
        <v>0</v>
      </c>
      <c r="V1486" s="8"/>
      <c r="W1486" s="18">
        <f t="shared" si="191"/>
        <v>0</v>
      </c>
      <c r="X1486" s="7">
        <f t="shared" si="192"/>
        <v>0</v>
      </c>
    </row>
    <row r="1487" spans="7:24" x14ac:dyDescent="0.25">
      <c r="G1487" s="3">
        <f t="shared" ca="1" si="193"/>
        <v>0.28136508650216219</v>
      </c>
      <c r="H1487" s="3">
        <f t="shared" ca="1" si="194"/>
        <v>0</v>
      </c>
      <c r="I1487" s="3">
        <f t="shared" ca="1" si="195"/>
        <v>0.21725591329971283</v>
      </c>
      <c r="J1487" s="3">
        <f t="shared" ca="1" si="196"/>
        <v>6.9916078617464947</v>
      </c>
      <c r="R1487" s="8"/>
      <c r="S1487" s="7">
        <v>1473</v>
      </c>
      <c r="T1487" s="7">
        <f t="shared" ref="T1487:T1550" si="197">IFERROR((1/(FACT(S1487)*_xlfn.GAMMA(S1487+1)))*(($T$7/2)^(2*S1487)),0)</f>
        <v>0</v>
      </c>
      <c r="U1487" s="7">
        <f t="shared" ref="U1487:U1550" si="198">IFERROR((1/(FACT(S1487)*_xlfn.GAMMA(S1487+2)))*(($T$7/2)^(2*S1487+1)),0)</f>
        <v>0</v>
      </c>
      <c r="V1487" s="8"/>
      <c r="W1487" s="18">
        <f t="shared" ref="W1487:W1550" si="199">IFERROR(-(FACT(2*S1487)*$T$6^S1487)/(2^(2*S1487)*(2*S1487-1)*FACT(S1487)^3),0)</f>
        <v>0</v>
      </c>
      <c r="X1487" s="7">
        <f t="shared" ref="X1487:X1550" si="200">IFERROR((3*FACT(2*S1487)*$T$6^S1487)/(2^(2*S1487)*(2*S1487-1)*(2*S1487-3)*FACT(S1487)^3),0)</f>
        <v>0</v>
      </c>
    </row>
    <row r="1488" spans="7:24" x14ac:dyDescent="0.25">
      <c r="G1488" s="3">
        <f t="shared" ca="1" si="193"/>
        <v>0.65754126224133391</v>
      </c>
      <c r="H1488" s="3">
        <f t="shared" ca="1" si="194"/>
        <v>0</v>
      </c>
      <c r="I1488" s="3">
        <f t="shared" ca="1" si="195"/>
        <v>3.9049948396069558</v>
      </c>
      <c r="J1488" s="3">
        <f t="shared" ca="1" si="196"/>
        <v>29.641589682599093</v>
      </c>
      <c r="R1488" s="8"/>
      <c r="S1488" s="7">
        <v>1474</v>
      </c>
      <c r="T1488" s="7">
        <f t="shared" si="197"/>
        <v>0</v>
      </c>
      <c r="U1488" s="7">
        <f t="shared" si="198"/>
        <v>0</v>
      </c>
      <c r="V1488" s="8"/>
      <c r="W1488" s="18">
        <f t="shared" si="199"/>
        <v>0</v>
      </c>
      <c r="X1488" s="7">
        <f t="shared" si="200"/>
        <v>0</v>
      </c>
    </row>
    <row r="1489" spans="7:24" x14ac:dyDescent="0.25">
      <c r="G1489" s="3">
        <f t="shared" ca="1" si="193"/>
        <v>0.35525173254208808</v>
      </c>
      <c r="H1489" s="3">
        <f t="shared" ca="1" si="194"/>
        <v>0</v>
      </c>
      <c r="I1489" s="3">
        <f t="shared" ca="1" si="195"/>
        <v>1.2198786592949296</v>
      </c>
      <c r="J1489" s="3">
        <f t="shared" ca="1" si="196"/>
        <v>16.567217579948636</v>
      </c>
      <c r="R1489" s="8"/>
      <c r="S1489" s="7">
        <v>1475</v>
      </c>
      <c r="T1489" s="7">
        <f t="shared" si="197"/>
        <v>0</v>
      </c>
      <c r="U1489" s="7">
        <f t="shared" si="198"/>
        <v>0</v>
      </c>
      <c r="V1489" s="8"/>
      <c r="W1489" s="18">
        <f t="shared" si="199"/>
        <v>0</v>
      </c>
      <c r="X1489" s="7">
        <f t="shared" si="200"/>
        <v>0</v>
      </c>
    </row>
    <row r="1490" spans="7:24" x14ac:dyDescent="0.25">
      <c r="G1490" s="3">
        <f t="shared" ca="1" si="193"/>
        <v>0.90180797855556027</v>
      </c>
      <c r="H1490" s="3">
        <f t="shared" ca="1" si="194"/>
        <v>0</v>
      </c>
      <c r="I1490" s="3">
        <f t="shared" ca="1" si="195"/>
        <v>3.0009786873191473</v>
      </c>
      <c r="J1490" s="3">
        <f t="shared" ca="1" si="196"/>
        <v>25.984999608366522</v>
      </c>
      <c r="R1490" s="8"/>
      <c r="S1490" s="7">
        <v>1476</v>
      </c>
      <c r="T1490" s="7">
        <f t="shared" si="197"/>
        <v>0</v>
      </c>
      <c r="U1490" s="7">
        <f t="shared" si="198"/>
        <v>0</v>
      </c>
      <c r="V1490" s="8"/>
      <c r="W1490" s="18">
        <f t="shared" si="199"/>
        <v>0</v>
      </c>
      <c r="X1490" s="7">
        <f t="shared" si="200"/>
        <v>0</v>
      </c>
    </row>
    <row r="1491" spans="7:24" x14ac:dyDescent="0.25">
      <c r="G1491" s="3">
        <f t="shared" ca="1" si="193"/>
        <v>0.86848598309911573</v>
      </c>
      <c r="H1491" s="3">
        <f t="shared" ca="1" si="194"/>
        <v>0</v>
      </c>
      <c r="I1491" s="3">
        <f t="shared" ca="1" si="195"/>
        <v>4.4181682702212228</v>
      </c>
      <c r="J1491" s="3">
        <f t="shared" ca="1" si="196"/>
        <v>31.529158897753288</v>
      </c>
      <c r="R1491" s="8"/>
      <c r="S1491" s="7">
        <v>1477</v>
      </c>
      <c r="T1491" s="7">
        <f t="shared" si="197"/>
        <v>0</v>
      </c>
      <c r="U1491" s="7">
        <f t="shared" si="198"/>
        <v>0</v>
      </c>
      <c r="V1491" s="8"/>
      <c r="W1491" s="18">
        <f t="shared" si="199"/>
        <v>0</v>
      </c>
      <c r="X1491" s="7">
        <f t="shared" si="200"/>
        <v>0</v>
      </c>
    </row>
    <row r="1492" spans="7:24" x14ac:dyDescent="0.25">
      <c r="G1492" s="3">
        <f t="shared" ca="1" si="193"/>
        <v>0.77634122289075824</v>
      </c>
      <c r="H1492" s="3">
        <f t="shared" ca="1" si="194"/>
        <v>0</v>
      </c>
      <c r="I1492" s="3">
        <f t="shared" ca="1" si="195"/>
        <v>1.7729956157782525</v>
      </c>
      <c r="J1492" s="3">
        <f t="shared" ca="1" si="196"/>
        <v>19.97308222458684</v>
      </c>
      <c r="R1492" s="8"/>
      <c r="S1492" s="7">
        <v>1478</v>
      </c>
      <c r="T1492" s="7">
        <f t="shared" si="197"/>
        <v>0</v>
      </c>
      <c r="U1492" s="7">
        <f t="shared" si="198"/>
        <v>0</v>
      </c>
      <c r="V1492" s="8"/>
      <c r="W1492" s="18">
        <f t="shared" si="199"/>
        <v>0</v>
      </c>
      <c r="X1492" s="7">
        <f t="shared" si="200"/>
        <v>0</v>
      </c>
    </row>
    <row r="1493" spans="7:24" x14ac:dyDescent="0.25">
      <c r="G1493" s="3">
        <f t="shared" ca="1" si="193"/>
        <v>0.4272968595559965</v>
      </c>
      <c r="H1493" s="3">
        <f t="shared" ca="1" si="194"/>
        <v>0</v>
      </c>
      <c r="I1493" s="3">
        <f t="shared" ca="1" si="195"/>
        <v>2.6795510465435193</v>
      </c>
      <c r="J1493" s="3">
        <f t="shared" ca="1" si="196"/>
        <v>24.554001414683754</v>
      </c>
      <c r="R1493" s="8"/>
      <c r="S1493" s="7">
        <v>1479</v>
      </c>
      <c r="T1493" s="7">
        <f t="shared" si="197"/>
        <v>0</v>
      </c>
      <c r="U1493" s="7">
        <f t="shared" si="198"/>
        <v>0</v>
      </c>
      <c r="V1493" s="8"/>
      <c r="W1493" s="18">
        <f t="shared" si="199"/>
        <v>0</v>
      </c>
      <c r="X1493" s="7">
        <f t="shared" si="200"/>
        <v>0</v>
      </c>
    </row>
    <row r="1494" spans="7:24" x14ac:dyDescent="0.25">
      <c r="G1494" s="3">
        <f t="shared" ca="1" si="193"/>
        <v>0.53154773106918496</v>
      </c>
      <c r="H1494" s="3">
        <f t="shared" ca="1" si="194"/>
        <v>0</v>
      </c>
      <c r="I1494" s="3">
        <f t="shared" ca="1" si="195"/>
        <v>1.2952173510854126</v>
      </c>
      <c r="J1494" s="3">
        <f t="shared" ca="1" si="196"/>
        <v>17.071142433774543</v>
      </c>
      <c r="R1494" s="8"/>
      <c r="S1494" s="7">
        <v>1480</v>
      </c>
      <c r="T1494" s="7">
        <f t="shared" si="197"/>
        <v>0</v>
      </c>
      <c r="U1494" s="7">
        <f t="shared" si="198"/>
        <v>0</v>
      </c>
      <c r="V1494" s="8"/>
      <c r="W1494" s="18">
        <f t="shared" si="199"/>
        <v>0</v>
      </c>
      <c r="X1494" s="7">
        <f t="shared" si="200"/>
        <v>0</v>
      </c>
    </row>
    <row r="1495" spans="7:24" x14ac:dyDescent="0.25">
      <c r="G1495" s="3">
        <f t="shared" ca="1" si="193"/>
        <v>0.82421191671156346</v>
      </c>
      <c r="H1495" s="3">
        <f t="shared" ca="1" si="194"/>
        <v>0</v>
      </c>
      <c r="I1495" s="3">
        <f t="shared" ca="1" si="195"/>
        <v>1.3929675257387051</v>
      </c>
      <c r="J1495" s="3">
        <f t="shared" ca="1" si="196"/>
        <v>17.703606787635355</v>
      </c>
      <c r="R1495" s="8"/>
      <c r="S1495" s="7">
        <v>1481</v>
      </c>
      <c r="T1495" s="7">
        <f t="shared" si="197"/>
        <v>0</v>
      </c>
      <c r="U1495" s="7">
        <f t="shared" si="198"/>
        <v>0</v>
      </c>
      <c r="V1495" s="8"/>
      <c r="W1495" s="18">
        <f t="shared" si="199"/>
        <v>0</v>
      </c>
      <c r="X1495" s="7">
        <f t="shared" si="200"/>
        <v>0</v>
      </c>
    </row>
    <row r="1496" spans="7:24" x14ac:dyDescent="0.25">
      <c r="G1496" s="3">
        <f t="shared" ca="1" si="193"/>
        <v>0.85878154455881861</v>
      </c>
      <c r="H1496" s="3">
        <f t="shared" ca="1" si="194"/>
        <v>0</v>
      </c>
      <c r="I1496" s="3">
        <f t="shared" ca="1" si="195"/>
        <v>0.32200091830659239</v>
      </c>
      <c r="J1496" s="3">
        <f t="shared" ca="1" si="196"/>
        <v>8.51176871272847</v>
      </c>
      <c r="R1496" s="8"/>
      <c r="S1496" s="7">
        <v>1482</v>
      </c>
      <c r="T1496" s="7">
        <f t="shared" si="197"/>
        <v>0</v>
      </c>
      <c r="U1496" s="7">
        <f t="shared" si="198"/>
        <v>0</v>
      </c>
      <c r="V1496" s="8"/>
      <c r="W1496" s="18">
        <f t="shared" si="199"/>
        <v>0</v>
      </c>
      <c r="X1496" s="7">
        <f t="shared" si="200"/>
        <v>0</v>
      </c>
    </row>
    <row r="1497" spans="7:24" x14ac:dyDescent="0.25">
      <c r="G1497" s="3">
        <f t="shared" ca="1" si="193"/>
        <v>0.27579068160562281</v>
      </c>
      <c r="H1497" s="3">
        <f t="shared" ca="1" si="194"/>
        <v>0</v>
      </c>
      <c r="I1497" s="3">
        <f t="shared" ca="1" si="195"/>
        <v>3.0063065763822099E-2</v>
      </c>
      <c r="J1497" s="3">
        <f t="shared" ca="1" si="196"/>
        <v>2.6008056053576882</v>
      </c>
      <c r="R1497" s="8"/>
      <c r="S1497" s="7">
        <v>1483</v>
      </c>
      <c r="T1497" s="7">
        <f t="shared" si="197"/>
        <v>0</v>
      </c>
      <c r="U1497" s="7">
        <f t="shared" si="198"/>
        <v>0</v>
      </c>
      <c r="V1497" s="8"/>
      <c r="W1497" s="18">
        <f t="shared" si="199"/>
        <v>0</v>
      </c>
      <c r="X1497" s="7">
        <f t="shared" si="200"/>
        <v>0</v>
      </c>
    </row>
    <row r="1498" spans="7:24" x14ac:dyDescent="0.25">
      <c r="G1498" s="3">
        <f t="shared" ca="1" si="193"/>
        <v>0.9256371275227373</v>
      </c>
      <c r="H1498" s="3">
        <f t="shared" ca="1" si="194"/>
        <v>0</v>
      </c>
      <c r="I1498" s="3">
        <f t="shared" ca="1" si="195"/>
        <v>0.372358586950777</v>
      </c>
      <c r="J1498" s="3">
        <f t="shared" ca="1" si="196"/>
        <v>9.1531787955837967</v>
      </c>
      <c r="R1498" s="8"/>
      <c r="S1498" s="7">
        <v>1484</v>
      </c>
      <c r="T1498" s="7">
        <f t="shared" si="197"/>
        <v>0</v>
      </c>
      <c r="U1498" s="7">
        <f t="shared" si="198"/>
        <v>0</v>
      </c>
      <c r="V1498" s="8"/>
      <c r="W1498" s="18">
        <f t="shared" si="199"/>
        <v>0</v>
      </c>
      <c r="X1498" s="7">
        <f t="shared" si="200"/>
        <v>0</v>
      </c>
    </row>
    <row r="1499" spans="7:24" x14ac:dyDescent="0.25">
      <c r="G1499" s="3">
        <f t="shared" ca="1" si="193"/>
        <v>0.1541889993597948</v>
      </c>
      <c r="H1499" s="3">
        <f t="shared" ca="1" si="194"/>
        <v>0</v>
      </c>
      <c r="I1499" s="3">
        <f t="shared" ca="1" si="195"/>
        <v>1.0729910417563591</v>
      </c>
      <c r="J1499" s="3">
        <f t="shared" ca="1" si="196"/>
        <v>15.537792133864476</v>
      </c>
      <c r="R1499" s="8"/>
      <c r="S1499" s="7">
        <v>1485</v>
      </c>
      <c r="T1499" s="7">
        <f t="shared" si="197"/>
        <v>0</v>
      </c>
      <c r="U1499" s="7">
        <f t="shared" si="198"/>
        <v>0</v>
      </c>
      <c r="V1499" s="8"/>
      <c r="W1499" s="18">
        <f t="shared" si="199"/>
        <v>0</v>
      </c>
      <c r="X1499" s="7">
        <f t="shared" si="200"/>
        <v>0</v>
      </c>
    </row>
    <row r="1500" spans="7:24" x14ac:dyDescent="0.25">
      <c r="G1500" s="3">
        <f t="shared" ca="1" si="193"/>
        <v>0.15341883630461917</v>
      </c>
      <c r="H1500" s="3">
        <f t="shared" ca="1" si="194"/>
        <v>0</v>
      </c>
      <c r="I1500" s="3">
        <f t="shared" ca="1" si="195"/>
        <v>0.73649394459803674</v>
      </c>
      <c r="J1500" s="3">
        <f t="shared" ca="1" si="196"/>
        <v>12.872883808011252</v>
      </c>
      <c r="R1500" s="8"/>
      <c r="S1500" s="7">
        <v>1486</v>
      </c>
      <c r="T1500" s="7">
        <f t="shared" si="197"/>
        <v>0</v>
      </c>
      <c r="U1500" s="7">
        <f t="shared" si="198"/>
        <v>0</v>
      </c>
      <c r="V1500" s="8"/>
      <c r="W1500" s="18">
        <f t="shared" si="199"/>
        <v>0</v>
      </c>
      <c r="X1500" s="7">
        <f t="shared" si="200"/>
        <v>0</v>
      </c>
    </row>
    <row r="1501" spans="7:24" x14ac:dyDescent="0.25">
      <c r="G1501" s="3">
        <f t="shared" ca="1" si="193"/>
        <v>0.43358690613016959</v>
      </c>
      <c r="H1501" s="3">
        <f t="shared" ca="1" si="194"/>
        <v>0</v>
      </c>
      <c r="I1501" s="3">
        <f t="shared" ca="1" si="195"/>
        <v>5.1707200129457425</v>
      </c>
      <c r="J1501" s="3">
        <f t="shared" ca="1" si="196"/>
        <v>34.108825880009292</v>
      </c>
      <c r="R1501" s="8"/>
      <c r="S1501" s="7">
        <v>1487</v>
      </c>
      <c r="T1501" s="7">
        <f t="shared" si="197"/>
        <v>0</v>
      </c>
      <c r="U1501" s="7">
        <f t="shared" si="198"/>
        <v>0</v>
      </c>
      <c r="V1501" s="8"/>
      <c r="W1501" s="18">
        <f t="shared" si="199"/>
        <v>0</v>
      </c>
      <c r="X1501" s="7">
        <f t="shared" si="200"/>
        <v>0</v>
      </c>
    </row>
    <row r="1502" spans="7:24" x14ac:dyDescent="0.25">
      <c r="G1502" s="3">
        <f t="shared" ca="1" si="193"/>
        <v>0.83131849321173112</v>
      </c>
      <c r="H1502" s="3">
        <f t="shared" ca="1" si="194"/>
        <v>0</v>
      </c>
      <c r="I1502" s="3">
        <f t="shared" ca="1" si="195"/>
        <v>7.4719400213372111</v>
      </c>
      <c r="J1502" s="3">
        <f t="shared" ca="1" si="196"/>
        <v>41.002274385707828</v>
      </c>
      <c r="R1502" s="8"/>
      <c r="S1502" s="7">
        <v>1488</v>
      </c>
      <c r="T1502" s="7">
        <f t="shared" si="197"/>
        <v>0</v>
      </c>
      <c r="U1502" s="7">
        <f t="shared" si="198"/>
        <v>0</v>
      </c>
      <c r="V1502" s="8"/>
      <c r="W1502" s="18">
        <f t="shared" si="199"/>
        <v>0</v>
      </c>
      <c r="X1502" s="7">
        <f t="shared" si="200"/>
        <v>0</v>
      </c>
    </row>
    <row r="1503" spans="7:24" x14ac:dyDescent="0.25">
      <c r="G1503" s="3">
        <f t="shared" ca="1" si="193"/>
        <v>0.571711451696576</v>
      </c>
      <c r="H1503" s="3">
        <f t="shared" ca="1" si="194"/>
        <v>0</v>
      </c>
      <c r="I1503" s="3">
        <f t="shared" ca="1" si="195"/>
        <v>4.2286151076498459</v>
      </c>
      <c r="J1503" s="3">
        <f t="shared" ca="1" si="196"/>
        <v>30.845395105610422</v>
      </c>
      <c r="R1503" s="8"/>
      <c r="S1503" s="7">
        <v>1489</v>
      </c>
      <c r="T1503" s="7">
        <f t="shared" si="197"/>
        <v>0</v>
      </c>
      <c r="U1503" s="7">
        <f t="shared" si="198"/>
        <v>0</v>
      </c>
      <c r="V1503" s="8"/>
      <c r="W1503" s="18">
        <f t="shared" si="199"/>
        <v>0</v>
      </c>
      <c r="X1503" s="7">
        <f t="shared" si="200"/>
        <v>0</v>
      </c>
    </row>
    <row r="1504" spans="7:24" x14ac:dyDescent="0.25">
      <c r="G1504" s="3">
        <f t="shared" ca="1" si="193"/>
        <v>0.41102677043674174</v>
      </c>
      <c r="H1504" s="3">
        <f t="shared" ca="1" si="194"/>
        <v>0</v>
      </c>
      <c r="I1504" s="3">
        <f t="shared" ca="1" si="195"/>
        <v>1.0614547738037443</v>
      </c>
      <c r="J1504" s="3">
        <f t="shared" ca="1" si="196"/>
        <v>15.454039087107374</v>
      </c>
      <c r="R1504" s="8"/>
      <c r="S1504" s="7">
        <v>1490</v>
      </c>
      <c r="T1504" s="7">
        <f t="shared" si="197"/>
        <v>0</v>
      </c>
      <c r="U1504" s="7">
        <f t="shared" si="198"/>
        <v>0</v>
      </c>
      <c r="V1504" s="8"/>
      <c r="W1504" s="18">
        <f t="shared" si="199"/>
        <v>0</v>
      </c>
      <c r="X1504" s="7">
        <f t="shared" si="200"/>
        <v>0</v>
      </c>
    </row>
    <row r="1505" spans="7:24" x14ac:dyDescent="0.25">
      <c r="G1505" s="3">
        <f t="shared" ca="1" si="193"/>
        <v>0.37844030212882795</v>
      </c>
      <c r="H1505" s="3">
        <f t="shared" ca="1" si="194"/>
        <v>0</v>
      </c>
      <c r="I1505" s="3">
        <f t="shared" ca="1" si="195"/>
        <v>0.51685310586868549</v>
      </c>
      <c r="J1505" s="3">
        <f t="shared" ca="1" si="196"/>
        <v>10.783874480930045</v>
      </c>
      <c r="R1505" s="8"/>
      <c r="S1505" s="7">
        <v>1491</v>
      </c>
      <c r="T1505" s="7">
        <f t="shared" si="197"/>
        <v>0</v>
      </c>
      <c r="U1505" s="7">
        <f t="shared" si="198"/>
        <v>0</v>
      </c>
      <c r="V1505" s="8"/>
      <c r="W1505" s="18">
        <f t="shared" si="199"/>
        <v>0</v>
      </c>
      <c r="X1505" s="7">
        <f t="shared" si="200"/>
        <v>0</v>
      </c>
    </row>
    <row r="1506" spans="7:24" x14ac:dyDescent="0.25">
      <c r="G1506" s="3">
        <f t="shared" ca="1" si="193"/>
        <v>0.85308890438604135</v>
      </c>
      <c r="H1506" s="3">
        <f t="shared" ca="1" si="194"/>
        <v>0</v>
      </c>
      <c r="I1506" s="3">
        <f t="shared" ca="1" si="195"/>
        <v>2.6189445029242568</v>
      </c>
      <c r="J1506" s="3">
        <f t="shared" ca="1" si="196"/>
        <v>24.274729929660552</v>
      </c>
      <c r="R1506" s="8"/>
      <c r="S1506" s="7">
        <v>1492</v>
      </c>
      <c r="T1506" s="7">
        <f t="shared" si="197"/>
        <v>0</v>
      </c>
      <c r="U1506" s="7">
        <f t="shared" si="198"/>
        <v>0</v>
      </c>
      <c r="V1506" s="8"/>
      <c r="W1506" s="18">
        <f t="shared" si="199"/>
        <v>0</v>
      </c>
      <c r="X1506" s="7">
        <f t="shared" si="200"/>
        <v>0</v>
      </c>
    </row>
    <row r="1507" spans="7:24" x14ac:dyDescent="0.25">
      <c r="G1507" s="3">
        <f t="shared" ca="1" si="193"/>
        <v>0.58821285640716314</v>
      </c>
      <c r="H1507" s="3">
        <f t="shared" ca="1" si="194"/>
        <v>0</v>
      </c>
      <c r="I1507" s="3">
        <f t="shared" ca="1" si="195"/>
        <v>3.5444869594173536</v>
      </c>
      <c r="J1507" s="3">
        <f t="shared" ca="1" si="196"/>
        <v>28.24021185949044</v>
      </c>
      <c r="R1507" s="8"/>
      <c r="S1507" s="7">
        <v>1493</v>
      </c>
      <c r="T1507" s="7">
        <f t="shared" si="197"/>
        <v>0</v>
      </c>
      <c r="U1507" s="7">
        <f t="shared" si="198"/>
        <v>0</v>
      </c>
      <c r="V1507" s="8"/>
      <c r="W1507" s="18">
        <f t="shared" si="199"/>
        <v>0</v>
      </c>
      <c r="X1507" s="7">
        <f t="shared" si="200"/>
        <v>0</v>
      </c>
    </row>
    <row r="1508" spans="7:24" x14ac:dyDescent="0.25">
      <c r="G1508" s="3">
        <f t="shared" ca="1" si="193"/>
        <v>0.15323572792476925</v>
      </c>
      <c r="H1508" s="3">
        <f t="shared" ca="1" si="194"/>
        <v>0</v>
      </c>
      <c r="I1508" s="3">
        <f t="shared" ca="1" si="195"/>
        <v>0.60867646374243856</v>
      </c>
      <c r="J1508" s="3">
        <f t="shared" ca="1" si="196"/>
        <v>11.702658003293468</v>
      </c>
      <c r="R1508" s="8"/>
      <c r="S1508" s="7">
        <v>1494</v>
      </c>
      <c r="T1508" s="7">
        <f t="shared" si="197"/>
        <v>0</v>
      </c>
      <c r="U1508" s="7">
        <f t="shared" si="198"/>
        <v>0</v>
      </c>
      <c r="V1508" s="8"/>
      <c r="W1508" s="18">
        <f t="shared" si="199"/>
        <v>0</v>
      </c>
      <c r="X1508" s="7">
        <f t="shared" si="200"/>
        <v>0</v>
      </c>
    </row>
    <row r="1509" spans="7:24" x14ac:dyDescent="0.25">
      <c r="G1509" s="3">
        <f t="shared" ca="1" si="193"/>
        <v>0.80526632004218623</v>
      </c>
      <c r="H1509" s="3">
        <f t="shared" ca="1" si="194"/>
        <v>0</v>
      </c>
      <c r="I1509" s="3">
        <f t="shared" ca="1" si="195"/>
        <v>0.78719366551211178</v>
      </c>
      <c r="J1509" s="3">
        <f t="shared" ca="1" si="196"/>
        <v>13.308590261189392</v>
      </c>
      <c r="R1509" s="8"/>
      <c r="S1509" s="7">
        <v>1495</v>
      </c>
      <c r="T1509" s="7">
        <f t="shared" si="197"/>
        <v>0</v>
      </c>
      <c r="U1509" s="7">
        <f t="shared" si="198"/>
        <v>0</v>
      </c>
      <c r="V1509" s="8"/>
      <c r="W1509" s="18">
        <f t="shared" si="199"/>
        <v>0</v>
      </c>
      <c r="X1509" s="7">
        <f t="shared" si="200"/>
        <v>0</v>
      </c>
    </row>
    <row r="1510" spans="7:24" x14ac:dyDescent="0.25">
      <c r="G1510" s="3">
        <f t="shared" ca="1" si="193"/>
        <v>0.71355406520308773</v>
      </c>
      <c r="H1510" s="3">
        <f t="shared" ca="1" si="194"/>
        <v>0</v>
      </c>
      <c r="I1510" s="3">
        <f t="shared" ca="1" si="195"/>
        <v>3.5500222513946893</v>
      </c>
      <c r="J1510" s="3">
        <f t="shared" ca="1" si="196"/>
        <v>28.26225409559197</v>
      </c>
      <c r="R1510" s="8"/>
      <c r="S1510" s="7">
        <v>1496</v>
      </c>
      <c r="T1510" s="7">
        <f t="shared" si="197"/>
        <v>0</v>
      </c>
      <c r="U1510" s="7">
        <f t="shared" si="198"/>
        <v>0</v>
      </c>
      <c r="V1510" s="8"/>
      <c r="W1510" s="18">
        <f t="shared" si="199"/>
        <v>0</v>
      </c>
      <c r="X1510" s="7">
        <f t="shared" si="200"/>
        <v>0</v>
      </c>
    </row>
    <row r="1511" spans="7:24" x14ac:dyDescent="0.25">
      <c r="G1511" s="3">
        <f t="shared" ca="1" si="193"/>
        <v>0.74022634577963931</v>
      </c>
      <c r="H1511" s="3">
        <f t="shared" ca="1" si="194"/>
        <v>0</v>
      </c>
      <c r="I1511" s="3">
        <f t="shared" ca="1" si="195"/>
        <v>1.3836741900899601</v>
      </c>
      <c r="J1511" s="3">
        <f t="shared" ca="1" si="196"/>
        <v>17.644452181074961</v>
      </c>
      <c r="R1511" s="8"/>
      <c r="S1511" s="7">
        <v>1497</v>
      </c>
      <c r="T1511" s="7">
        <f t="shared" si="197"/>
        <v>0</v>
      </c>
      <c r="U1511" s="7">
        <f t="shared" si="198"/>
        <v>0</v>
      </c>
      <c r="V1511" s="8"/>
      <c r="W1511" s="18">
        <f t="shared" si="199"/>
        <v>0</v>
      </c>
      <c r="X1511" s="7">
        <f t="shared" si="200"/>
        <v>0</v>
      </c>
    </row>
    <row r="1512" spans="7:24" x14ac:dyDescent="0.25">
      <c r="G1512" s="3">
        <f t="shared" ca="1" si="193"/>
        <v>0.28304637673156008</v>
      </c>
      <c r="H1512" s="3">
        <f t="shared" ca="1" si="194"/>
        <v>0</v>
      </c>
      <c r="I1512" s="3">
        <f t="shared" ca="1" si="195"/>
        <v>0.52231529480605199</v>
      </c>
      <c r="J1512" s="3">
        <f t="shared" ca="1" si="196"/>
        <v>10.840707602890214</v>
      </c>
      <c r="R1512" s="8"/>
      <c r="S1512" s="7">
        <v>1498</v>
      </c>
      <c r="T1512" s="7">
        <f t="shared" si="197"/>
        <v>0</v>
      </c>
      <c r="U1512" s="7">
        <f t="shared" si="198"/>
        <v>0</v>
      </c>
      <c r="V1512" s="8"/>
      <c r="W1512" s="18">
        <f t="shared" si="199"/>
        <v>0</v>
      </c>
      <c r="X1512" s="7">
        <f t="shared" si="200"/>
        <v>0</v>
      </c>
    </row>
    <row r="1513" spans="7:24" x14ac:dyDescent="0.25">
      <c r="G1513" s="3">
        <f t="shared" ca="1" si="193"/>
        <v>0.18921255817465266</v>
      </c>
      <c r="H1513" s="3">
        <f t="shared" ca="1" si="194"/>
        <v>0</v>
      </c>
      <c r="I1513" s="3">
        <f t="shared" ca="1" si="195"/>
        <v>3.2469433896942834</v>
      </c>
      <c r="J1513" s="3">
        <f t="shared" ca="1" si="196"/>
        <v>27.028915307152335</v>
      </c>
      <c r="R1513" s="8"/>
      <c r="S1513" s="7">
        <v>1499</v>
      </c>
      <c r="T1513" s="7">
        <f t="shared" si="197"/>
        <v>0</v>
      </c>
      <c r="U1513" s="7">
        <f t="shared" si="198"/>
        <v>0</v>
      </c>
      <c r="V1513" s="8"/>
      <c r="W1513" s="18">
        <f t="shared" si="199"/>
        <v>0</v>
      </c>
      <c r="X1513" s="7">
        <f t="shared" si="200"/>
        <v>0</v>
      </c>
    </row>
    <row r="1514" spans="7:24" x14ac:dyDescent="0.25">
      <c r="G1514" s="3">
        <f t="shared" ca="1" si="193"/>
        <v>7.8389426192214784E-2</v>
      </c>
      <c r="H1514" s="3">
        <f t="shared" ca="1" si="194"/>
        <v>0</v>
      </c>
      <c r="I1514" s="3">
        <f t="shared" ca="1" si="195"/>
        <v>0.14312048236594802</v>
      </c>
      <c r="J1514" s="3">
        <f t="shared" ca="1" si="196"/>
        <v>5.6746901706029993</v>
      </c>
      <c r="R1514" s="8"/>
      <c r="S1514" s="7">
        <v>1500</v>
      </c>
      <c r="T1514" s="7">
        <f t="shared" si="197"/>
        <v>0</v>
      </c>
      <c r="U1514" s="7">
        <f t="shared" si="198"/>
        <v>0</v>
      </c>
      <c r="V1514" s="8"/>
      <c r="W1514" s="18">
        <f t="shared" si="199"/>
        <v>0</v>
      </c>
      <c r="X1514" s="7">
        <f t="shared" si="200"/>
        <v>0</v>
      </c>
    </row>
    <row r="1515" spans="7:24" x14ac:dyDescent="0.25">
      <c r="G1515" s="3">
        <f t="shared" ca="1" si="193"/>
        <v>0.72493960518568112</v>
      </c>
      <c r="H1515" s="3">
        <f t="shared" ca="1" si="194"/>
        <v>0</v>
      </c>
      <c r="I1515" s="3">
        <f t="shared" ca="1" si="195"/>
        <v>1.4672717195977238</v>
      </c>
      <c r="J1515" s="3">
        <f t="shared" ca="1" si="196"/>
        <v>18.169648783327869</v>
      </c>
      <c r="R1515" s="8"/>
      <c r="S1515" s="7">
        <v>1501</v>
      </c>
      <c r="T1515" s="7">
        <f t="shared" si="197"/>
        <v>0</v>
      </c>
      <c r="U1515" s="7">
        <f t="shared" si="198"/>
        <v>0</v>
      </c>
      <c r="V1515" s="8"/>
      <c r="W1515" s="18">
        <f t="shared" si="199"/>
        <v>0</v>
      </c>
      <c r="X1515" s="7">
        <f t="shared" si="200"/>
        <v>0</v>
      </c>
    </row>
    <row r="1516" spans="7:24" x14ac:dyDescent="0.25">
      <c r="G1516" s="3">
        <f t="shared" ca="1" si="193"/>
        <v>0.90717516904581863</v>
      </c>
      <c r="H1516" s="3">
        <f t="shared" ca="1" si="194"/>
        <v>0</v>
      </c>
      <c r="I1516" s="3">
        <f t="shared" ca="1" si="195"/>
        <v>3.6540839895401955</v>
      </c>
      <c r="J1516" s="3">
        <f t="shared" ca="1" si="196"/>
        <v>28.673487713331003</v>
      </c>
      <c r="R1516" s="8"/>
      <c r="S1516" s="7">
        <v>1502</v>
      </c>
      <c r="T1516" s="7">
        <f t="shared" si="197"/>
        <v>0</v>
      </c>
      <c r="U1516" s="7">
        <f t="shared" si="198"/>
        <v>0</v>
      </c>
      <c r="V1516" s="8"/>
      <c r="W1516" s="18">
        <f t="shared" si="199"/>
        <v>0</v>
      </c>
      <c r="X1516" s="7">
        <f t="shared" si="200"/>
        <v>0</v>
      </c>
    </row>
    <row r="1517" spans="7:24" x14ac:dyDescent="0.25">
      <c r="G1517" s="3">
        <f t="shared" ca="1" si="193"/>
        <v>0.67744565476728003</v>
      </c>
      <c r="H1517" s="3">
        <f t="shared" ca="1" si="194"/>
        <v>0</v>
      </c>
      <c r="I1517" s="3">
        <f t="shared" ca="1" si="195"/>
        <v>2.4728942211245464</v>
      </c>
      <c r="J1517" s="3">
        <f t="shared" ca="1" si="196"/>
        <v>23.588158040699636</v>
      </c>
      <c r="R1517" s="8"/>
      <c r="S1517" s="7">
        <v>1503</v>
      </c>
      <c r="T1517" s="7">
        <f t="shared" si="197"/>
        <v>0</v>
      </c>
      <c r="U1517" s="7">
        <f t="shared" si="198"/>
        <v>0</v>
      </c>
      <c r="V1517" s="8"/>
      <c r="W1517" s="18">
        <f t="shared" si="199"/>
        <v>0</v>
      </c>
      <c r="X1517" s="7">
        <f t="shared" si="200"/>
        <v>0</v>
      </c>
    </row>
    <row r="1518" spans="7:24" x14ac:dyDescent="0.25">
      <c r="G1518" s="3">
        <f t="shared" ca="1" si="193"/>
        <v>0.81487151522224144</v>
      </c>
      <c r="H1518" s="3">
        <f t="shared" ca="1" si="194"/>
        <v>0</v>
      </c>
      <c r="I1518" s="3">
        <f t="shared" ca="1" si="195"/>
        <v>0.31057733261077802</v>
      </c>
      <c r="J1518" s="3">
        <f t="shared" ca="1" si="196"/>
        <v>8.3594198266042987</v>
      </c>
      <c r="R1518" s="8"/>
      <c r="S1518" s="7">
        <v>1504</v>
      </c>
      <c r="T1518" s="7">
        <f t="shared" si="197"/>
        <v>0</v>
      </c>
      <c r="U1518" s="7">
        <f t="shared" si="198"/>
        <v>0</v>
      </c>
      <c r="V1518" s="8"/>
      <c r="W1518" s="18">
        <f t="shared" si="199"/>
        <v>0</v>
      </c>
      <c r="X1518" s="7">
        <f t="shared" si="200"/>
        <v>0</v>
      </c>
    </row>
    <row r="1519" spans="7:24" x14ac:dyDescent="0.25">
      <c r="G1519" s="3">
        <f t="shared" ca="1" si="193"/>
        <v>0.31099857152861066</v>
      </c>
      <c r="H1519" s="3">
        <f t="shared" ca="1" si="194"/>
        <v>0</v>
      </c>
      <c r="I1519" s="3">
        <f t="shared" ca="1" si="195"/>
        <v>7.3303264501702614</v>
      </c>
      <c r="J1519" s="3">
        <f t="shared" ca="1" si="196"/>
        <v>40.611863430385817</v>
      </c>
      <c r="R1519" s="8"/>
      <c r="S1519" s="7">
        <v>1505</v>
      </c>
      <c r="T1519" s="7">
        <f t="shared" si="197"/>
        <v>0</v>
      </c>
      <c r="U1519" s="7">
        <f t="shared" si="198"/>
        <v>0</v>
      </c>
      <c r="V1519" s="8"/>
      <c r="W1519" s="18">
        <f t="shared" si="199"/>
        <v>0</v>
      </c>
      <c r="X1519" s="7">
        <f t="shared" si="200"/>
        <v>0</v>
      </c>
    </row>
    <row r="1520" spans="7:24" x14ac:dyDescent="0.25">
      <c r="G1520" s="3">
        <f t="shared" ca="1" si="193"/>
        <v>0.91063289026543059</v>
      </c>
      <c r="H1520" s="3">
        <f t="shared" ca="1" si="194"/>
        <v>0</v>
      </c>
      <c r="I1520" s="3">
        <f t="shared" ca="1" si="195"/>
        <v>5.6069411490230072</v>
      </c>
      <c r="J1520" s="3">
        <f t="shared" ca="1" si="196"/>
        <v>35.518470667107515</v>
      </c>
      <c r="R1520" s="8"/>
      <c r="S1520" s="7">
        <v>1506</v>
      </c>
      <c r="T1520" s="7">
        <f t="shared" si="197"/>
        <v>0</v>
      </c>
      <c r="U1520" s="7">
        <f t="shared" si="198"/>
        <v>0</v>
      </c>
      <c r="V1520" s="8"/>
      <c r="W1520" s="18">
        <f t="shared" si="199"/>
        <v>0</v>
      </c>
      <c r="X1520" s="7">
        <f t="shared" si="200"/>
        <v>0</v>
      </c>
    </row>
    <row r="1521" spans="7:24" x14ac:dyDescent="0.25">
      <c r="G1521" s="3">
        <f t="shared" ca="1" si="193"/>
        <v>0.79905108271967429</v>
      </c>
      <c r="H1521" s="3">
        <f t="shared" ca="1" si="194"/>
        <v>0</v>
      </c>
      <c r="I1521" s="3">
        <f t="shared" ca="1" si="195"/>
        <v>1.0926190743315345</v>
      </c>
      <c r="J1521" s="3">
        <f t="shared" ca="1" si="196"/>
        <v>15.679263111657869</v>
      </c>
      <c r="R1521" s="8"/>
      <c r="S1521" s="7">
        <v>1507</v>
      </c>
      <c r="T1521" s="7">
        <f t="shared" si="197"/>
        <v>0</v>
      </c>
      <c r="U1521" s="7">
        <f t="shared" si="198"/>
        <v>0</v>
      </c>
      <c r="V1521" s="8"/>
      <c r="W1521" s="18">
        <f t="shared" si="199"/>
        <v>0</v>
      </c>
      <c r="X1521" s="7">
        <f t="shared" si="200"/>
        <v>0</v>
      </c>
    </row>
    <row r="1522" spans="7:24" x14ac:dyDescent="0.25">
      <c r="G1522" s="3">
        <f t="shared" ca="1" si="193"/>
        <v>9.7830394990833791E-2</v>
      </c>
      <c r="H1522" s="3">
        <f t="shared" ca="1" si="194"/>
        <v>0</v>
      </c>
      <c r="I1522" s="3">
        <f t="shared" ca="1" si="195"/>
        <v>1.851091286899297</v>
      </c>
      <c r="J1522" s="3">
        <f t="shared" ca="1" si="196"/>
        <v>20.408222351599903</v>
      </c>
      <c r="R1522" s="8"/>
      <c r="S1522" s="7">
        <v>1508</v>
      </c>
      <c r="T1522" s="7">
        <f t="shared" si="197"/>
        <v>0</v>
      </c>
      <c r="U1522" s="7">
        <f t="shared" si="198"/>
        <v>0</v>
      </c>
      <c r="V1522" s="8"/>
      <c r="W1522" s="18">
        <f t="shared" si="199"/>
        <v>0</v>
      </c>
      <c r="X1522" s="7">
        <f t="shared" si="200"/>
        <v>0</v>
      </c>
    </row>
    <row r="1523" spans="7:24" x14ac:dyDescent="0.25">
      <c r="G1523" s="3">
        <f t="shared" ca="1" si="193"/>
        <v>0.618831517351905</v>
      </c>
      <c r="H1523" s="3">
        <f t="shared" ca="1" si="194"/>
        <v>0</v>
      </c>
      <c r="I1523" s="3">
        <f t="shared" ca="1" si="195"/>
        <v>3.4436803656104784</v>
      </c>
      <c r="J1523" s="3">
        <f t="shared" ca="1" si="196"/>
        <v>27.83573390917433</v>
      </c>
      <c r="R1523" s="8"/>
      <c r="S1523" s="7">
        <v>1509</v>
      </c>
      <c r="T1523" s="7">
        <f t="shared" si="197"/>
        <v>0</v>
      </c>
      <c r="U1523" s="7">
        <f t="shared" si="198"/>
        <v>0</v>
      </c>
      <c r="V1523" s="8"/>
      <c r="W1523" s="18">
        <f t="shared" si="199"/>
        <v>0</v>
      </c>
      <c r="X1523" s="7">
        <f t="shared" si="200"/>
        <v>0</v>
      </c>
    </row>
    <row r="1524" spans="7:24" x14ac:dyDescent="0.25">
      <c r="G1524" s="3">
        <f t="shared" ca="1" si="193"/>
        <v>0.88185318108947386</v>
      </c>
      <c r="H1524" s="3">
        <f t="shared" ca="1" si="194"/>
        <v>0</v>
      </c>
      <c r="I1524" s="3">
        <f t="shared" ca="1" si="195"/>
        <v>1.6503444602887287</v>
      </c>
      <c r="J1524" s="3">
        <f t="shared" ca="1" si="196"/>
        <v>19.269859977824538</v>
      </c>
      <c r="R1524" s="8"/>
      <c r="S1524" s="7">
        <v>1510</v>
      </c>
      <c r="T1524" s="7">
        <f t="shared" si="197"/>
        <v>0</v>
      </c>
      <c r="U1524" s="7">
        <f t="shared" si="198"/>
        <v>0</v>
      </c>
      <c r="V1524" s="8"/>
      <c r="W1524" s="18">
        <f t="shared" si="199"/>
        <v>0</v>
      </c>
      <c r="X1524" s="7">
        <f t="shared" si="200"/>
        <v>0</v>
      </c>
    </row>
    <row r="1525" spans="7:24" x14ac:dyDescent="0.25">
      <c r="G1525" s="3">
        <f t="shared" ca="1" si="193"/>
        <v>0.3705749634549419</v>
      </c>
      <c r="H1525" s="3">
        <f t="shared" ca="1" si="194"/>
        <v>0</v>
      </c>
      <c r="I1525" s="3">
        <f t="shared" ca="1" si="195"/>
        <v>0.87487767991316523</v>
      </c>
      <c r="J1525" s="3">
        <f t="shared" ca="1" si="196"/>
        <v>14.030234423574761</v>
      </c>
      <c r="R1525" s="8"/>
      <c r="S1525" s="7">
        <v>1511</v>
      </c>
      <c r="T1525" s="7">
        <f t="shared" si="197"/>
        <v>0</v>
      </c>
      <c r="U1525" s="7">
        <f t="shared" si="198"/>
        <v>0</v>
      </c>
      <c r="V1525" s="8"/>
      <c r="W1525" s="18">
        <f t="shared" si="199"/>
        <v>0</v>
      </c>
      <c r="X1525" s="7">
        <f t="shared" si="200"/>
        <v>0</v>
      </c>
    </row>
    <row r="1526" spans="7:24" x14ac:dyDescent="0.25">
      <c r="G1526" s="3">
        <f t="shared" ca="1" si="193"/>
        <v>0.76392517402328841</v>
      </c>
      <c r="H1526" s="3">
        <f t="shared" ca="1" si="194"/>
        <v>0</v>
      </c>
      <c r="I1526" s="3">
        <f t="shared" ca="1" si="195"/>
        <v>1.5578465720686525</v>
      </c>
      <c r="J1526" s="3">
        <f t="shared" ca="1" si="196"/>
        <v>18.722058613182654</v>
      </c>
      <c r="R1526" s="8"/>
      <c r="S1526" s="7">
        <v>1512</v>
      </c>
      <c r="T1526" s="7">
        <f t="shared" si="197"/>
        <v>0</v>
      </c>
      <c r="U1526" s="7">
        <f t="shared" si="198"/>
        <v>0</v>
      </c>
      <c r="V1526" s="8"/>
      <c r="W1526" s="18">
        <f t="shared" si="199"/>
        <v>0</v>
      </c>
      <c r="X1526" s="7">
        <f t="shared" si="200"/>
        <v>0</v>
      </c>
    </row>
    <row r="1527" spans="7:24" x14ac:dyDescent="0.25">
      <c r="G1527" s="3">
        <f t="shared" ca="1" si="193"/>
        <v>0.35597949417238717</v>
      </c>
      <c r="H1527" s="3">
        <f t="shared" ca="1" si="194"/>
        <v>0</v>
      </c>
      <c r="I1527" s="3">
        <f t="shared" ca="1" si="195"/>
        <v>0.38357948485327736</v>
      </c>
      <c r="J1527" s="3">
        <f t="shared" ca="1" si="196"/>
        <v>9.2900691112600118</v>
      </c>
      <c r="R1527" s="8"/>
      <c r="S1527" s="7">
        <v>1513</v>
      </c>
      <c r="T1527" s="7">
        <f t="shared" si="197"/>
        <v>0</v>
      </c>
      <c r="U1527" s="7">
        <f t="shared" si="198"/>
        <v>0</v>
      </c>
      <c r="V1527" s="8"/>
      <c r="W1527" s="18">
        <f t="shared" si="199"/>
        <v>0</v>
      </c>
      <c r="X1527" s="7">
        <f t="shared" si="200"/>
        <v>0</v>
      </c>
    </row>
    <row r="1528" spans="7:24" x14ac:dyDescent="0.25">
      <c r="G1528" s="3">
        <f t="shared" ca="1" si="193"/>
        <v>0.20600219885350013</v>
      </c>
      <c r="H1528" s="3">
        <f t="shared" ca="1" si="194"/>
        <v>0</v>
      </c>
      <c r="I1528" s="3">
        <f t="shared" ca="1" si="195"/>
        <v>1.0795843638916556</v>
      </c>
      <c r="J1528" s="3">
        <f t="shared" ca="1" si="196"/>
        <v>15.585457384229137</v>
      </c>
      <c r="R1528" s="8"/>
      <c r="S1528" s="7">
        <v>1514</v>
      </c>
      <c r="T1528" s="7">
        <f t="shared" si="197"/>
        <v>0</v>
      </c>
      <c r="U1528" s="7">
        <f t="shared" si="198"/>
        <v>0</v>
      </c>
      <c r="V1528" s="8"/>
      <c r="W1528" s="18">
        <f t="shared" si="199"/>
        <v>0</v>
      </c>
      <c r="X1528" s="7">
        <f t="shared" si="200"/>
        <v>0</v>
      </c>
    </row>
    <row r="1529" spans="7:24" x14ac:dyDescent="0.25">
      <c r="G1529" s="3">
        <f t="shared" ca="1" si="193"/>
        <v>0.42212888862329334</v>
      </c>
      <c r="H1529" s="3">
        <f t="shared" ca="1" si="194"/>
        <v>0</v>
      </c>
      <c r="I1529" s="3">
        <f t="shared" ca="1" si="195"/>
        <v>3.4413609837304384</v>
      </c>
      <c r="J1529" s="3">
        <f t="shared" ca="1" si="196"/>
        <v>27.826358391628407</v>
      </c>
      <c r="R1529" s="8"/>
      <c r="S1529" s="7">
        <v>1515</v>
      </c>
      <c r="T1529" s="7">
        <f t="shared" si="197"/>
        <v>0</v>
      </c>
      <c r="U1529" s="7">
        <f t="shared" si="198"/>
        <v>0</v>
      </c>
      <c r="V1529" s="8"/>
      <c r="W1529" s="18">
        <f t="shared" si="199"/>
        <v>0</v>
      </c>
      <c r="X1529" s="7">
        <f t="shared" si="200"/>
        <v>0</v>
      </c>
    </row>
    <row r="1530" spans="7:24" x14ac:dyDescent="0.25">
      <c r="G1530" s="3">
        <f t="shared" ca="1" si="193"/>
        <v>0.48690480069508357</v>
      </c>
      <c r="H1530" s="3">
        <f t="shared" ca="1" si="194"/>
        <v>0</v>
      </c>
      <c r="I1530" s="3">
        <f t="shared" ca="1" si="195"/>
        <v>0.58696301069997248</v>
      </c>
      <c r="J1530" s="3">
        <f t="shared" ca="1" si="196"/>
        <v>11.492026688425927</v>
      </c>
      <c r="R1530" s="8"/>
      <c r="S1530" s="7">
        <v>1516</v>
      </c>
      <c r="T1530" s="7">
        <f t="shared" si="197"/>
        <v>0</v>
      </c>
      <c r="U1530" s="7">
        <f t="shared" si="198"/>
        <v>0</v>
      </c>
      <c r="V1530" s="8"/>
      <c r="W1530" s="18">
        <f t="shared" si="199"/>
        <v>0</v>
      </c>
      <c r="X1530" s="7">
        <f t="shared" si="200"/>
        <v>0</v>
      </c>
    </row>
    <row r="1531" spans="7:24" x14ac:dyDescent="0.25">
      <c r="G1531" s="3">
        <f t="shared" ca="1" si="193"/>
        <v>0.41665514560861716</v>
      </c>
      <c r="H1531" s="3">
        <f t="shared" ca="1" si="194"/>
        <v>0</v>
      </c>
      <c r="I1531" s="3">
        <f t="shared" ca="1" si="195"/>
        <v>1.864308935787125</v>
      </c>
      <c r="J1531" s="3">
        <f t="shared" ca="1" si="196"/>
        <v>20.480954825205369</v>
      </c>
      <c r="R1531" s="8"/>
      <c r="S1531" s="7">
        <v>1517</v>
      </c>
      <c r="T1531" s="7">
        <f t="shared" si="197"/>
        <v>0</v>
      </c>
      <c r="U1531" s="7">
        <f t="shared" si="198"/>
        <v>0</v>
      </c>
      <c r="V1531" s="8"/>
      <c r="W1531" s="18">
        <f t="shared" si="199"/>
        <v>0</v>
      </c>
      <c r="X1531" s="7">
        <f t="shared" si="200"/>
        <v>0</v>
      </c>
    </row>
    <row r="1532" spans="7:24" x14ac:dyDescent="0.25">
      <c r="G1532" s="3">
        <f t="shared" ca="1" si="193"/>
        <v>0.92219524276907661</v>
      </c>
      <c r="H1532" s="3">
        <f t="shared" ca="1" si="194"/>
        <v>0</v>
      </c>
      <c r="I1532" s="3">
        <f t="shared" ca="1" si="195"/>
        <v>5.9736787021663518E-2</v>
      </c>
      <c r="J1532" s="3">
        <f t="shared" ca="1" si="196"/>
        <v>3.6661665373894694</v>
      </c>
      <c r="R1532" s="8"/>
      <c r="S1532" s="7">
        <v>1518</v>
      </c>
      <c r="T1532" s="7">
        <f t="shared" si="197"/>
        <v>0</v>
      </c>
      <c r="U1532" s="7">
        <f t="shared" si="198"/>
        <v>0</v>
      </c>
      <c r="V1532" s="8"/>
      <c r="W1532" s="18">
        <f t="shared" si="199"/>
        <v>0</v>
      </c>
      <c r="X1532" s="7">
        <f t="shared" si="200"/>
        <v>0</v>
      </c>
    </row>
    <row r="1533" spans="7:24" x14ac:dyDescent="0.25">
      <c r="G1533" s="3">
        <f t="shared" ca="1" si="193"/>
        <v>0.8761507867226761</v>
      </c>
      <c r="H1533" s="3">
        <f t="shared" ca="1" si="194"/>
        <v>0</v>
      </c>
      <c r="I1533" s="3">
        <f t="shared" ca="1" si="195"/>
        <v>1.5433168544394613</v>
      </c>
      <c r="J1533" s="3">
        <f t="shared" ca="1" si="196"/>
        <v>18.634545667895388</v>
      </c>
      <c r="R1533" s="8"/>
      <c r="S1533" s="7">
        <v>1519</v>
      </c>
      <c r="T1533" s="7">
        <f t="shared" si="197"/>
        <v>0</v>
      </c>
      <c r="U1533" s="7">
        <f t="shared" si="198"/>
        <v>0</v>
      </c>
      <c r="V1533" s="8"/>
      <c r="W1533" s="18">
        <f t="shared" si="199"/>
        <v>0</v>
      </c>
      <c r="X1533" s="7">
        <f t="shared" si="200"/>
        <v>0</v>
      </c>
    </row>
    <row r="1534" spans="7:24" x14ac:dyDescent="0.25">
      <c r="G1534" s="3">
        <f t="shared" ca="1" si="193"/>
        <v>0.80549298774127642</v>
      </c>
      <c r="H1534" s="3">
        <f t="shared" ca="1" si="194"/>
        <v>0</v>
      </c>
      <c r="I1534" s="3">
        <f t="shared" ca="1" si="195"/>
        <v>0.28360018372207613</v>
      </c>
      <c r="J1534" s="3">
        <f t="shared" ca="1" si="196"/>
        <v>7.9881187608514646</v>
      </c>
      <c r="R1534" s="8"/>
      <c r="S1534" s="7">
        <v>1520</v>
      </c>
      <c r="T1534" s="7">
        <f t="shared" si="197"/>
        <v>0</v>
      </c>
      <c r="U1534" s="7">
        <f t="shared" si="198"/>
        <v>0</v>
      </c>
      <c r="V1534" s="8"/>
      <c r="W1534" s="18">
        <f t="shared" si="199"/>
        <v>0</v>
      </c>
      <c r="X1534" s="7">
        <f t="shared" si="200"/>
        <v>0</v>
      </c>
    </row>
    <row r="1535" spans="7:24" x14ac:dyDescent="0.25">
      <c r="G1535" s="3">
        <f t="shared" ca="1" si="193"/>
        <v>0.35885292164484051</v>
      </c>
      <c r="H1535" s="3">
        <f t="shared" ca="1" si="194"/>
        <v>0</v>
      </c>
      <c r="I1535" s="3">
        <f t="shared" ca="1" si="195"/>
        <v>1.18573743348187</v>
      </c>
      <c r="J1535" s="3">
        <f t="shared" ca="1" si="196"/>
        <v>16.333735718855642</v>
      </c>
      <c r="R1535" s="8"/>
      <c r="S1535" s="7">
        <v>1521</v>
      </c>
      <c r="T1535" s="7">
        <f t="shared" si="197"/>
        <v>0</v>
      </c>
      <c r="U1535" s="7">
        <f t="shared" si="198"/>
        <v>0</v>
      </c>
      <c r="V1535" s="8"/>
      <c r="W1535" s="18">
        <f t="shared" si="199"/>
        <v>0</v>
      </c>
      <c r="X1535" s="7">
        <f t="shared" si="200"/>
        <v>0</v>
      </c>
    </row>
    <row r="1536" spans="7:24" x14ac:dyDescent="0.25">
      <c r="G1536" s="3">
        <f t="shared" ca="1" si="193"/>
        <v>0.27720089953528126</v>
      </c>
      <c r="H1536" s="3">
        <f t="shared" ca="1" si="194"/>
        <v>0</v>
      </c>
      <c r="I1536" s="3">
        <f t="shared" ca="1" si="195"/>
        <v>0.24861050963131226</v>
      </c>
      <c r="J1536" s="3">
        <f t="shared" ca="1" si="196"/>
        <v>7.4791286034567728</v>
      </c>
      <c r="R1536" s="8"/>
      <c r="S1536" s="7">
        <v>1522</v>
      </c>
      <c r="T1536" s="7">
        <f t="shared" si="197"/>
        <v>0</v>
      </c>
      <c r="U1536" s="7">
        <f t="shared" si="198"/>
        <v>0</v>
      </c>
      <c r="V1536" s="8"/>
      <c r="W1536" s="18">
        <f t="shared" si="199"/>
        <v>0</v>
      </c>
      <c r="X1536" s="7">
        <f t="shared" si="200"/>
        <v>0</v>
      </c>
    </row>
    <row r="1537" spans="7:24" x14ac:dyDescent="0.25">
      <c r="G1537" s="3">
        <f t="shared" ca="1" si="193"/>
        <v>0.34455970894272814</v>
      </c>
      <c r="H1537" s="3">
        <f t="shared" ca="1" si="194"/>
        <v>0</v>
      </c>
      <c r="I1537" s="3">
        <f t="shared" ca="1" si="195"/>
        <v>0.35241385562092548</v>
      </c>
      <c r="J1537" s="3">
        <f t="shared" ca="1" si="196"/>
        <v>8.9046682989715151</v>
      </c>
      <c r="R1537" s="8"/>
      <c r="S1537" s="7">
        <v>1523</v>
      </c>
      <c r="T1537" s="7">
        <f t="shared" si="197"/>
        <v>0</v>
      </c>
      <c r="U1537" s="7">
        <f t="shared" si="198"/>
        <v>0</v>
      </c>
      <c r="V1537" s="8"/>
      <c r="W1537" s="18">
        <f t="shared" si="199"/>
        <v>0</v>
      </c>
      <c r="X1537" s="7">
        <f t="shared" si="200"/>
        <v>0</v>
      </c>
    </row>
    <row r="1538" spans="7:24" x14ac:dyDescent="0.25">
      <c r="G1538" s="3">
        <f t="shared" ca="1" si="193"/>
        <v>0.47134613031610084</v>
      </c>
      <c r="H1538" s="3">
        <f t="shared" ca="1" si="194"/>
        <v>0</v>
      </c>
      <c r="I1538" s="3">
        <f t="shared" ca="1" si="195"/>
        <v>0.22807550488394035</v>
      </c>
      <c r="J1538" s="3">
        <f t="shared" ca="1" si="196"/>
        <v>7.1635876904583622</v>
      </c>
      <c r="R1538" s="8"/>
      <c r="S1538" s="7">
        <v>1524</v>
      </c>
      <c r="T1538" s="7">
        <f t="shared" si="197"/>
        <v>0</v>
      </c>
      <c r="U1538" s="7">
        <f t="shared" si="198"/>
        <v>0</v>
      </c>
      <c r="V1538" s="8"/>
      <c r="W1538" s="18">
        <f t="shared" si="199"/>
        <v>0</v>
      </c>
      <c r="X1538" s="7">
        <f t="shared" si="200"/>
        <v>0</v>
      </c>
    </row>
    <row r="1539" spans="7:24" x14ac:dyDescent="0.25">
      <c r="G1539" s="3">
        <f t="shared" ca="1" si="193"/>
        <v>0.57722773162041618</v>
      </c>
      <c r="H1539" s="3">
        <f t="shared" ca="1" si="194"/>
        <v>0</v>
      </c>
      <c r="I1539" s="3">
        <f t="shared" ca="1" si="195"/>
        <v>1.1478691881478049</v>
      </c>
      <c r="J1539" s="3">
        <f t="shared" ca="1" si="196"/>
        <v>16.070798590401662</v>
      </c>
      <c r="R1539" s="8"/>
      <c r="S1539" s="7">
        <v>1525</v>
      </c>
      <c r="T1539" s="7">
        <f t="shared" si="197"/>
        <v>0</v>
      </c>
      <c r="U1539" s="7">
        <f t="shared" si="198"/>
        <v>0</v>
      </c>
      <c r="V1539" s="8"/>
      <c r="W1539" s="18">
        <f t="shared" si="199"/>
        <v>0</v>
      </c>
      <c r="X1539" s="7">
        <f t="shared" si="200"/>
        <v>0</v>
      </c>
    </row>
    <row r="1540" spans="7:24" x14ac:dyDescent="0.25">
      <c r="G1540" s="3">
        <f t="shared" ref="G1540:G1603" ca="1" si="201">RAND()</f>
        <v>0.5960557941807354</v>
      </c>
      <c r="H1540" s="3">
        <f t="shared" ref="H1540:H1603" ca="1" si="202">VLOOKUP(G1540,$B$9:$C$169,2,TRUE)</f>
        <v>0</v>
      </c>
      <c r="I1540" s="3">
        <f t="shared" ref="I1540:I1603" ca="1" si="203">_xlfn.CHISQ.INV(RAND(),2*H1540+2)</f>
        <v>0.34734296939106141</v>
      </c>
      <c r="J1540" s="3">
        <f t="shared" ref="J1540:J1603" ca="1" si="204">$C$4*SQRT(I1540)</f>
        <v>8.8403714917976615</v>
      </c>
      <c r="R1540" s="8"/>
      <c r="S1540" s="7">
        <v>1526</v>
      </c>
      <c r="T1540" s="7">
        <f t="shared" si="197"/>
        <v>0</v>
      </c>
      <c r="U1540" s="7">
        <f t="shared" si="198"/>
        <v>0</v>
      </c>
      <c r="V1540" s="8"/>
      <c r="W1540" s="18">
        <f t="shared" si="199"/>
        <v>0</v>
      </c>
      <c r="X1540" s="7">
        <f t="shared" si="200"/>
        <v>0</v>
      </c>
    </row>
    <row r="1541" spans="7:24" x14ac:dyDescent="0.25">
      <c r="G1541" s="3">
        <f t="shared" ca="1" si="201"/>
        <v>0.11092154744462879</v>
      </c>
      <c r="H1541" s="3">
        <f t="shared" ca="1" si="202"/>
        <v>0</v>
      </c>
      <c r="I1541" s="3">
        <f t="shared" ca="1" si="203"/>
        <v>8.1361772824913388</v>
      </c>
      <c r="J1541" s="3">
        <f t="shared" ca="1" si="204"/>
        <v>42.785977709531792</v>
      </c>
      <c r="R1541" s="8"/>
      <c r="S1541" s="7">
        <v>1527</v>
      </c>
      <c r="T1541" s="7">
        <f t="shared" si="197"/>
        <v>0</v>
      </c>
      <c r="U1541" s="7">
        <f t="shared" si="198"/>
        <v>0</v>
      </c>
      <c r="V1541" s="8"/>
      <c r="W1541" s="18">
        <f t="shared" si="199"/>
        <v>0</v>
      </c>
      <c r="X1541" s="7">
        <f t="shared" si="200"/>
        <v>0</v>
      </c>
    </row>
    <row r="1542" spans="7:24" x14ac:dyDescent="0.25">
      <c r="G1542" s="3">
        <f t="shared" ca="1" si="201"/>
        <v>6.7545553540563574E-2</v>
      </c>
      <c r="H1542" s="3">
        <f t="shared" ca="1" si="202"/>
        <v>0</v>
      </c>
      <c r="I1542" s="3">
        <f t="shared" ca="1" si="203"/>
        <v>0.71246086358570548</v>
      </c>
      <c r="J1542" s="3">
        <f t="shared" ca="1" si="204"/>
        <v>12.661109521159027</v>
      </c>
      <c r="R1542" s="8"/>
      <c r="S1542" s="7">
        <v>1528</v>
      </c>
      <c r="T1542" s="7">
        <f t="shared" si="197"/>
        <v>0</v>
      </c>
      <c r="U1542" s="7">
        <f t="shared" si="198"/>
        <v>0</v>
      </c>
      <c r="V1542" s="8"/>
      <c r="W1542" s="18">
        <f t="shared" si="199"/>
        <v>0</v>
      </c>
      <c r="X1542" s="7">
        <f t="shared" si="200"/>
        <v>0</v>
      </c>
    </row>
    <row r="1543" spans="7:24" x14ac:dyDescent="0.25">
      <c r="G1543" s="3">
        <f t="shared" ca="1" si="201"/>
        <v>0.34900599701999768</v>
      </c>
      <c r="H1543" s="3">
        <f t="shared" ca="1" si="202"/>
        <v>0</v>
      </c>
      <c r="I1543" s="3">
        <f t="shared" ca="1" si="203"/>
        <v>0.41799865378844547</v>
      </c>
      <c r="J1543" s="3">
        <f t="shared" ca="1" si="204"/>
        <v>9.6979223085360005</v>
      </c>
      <c r="R1543" s="8"/>
      <c r="S1543" s="7">
        <v>1529</v>
      </c>
      <c r="T1543" s="7">
        <f t="shared" si="197"/>
        <v>0</v>
      </c>
      <c r="U1543" s="7">
        <f t="shared" si="198"/>
        <v>0</v>
      </c>
      <c r="V1543" s="8"/>
      <c r="W1543" s="18">
        <f t="shared" si="199"/>
        <v>0</v>
      </c>
      <c r="X1543" s="7">
        <f t="shared" si="200"/>
        <v>0</v>
      </c>
    </row>
    <row r="1544" spans="7:24" x14ac:dyDescent="0.25">
      <c r="G1544" s="3">
        <f t="shared" ca="1" si="201"/>
        <v>0.70516716931095114</v>
      </c>
      <c r="H1544" s="3">
        <f t="shared" ca="1" si="202"/>
        <v>0</v>
      </c>
      <c r="I1544" s="3">
        <f t="shared" ca="1" si="203"/>
        <v>0.1617173646326984</v>
      </c>
      <c r="J1544" s="3">
        <f t="shared" ca="1" si="204"/>
        <v>6.0321146410157969</v>
      </c>
      <c r="R1544" s="8"/>
      <c r="S1544" s="7">
        <v>1530</v>
      </c>
      <c r="T1544" s="7">
        <f t="shared" si="197"/>
        <v>0</v>
      </c>
      <c r="U1544" s="7">
        <f t="shared" si="198"/>
        <v>0</v>
      </c>
      <c r="V1544" s="8"/>
      <c r="W1544" s="18">
        <f t="shared" si="199"/>
        <v>0</v>
      </c>
      <c r="X1544" s="7">
        <f t="shared" si="200"/>
        <v>0</v>
      </c>
    </row>
    <row r="1545" spans="7:24" x14ac:dyDescent="0.25">
      <c r="G1545" s="3">
        <f t="shared" ca="1" si="201"/>
        <v>7.2311602357013838E-2</v>
      </c>
      <c r="H1545" s="3">
        <f t="shared" ca="1" si="202"/>
        <v>0</v>
      </c>
      <c r="I1545" s="3">
        <f t="shared" ca="1" si="203"/>
        <v>0.83877144922577207</v>
      </c>
      <c r="J1545" s="3">
        <f t="shared" ca="1" si="204"/>
        <v>13.737669965310666</v>
      </c>
      <c r="R1545" s="8"/>
      <c r="S1545" s="7">
        <v>1531</v>
      </c>
      <c r="T1545" s="7">
        <f t="shared" si="197"/>
        <v>0</v>
      </c>
      <c r="U1545" s="7">
        <f t="shared" si="198"/>
        <v>0</v>
      </c>
      <c r="V1545" s="8"/>
      <c r="W1545" s="18">
        <f t="shared" si="199"/>
        <v>0</v>
      </c>
      <c r="X1545" s="7">
        <f t="shared" si="200"/>
        <v>0</v>
      </c>
    </row>
    <row r="1546" spans="7:24" x14ac:dyDescent="0.25">
      <c r="G1546" s="3">
        <f t="shared" ca="1" si="201"/>
        <v>2.7130479193246959E-2</v>
      </c>
      <c r="H1546" s="3">
        <f t="shared" ca="1" si="202"/>
        <v>0</v>
      </c>
      <c r="I1546" s="3">
        <f t="shared" ca="1" si="203"/>
        <v>5.4068044566907147</v>
      </c>
      <c r="J1546" s="3">
        <f t="shared" ca="1" si="204"/>
        <v>34.878804491487529</v>
      </c>
      <c r="R1546" s="8"/>
      <c r="S1546" s="7">
        <v>1532</v>
      </c>
      <c r="T1546" s="7">
        <f t="shared" si="197"/>
        <v>0</v>
      </c>
      <c r="U1546" s="7">
        <f t="shared" si="198"/>
        <v>0</v>
      </c>
      <c r="V1546" s="8"/>
      <c r="W1546" s="18">
        <f t="shared" si="199"/>
        <v>0</v>
      </c>
      <c r="X1546" s="7">
        <f t="shared" si="200"/>
        <v>0</v>
      </c>
    </row>
    <row r="1547" spans="7:24" x14ac:dyDescent="0.25">
      <c r="G1547" s="3">
        <f t="shared" ca="1" si="201"/>
        <v>0.35369507246266341</v>
      </c>
      <c r="H1547" s="3">
        <f t="shared" ca="1" si="202"/>
        <v>0</v>
      </c>
      <c r="I1547" s="3">
        <f t="shared" ca="1" si="203"/>
        <v>1.3058294081611446</v>
      </c>
      <c r="J1547" s="3">
        <f t="shared" ca="1" si="204"/>
        <v>17.140933954608702</v>
      </c>
      <c r="R1547" s="8"/>
      <c r="S1547" s="7">
        <v>1533</v>
      </c>
      <c r="T1547" s="7">
        <f t="shared" si="197"/>
        <v>0</v>
      </c>
      <c r="U1547" s="7">
        <f t="shared" si="198"/>
        <v>0</v>
      </c>
      <c r="V1547" s="8"/>
      <c r="W1547" s="18">
        <f t="shared" si="199"/>
        <v>0</v>
      </c>
      <c r="X1547" s="7">
        <f t="shared" si="200"/>
        <v>0</v>
      </c>
    </row>
    <row r="1548" spans="7:24" x14ac:dyDescent="0.25">
      <c r="G1548" s="3">
        <f t="shared" ca="1" si="201"/>
        <v>0.15551452157668066</v>
      </c>
      <c r="H1548" s="3">
        <f t="shared" ca="1" si="202"/>
        <v>0</v>
      </c>
      <c r="I1548" s="3">
        <f t="shared" ca="1" si="203"/>
        <v>10.35397150888862</v>
      </c>
      <c r="J1548" s="3">
        <f t="shared" ca="1" si="204"/>
        <v>48.266381566261416</v>
      </c>
      <c r="R1548" s="8"/>
      <c r="S1548" s="7">
        <v>1534</v>
      </c>
      <c r="T1548" s="7">
        <f t="shared" si="197"/>
        <v>0</v>
      </c>
      <c r="U1548" s="7">
        <f t="shared" si="198"/>
        <v>0</v>
      </c>
      <c r="V1548" s="8"/>
      <c r="W1548" s="18">
        <f t="shared" si="199"/>
        <v>0</v>
      </c>
      <c r="X1548" s="7">
        <f t="shared" si="200"/>
        <v>0</v>
      </c>
    </row>
    <row r="1549" spans="7:24" x14ac:dyDescent="0.25">
      <c r="G1549" s="3">
        <f t="shared" ca="1" si="201"/>
        <v>0.2878364674560242</v>
      </c>
      <c r="H1549" s="3">
        <f t="shared" ca="1" si="202"/>
        <v>0</v>
      </c>
      <c r="I1549" s="3">
        <f t="shared" ca="1" si="203"/>
        <v>0.53730466647607833</v>
      </c>
      <c r="J1549" s="3">
        <f t="shared" ca="1" si="204"/>
        <v>10.995160297017849</v>
      </c>
      <c r="R1549" s="8"/>
      <c r="S1549" s="7">
        <v>1535</v>
      </c>
      <c r="T1549" s="7">
        <f t="shared" si="197"/>
        <v>0</v>
      </c>
      <c r="U1549" s="7">
        <f t="shared" si="198"/>
        <v>0</v>
      </c>
      <c r="V1549" s="8"/>
      <c r="W1549" s="18">
        <f t="shared" si="199"/>
        <v>0</v>
      </c>
      <c r="X1549" s="7">
        <f t="shared" si="200"/>
        <v>0</v>
      </c>
    </row>
    <row r="1550" spans="7:24" x14ac:dyDescent="0.25">
      <c r="G1550" s="3">
        <f t="shared" ca="1" si="201"/>
        <v>0.41253530375472303</v>
      </c>
      <c r="H1550" s="3">
        <f t="shared" ca="1" si="202"/>
        <v>0</v>
      </c>
      <c r="I1550" s="3">
        <f t="shared" ca="1" si="203"/>
        <v>3.6494092067867969</v>
      </c>
      <c r="J1550" s="3">
        <f t="shared" ca="1" si="204"/>
        <v>28.655140403198679</v>
      </c>
      <c r="R1550" s="8"/>
      <c r="S1550" s="7">
        <v>1536</v>
      </c>
      <c r="T1550" s="7">
        <f t="shared" si="197"/>
        <v>0</v>
      </c>
      <c r="U1550" s="7">
        <f t="shared" si="198"/>
        <v>0</v>
      </c>
      <c r="V1550" s="8"/>
      <c r="W1550" s="18">
        <f t="shared" si="199"/>
        <v>0</v>
      </c>
      <c r="X1550" s="7">
        <f t="shared" si="200"/>
        <v>0</v>
      </c>
    </row>
    <row r="1551" spans="7:24" x14ac:dyDescent="0.25">
      <c r="G1551" s="3">
        <f t="shared" ca="1" si="201"/>
        <v>0.88859193230095401</v>
      </c>
      <c r="H1551" s="3">
        <f t="shared" ca="1" si="202"/>
        <v>0</v>
      </c>
      <c r="I1551" s="3">
        <f t="shared" ca="1" si="203"/>
        <v>1.3310214431011578</v>
      </c>
      <c r="J1551" s="3">
        <f t="shared" ca="1" si="204"/>
        <v>17.305485393301179</v>
      </c>
      <c r="R1551" s="8"/>
      <c r="S1551" s="7">
        <v>1537</v>
      </c>
      <c r="T1551" s="7">
        <f t="shared" ref="T1551:T1614" si="205">IFERROR((1/(FACT(S1551)*_xlfn.GAMMA(S1551+1)))*(($T$7/2)^(2*S1551)),0)</f>
        <v>0</v>
      </c>
      <c r="U1551" s="7">
        <f t="shared" ref="U1551:U1614" si="206">IFERROR((1/(FACT(S1551)*_xlfn.GAMMA(S1551+2)))*(($T$7/2)^(2*S1551+1)),0)</f>
        <v>0</v>
      </c>
      <c r="V1551" s="8"/>
      <c r="W1551" s="18">
        <f t="shared" ref="W1551:W1614" si="207">IFERROR(-(FACT(2*S1551)*$T$6^S1551)/(2^(2*S1551)*(2*S1551-1)*FACT(S1551)^3),0)</f>
        <v>0</v>
      </c>
      <c r="X1551" s="7">
        <f t="shared" ref="X1551:X1614" si="208">IFERROR((3*FACT(2*S1551)*$T$6^S1551)/(2^(2*S1551)*(2*S1551-1)*(2*S1551-3)*FACT(S1551)^3),0)</f>
        <v>0</v>
      </c>
    </row>
    <row r="1552" spans="7:24" x14ac:dyDescent="0.25">
      <c r="G1552" s="3">
        <f t="shared" ca="1" si="201"/>
        <v>0.93049889118651241</v>
      </c>
      <c r="H1552" s="3">
        <f t="shared" ca="1" si="202"/>
        <v>0</v>
      </c>
      <c r="I1552" s="3">
        <f t="shared" ca="1" si="203"/>
        <v>2.3894316482914374E-2</v>
      </c>
      <c r="J1552" s="3">
        <f t="shared" ca="1" si="204"/>
        <v>2.3186679815479696</v>
      </c>
      <c r="R1552" s="8"/>
      <c r="S1552" s="7">
        <v>1538</v>
      </c>
      <c r="T1552" s="7">
        <f t="shared" si="205"/>
        <v>0</v>
      </c>
      <c r="U1552" s="7">
        <f t="shared" si="206"/>
        <v>0</v>
      </c>
      <c r="V1552" s="8"/>
      <c r="W1552" s="18">
        <f t="shared" si="207"/>
        <v>0</v>
      </c>
      <c r="X1552" s="7">
        <f t="shared" si="208"/>
        <v>0</v>
      </c>
    </row>
    <row r="1553" spans="7:24" x14ac:dyDescent="0.25">
      <c r="G1553" s="3">
        <f t="shared" ca="1" si="201"/>
        <v>0.75846224019934039</v>
      </c>
      <c r="H1553" s="3">
        <f t="shared" ca="1" si="202"/>
        <v>0</v>
      </c>
      <c r="I1553" s="3">
        <f t="shared" ca="1" si="203"/>
        <v>1.0394319354324348</v>
      </c>
      <c r="J1553" s="3">
        <f t="shared" ca="1" si="204"/>
        <v>15.292880221603053</v>
      </c>
      <c r="R1553" s="8"/>
      <c r="S1553" s="7">
        <v>1539</v>
      </c>
      <c r="T1553" s="7">
        <f t="shared" si="205"/>
        <v>0</v>
      </c>
      <c r="U1553" s="7">
        <f t="shared" si="206"/>
        <v>0</v>
      </c>
      <c r="V1553" s="8"/>
      <c r="W1553" s="18">
        <f t="shared" si="207"/>
        <v>0</v>
      </c>
      <c r="X1553" s="7">
        <f t="shared" si="208"/>
        <v>0</v>
      </c>
    </row>
    <row r="1554" spans="7:24" x14ac:dyDescent="0.25">
      <c r="G1554" s="3">
        <f t="shared" ca="1" si="201"/>
        <v>0.37455758662293626</v>
      </c>
      <c r="H1554" s="3">
        <f t="shared" ca="1" si="202"/>
        <v>0</v>
      </c>
      <c r="I1554" s="3">
        <f t="shared" ca="1" si="203"/>
        <v>1.9341654858355442</v>
      </c>
      <c r="J1554" s="3">
        <f t="shared" ca="1" si="204"/>
        <v>20.861141730811319</v>
      </c>
      <c r="R1554" s="8"/>
      <c r="S1554" s="7">
        <v>1540</v>
      </c>
      <c r="T1554" s="7">
        <f t="shared" si="205"/>
        <v>0</v>
      </c>
      <c r="U1554" s="7">
        <f t="shared" si="206"/>
        <v>0</v>
      </c>
      <c r="V1554" s="8"/>
      <c r="W1554" s="18">
        <f t="shared" si="207"/>
        <v>0</v>
      </c>
      <c r="X1554" s="7">
        <f t="shared" si="208"/>
        <v>0</v>
      </c>
    </row>
    <row r="1555" spans="7:24" x14ac:dyDescent="0.25">
      <c r="G1555" s="3">
        <f t="shared" ca="1" si="201"/>
        <v>0.78746439501879306</v>
      </c>
      <c r="H1555" s="3">
        <f t="shared" ca="1" si="202"/>
        <v>0</v>
      </c>
      <c r="I1555" s="3">
        <f t="shared" ca="1" si="203"/>
        <v>4.3191593807759272</v>
      </c>
      <c r="J1555" s="3">
        <f t="shared" ca="1" si="204"/>
        <v>31.173881065317861</v>
      </c>
      <c r="R1555" s="8"/>
      <c r="S1555" s="7">
        <v>1541</v>
      </c>
      <c r="T1555" s="7">
        <f t="shared" si="205"/>
        <v>0</v>
      </c>
      <c r="U1555" s="7">
        <f t="shared" si="206"/>
        <v>0</v>
      </c>
      <c r="V1555" s="8"/>
      <c r="W1555" s="18">
        <f t="shared" si="207"/>
        <v>0</v>
      </c>
      <c r="X1555" s="7">
        <f t="shared" si="208"/>
        <v>0</v>
      </c>
    </row>
    <row r="1556" spans="7:24" x14ac:dyDescent="0.25">
      <c r="G1556" s="3">
        <f t="shared" ca="1" si="201"/>
        <v>0.32739100993017989</v>
      </c>
      <c r="H1556" s="3">
        <f t="shared" ca="1" si="202"/>
        <v>0</v>
      </c>
      <c r="I1556" s="3">
        <f t="shared" ca="1" si="203"/>
        <v>0.83328074967240273</v>
      </c>
      <c r="J1556" s="3">
        <f t="shared" ca="1" si="204"/>
        <v>13.692631911955079</v>
      </c>
      <c r="R1556" s="8"/>
      <c r="S1556" s="7">
        <v>1542</v>
      </c>
      <c r="T1556" s="7">
        <f t="shared" si="205"/>
        <v>0</v>
      </c>
      <c r="U1556" s="7">
        <f t="shared" si="206"/>
        <v>0</v>
      </c>
      <c r="V1556" s="8"/>
      <c r="W1556" s="18">
        <f t="shared" si="207"/>
        <v>0</v>
      </c>
      <c r="X1556" s="7">
        <f t="shared" si="208"/>
        <v>0</v>
      </c>
    </row>
    <row r="1557" spans="7:24" x14ac:dyDescent="0.25">
      <c r="G1557" s="3">
        <f t="shared" ca="1" si="201"/>
        <v>0.88400546925899859</v>
      </c>
      <c r="H1557" s="3">
        <f t="shared" ca="1" si="202"/>
        <v>0</v>
      </c>
      <c r="I1557" s="3">
        <f t="shared" ca="1" si="203"/>
        <v>1.7640635429952694</v>
      </c>
      <c r="J1557" s="3">
        <f t="shared" ca="1" si="204"/>
        <v>19.922708078319463</v>
      </c>
      <c r="R1557" s="8"/>
      <c r="S1557" s="7">
        <v>1543</v>
      </c>
      <c r="T1557" s="7">
        <f t="shared" si="205"/>
        <v>0</v>
      </c>
      <c r="U1557" s="7">
        <f t="shared" si="206"/>
        <v>0</v>
      </c>
      <c r="V1557" s="8"/>
      <c r="W1557" s="18">
        <f t="shared" si="207"/>
        <v>0</v>
      </c>
      <c r="X1557" s="7">
        <f t="shared" si="208"/>
        <v>0</v>
      </c>
    </row>
    <row r="1558" spans="7:24" x14ac:dyDescent="0.25">
      <c r="G1558" s="3">
        <f t="shared" ca="1" si="201"/>
        <v>0.25931454693587241</v>
      </c>
      <c r="H1558" s="3">
        <f t="shared" ca="1" si="202"/>
        <v>0</v>
      </c>
      <c r="I1558" s="3">
        <f t="shared" ca="1" si="203"/>
        <v>1.5368041553181595</v>
      </c>
      <c r="J1558" s="3">
        <f t="shared" ca="1" si="204"/>
        <v>18.595185800270613</v>
      </c>
      <c r="R1558" s="8"/>
      <c r="S1558" s="7">
        <v>1544</v>
      </c>
      <c r="T1558" s="7">
        <f t="shared" si="205"/>
        <v>0</v>
      </c>
      <c r="U1558" s="7">
        <f t="shared" si="206"/>
        <v>0</v>
      </c>
      <c r="V1558" s="8"/>
      <c r="W1558" s="18">
        <f t="shared" si="207"/>
        <v>0</v>
      </c>
      <c r="X1558" s="7">
        <f t="shared" si="208"/>
        <v>0</v>
      </c>
    </row>
    <row r="1559" spans="7:24" x14ac:dyDescent="0.25">
      <c r="G1559" s="3">
        <f t="shared" ca="1" si="201"/>
        <v>0.84485373615652071</v>
      </c>
      <c r="H1559" s="3">
        <f t="shared" ca="1" si="202"/>
        <v>0</v>
      </c>
      <c r="I1559" s="3">
        <f t="shared" ca="1" si="203"/>
        <v>0.22987985303184491</v>
      </c>
      <c r="J1559" s="3">
        <f t="shared" ca="1" si="204"/>
        <v>7.1918681114273157</v>
      </c>
      <c r="R1559" s="8"/>
      <c r="S1559" s="7">
        <v>1545</v>
      </c>
      <c r="T1559" s="7">
        <f t="shared" si="205"/>
        <v>0</v>
      </c>
      <c r="U1559" s="7">
        <f t="shared" si="206"/>
        <v>0</v>
      </c>
      <c r="V1559" s="8"/>
      <c r="W1559" s="18">
        <f t="shared" si="207"/>
        <v>0</v>
      </c>
      <c r="X1559" s="7">
        <f t="shared" si="208"/>
        <v>0</v>
      </c>
    </row>
    <row r="1560" spans="7:24" x14ac:dyDescent="0.25">
      <c r="G1560" s="3">
        <f t="shared" ca="1" si="201"/>
        <v>4.4035361297993791E-2</v>
      </c>
      <c r="H1560" s="3">
        <f t="shared" ca="1" si="202"/>
        <v>0</v>
      </c>
      <c r="I1560" s="3">
        <f t="shared" ca="1" si="203"/>
        <v>0.56710893075812707</v>
      </c>
      <c r="J1560" s="3">
        <f t="shared" ca="1" si="204"/>
        <v>11.295995282425476</v>
      </c>
      <c r="R1560" s="8"/>
      <c r="S1560" s="7">
        <v>1546</v>
      </c>
      <c r="T1560" s="7">
        <f t="shared" si="205"/>
        <v>0</v>
      </c>
      <c r="U1560" s="7">
        <f t="shared" si="206"/>
        <v>0</v>
      </c>
      <c r="V1560" s="8"/>
      <c r="W1560" s="18">
        <f t="shared" si="207"/>
        <v>0</v>
      </c>
      <c r="X1560" s="7">
        <f t="shared" si="208"/>
        <v>0</v>
      </c>
    </row>
    <row r="1561" spans="7:24" x14ac:dyDescent="0.25">
      <c r="G1561" s="3">
        <f t="shared" ca="1" si="201"/>
        <v>0.21235124427539032</v>
      </c>
      <c r="H1561" s="3">
        <f t="shared" ca="1" si="202"/>
        <v>0</v>
      </c>
      <c r="I1561" s="3">
        <f t="shared" ca="1" si="203"/>
        <v>4.1494020021296736</v>
      </c>
      <c r="J1561" s="3">
        <f t="shared" ca="1" si="204"/>
        <v>30.555121509808739</v>
      </c>
      <c r="R1561" s="8"/>
      <c r="S1561" s="7">
        <v>1547</v>
      </c>
      <c r="T1561" s="7">
        <f t="shared" si="205"/>
        <v>0</v>
      </c>
      <c r="U1561" s="7">
        <f t="shared" si="206"/>
        <v>0</v>
      </c>
      <c r="V1561" s="8"/>
      <c r="W1561" s="18">
        <f t="shared" si="207"/>
        <v>0</v>
      </c>
      <c r="X1561" s="7">
        <f t="shared" si="208"/>
        <v>0</v>
      </c>
    </row>
    <row r="1562" spans="7:24" x14ac:dyDescent="0.25">
      <c r="G1562" s="3">
        <f t="shared" ca="1" si="201"/>
        <v>0.71407225707507327</v>
      </c>
      <c r="H1562" s="3">
        <f t="shared" ca="1" si="202"/>
        <v>0</v>
      </c>
      <c r="I1562" s="3">
        <f t="shared" ca="1" si="203"/>
        <v>1.3420372594559358</v>
      </c>
      <c r="J1562" s="3">
        <f t="shared" ca="1" si="204"/>
        <v>17.376949771970498</v>
      </c>
      <c r="R1562" s="8"/>
      <c r="S1562" s="7">
        <v>1548</v>
      </c>
      <c r="T1562" s="7">
        <f t="shared" si="205"/>
        <v>0</v>
      </c>
      <c r="U1562" s="7">
        <f t="shared" si="206"/>
        <v>0</v>
      </c>
      <c r="V1562" s="8"/>
      <c r="W1562" s="18">
        <f t="shared" si="207"/>
        <v>0</v>
      </c>
      <c r="X1562" s="7">
        <f t="shared" si="208"/>
        <v>0</v>
      </c>
    </row>
    <row r="1563" spans="7:24" x14ac:dyDescent="0.25">
      <c r="G1563" s="3">
        <f t="shared" ca="1" si="201"/>
        <v>0.9135694208833387</v>
      </c>
      <c r="H1563" s="3">
        <f t="shared" ca="1" si="202"/>
        <v>0</v>
      </c>
      <c r="I1563" s="3">
        <f t="shared" ca="1" si="203"/>
        <v>0.42337091133192845</v>
      </c>
      <c r="J1563" s="3">
        <f t="shared" ca="1" si="204"/>
        <v>9.760043803676492</v>
      </c>
      <c r="R1563" s="8"/>
      <c r="S1563" s="7">
        <v>1549</v>
      </c>
      <c r="T1563" s="7">
        <f t="shared" si="205"/>
        <v>0</v>
      </c>
      <c r="U1563" s="7">
        <f t="shared" si="206"/>
        <v>0</v>
      </c>
      <c r="V1563" s="8"/>
      <c r="W1563" s="18">
        <f t="shared" si="207"/>
        <v>0</v>
      </c>
      <c r="X1563" s="7">
        <f t="shared" si="208"/>
        <v>0</v>
      </c>
    </row>
    <row r="1564" spans="7:24" x14ac:dyDescent="0.25">
      <c r="G1564" s="3">
        <f t="shared" ca="1" si="201"/>
        <v>0.64731686737265859</v>
      </c>
      <c r="H1564" s="3">
        <f t="shared" ca="1" si="202"/>
        <v>0</v>
      </c>
      <c r="I1564" s="3">
        <f t="shared" ca="1" si="203"/>
        <v>1.1744974192146584</v>
      </c>
      <c r="J1564" s="3">
        <f t="shared" ca="1" si="204"/>
        <v>16.256134821146698</v>
      </c>
      <c r="R1564" s="8"/>
      <c r="S1564" s="7">
        <v>1550</v>
      </c>
      <c r="T1564" s="7">
        <f t="shared" si="205"/>
        <v>0</v>
      </c>
      <c r="U1564" s="7">
        <f t="shared" si="206"/>
        <v>0</v>
      </c>
      <c r="V1564" s="8"/>
      <c r="W1564" s="18">
        <f t="shared" si="207"/>
        <v>0</v>
      </c>
      <c r="X1564" s="7">
        <f t="shared" si="208"/>
        <v>0</v>
      </c>
    </row>
    <row r="1565" spans="7:24" x14ac:dyDescent="0.25">
      <c r="G1565" s="3">
        <f t="shared" ca="1" si="201"/>
        <v>1.0058909345090794E-2</v>
      </c>
      <c r="H1565" s="3">
        <f t="shared" ca="1" si="202"/>
        <v>0</v>
      </c>
      <c r="I1565" s="3">
        <f t="shared" ca="1" si="203"/>
        <v>0.75615379984664899</v>
      </c>
      <c r="J1565" s="3">
        <f t="shared" ca="1" si="204"/>
        <v>13.043565653819359</v>
      </c>
      <c r="R1565" s="8"/>
      <c r="S1565" s="7">
        <v>1551</v>
      </c>
      <c r="T1565" s="7">
        <f t="shared" si="205"/>
        <v>0</v>
      </c>
      <c r="U1565" s="7">
        <f t="shared" si="206"/>
        <v>0</v>
      </c>
      <c r="V1565" s="8"/>
      <c r="W1565" s="18">
        <f t="shared" si="207"/>
        <v>0</v>
      </c>
      <c r="X1565" s="7">
        <f t="shared" si="208"/>
        <v>0</v>
      </c>
    </row>
    <row r="1566" spans="7:24" x14ac:dyDescent="0.25">
      <c r="G1566" s="3">
        <f t="shared" ca="1" si="201"/>
        <v>0.98733702167022186</v>
      </c>
      <c r="H1566" s="3">
        <f t="shared" ca="1" si="202"/>
        <v>1</v>
      </c>
      <c r="I1566" s="3">
        <f t="shared" ca="1" si="203"/>
        <v>4.3916607610508391</v>
      </c>
      <c r="J1566" s="3">
        <f t="shared" ca="1" si="204"/>
        <v>31.434434482529483</v>
      </c>
      <c r="R1566" s="8"/>
      <c r="S1566" s="7">
        <v>1552</v>
      </c>
      <c r="T1566" s="7">
        <f t="shared" si="205"/>
        <v>0</v>
      </c>
      <c r="U1566" s="7">
        <f t="shared" si="206"/>
        <v>0</v>
      </c>
      <c r="V1566" s="8"/>
      <c r="W1566" s="18">
        <f t="shared" si="207"/>
        <v>0</v>
      </c>
      <c r="X1566" s="7">
        <f t="shared" si="208"/>
        <v>0</v>
      </c>
    </row>
    <row r="1567" spans="7:24" x14ac:dyDescent="0.25">
      <c r="G1567" s="3">
        <f t="shared" ca="1" si="201"/>
        <v>0.12467588398276042</v>
      </c>
      <c r="H1567" s="3">
        <f t="shared" ca="1" si="202"/>
        <v>0</v>
      </c>
      <c r="I1567" s="3">
        <f t="shared" ca="1" si="203"/>
        <v>1.1221690190525908</v>
      </c>
      <c r="J1567" s="3">
        <f t="shared" ca="1" si="204"/>
        <v>15.889871909075698</v>
      </c>
      <c r="R1567" s="8"/>
      <c r="S1567" s="7">
        <v>1553</v>
      </c>
      <c r="T1567" s="7">
        <f t="shared" si="205"/>
        <v>0</v>
      </c>
      <c r="U1567" s="7">
        <f t="shared" si="206"/>
        <v>0</v>
      </c>
      <c r="V1567" s="8"/>
      <c r="W1567" s="18">
        <f t="shared" si="207"/>
        <v>0</v>
      </c>
      <c r="X1567" s="7">
        <f t="shared" si="208"/>
        <v>0</v>
      </c>
    </row>
    <row r="1568" spans="7:24" x14ac:dyDescent="0.25">
      <c r="G1568" s="3">
        <f t="shared" ca="1" si="201"/>
        <v>0.84204477139870448</v>
      </c>
      <c r="H1568" s="3">
        <f t="shared" ca="1" si="202"/>
        <v>0</v>
      </c>
      <c r="I1568" s="3">
        <f t="shared" ca="1" si="203"/>
        <v>8.2351037722961387E-2</v>
      </c>
      <c r="J1568" s="3">
        <f t="shared" ca="1" si="204"/>
        <v>4.3045305769231454</v>
      </c>
      <c r="R1568" s="8"/>
      <c r="S1568" s="7">
        <v>1554</v>
      </c>
      <c r="T1568" s="7">
        <f t="shared" si="205"/>
        <v>0</v>
      </c>
      <c r="U1568" s="7">
        <f t="shared" si="206"/>
        <v>0</v>
      </c>
      <c r="V1568" s="8"/>
      <c r="W1568" s="18">
        <f t="shared" si="207"/>
        <v>0</v>
      </c>
      <c r="X1568" s="7">
        <f t="shared" si="208"/>
        <v>0</v>
      </c>
    </row>
    <row r="1569" spans="7:24" x14ac:dyDescent="0.25">
      <c r="G1569" s="3">
        <f t="shared" ca="1" si="201"/>
        <v>0.44122141284113114</v>
      </c>
      <c r="H1569" s="3">
        <f t="shared" ca="1" si="202"/>
        <v>0</v>
      </c>
      <c r="I1569" s="3">
        <f t="shared" ca="1" si="203"/>
        <v>1.2756730776658991</v>
      </c>
      <c r="J1569" s="3">
        <f t="shared" ca="1" si="204"/>
        <v>16.941854753090858</v>
      </c>
      <c r="R1569" s="8"/>
      <c r="S1569" s="7">
        <v>1555</v>
      </c>
      <c r="T1569" s="7">
        <f t="shared" si="205"/>
        <v>0</v>
      </c>
      <c r="U1569" s="7">
        <f t="shared" si="206"/>
        <v>0</v>
      </c>
      <c r="V1569" s="8"/>
      <c r="W1569" s="18">
        <f t="shared" si="207"/>
        <v>0</v>
      </c>
      <c r="X1569" s="7">
        <f t="shared" si="208"/>
        <v>0</v>
      </c>
    </row>
    <row r="1570" spans="7:24" x14ac:dyDescent="0.25">
      <c r="G1570" s="3">
        <f t="shared" ca="1" si="201"/>
        <v>0.28263888383657554</v>
      </c>
      <c r="H1570" s="3">
        <f t="shared" ca="1" si="202"/>
        <v>0</v>
      </c>
      <c r="I1570" s="3">
        <f t="shared" ca="1" si="203"/>
        <v>2.6435324322602489</v>
      </c>
      <c r="J1570" s="3">
        <f t="shared" ca="1" si="204"/>
        <v>24.388415226466766</v>
      </c>
      <c r="R1570" s="8"/>
      <c r="S1570" s="7">
        <v>1556</v>
      </c>
      <c r="T1570" s="7">
        <f t="shared" si="205"/>
        <v>0</v>
      </c>
      <c r="U1570" s="7">
        <f t="shared" si="206"/>
        <v>0</v>
      </c>
      <c r="V1570" s="8"/>
      <c r="W1570" s="18">
        <f t="shared" si="207"/>
        <v>0</v>
      </c>
      <c r="X1570" s="7">
        <f t="shared" si="208"/>
        <v>0</v>
      </c>
    </row>
    <row r="1571" spans="7:24" x14ac:dyDescent="0.25">
      <c r="G1571" s="3">
        <f t="shared" ca="1" si="201"/>
        <v>0.12639650659628099</v>
      </c>
      <c r="H1571" s="3">
        <f t="shared" ca="1" si="202"/>
        <v>0</v>
      </c>
      <c r="I1571" s="3">
        <f t="shared" ca="1" si="203"/>
        <v>6.1881038001179244E-2</v>
      </c>
      <c r="J1571" s="3">
        <f t="shared" ca="1" si="204"/>
        <v>3.7313849372941048</v>
      </c>
      <c r="R1571" s="8"/>
      <c r="S1571" s="7">
        <v>1557</v>
      </c>
      <c r="T1571" s="7">
        <f t="shared" si="205"/>
        <v>0</v>
      </c>
      <c r="U1571" s="7">
        <f t="shared" si="206"/>
        <v>0</v>
      </c>
      <c r="V1571" s="8"/>
      <c r="W1571" s="18">
        <f t="shared" si="207"/>
        <v>0</v>
      </c>
      <c r="X1571" s="7">
        <f t="shared" si="208"/>
        <v>0</v>
      </c>
    </row>
    <row r="1572" spans="7:24" x14ac:dyDescent="0.25">
      <c r="G1572" s="3">
        <f t="shared" ca="1" si="201"/>
        <v>0.15800139989869622</v>
      </c>
      <c r="H1572" s="3">
        <f t="shared" ca="1" si="202"/>
        <v>0</v>
      </c>
      <c r="I1572" s="3">
        <f t="shared" ca="1" si="203"/>
        <v>1.3154455471440674</v>
      </c>
      <c r="J1572" s="3">
        <f t="shared" ca="1" si="204"/>
        <v>17.203931181779794</v>
      </c>
      <c r="R1572" s="8"/>
      <c r="S1572" s="7">
        <v>1558</v>
      </c>
      <c r="T1572" s="7">
        <f t="shared" si="205"/>
        <v>0</v>
      </c>
      <c r="U1572" s="7">
        <f t="shared" si="206"/>
        <v>0</v>
      </c>
      <c r="V1572" s="8"/>
      <c r="W1572" s="18">
        <f t="shared" si="207"/>
        <v>0</v>
      </c>
      <c r="X1572" s="7">
        <f t="shared" si="208"/>
        <v>0</v>
      </c>
    </row>
    <row r="1573" spans="7:24" x14ac:dyDescent="0.25">
      <c r="G1573" s="3">
        <f t="shared" ca="1" si="201"/>
        <v>0.59783559512221207</v>
      </c>
      <c r="H1573" s="3">
        <f t="shared" ca="1" si="202"/>
        <v>0</v>
      </c>
      <c r="I1573" s="3">
        <f t="shared" ca="1" si="203"/>
        <v>2.2258362366860998</v>
      </c>
      <c r="J1573" s="3">
        <f t="shared" ca="1" si="204"/>
        <v>22.378855047887779</v>
      </c>
      <c r="R1573" s="8"/>
      <c r="S1573" s="7">
        <v>1559</v>
      </c>
      <c r="T1573" s="7">
        <f t="shared" si="205"/>
        <v>0</v>
      </c>
      <c r="U1573" s="7">
        <f t="shared" si="206"/>
        <v>0</v>
      </c>
      <c r="V1573" s="8"/>
      <c r="W1573" s="18">
        <f t="shared" si="207"/>
        <v>0</v>
      </c>
      <c r="X1573" s="7">
        <f t="shared" si="208"/>
        <v>0</v>
      </c>
    </row>
    <row r="1574" spans="7:24" x14ac:dyDescent="0.25">
      <c r="G1574" s="3">
        <f t="shared" ca="1" si="201"/>
        <v>6.6576804686713231E-3</v>
      </c>
      <c r="H1574" s="3">
        <f t="shared" ca="1" si="202"/>
        <v>0</v>
      </c>
      <c r="I1574" s="3">
        <f t="shared" ca="1" si="203"/>
        <v>1.5489746991228246</v>
      </c>
      <c r="J1574" s="3">
        <f t="shared" ca="1" si="204"/>
        <v>18.668671814101707</v>
      </c>
      <c r="R1574" s="8"/>
      <c r="S1574" s="7">
        <v>1560</v>
      </c>
      <c r="T1574" s="7">
        <f t="shared" si="205"/>
        <v>0</v>
      </c>
      <c r="U1574" s="7">
        <f t="shared" si="206"/>
        <v>0</v>
      </c>
      <c r="V1574" s="8"/>
      <c r="W1574" s="18">
        <f t="shared" si="207"/>
        <v>0</v>
      </c>
      <c r="X1574" s="7">
        <f t="shared" si="208"/>
        <v>0</v>
      </c>
    </row>
    <row r="1575" spans="7:24" x14ac:dyDescent="0.25">
      <c r="G1575" s="3">
        <f t="shared" ca="1" si="201"/>
        <v>1.7435977239639855E-2</v>
      </c>
      <c r="H1575" s="3">
        <f t="shared" ca="1" si="202"/>
        <v>0</v>
      </c>
      <c r="I1575" s="3">
        <f t="shared" ca="1" si="203"/>
        <v>1.7477449842070163</v>
      </c>
      <c r="J1575" s="3">
        <f t="shared" ca="1" si="204"/>
        <v>19.830345973950596</v>
      </c>
      <c r="R1575" s="8"/>
      <c r="S1575" s="7">
        <v>1561</v>
      </c>
      <c r="T1575" s="7">
        <f t="shared" si="205"/>
        <v>0</v>
      </c>
      <c r="U1575" s="7">
        <f t="shared" si="206"/>
        <v>0</v>
      </c>
      <c r="V1575" s="8"/>
      <c r="W1575" s="18">
        <f t="shared" si="207"/>
        <v>0</v>
      </c>
      <c r="X1575" s="7">
        <f t="shared" si="208"/>
        <v>0</v>
      </c>
    </row>
    <row r="1576" spans="7:24" x14ac:dyDescent="0.25">
      <c r="G1576" s="3">
        <f t="shared" ca="1" si="201"/>
        <v>0.55384862886157737</v>
      </c>
      <c r="H1576" s="3">
        <f t="shared" ca="1" si="202"/>
        <v>0</v>
      </c>
      <c r="I1576" s="3">
        <f t="shared" ca="1" si="203"/>
        <v>0.51305289690295885</v>
      </c>
      <c r="J1576" s="3">
        <f t="shared" ca="1" si="204"/>
        <v>10.744156635267643</v>
      </c>
      <c r="R1576" s="8"/>
      <c r="S1576" s="7">
        <v>1562</v>
      </c>
      <c r="T1576" s="7">
        <f t="shared" si="205"/>
        <v>0</v>
      </c>
      <c r="U1576" s="7">
        <f t="shared" si="206"/>
        <v>0</v>
      </c>
      <c r="V1576" s="8"/>
      <c r="W1576" s="18">
        <f t="shared" si="207"/>
        <v>0</v>
      </c>
      <c r="X1576" s="7">
        <f t="shared" si="208"/>
        <v>0</v>
      </c>
    </row>
    <row r="1577" spans="7:24" x14ac:dyDescent="0.25">
      <c r="G1577" s="3">
        <f t="shared" ca="1" si="201"/>
        <v>0.22310560029452375</v>
      </c>
      <c r="H1577" s="3">
        <f t="shared" ca="1" si="202"/>
        <v>0</v>
      </c>
      <c r="I1577" s="3">
        <f t="shared" ca="1" si="203"/>
        <v>0.15148353530004691</v>
      </c>
      <c r="J1577" s="3">
        <f t="shared" ca="1" si="204"/>
        <v>5.8381328729749331</v>
      </c>
      <c r="R1577" s="8"/>
      <c r="S1577" s="7">
        <v>1563</v>
      </c>
      <c r="T1577" s="7">
        <f t="shared" si="205"/>
        <v>0</v>
      </c>
      <c r="U1577" s="7">
        <f t="shared" si="206"/>
        <v>0</v>
      </c>
      <c r="V1577" s="8"/>
      <c r="W1577" s="18">
        <f t="shared" si="207"/>
        <v>0</v>
      </c>
      <c r="X1577" s="7">
        <f t="shared" si="208"/>
        <v>0</v>
      </c>
    </row>
    <row r="1578" spans="7:24" x14ac:dyDescent="0.25">
      <c r="G1578" s="3">
        <f t="shared" ca="1" si="201"/>
        <v>6.0258831288350523E-2</v>
      </c>
      <c r="H1578" s="3">
        <f t="shared" ca="1" si="202"/>
        <v>0</v>
      </c>
      <c r="I1578" s="3">
        <f t="shared" ca="1" si="203"/>
        <v>4.423673805257831</v>
      </c>
      <c r="J1578" s="3">
        <f t="shared" ca="1" si="204"/>
        <v>31.548797222445927</v>
      </c>
      <c r="R1578" s="8"/>
      <c r="S1578" s="7">
        <v>1564</v>
      </c>
      <c r="T1578" s="7">
        <f t="shared" si="205"/>
        <v>0</v>
      </c>
      <c r="U1578" s="7">
        <f t="shared" si="206"/>
        <v>0</v>
      </c>
      <c r="V1578" s="8"/>
      <c r="W1578" s="18">
        <f t="shared" si="207"/>
        <v>0</v>
      </c>
      <c r="X1578" s="7">
        <f t="shared" si="208"/>
        <v>0</v>
      </c>
    </row>
    <row r="1579" spans="7:24" x14ac:dyDescent="0.25">
      <c r="G1579" s="3">
        <f t="shared" ca="1" si="201"/>
        <v>0.82173306289871595</v>
      </c>
      <c r="H1579" s="3">
        <f t="shared" ca="1" si="202"/>
        <v>0</v>
      </c>
      <c r="I1579" s="3">
        <f t="shared" ca="1" si="203"/>
        <v>2.5381680166396152</v>
      </c>
      <c r="J1579" s="3">
        <f t="shared" ca="1" si="204"/>
        <v>23.897443456234257</v>
      </c>
      <c r="R1579" s="8"/>
      <c r="S1579" s="7">
        <v>1565</v>
      </c>
      <c r="T1579" s="7">
        <f t="shared" si="205"/>
        <v>0</v>
      </c>
      <c r="U1579" s="7">
        <f t="shared" si="206"/>
        <v>0</v>
      </c>
      <c r="V1579" s="8"/>
      <c r="W1579" s="18">
        <f t="shared" si="207"/>
        <v>0</v>
      </c>
      <c r="X1579" s="7">
        <f t="shared" si="208"/>
        <v>0</v>
      </c>
    </row>
    <row r="1580" spans="7:24" x14ac:dyDescent="0.25">
      <c r="G1580" s="3">
        <f t="shared" ca="1" si="201"/>
        <v>0.63905130054283121</v>
      </c>
      <c r="H1580" s="3">
        <f t="shared" ca="1" si="202"/>
        <v>0</v>
      </c>
      <c r="I1580" s="3">
        <f t="shared" ca="1" si="203"/>
        <v>0.58317540763744546</v>
      </c>
      <c r="J1580" s="3">
        <f t="shared" ca="1" si="204"/>
        <v>11.45488833286581</v>
      </c>
      <c r="R1580" s="8"/>
      <c r="S1580" s="7">
        <v>1566</v>
      </c>
      <c r="T1580" s="7">
        <f t="shared" si="205"/>
        <v>0</v>
      </c>
      <c r="U1580" s="7">
        <f t="shared" si="206"/>
        <v>0</v>
      </c>
      <c r="V1580" s="8"/>
      <c r="W1580" s="18">
        <f t="shared" si="207"/>
        <v>0</v>
      </c>
      <c r="X1580" s="7">
        <f t="shared" si="208"/>
        <v>0</v>
      </c>
    </row>
    <row r="1581" spans="7:24" x14ac:dyDescent="0.25">
      <c r="G1581" s="3">
        <f t="shared" ca="1" si="201"/>
        <v>0.68382585049830158</v>
      </c>
      <c r="H1581" s="3">
        <f t="shared" ca="1" si="202"/>
        <v>0</v>
      </c>
      <c r="I1581" s="3">
        <f t="shared" ca="1" si="203"/>
        <v>2.7118547352632514</v>
      </c>
      <c r="J1581" s="3">
        <f t="shared" ca="1" si="204"/>
        <v>24.701565040179773</v>
      </c>
      <c r="R1581" s="8"/>
      <c r="S1581" s="7">
        <v>1567</v>
      </c>
      <c r="T1581" s="7">
        <f t="shared" si="205"/>
        <v>0</v>
      </c>
      <c r="U1581" s="7">
        <f t="shared" si="206"/>
        <v>0</v>
      </c>
      <c r="V1581" s="8"/>
      <c r="W1581" s="18">
        <f t="shared" si="207"/>
        <v>0</v>
      </c>
      <c r="X1581" s="7">
        <f t="shared" si="208"/>
        <v>0</v>
      </c>
    </row>
    <row r="1582" spans="7:24" x14ac:dyDescent="0.25">
      <c r="G1582" s="3">
        <f t="shared" ca="1" si="201"/>
        <v>0.43316236518571927</v>
      </c>
      <c r="H1582" s="3">
        <f t="shared" ca="1" si="202"/>
        <v>0</v>
      </c>
      <c r="I1582" s="3">
        <f t="shared" ca="1" si="203"/>
        <v>5.0335332794965923</v>
      </c>
      <c r="J1582" s="3">
        <f t="shared" ca="1" si="204"/>
        <v>33.653305749758566</v>
      </c>
      <c r="R1582" s="8"/>
      <c r="S1582" s="7">
        <v>1568</v>
      </c>
      <c r="T1582" s="7">
        <f t="shared" si="205"/>
        <v>0</v>
      </c>
      <c r="U1582" s="7">
        <f t="shared" si="206"/>
        <v>0</v>
      </c>
      <c r="V1582" s="8"/>
      <c r="W1582" s="18">
        <f t="shared" si="207"/>
        <v>0</v>
      </c>
      <c r="X1582" s="7">
        <f t="shared" si="208"/>
        <v>0</v>
      </c>
    </row>
    <row r="1583" spans="7:24" x14ac:dyDescent="0.25">
      <c r="G1583" s="3">
        <f t="shared" ca="1" si="201"/>
        <v>0.44698848336481722</v>
      </c>
      <c r="H1583" s="3">
        <f t="shared" ca="1" si="202"/>
        <v>0</v>
      </c>
      <c r="I1583" s="3">
        <f t="shared" ca="1" si="203"/>
        <v>4.8106995620642339</v>
      </c>
      <c r="J1583" s="3">
        <f t="shared" ca="1" si="204"/>
        <v>32.899960508554607</v>
      </c>
      <c r="R1583" s="8"/>
      <c r="S1583" s="7">
        <v>1569</v>
      </c>
      <c r="T1583" s="7">
        <f t="shared" si="205"/>
        <v>0</v>
      </c>
      <c r="U1583" s="7">
        <f t="shared" si="206"/>
        <v>0</v>
      </c>
      <c r="V1583" s="8"/>
      <c r="W1583" s="18">
        <f t="shared" si="207"/>
        <v>0</v>
      </c>
      <c r="X1583" s="7">
        <f t="shared" si="208"/>
        <v>0</v>
      </c>
    </row>
    <row r="1584" spans="7:24" x14ac:dyDescent="0.25">
      <c r="G1584" s="3">
        <f t="shared" ca="1" si="201"/>
        <v>0.36813987443075036</v>
      </c>
      <c r="H1584" s="3">
        <f t="shared" ca="1" si="202"/>
        <v>0</v>
      </c>
      <c r="I1584" s="3">
        <f t="shared" ca="1" si="203"/>
        <v>0.93276386428191693</v>
      </c>
      <c r="J1584" s="3">
        <f t="shared" ca="1" si="204"/>
        <v>14.486955148112777</v>
      </c>
      <c r="R1584" s="8"/>
      <c r="S1584" s="7">
        <v>1570</v>
      </c>
      <c r="T1584" s="7">
        <f t="shared" si="205"/>
        <v>0</v>
      </c>
      <c r="U1584" s="7">
        <f t="shared" si="206"/>
        <v>0</v>
      </c>
      <c r="V1584" s="8"/>
      <c r="W1584" s="18">
        <f t="shared" si="207"/>
        <v>0</v>
      </c>
      <c r="X1584" s="7">
        <f t="shared" si="208"/>
        <v>0</v>
      </c>
    </row>
    <row r="1585" spans="7:24" x14ac:dyDescent="0.25">
      <c r="G1585" s="3">
        <f t="shared" ca="1" si="201"/>
        <v>0.90342118862373955</v>
      </c>
      <c r="H1585" s="3">
        <f t="shared" ca="1" si="202"/>
        <v>0</v>
      </c>
      <c r="I1585" s="3">
        <f t="shared" ca="1" si="203"/>
        <v>5.203820818781181</v>
      </c>
      <c r="J1585" s="3">
        <f t="shared" ca="1" si="204"/>
        <v>34.217826994503397</v>
      </c>
      <c r="R1585" s="8"/>
      <c r="S1585" s="7">
        <v>1571</v>
      </c>
      <c r="T1585" s="7">
        <f t="shared" si="205"/>
        <v>0</v>
      </c>
      <c r="U1585" s="7">
        <f t="shared" si="206"/>
        <v>0</v>
      </c>
      <c r="V1585" s="8"/>
      <c r="W1585" s="18">
        <f t="shared" si="207"/>
        <v>0</v>
      </c>
      <c r="X1585" s="7">
        <f t="shared" si="208"/>
        <v>0</v>
      </c>
    </row>
    <row r="1586" spans="7:24" x14ac:dyDescent="0.25">
      <c r="G1586" s="3">
        <f t="shared" ca="1" si="201"/>
        <v>9.3850004876530502E-2</v>
      </c>
      <c r="H1586" s="3">
        <f t="shared" ca="1" si="202"/>
        <v>0</v>
      </c>
      <c r="I1586" s="3">
        <f t="shared" ca="1" si="203"/>
        <v>1.7986299266236274</v>
      </c>
      <c r="J1586" s="3">
        <f t="shared" ca="1" si="204"/>
        <v>20.116951396529153</v>
      </c>
      <c r="R1586" s="8"/>
      <c r="S1586" s="7">
        <v>1572</v>
      </c>
      <c r="T1586" s="7">
        <f t="shared" si="205"/>
        <v>0</v>
      </c>
      <c r="U1586" s="7">
        <f t="shared" si="206"/>
        <v>0</v>
      </c>
      <c r="V1586" s="8"/>
      <c r="W1586" s="18">
        <f t="shared" si="207"/>
        <v>0</v>
      </c>
      <c r="X1586" s="7">
        <f t="shared" si="208"/>
        <v>0</v>
      </c>
    </row>
    <row r="1587" spans="7:24" x14ac:dyDescent="0.25">
      <c r="G1587" s="3">
        <f t="shared" ca="1" si="201"/>
        <v>5.7554740053134545E-2</v>
      </c>
      <c r="H1587" s="3">
        <f t="shared" ca="1" si="202"/>
        <v>0</v>
      </c>
      <c r="I1587" s="3">
        <f t="shared" ca="1" si="203"/>
        <v>0.86337660440780373</v>
      </c>
      <c r="J1587" s="3">
        <f t="shared" ca="1" si="204"/>
        <v>13.937709137148609</v>
      </c>
      <c r="R1587" s="8"/>
      <c r="S1587" s="7">
        <v>1573</v>
      </c>
      <c r="T1587" s="7">
        <f t="shared" si="205"/>
        <v>0</v>
      </c>
      <c r="U1587" s="7">
        <f t="shared" si="206"/>
        <v>0</v>
      </c>
      <c r="V1587" s="8"/>
      <c r="W1587" s="18">
        <f t="shared" si="207"/>
        <v>0</v>
      </c>
      <c r="X1587" s="7">
        <f t="shared" si="208"/>
        <v>0</v>
      </c>
    </row>
    <row r="1588" spans="7:24" x14ac:dyDescent="0.25">
      <c r="G1588" s="3">
        <f t="shared" ca="1" si="201"/>
        <v>0.36548135155039319</v>
      </c>
      <c r="H1588" s="3">
        <f t="shared" ca="1" si="202"/>
        <v>0</v>
      </c>
      <c r="I1588" s="3">
        <f t="shared" ca="1" si="203"/>
        <v>5.9798579280476325</v>
      </c>
      <c r="J1588" s="3">
        <f t="shared" ca="1" si="204"/>
        <v>36.680622047761361</v>
      </c>
      <c r="R1588" s="8"/>
      <c r="S1588" s="7">
        <v>1574</v>
      </c>
      <c r="T1588" s="7">
        <f t="shared" si="205"/>
        <v>0</v>
      </c>
      <c r="U1588" s="7">
        <f t="shared" si="206"/>
        <v>0</v>
      </c>
      <c r="V1588" s="8"/>
      <c r="W1588" s="18">
        <f t="shared" si="207"/>
        <v>0</v>
      </c>
      <c r="X1588" s="7">
        <f t="shared" si="208"/>
        <v>0</v>
      </c>
    </row>
    <row r="1589" spans="7:24" x14ac:dyDescent="0.25">
      <c r="G1589" s="3">
        <f t="shared" ca="1" si="201"/>
        <v>0.8393307683112643</v>
      </c>
      <c r="H1589" s="3">
        <f t="shared" ca="1" si="202"/>
        <v>0</v>
      </c>
      <c r="I1589" s="3">
        <f t="shared" ca="1" si="203"/>
        <v>0.52948333561907623</v>
      </c>
      <c r="J1589" s="3">
        <f t="shared" ca="1" si="204"/>
        <v>10.914840837790177</v>
      </c>
      <c r="R1589" s="8"/>
      <c r="S1589" s="7">
        <v>1575</v>
      </c>
      <c r="T1589" s="7">
        <f t="shared" si="205"/>
        <v>0</v>
      </c>
      <c r="U1589" s="7">
        <f t="shared" si="206"/>
        <v>0</v>
      </c>
      <c r="V1589" s="8"/>
      <c r="W1589" s="18">
        <f t="shared" si="207"/>
        <v>0</v>
      </c>
      <c r="X1589" s="7">
        <f t="shared" si="208"/>
        <v>0</v>
      </c>
    </row>
    <row r="1590" spans="7:24" x14ac:dyDescent="0.25">
      <c r="G1590" s="3">
        <f t="shared" ca="1" si="201"/>
        <v>0.60453024638253627</v>
      </c>
      <c r="H1590" s="3">
        <f t="shared" ca="1" si="202"/>
        <v>0</v>
      </c>
      <c r="I1590" s="3">
        <f t="shared" ca="1" si="203"/>
        <v>3.6233915784230377</v>
      </c>
      <c r="J1590" s="3">
        <f t="shared" ca="1" si="204"/>
        <v>28.552812561027739</v>
      </c>
      <c r="R1590" s="8"/>
      <c r="S1590" s="7">
        <v>1576</v>
      </c>
      <c r="T1590" s="7">
        <f t="shared" si="205"/>
        <v>0</v>
      </c>
      <c r="U1590" s="7">
        <f t="shared" si="206"/>
        <v>0</v>
      </c>
      <c r="V1590" s="8"/>
      <c r="W1590" s="18">
        <f t="shared" si="207"/>
        <v>0</v>
      </c>
      <c r="X1590" s="7">
        <f t="shared" si="208"/>
        <v>0</v>
      </c>
    </row>
    <row r="1591" spans="7:24" x14ac:dyDescent="0.25">
      <c r="G1591" s="3">
        <f t="shared" ca="1" si="201"/>
        <v>0.75893885045374632</v>
      </c>
      <c r="H1591" s="3">
        <f t="shared" ca="1" si="202"/>
        <v>0</v>
      </c>
      <c r="I1591" s="3">
        <f t="shared" ca="1" si="203"/>
        <v>0.83659465092661045</v>
      </c>
      <c r="J1591" s="3">
        <f t="shared" ca="1" si="204"/>
        <v>13.719832231426423</v>
      </c>
      <c r="R1591" s="8"/>
      <c r="S1591" s="7">
        <v>1577</v>
      </c>
      <c r="T1591" s="7">
        <f t="shared" si="205"/>
        <v>0</v>
      </c>
      <c r="U1591" s="7">
        <f t="shared" si="206"/>
        <v>0</v>
      </c>
      <c r="V1591" s="8"/>
      <c r="W1591" s="18">
        <f t="shared" si="207"/>
        <v>0</v>
      </c>
      <c r="X1591" s="7">
        <f t="shared" si="208"/>
        <v>0</v>
      </c>
    </row>
    <row r="1592" spans="7:24" x14ac:dyDescent="0.25">
      <c r="G1592" s="3">
        <f t="shared" ca="1" si="201"/>
        <v>0.13426976983804695</v>
      </c>
      <c r="H1592" s="3">
        <f t="shared" ca="1" si="202"/>
        <v>0</v>
      </c>
      <c r="I1592" s="3">
        <f t="shared" ca="1" si="203"/>
        <v>2.0167521588926896</v>
      </c>
      <c r="J1592" s="3">
        <f t="shared" ca="1" si="204"/>
        <v>21.301859912947865</v>
      </c>
      <c r="R1592" s="8"/>
      <c r="S1592" s="7">
        <v>1578</v>
      </c>
      <c r="T1592" s="7">
        <f t="shared" si="205"/>
        <v>0</v>
      </c>
      <c r="U1592" s="7">
        <f t="shared" si="206"/>
        <v>0</v>
      </c>
      <c r="V1592" s="8"/>
      <c r="W1592" s="18">
        <f t="shared" si="207"/>
        <v>0</v>
      </c>
      <c r="X1592" s="7">
        <f t="shared" si="208"/>
        <v>0</v>
      </c>
    </row>
    <row r="1593" spans="7:24" x14ac:dyDescent="0.25">
      <c r="G1593" s="3">
        <f t="shared" ca="1" si="201"/>
        <v>0.38737011720725212</v>
      </c>
      <c r="H1593" s="3">
        <f t="shared" ca="1" si="202"/>
        <v>0</v>
      </c>
      <c r="I1593" s="3">
        <f t="shared" ca="1" si="203"/>
        <v>0.85415796852609083</v>
      </c>
      <c r="J1593" s="3">
        <f t="shared" ca="1" si="204"/>
        <v>13.863100047188956</v>
      </c>
      <c r="R1593" s="8"/>
      <c r="S1593" s="7">
        <v>1579</v>
      </c>
      <c r="T1593" s="7">
        <f t="shared" si="205"/>
        <v>0</v>
      </c>
      <c r="U1593" s="7">
        <f t="shared" si="206"/>
        <v>0</v>
      </c>
      <c r="V1593" s="8"/>
      <c r="W1593" s="18">
        <f t="shared" si="207"/>
        <v>0</v>
      </c>
      <c r="X1593" s="7">
        <f t="shared" si="208"/>
        <v>0</v>
      </c>
    </row>
    <row r="1594" spans="7:24" x14ac:dyDescent="0.25">
      <c r="G1594" s="3">
        <f t="shared" ca="1" si="201"/>
        <v>0.72439389796209408</v>
      </c>
      <c r="H1594" s="3">
        <f t="shared" ca="1" si="202"/>
        <v>0</v>
      </c>
      <c r="I1594" s="3">
        <f t="shared" ca="1" si="203"/>
        <v>1.2866465021515192</v>
      </c>
      <c r="J1594" s="3">
        <f t="shared" ca="1" si="204"/>
        <v>17.014566200291203</v>
      </c>
      <c r="R1594" s="8"/>
      <c r="S1594" s="7">
        <v>1580</v>
      </c>
      <c r="T1594" s="7">
        <f t="shared" si="205"/>
        <v>0</v>
      </c>
      <c r="U1594" s="7">
        <f t="shared" si="206"/>
        <v>0</v>
      </c>
      <c r="V1594" s="8"/>
      <c r="W1594" s="18">
        <f t="shared" si="207"/>
        <v>0</v>
      </c>
      <c r="X1594" s="7">
        <f t="shared" si="208"/>
        <v>0</v>
      </c>
    </row>
    <row r="1595" spans="7:24" x14ac:dyDescent="0.25">
      <c r="G1595" s="3">
        <f t="shared" ca="1" si="201"/>
        <v>0.78309047834387402</v>
      </c>
      <c r="H1595" s="3">
        <f t="shared" ca="1" si="202"/>
        <v>0</v>
      </c>
      <c r="I1595" s="3">
        <f t="shared" ca="1" si="203"/>
        <v>2.0554333565669571</v>
      </c>
      <c r="J1595" s="3">
        <f t="shared" ca="1" si="204"/>
        <v>21.505173917631204</v>
      </c>
      <c r="R1595" s="8"/>
      <c r="S1595" s="7">
        <v>1581</v>
      </c>
      <c r="T1595" s="7">
        <f t="shared" si="205"/>
        <v>0</v>
      </c>
      <c r="U1595" s="7">
        <f t="shared" si="206"/>
        <v>0</v>
      </c>
      <c r="V1595" s="8"/>
      <c r="W1595" s="18">
        <f t="shared" si="207"/>
        <v>0</v>
      </c>
      <c r="X1595" s="7">
        <f t="shared" si="208"/>
        <v>0</v>
      </c>
    </row>
    <row r="1596" spans="7:24" x14ac:dyDescent="0.25">
      <c r="G1596" s="3">
        <f t="shared" ca="1" si="201"/>
        <v>0.70413586208870727</v>
      </c>
      <c r="H1596" s="3">
        <f t="shared" ca="1" si="202"/>
        <v>0</v>
      </c>
      <c r="I1596" s="3">
        <f t="shared" ca="1" si="203"/>
        <v>6.5771267741637729</v>
      </c>
      <c r="J1596" s="3">
        <f t="shared" ca="1" si="204"/>
        <v>38.468864347506404</v>
      </c>
      <c r="R1596" s="8"/>
      <c r="S1596" s="7">
        <v>1582</v>
      </c>
      <c r="T1596" s="7">
        <f t="shared" si="205"/>
        <v>0</v>
      </c>
      <c r="U1596" s="7">
        <f t="shared" si="206"/>
        <v>0</v>
      </c>
      <c r="V1596" s="8"/>
      <c r="W1596" s="18">
        <f t="shared" si="207"/>
        <v>0</v>
      </c>
      <c r="X1596" s="7">
        <f t="shared" si="208"/>
        <v>0</v>
      </c>
    </row>
    <row r="1597" spans="7:24" x14ac:dyDescent="0.25">
      <c r="G1597" s="3">
        <f t="shared" ca="1" si="201"/>
        <v>0.31917934849150686</v>
      </c>
      <c r="H1597" s="3">
        <f t="shared" ca="1" si="202"/>
        <v>0</v>
      </c>
      <c r="I1597" s="3">
        <f t="shared" ca="1" si="203"/>
        <v>4.8825936208669072</v>
      </c>
      <c r="J1597" s="3">
        <f t="shared" ca="1" si="204"/>
        <v>33.144887459381337</v>
      </c>
      <c r="R1597" s="8"/>
      <c r="S1597" s="7">
        <v>1583</v>
      </c>
      <c r="T1597" s="7">
        <f t="shared" si="205"/>
        <v>0</v>
      </c>
      <c r="U1597" s="7">
        <f t="shared" si="206"/>
        <v>0</v>
      </c>
      <c r="V1597" s="8"/>
      <c r="W1597" s="18">
        <f t="shared" si="207"/>
        <v>0</v>
      </c>
      <c r="X1597" s="7">
        <f t="shared" si="208"/>
        <v>0</v>
      </c>
    </row>
    <row r="1598" spans="7:24" x14ac:dyDescent="0.25">
      <c r="G1598" s="3">
        <f t="shared" ca="1" si="201"/>
        <v>3.5127044005038854E-3</v>
      </c>
      <c r="H1598" s="3">
        <f t="shared" ca="1" si="202"/>
        <v>0</v>
      </c>
      <c r="I1598" s="3">
        <f t="shared" ca="1" si="203"/>
        <v>2.1732959098176714</v>
      </c>
      <c r="J1598" s="3">
        <f t="shared" ca="1" si="204"/>
        <v>22.113153997315173</v>
      </c>
      <c r="R1598" s="8"/>
      <c r="S1598" s="7">
        <v>1584</v>
      </c>
      <c r="T1598" s="7">
        <f t="shared" si="205"/>
        <v>0</v>
      </c>
      <c r="U1598" s="7">
        <f t="shared" si="206"/>
        <v>0</v>
      </c>
      <c r="V1598" s="8"/>
      <c r="W1598" s="18">
        <f t="shared" si="207"/>
        <v>0</v>
      </c>
      <c r="X1598" s="7">
        <f t="shared" si="208"/>
        <v>0</v>
      </c>
    </row>
    <row r="1599" spans="7:24" x14ac:dyDescent="0.25">
      <c r="G1599" s="3">
        <f t="shared" ca="1" si="201"/>
        <v>0.1966515497576965</v>
      </c>
      <c r="H1599" s="3">
        <f t="shared" ca="1" si="202"/>
        <v>0</v>
      </c>
      <c r="I1599" s="3">
        <f t="shared" ca="1" si="203"/>
        <v>2.3716867022957651</v>
      </c>
      <c r="J1599" s="3">
        <f t="shared" ca="1" si="204"/>
        <v>23.100422247581257</v>
      </c>
      <c r="R1599" s="8"/>
      <c r="S1599" s="7">
        <v>1585</v>
      </c>
      <c r="T1599" s="7">
        <f t="shared" si="205"/>
        <v>0</v>
      </c>
      <c r="U1599" s="7">
        <f t="shared" si="206"/>
        <v>0</v>
      </c>
      <c r="V1599" s="8"/>
      <c r="W1599" s="18">
        <f t="shared" si="207"/>
        <v>0</v>
      </c>
      <c r="X1599" s="7">
        <f t="shared" si="208"/>
        <v>0</v>
      </c>
    </row>
    <row r="1600" spans="7:24" x14ac:dyDescent="0.25">
      <c r="G1600" s="3">
        <f t="shared" ca="1" si="201"/>
        <v>0.7231480751517434</v>
      </c>
      <c r="H1600" s="3">
        <f t="shared" ca="1" si="202"/>
        <v>0</v>
      </c>
      <c r="I1600" s="3">
        <f t="shared" ca="1" si="203"/>
        <v>0.44010816906060668</v>
      </c>
      <c r="J1600" s="3">
        <f t="shared" ca="1" si="204"/>
        <v>9.9510973283671831</v>
      </c>
      <c r="R1600" s="8"/>
      <c r="S1600" s="7">
        <v>1586</v>
      </c>
      <c r="T1600" s="7">
        <f t="shared" si="205"/>
        <v>0</v>
      </c>
      <c r="U1600" s="7">
        <f t="shared" si="206"/>
        <v>0</v>
      </c>
      <c r="V1600" s="8"/>
      <c r="W1600" s="18">
        <f t="shared" si="207"/>
        <v>0</v>
      </c>
      <c r="X1600" s="7">
        <f t="shared" si="208"/>
        <v>0</v>
      </c>
    </row>
    <row r="1601" spans="7:24" x14ac:dyDescent="0.25">
      <c r="G1601" s="3">
        <f t="shared" ca="1" si="201"/>
        <v>0.92704092951025852</v>
      </c>
      <c r="H1601" s="3">
        <f t="shared" ca="1" si="202"/>
        <v>0</v>
      </c>
      <c r="I1601" s="3">
        <f t="shared" ca="1" si="203"/>
        <v>5.4828535498269755</v>
      </c>
      <c r="J1601" s="3">
        <f t="shared" ca="1" si="204"/>
        <v>35.123240862868414</v>
      </c>
      <c r="R1601" s="8"/>
      <c r="S1601" s="7">
        <v>1587</v>
      </c>
      <c r="T1601" s="7">
        <f t="shared" si="205"/>
        <v>0</v>
      </c>
      <c r="U1601" s="7">
        <f t="shared" si="206"/>
        <v>0</v>
      </c>
      <c r="V1601" s="8"/>
      <c r="W1601" s="18">
        <f t="shared" si="207"/>
        <v>0</v>
      </c>
      <c r="X1601" s="7">
        <f t="shared" si="208"/>
        <v>0</v>
      </c>
    </row>
    <row r="1602" spans="7:24" x14ac:dyDescent="0.25">
      <c r="G1602" s="3">
        <f t="shared" ca="1" si="201"/>
        <v>0.26192248119809924</v>
      </c>
      <c r="H1602" s="3">
        <f t="shared" ca="1" si="202"/>
        <v>0</v>
      </c>
      <c r="I1602" s="3">
        <f t="shared" ca="1" si="203"/>
        <v>0.63598126272832189</v>
      </c>
      <c r="J1602" s="3">
        <f t="shared" ca="1" si="204"/>
        <v>11.962265007676114</v>
      </c>
      <c r="R1602" s="8"/>
      <c r="S1602" s="7">
        <v>1588</v>
      </c>
      <c r="T1602" s="7">
        <f t="shared" si="205"/>
        <v>0</v>
      </c>
      <c r="U1602" s="7">
        <f t="shared" si="206"/>
        <v>0</v>
      </c>
      <c r="V1602" s="8"/>
      <c r="W1602" s="18">
        <f t="shared" si="207"/>
        <v>0</v>
      </c>
      <c r="X1602" s="7">
        <f t="shared" si="208"/>
        <v>0</v>
      </c>
    </row>
    <row r="1603" spans="7:24" x14ac:dyDescent="0.25">
      <c r="G1603" s="3">
        <f t="shared" ca="1" si="201"/>
        <v>0.31694227787707374</v>
      </c>
      <c r="H1603" s="3">
        <f t="shared" ca="1" si="202"/>
        <v>0</v>
      </c>
      <c r="I1603" s="3">
        <f t="shared" ca="1" si="203"/>
        <v>3.5254950590683642</v>
      </c>
      <c r="J1603" s="3">
        <f t="shared" ca="1" si="204"/>
        <v>28.164452565075393</v>
      </c>
      <c r="R1603" s="8"/>
      <c r="S1603" s="7">
        <v>1589</v>
      </c>
      <c r="T1603" s="7">
        <f t="shared" si="205"/>
        <v>0</v>
      </c>
      <c r="U1603" s="7">
        <f t="shared" si="206"/>
        <v>0</v>
      </c>
      <c r="V1603" s="8"/>
      <c r="W1603" s="18">
        <f t="shared" si="207"/>
        <v>0</v>
      </c>
      <c r="X1603" s="7">
        <f t="shared" si="208"/>
        <v>0</v>
      </c>
    </row>
    <row r="1604" spans="7:24" x14ac:dyDescent="0.25">
      <c r="G1604" s="3">
        <f t="shared" ref="G1604:G1667" ca="1" si="209">RAND()</f>
        <v>0.35429739249227576</v>
      </c>
      <c r="H1604" s="3">
        <f t="shared" ref="H1604:H1667" ca="1" si="210">VLOOKUP(G1604,$B$9:$C$169,2,TRUE)</f>
        <v>0</v>
      </c>
      <c r="I1604" s="3">
        <f t="shared" ref="I1604:I1667" ca="1" si="211">_xlfn.CHISQ.INV(RAND(),2*H1604+2)</f>
        <v>5.572115659319171</v>
      </c>
      <c r="J1604" s="3">
        <f t="shared" ref="J1604:J1667" ca="1" si="212">$C$4*SQRT(I1604)</f>
        <v>35.407993777490603</v>
      </c>
      <c r="R1604" s="8"/>
      <c r="S1604" s="7">
        <v>1590</v>
      </c>
      <c r="T1604" s="7">
        <f t="shared" si="205"/>
        <v>0</v>
      </c>
      <c r="U1604" s="7">
        <f t="shared" si="206"/>
        <v>0</v>
      </c>
      <c r="V1604" s="8"/>
      <c r="W1604" s="18">
        <f t="shared" si="207"/>
        <v>0</v>
      </c>
      <c r="X1604" s="7">
        <f t="shared" si="208"/>
        <v>0</v>
      </c>
    </row>
    <row r="1605" spans="7:24" x14ac:dyDescent="0.25">
      <c r="G1605" s="3">
        <f t="shared" ca="1" si="209"/>
        <v>0.50651677775252058</v>
      </c>
      <c r="H1605" s="3">
        <f t="shared" ca="1" si="210"/>
        <v>0</v>
      </c>
      <c r="I1605" s="3">
        <f t="shared" ca="1" si="211"/>
        <v>1.8916944876624573</v>
      </c>
      <c r="J1605" s="3">
        <f t="shared" ca="1" si="212"/>
        <v>20.630832744318706</v>
      </c>
      <c r="R1605" s="8"/>
      <c r="S1605" s="7">
        <v>1591</v>
      </c>
      <c r="T1605" s="7">
        <f t="shared" si="205"/>
        <v>0</v>
      </c>
      <c r="U1605" s="7">
        <f t="shared" si="206"/>
        <v>0</v>
      </c>
      <c r="V1605" s="8"/>
      <c r="W1605" s="18">
        <f t="shared" si="207"/>
        <v>0</v>
      </c>
      <c r="X1605" s="7">
        <f t="shared" si="208"/>
        <v>0</v>
      </c>
    </row>
    <row r="1606" spans="7:24" x14ac:dyDescent="0.25">
      <c r="G1606" s="3">
        <f t="shared" ca="1" si="209"/>
        <v>0.23515154724424725</v>
      </c>
      <c r="H1606" s="3">
        <f t="shared" ca="1" si="210"/>
        <v>0</v>
      </c>
      <c r="I1606" s="3">
        <f t="shared" ca="1" si="211"/>
        <v>0.51080837395600664</v>
      </c>
      <c r="J1606" s="3">
        <f t="shared" ca="1" si="212"/>
        <v>10.720628905997144</v>
      </c>
      <c r="R1606" s="8"/>
      <c r="S1606" s="7">
        <v>1592</v>
      </c>
      <c r="T1606" s="7">
        <f t="shared" si="205"/>
        <v>0</v>
      </c>
      <c r="U1606" s="7">
        <f t="shared" si="206"/>
        <v>0</v>
      </c>
      <c r="V1606" s="8"/>
      <c r="W1606" s="18">
        <f t="shared" si="207"/>
        <v>0</v>
      </c>
      <c r="X1606" s="7">
        <f t="shared" si="208"/>
        <v>0</v>
      </c>
    </row>
    <row r="1607" spans="7:24" x14ac:dyDescent="0.25">
      <c r="G1607" s="3">
        <f t="shared" ca="1" si="209"/>
        <v>9.0986584656487679E-2</v>
      </c>
      <c r="H1607" s="3">
        <f t="shared" ca="1" si="210"/>
        <v>0</v>
      </c>
      <c r="I1607" s="3">
        <f t="shared" ca="1" si="211"/>
        <v>1.9258986955804211</v>
      </c>
      <c r="J1607" s="3">
        <f t="shared" ca="1" si="212"/>
        <v>20.816512832498983</v>
      </c>
      <c r="R1607" s="8"/>
      <c r="S1607" s="7">
        <v>1593</v>
      </c>
      <c r="T1607" s="7">
        <f t="shared" si="205"/>
        <v>0</v>
      </c>
      <c r="U1607" s="7">
        <f t="shared" si="206"/>
        <v>0</v>
      </c>
      <c r="V1607" s="8"/>
      <c r="W1607" s="18">
        <f t="shared" si="207"/>
        <v>0</v>
      </c>
      <c r="X1607" s="7">
        <f t="shared" si="208"/>
        <v>0</v>
      </c>
    </row>
    <row r="1608" spans="7:24" x14ac:dyDescent="0.25">
      <c r="G1608" s="3">
        <f t="shared" ca="1" si="209"/>
        <v>0.15381579737021345</v>
      </c>
      <c r="H1608" s="3">
        <f t="shared" ca="1" si="210"/>
        <v>0</v>
      </c>
      <c r="I1608" s="3">
        <f t="shared" ca="1" si="211"/>
        <v>1.3995613633176163</v>
      </c>
      <c r="J1608" s="3">
        <f t="shared" ca="1" si="212"/>
        <v>17.745458764046191</v>
      </c>
      <c r="R1608" s="8"/>
      <c r="S1608" s="7">
        <v>1594</v>
      </c>
      <c r="T1608" s="7">
        <f t="shared" si="205"/>
        <v>0</v>
      </c>
      <c r="U1608" s="7">
        <f t="shared" si="206"/>
        <v>0</v>
      </c>
      <c r="V1608" s="8"/>
      <c r="W1608" s="18">
        <f t="shared" si="207"/>
        <v>0</v>
      </c>
      <c r="X1608" s="7">
        <f t="shared" si="208"/>
        <v>0</v>
      </c>
    </row>
    <row r="1609" spans="7:24" x14ac:dyDescent="0.25">
      <c r="G1609" s="3">
        <f t="shared" ca="1" si="209"/>
        <v>0.7452812076348142</v>
      </c>
      <c r="H1609" s="3">
        <f t="shared" ca="1" si="210"/>
        <v>0</v>
      </c>
      <c r="I1609" s="3">
        <f t="shared" ca="1" si="211"/>
        <v>0.71241791347468619</v>
      </c>
      <c r="J1609" s="3">
        <f t="shared" ca="1" si="212"/>
        <v>12.66072788317498</v>
      </c>
      <c r="R1609" s="8"/>
      <c r="S1609" s="7">
        <v>1595</v>
      </c>
      <c r="T1609" s="7">
        <f t="shared" si="205"/>
        <v>0</v>
      </c>
      <c r="U1609" s="7">
        <f t="shared" si="206"/>
        <v>0</v>
      </c>
      <c r="V1609" s="8"/>
      <c r="W1609" s="18">
        <f t="shared" si="207"/>
        <v>0</v>
      </c>
      <c r="X1609" s="7">
        <f t="shared" si="208"/>
        <v>0</v>
      </c>
    </row>
    <row r="1610" spans="7:24" x14ac:dyDescent="0.25">
      <c r="G1610" s="3">
        <f t="shared" ca="1" si="209"/>
        <v>0.84108715390252009</v>
      </c>
      <c r="H1610" s="3">
        <f t="shared" ca="1" si="210"/>
        <v>0</v>
      </c>
      <c r="I1610" s="3">
        <f t="shared" ca="1" si="211"/>
        <v>0.27996740674711418</v>
      </c>
      <c r="J1610" s="3">
        <f t="shared" ca="1" si="212"/>
        <v>7.9367919538123646</v>
      </c>
      <c r="R1610" s="8"/>
      <c r="S1610" s="7">
        <v>1596</v>
      </c>
      <c r="T1610" s="7">
        <f t="shared" si="205"/>
        <v>0</v>
      </c>
      <c r="U1610" s="7">
        <f t="shared" si="206"/>
        <v>0</v>
      </c>
      <c r="V1610" s="8"/>
      <c r="W1610" s="18">
        <f t="shared" si="207"/>
        <v>0</v>
      </c>
      <c r="X1610" s="7">
        <f t="shared" si="208"/>
        <v>0</v>
      </c>
    </row>
    <row r="1611" spans="7:24" x14ac:dyDescent="0.25">
      <c r="G1611" s="3">
        <f t="shared" ca="1" si="209"/>
        <v>0.34518379561343548</v>
      </c>
      <c r="H1611" s="3">
        <f t="shared" ca="1" si="210"/>
        <v>0</v>
      </c>
      <c r="I1611" s="3">
        <f t="shared" ca="1" si="211"/>
        <v>0.96515592655888982</v>
      </c>
      <c r="J1611" s="3">
        <f t="shared" ca="1" si="212"/>
        <v>14.73635244813825</v>
      </c>
      <c r="R1611" s="8"/>
      <c r="S1611" s="7">
        <v>1597</v>
      </c>
      <c r="T1611" s="7">
        <f t="shared" si="205"/>
        <v>0</v>
      </c>
      <c r="U1611" s="7">
        <f t="shared" si="206"/>
        <v>0</v>
      </c>
      <c r="V1611" s="8"/>
      <c r="W1611" s="18">
        <f t="shared" si="207"/>
        <v>0</v>
      </c>
      <c r="X1611" s="7">
        <f t="shared" si="208"/>
        <v>0</v>
      </c>
    </row>
    <row r="1612" spans="7:24" x14ac:dyDescent="0.25">
      <c r="G1612" s="3">
        <f t="shared" ca="1" si="209"/>
        <v>0.82436594122868789</v>
      </c>
      <c r="H1612" s="3">
        <f t="shared" ca="1" si="210"/>
        <v>0</v>
      </c>
      <c r="I1612" s="3">
        <f t="shared" ca="1" si="211"/>
        <v>0.338693357462231</v>
      </c>
      <c r="J1612" s="3">
        <f t="shared" ca="1" si="212"/>
        <v>8.7296051130049399</v>
      </c>
      <c r="R1612" s="8"/>
      <c r="S1612" s="7">
        <v>1598</v>
      </c>
      <c r="T1612" s="7">
        <f t="shared" si="205"/>
        <v>0</v>
      </c>
      <c r="U1612" s="7">
        <f t="shared" si="206"/>
        <v>0</v>
      </c>
      <c r="V1612" s="8"/>
      <c r="W1612" s="18">
        <f t="shared" si="207"/>
        <v>0</v>
      </c>
      <c r="X1612" s="7">
        <f t="shared" si="208"/>
        <v>0</v>
      </c>
    </row>
    <row r="1613" spans="7:24" x14ac:dyDescent="0.25">
      <c r="G1613" s="3">
        <f t="shared" ca="1" si="209"/>
        <v>0.40604565704947904</v>
      </c>
      <c r="H1613" s="3">
        <f t="shared" ca="1" si="210"/>
        <v>0</v>
      </c>
      <c r="I1613" s="3">
        <f t="shared" ca="1" si="211"/>
        <v>2.8506096085866961</v>
      </c>
      <c r="J1613" s="3">
        <f t="shared" ca="1" si="212"/>
        <v>25.325622636610664</v>
      </c>
      <c r="R1613" s="8"/>
      <c r="S1613" s="7">
        <v>1599</v>
      </c>
      <c r="T1613" s="7">
        <f t="shared" si="205"/>
        <v>0</v>
      </c>
      <c r="U1613" s="7">
        <f t="shared" si="206"/>
        <v>0</v>
      </c>
      <c r="V1613" s="8"/>
      <c r="W1613" s="18">
        <f t="shared" si="207"/>
        <v>0</v>
      </c>
      <c r="X1613" s="7">
        <f t="shared" si="208"/>
        <v>0</v>
      </c>
    </row>
    <row r="1614" spans="7:24" x14ac:dyDescent="0.25">
      <c r="G1614" s="3">
        <f t="shared" ca="1" si="209"/>
        <v>0.82389970087188891</v>
      </c>
      <c r="H1614" s="3">
        <f t="shared" ca="1" si="210"/>
        <v>0</v>
      </c>
      <c r="I1614" s="3">
        <f t="shared" ca="1" si="211"/>
        <v>1.5363006736088354</v>
      </c>
      <c r="J1614" s="3">
        <f t="shared" ca="1" si="212"/>
        <v>18.592139510072204</v>
      </c>
      <c r="R1614" s="8"/>
      <c r="S1614" s="7">
        <v>1600</v>
      </c>
      <c r="T1614" s="7">
        <f t="shared" si="205"/>
        <v>0</v>
      </c>
      <c r="U1614" s="7">
        <f t="shared" si="206"/>
        <v>0</v>
      </c>
      <c r="V1614" s="8"/>
      <c r="W1614" s="18">
        <f t="shared" si="207"/>
        <v>0</v>
      </c>
      <c r="X1614" s="7">
        <f t="shared" si="208"/>
        <v>0</v>
      </c>
    </row>
    <row r="1615" spans="7:24" x14ac:dyDescent="0.25">
      <c r="G1615" s="3">
        <f t="shared" ca="1" si="209"/>
        <v>0.62596035616218593</v>
      </c>
      <c r="H1615" s="3">
        <f t="shared" ca="1" si="210"/>
        <v>0</v>
      </c>
      <c r="I1615" s="3">
        <f t="shared" ca="1" si="211"/>
        <v>0.13083499693938691</v>
      </c>
      <c r="J1615" s="3">
        <f t="shared" ca="1" si="212"/>
        <v>5.4256680981573187</v>
      </c>
      <c r="R1615" s="8"/>
      <c r="S1615" s="7">
        <v>1601</v>
      </c>
      <c r="T1615" s="7">
        <f t="shared" ref="T1615:T1678" si="213">IFERROR((1/(FACT(S1615)*_xlfn.GAMMA(S1615+1)))*(($T$7/2)^(2*S1615)),0)</f>
        <v>0</v>
      </c>
      <c r="U1615" s="7">
        <f t="shared" ref="U1615:U1678" si="214">IFERROR((1/(FACT(S1615)*_xlfn.GAMMA(S1615+2)))*(($T$7/2)^(2*S1615+1)),0)</f>
        <v>0</v>
      </c>
      <c r="V1615" s="8"/>
      <c r="W1615" s="18">
        <f t="shared" ref="W1615:W1678" si="215">IFERROR(-(FACT(2*S1615)*$T$6^S1615)/(2^(2*S1615)*(2*S1615-1)*FACT(S1615)^3),0)</f>
        <v>0</v>
      </c>
      <c r="X1615" s="7">
        <f t="shared" ref="X1615:X1678" si="216">IFERROR((3*FACT(2*S1615)*$T$6^S1615)/(2^(2*S1615)*(2*S1615-1)*(2*S1615-3)*FACT(S1615)^3),0)</f>
        <v>0</v>
      </c>
    </row>
    <row r="1616" spans="7:24" x14ac:dyDescent="0.25">
      <c r="G1616" s="3">
        <f t="shared" ca="1" si="209"/>
        <v>0.50307702601273707</v>
      </c>
      <c r="H1616" s="3">
        <f t="shared" ca="1" si="210"/>
        <v>0</v>
      </c>
      <c r="I1616" s="3">
        <f t="shared" ca="1" si="211"/>
        <v>3.0396250964191327</v>
      </c>
      <c r="J1616" s="3">
        <f t="shared" ca="1" si="212"/>
        <v>26.151780946893556</v>
      </c>
      <c r="R1616" s="8"/>
      <c r="S1616" s="7">
        <v>1602</v>
      </c>
      <c r="T1616" s="7">
        <f t="shared" si="213"/>
        <v>0</v>
      </c>
      <c r="U1616" s="7">
        <f t="shared" si="214"/>
        <v>0</v>
      </c>
      <c r="V1616" s="8"/>
      <c r="W1616" s="18">
        <f t="shared" si="215"/>
        <v>0</v>
      </c>
      <c r="X1616" s="7">
        <f t="shared" si="216"/>
        <v>0</v>
      </c>
    </row>
    <row r="1617" spans="7:24" x14ac:dyDescent="0.25">
      <c r="G1617" s="3">
        <f t="shared" ca="1" si="209"/>
        <v>0.46972034600872403</v>
      </c>
      <c r="H1617" s="3">
        <f t="shared" ca="1" si="210"/>
        <v>0</v>
      </c>
      <c r="I1617" s="3">
        <f t="shared" ca="1" si="211"/>
        <v>1.8560431995984383</v>
      </c>
      <c r="J1617" s="3">
        <f t="shared" ca="1" si="212"/>
        <v>20.435501459706064</v>
      </c>
      <c r="R1617" s="8"/>
      <c r="S1617" s="7">
        <v>1603</v>
      </c>
      <c r="T1617" s="7">
        <f t="shared" si="213"/>
        <v>0</v>
      </c>
      <c r="U1617" s="7">
        <f t="shared" si="214"/>
        <v>0</v>
      </c>
      <c r="V1617" s="8"/>
      <c r="W1617" s="18">
        <f t="shared" si="215"/>
        <v>0</v>
      </c>
      <c r="X1617" s="7">
        <f t="shared" si="216"/>
        <v>0</v>
      </c>
    </row>
    <row r="1618" spans="7:24" x14ac:dyDescent="0.25">
      <c r="G1618" s="3">
        <f t="shared" ca="1" si="209"/>
        <v>0.88564078386336043</v>
      </c>
      <c r="H1618" s="3">
        <f t="shared" ca="1" si="210"/>
        <v>0</v>
      </c>
      <c r="I1618" s="3">
        <f t="shared" ca="1" si="211"/>
        <v>1.829293802804469</v>
      </c>
      <c r="J1618" s="3">
        <f t="shared" ca="1" si="212"/>
        <v>20.287708239991169</v>
      </c>
      <c r="R1618" s="8"/>
      <c r="S1618" s="7">
        <v>1604</v>
      </c>
      <c r="T1618" s="7">
        <f t="shared" si="213"/>
        <v>0</v>
      </c>
      <c r="U1618" s="7">
        <f t="shared" si="214"/>
        <v>0</v>
      </c>
      <c r="V1618" s="8"/>
      <c r="W1618" s="18">
        <f t="shared" si="215"/>
        <v>0</v>
      </c>
      <c r="X1618" s="7">
        <f t="shared" si="216"/>
        <v>0</v>
      </c>
    </row>
    <row r="1619" spans="7:24" x14ac:dyDescent="0.25">
      <c r="G1619" s="3">
        <f t="shared" ca="1" si="209"/>
        <v>6.7065428583046316E-3</v>
      </c>
      <c r="H1619" s="3">
        <f t="shared" ca="1" si="210"/>
        <v>0</v>
      </c>
      <c r="I1619" s="3">
        <f t="shared" ca="1" si="211"/>
        <v>1.3121471601686556</v>
      </c>
      <c r="J1619" s="3">
        <f t="shared" ca="1" si="212"/>
        <v>17.182348821914527</v>
      </c>
      <c r="R1619" s="8"/>
      <c r="S1619" s="7">
        <v>1605</v>
      </c>
      <c r="T1619" s="7">
        <f t="shared" si="213"/>
        <v>0</v>
      </c>
      <c r="U1619" s="7">
        <f t="shared" si="214"/>
        <v>0</v>
      </c>
      <c r="V1619" s="8"/>
      <c r="W1619" s="18">
        <f t="shared" si="215"/>
        <v>0</v>
      </c>
      <c r="X1619" s="7">
        <f t="shared" si="216"/>
        <v>0</v>
      </c>
    </row>
    <row r="1620" spans="7:24" x14ac:dyDescent="0.25">
      <c r="G1620" s="3">
        <f t="shared" ca="1" si="209"/>
        <v>9.1919340796091431E-2</v>
      </c>
      <c r="H1620" s="3">
        <f t="shared" ca="1" si="210"/>
        <v>0</v>
      </c>
      <c r="I1620" s="3">
        <f t="shared" ca="1" si="211"/>
        <v>3.1583142591737188</v>
      </c>
      <c r="J1620" s="3">
        <f t="shared" ca="1" si="212"/>
        <v>26.65747002838204</v>
      </c>
      <c r="R1620" s="8"/>
      <c r="S1620" s="7">
        <v>1606</v>
      </c>
      <c r="T1620" s="7">
        <f t="shared" si="213"/>
        <v>0</v>
      </c>
      <c r="U1620" s="7">
        <f t="shared" si="214"/>
        <v>0</v>
      </c>
      <c r="V1620" s="8"/>
      <c r="W1620" s="18">
        <f t="shared" si="215"/>
        <v>0</v>
      </c>
      <c r="X1620" s="7">
        <f t="shared" si="216"/>
        <v>0</v>
      </c>
    </row>
    <row r="1621" spans="7:24" x14ac:dyDescent="0.25">
      <c r="G1621" s="3">
        <f t="shared" ca="1" si="209"/>
        <v>0.19972384508888741</v>
      </c>
      <c r="H1621" s="3">
        <f t="shared" ca="1" si="210"/>
        <v>0</v>
      </c>
      <c r="I1621" s="3">
        <f t="shared" ca="1" si="211"/>
        <v>1.3406679181529453</v>
      </c>
      <c r="J1621" s="3">
        <f t="shared" ca="1" si="212"/>
        <v>17.368082265593191</v>
      </c>
      <c r="R1621" s="8"/>
      <c r="S1621" s="7">
        <v>1607</v>
      </c>
      <c r="T1621" s="7">
        <f t="shared" si="213"/>
        <v>0</v>
      </c>
      <c r="U1621" s="7">
        <f t="shared" si="214"/>
        <v>0</v>
      </c>
      <c r="V1621" s="8"/>
      <c r="W1621" s="18">
        <f t="shared" si="215"/>
        <v>0</v>
      </c>
      <c r="X1621" s="7">
        <f t="shared" si="216"/>
        <v>0</v>
      </c>
    </row>
    <row r="1622" spans="7:24" x14ac:dyDescent="0.25">
      <c r="G1622" s="3">
        <f t="shared" ca="1" si="209"/>
        <v>0.48569727706514376</v>
      </c>
      <c r="H1622" s="3">
        <f t="shared" ca="1" si="210"/>
        <v>0</v>
      </c>
      <c r="I1622" s="3">
        <f t="shared" ca="1" si="211"/>
        <v>1.3018507900276759</v>
      </c>
      <c r="J1622" s="3">
        <f t="shared" ca="1" si="212"/>
        <v>17.11480142321923</v>
      </c>
      <c r="R1622" s="8"/>
      <c r="S1622" s="7">
        <v>1608</v>
      </c>
      <c r="T1622" s="7">
        <f t="shared" si="213"/>
        <v>0</v>
      </c>
      <c r="U1622" s="7">
        <f t="shared" si="214"/>
        <v>0</v>
      </c>
      <c r="V1622" s="8"/>
      <c r="W1622" s="18">
        <f t="shared" si="215"/>
        <v>0</v>
      </c>
      <c r="X1622" s="7">
        <f t="shared" si="216"/>
        <v>0</v>
      </c>
    </row>
    <row r="1623" spans="7:24" x14ac:dyDescent="0.25">
      <c r="G1623" s="3">
        <f t="shared" ca="1" si="209"/>
        <v>0.23729293495867554</v>
      </c>
      <c r="H1623" s="3">
        <f t="shared" ca="1" si="210"/>
        <v>0</v>
      </c>
      <c r="I1623" s="3">
        <f t="shared" ca="1" si="211"/>
        <v>0.56030308776803472</v>
      </c>
      <c r="J1623" s="3">
        <f t="shared" ca="1" si="212"/>
        <v>11.22800938491805</v>
      </c>
      <c r="R1623" s="8"/>
      <c r="S1623" s="7">
        <v>1609</v>
      </c>
      <c r="T1623" s="7">
        <f t="shared" si="213"/>
        <v>0</v>
      </c>
      <c r="U1623" s="7">
        <f t="shared" si="214"/>
        <v>0</v>
      </c>
      <c r="V1623" s="8"/>
      <c r="W1623" s="18">
        <f t="shared" si="215"/>
        <v>0</v>
      </c>
      <c r="X1623" s="7">
        <f t="shared" si="216"/>
        <v>0</v>
      </c>
    </row>
    <row r="1624" spans="7:24" x14ac:dyDescent="0.25">
      <c r="G1624" s="3">
        <f t="shared" ca="1" si="209"/>
        <v>0.10432373246833881</v>
      </c>
      <c r="H1624" s="3">
        <f t="shared" ca="1" si="210"/>
        <v>0</v>
      </c>
      <c r="I1624" s="3">
        <f t="shared" ca="1" si="211"/>
        <v>4.3360290235360877</v>
      </c>
      <c r="J1624" s="3">
        <f t="shared" ca="1" si="212"/>
        <v>31.234700739652041</v>
      </c>
      <c r="R1624" s="8"/>
      <c r="S1624" s="7">
        <v>1610</v>
      </c>
      <c r="T1624" s="7">
        <f t="shared" si="213"/>
        <v>0</v>
      </c>
      <c r="U1624" s="7">
        <f t="shared" si="214"/>
        <v>0</v>
      </c>
      <c r="V1624" s="8"/>
      <c r="W1624" s="18">
        <f t="shared" si="215"/>
        <v>0</v>
      </c>
      <c r="X1624" s="7">
        <f t="shared" si="216"/>
        <v>0</v>
      </c>
    </row>
    <row r="1625" spans="7:24" x14ac:dyDescent="0.25">
      <c r="G1625" s="3">
        <f t="shared" ca="1" si="209"/>
        <v>0.5258351667150325</v>
      </c>
      <c r="H1625" s="3">
        <f t="shared" ca="1" si="210"/>
        <v>0</v>
      </c>
      <c r="I1625" s="3">
        <f t="shared" ca="1" si="211"/>
        <v>3.054509035101221</v>
      </c>
      <c r="J1625" s="3">
        <f t="shared" ca="1" si="212"/>
        <v>26.215730638259441</v>
      </c>
      <c r="R1625" s="8"/>
      <c r="S1625" s="7">
        <v>1611</v>
      </c>
      <c r="T1625" s="7">
        <f t="shared" si="213"/>
        <v>0</v>
      </c>
      <c r="U1625" s="7">
        <f t="shared" si="214"/>
        <v>0</v>
      </c>
      <c r="V1625" s="8"/>
      <c r="W1625" s="18">
        <f t="shared" si="215"/>
        <v>0</v>
      </c>
      <c r="X1625" s="7">
        <f t="shared" si="216"/>
        <v>0</v>
      </c>
    </row>
    <row r="1626" spans="7:24" x14ac:dyDescent="0.25">
      <c r="G1626" s="3">
        <f t="shared" ca="1" si="209"/>
        <v>0.75286555020589507</v>
      </c>
      <c r="H1626" s="3">
        <f t="shared" ca="1" si="210"/>
        <v>0</v>
      </c>
      <c r="I1626" s="3">
        <f t="shared" ca="1" si="211"/>
        <v>3.7096354897141595</v>
      </c>
      <c r="J1626" s="3">
        <f t="shared" ca="1" si="212"/>
        <v>28.890621059189534</v>
      </c>
      <c r="R1626" s="8"/>
      <c r="S1626" s="7">
        <v>1612</v>
      </c>
      <c r="T1626" s="7">
        <f t="shared" si="213"/>
        <v>0</v>
      </c>
      <c r="U1626" s="7">
        <f t="shared" si="214"/>
        <v>0</v>
      </c>
      <c r="V1626" s="8"/>
      <c r="W1626" s="18">
        <f t="shared" si="215"/>
        <v>0</v>
      </c>
      <c r="X1626" s="7">
        <f t="shared" si="216"/>
        <v>0</v>
      </c>
    </row>
    <row r="1627" spans="7:24" x14ac:dyDescent="0.25">
      <c r="G1627" s="3">
        <f t="shared" ca="1" si="209"/>
        <v>0.10422854352660482</v>
      </c>
      <c r="H1627" s="3">
        <f t="shared" ca="1" si="210"/>
        <v>0</v>
      </c>
      <c r="I1627" s="3">
        <f t="shared" ca="1" si="211"/>
        <v>1.720864301748986</v>
      </c>
      <c r="J1627" s="3">
        <f t="shared" ca="1" si="212"/>
        <v>19.67725763142623</v>
      </c>
      <c r="R1627" s="8"/>
      <c r="S1627" s="7">
        <v>1613</v>
      </c>
      <c r="T1627" s="7">
        <f t="shared" si="213"/>
        <v>0</v>
      </c>
      <c r="U1627" s="7">
        <f t="shared" si="214"/>
        <v>0</v>
      </c>
      <c r="V1627" s="8"/>
      <c r="W1627" s="18">
        <f t="shared" si="215"/>
        <v>0</v>
      </c>
      <c r="X1627" s="7">
        <f t="shared" si="216"/>
        <v>0</v>
      </c>
    </row>
    <row r="1628" spans="7:24" x14ac:dyDescent="0.25">
      <c r="G1628" s="3">
        <f t="shared" ca="1" si="209"/>
        <v>0.46749171401836931</v>
      </c>
      <c r="H1628" s="3">
        <f t="shared" ca="1" si="210"/>
        <v>0</v>
      </c>
      <c r="I1628" s="3">
        <f t="shared" ca="1" si="211"/>
        <v>1.5455711581236942</v>
      </c>
      <c r="J1628" s="3">
        <f t="shared" ca="1" si="212"/>
        <v>18.648150325912518</v>
      </c>
      <c r="R1628" s="8"/>
      <c r="S1628" s="7">
        <v>1614</v>
      </c>
      <c r="T1628" s="7">
        <f t="shared" si="213"/>
        <v>0</v>
      </c>
      <c r="U1628" s="7">
        <f t="shared" si="214"/>
        <v>0</v>
      </c>
      <c r="V1628" s="8"/>
      <c r="W1628" s="18">
        <f t="shared" si="215"/>
        <v>0</v>
      </c>
      <c r="X1628" s="7">
        <f t="shared" si="216"/>
        <v>0</v>
      </c>
    </row>
    <row r="1629" spans="7:24" x14ac:dyDescent="0.25">
      <c r="G1629" s="3">
        <f t="shared" ca="1" si="209"/>
        <v>0.3301800074429101</v>
      </c>
      <c r="H1629" s="3">
        <f t="shared" ca="1" si="210"/>
        <v>0</v>
      </c>
      <c r="I1629" s="3">
        <f t="shared" ca="1" si="211"/>
        <v>2.7550226896260459</v>
      </c>
      <c r="J1629" s="3">
        <f t="shared" ca="1" si="212"/>
        <v>24.897391533368719</v>
      </c>
      <c r="R1629" s="8"/>
      <c r="S1629" s="7">
        <v>1615</v>
      </c>
      <c r="T1629" s="7">
        <f t="shared" si="213"/>
        <v>0</v>
      </c>
      <c r="U1629" s="7">
        <f t="shared" si="214"/>
        <v>0</v>
      </c>
      <c r="V1629" s="8"/>
      <c r="W1629" s="18">
        <f t="shared" si="215"/>
        <v>0</v>
      </c>
      <c r="X1629" s="7">
        <f t="shared" si="216"/>
        <v>0</v>
      </c>
    </row>
    <row r="1630" spans="7:24" x14ac:dyDescent="0.25">
      <c r="G1630" s="3">
        <f t="shared" ca="1" si="209"/>
        <v>0.84738957194197728</v>
      </c>
      <c r="H1630" s="3">
        <f t="shared" ca="1" si="210"/>
        <v>0</v>
      </c>
      <c r="I1630" s="3">
        <f t="shared" ca="1" si="211"/>
        <v>0.5065850900654757</v>
      </c>
      <c r="J1630" s="3">
        <f t="shared" ca="1" si="212"/>
        <v>10.676218678199319</v>
      </c>
      <c r="R1630" s="8"/>
      <c r="S1630" s="7">
        <v>1616</v>
      </c>
      <c r="T1630" s="7">
        <f t="shared" si="213"/>
        <v>0</v>
      </c>
      <c r="U1630" s="7">
        <f t="shared" si="214"/>
        <v>0</v>
      </c>
      <c r="V1630" s="8"/>
      <c r="W1630" s="18">
        <f t="shared" si="215"/>
        <v>0</v>
      </c>
      <c r="X1630" s="7">
        <f t="shared" si="216"/>
        <v>0</v>
      </c>
    </row>
    <row r="1631" spans="7:24" x14ac:dyDescent="0.25">
      <c r="G1631" s="3">
        <f t="shared" ca="1" si="209"/>
        <v>0.34996399794654076</v>
      </c>
      <c r="H1631" s="3">
        <f t="shared" ca="1" si="210"/>
        <v>0</v>
      </c>
      <c r="I1631" s="3">
        <f t="shared" ca="1" si="211"/>
        <v>1.5199339718287865</v>
      </c>
      <c r="J1631" s="3">
        <f t="shared" ca="1" si="212"/>
        <v>18.49284033515341</v>
      </c>
      <c r="R1631" s="8"/>
      <c r="S1631" s="7">
        <v>1617</v>
      </c>
      <c r="T1631" s="7">
        <f t="shared" si="213"/>
        <v>0</v>
      </c>
      <c r="U1631" s="7">
        <f t="shared" si="214"/>
        <v>0</v>
      </c>
      <c r="V1631" s="8"/>
      <c r="W1631" s="18">
        <f t="shared" si="215"/>
        <v>0</v>
      </c>
      <c r="X1631" s="7">
        <f t="shared" si="216"/>
        <v>0</v>
      </c>
    </row>
    <row r="1632" spans="7:24" x14ac:dyDescent="0.25">
      <c r="G1632" s="3">
        <f t="shared" ca="1" si="209"/>
        <v>0.32425288078560799</v>
      </c>
      <c r="H1632" s="3">
        <f t="shared" ca="1" si="210"/>
        <v>0</v>
      </c>
      <c r="I1632" s="3">
        <f t="shared" ca="1" si="211"/>
        <v>2.9686701344812922</v>
      </c>
      <c r="J1632" s="3">
        <f t="shared" ca="1" si="212"/>
        <v>25.844743764608904</v>
      </c>
      <c r="R1632" s="8"/>
      <c r="S1632" s="7">
        <v>1618</v>
      </c>
      <c r="T1632" s="7">
        <f t="shared" si="213"/>
        <v>0</v>
      </c>
      <c r="U1632" s="7">
        <f t="shared" si="214"/>
        <v>0</v>
      </c>
      <c r="V1632" s="8"/>
      <c r="W1632" s="18">
        <f t="shared" si="215"/>
        <v>0</v>
      </c>
      <c r="X1632" s="7">
        <f t="shared" si="216"/>
        <v>0</v>
      </c>
    </row>
    <row r="1633" spans="7:24" x14ac:dyDescent="0.25">
      <c r="G1633" s="3">
        <f t="shared" ca="1" si="209"/>
        <v>0.64477352968178636</v>
      </c>
      <c r="H1633" s="3">
        <f t="shared" ca="1" si="210"/>
        <v>0</v>
      </c>
      <c r="I1633" s="3">
        <f t="shared" ca="1" si="211"/>
        <v>1.1900582828018524</v>
      </c>
      <c r="J1633" s="3">
        <f t="shared" ca="1" si="212"/>
        <v>16.363468875223759</v>
      </c>
      <c r="R1633" s="8"/>
      <c r="S1633" s="7">
        <v>1619</v>
      </c>
      <c r="T1633" s="7">
        <f t="shared" si="213"/>
        <v>0</v>
      </c>
      <c r="U1633" s="7">
        <f t="shared" si="214"/>
        <v>0</v>
      </c>
      <c r="V1633" s="8"/>
      <c r="W1633" s="18">
        <f t="shared" si="215"/>
        <v>0</v>
      </c>
      <c r="X1633" s="7">
        <f t="shared" si="216"/>
        <v>0</v>
      </c>
    </row>
    <row r="1634" spans="7:24" x14ac:dyDescent="0.25">
      <c r="G1634" s="3">
        <f t="shared" ca="1" si="209"/>
        <v>0.20642588695065844</v>
      </c>
      <c r="H1634" s="3">
        <f t="shared" ca="1" si="210"/>
        <v>0</v>
      </c>
      <c r="I1634" s="3">
        <f t="shared" ca="1" si="211"/>
        <v>7.4324491329324314</v>
      </c>
      <c r="J1634" s="3">
        <f t="shared" ca="1" si="212"/>
        <v>40.893777704068832</v>
      </c>
      <c r="R1634" s="8"/>
      <c r="S1634" s="7">
        <v>1620</v>
      </c>
      <c r="T1634" s="7">
        <f t="shared" si="213"/>
        <v>0</v>
      </c>
      <c r="U1634" s="7">
        <f t="shared" si="214"/>
        <v>0</v>
      </c>
      <c r="V1634" s="8"/>
      <c r="W1634" s="18">
        <f t="shared" si="215"/>
        <v>0</v>
      </c>
      <c r="X1634" s="7">
        <f t="shared" si="216"/>
        <v>0</v>
      </c>
    </row>
    <row r="1635" spans="7:24" x14ac:dyDescent="0.25">
      <c r="G1635" s="3">
        <f t="shared" ca="1" si="209"/>
        <v>0.78739427523097083</v>
      </c>
      <c r="H1635" s="3">
        <f t="shared" ca="1" si="210"/>
        <v>0</v>
      </c>
      <c r="I1635" s="3">
        <f t="shared" ca="1" si="211"/>
        <v>0.20832070686853432</v>
      </c>
      <c r="J1635" s="3">
        <f t="shared" ca="1" si="212"/>
        <v>6.8463244916831263</v>
      </c>
      <c r="R1635" s="8"/>
      <c r="S1635" s="7">
        <v>1621</v>
      </c>
      <c r="T1635" s="7">
        <f t="shared" si="213"/>
        <v>0</v>
      </c>
      <c r="U1635" s="7">
        <f t="shared" si="214"/>
        <v>0</v>
      </c>
      <c r="V1635" s="8"/>
      <c r="W1635" s="18">
        <f t="shared" si="215"/>
        <v>0</v>
      </c>
      <c r="X1635" s="7">
        <f t="shared" si="216"/>
        <v>0</v>
      </c>
    </row>
    <row r="1636" spans="7:24" x14ac:dyDescent="0.25">
      <c r="G1636" s="3">
        <f t="shared" ca="1" si="209"/>
        <v>0.80760577729827265</v>
      </c>
      <c r="H1636" s="3">
        <f t="shared" ca="1" si="210"/>
        <v>0</v>
      </c>
      <c r="I1636" s="3">
        <f t="shared" ca="1" si="211"/>
        <v>1.4157287936900906</v>
      </c>
      <c r="J1636" s="3">
        <f t="shared" ca="1" si="212"/>
        <v>17.847660311095975</v>
      </c>
      <c r="R1636" s="8"/>
      <c r="S1636" s="7">
        <v>1622</v>
      </c>
      <c r="T1636" s="7">
        <f t="shared" si="213"/>
        <v>0</v>
      </c>
      <c r="U1636" s="7">
        <f t="shared" si="214"/>
        <v>0</v>
      </c>
      <c r="V1636" s="8"/>
      <c r="W1636" s="18">
        <f t="shared" si="215"/>
        <v>0</v>
      </c>
      <c r="X1636" s="7">
        <f t="shared" si="216"/>
        <v>0</v>
      </c>
    </row>
    <row r="1637" spans="7:24" x14ac:dyDescent="0.25">
      <c r="G1637" s="3">
        <f t="shared" ca="1" si="209"/>
        <v>0.53212365630531466</v>
      </c>
      <c r="H1637" s="3">
        <f t="shared" ca="1" si="210"/>
        <v>0</v>
      </c>
      <c r="I1637" s="3">
        <f t="shared" ca="1" si="211"/>
        <v>1.9481170460052122</v>
      </c>
      <c r="J1637" s="3">
        <f t="shared" ca="1" si="212"/>
        <v>20.936244537910152</v>
      </c>
      <c r="R1637" s="8"/>
      <c r="S1637" s="7">
        <v>1623</v>
      </c>
      <c r="T1637" s="7">
        <f t="shared" si="213"/>
        <v>0</v>
      </c>
      <c r="U1637" s="7">
        <f t="shared" si="214"/>
        <v>0</v>
      </c>
      <c r="V1637" s="8"/>
      <c r="W1637" s="18">
        <f t="shared" si="215"/>
        <v>0</v>
      </c>
      <c r="X1637" s="7">
        <f t="shared" si="216"/>
        <v>0</v>
      </c>
    </row>
    <row r="1638" spans="7:24" x14ac:dyDescent="0.25">
      <c r="G1638" s="3">
        <f t="shared" ca="1" si="209"/>
        <v>0.92881177149462224</v>
      </c>
      <c r="H1638" s="3">
        <f t="shared" ca="1" si="210"/>
        <v>0</v>
      </c>
      <c r="I1638" s="3">
        <f t="shared" ca="1" si="211"/>
        <v>4.1500045540330444</v>
      </c>
      <c r="J1638" s="3">
        <f t="shared" ca="1" si="212"/>
        <v>30.557339947342193</v>
      </c>
      <c r="R1638" s="8"/>
      <c r="S1638" s="7">
        <v>1624</v>
      </c>
      <c r="T1638" s="7">
        <f t="shared" si="213"/>
        <v>0</v>
      </c>
      <c r="U1638" s="7">
        <f t="shared" si="214"/>
        <v>0</v>
      </c>
      <c r="V1638" s="8"/>
      <c r="W1638" s="18">
        <f t="shared" si="215"/>
        <v>0</v>
      </c>
      <c r="X1638" s="7">
        <f t="shared" si="216"/>
        <v>0</v>
      </c>
    </row>
    <row r="1639" spans="7:24" x14ac:dyDescent="0.25">
      <c r="G1639" s="3">
        <f t="shared" ca="1" si="209"/>
        <v>0.42015147356498073</v>
      </c>
      <c r="H1639" s="3">
        <f t="shared" ca="1" si="210"/>
        <v>0</v>
      </c>
      <c r="I1639" s="3">
        <f t="shared" ca="1" si="211"/>
        <v>1.7663232600912491</v>
      </c>
      <c r="J1639" s="3">
        <f t="shared" ca="1" si="212"/>
        <v>19.935464216328928</v>
      </c>
      <c r="R1639" s="8"/>
      <c r="S1639" s="7">
        <v>1625</v>
      </c>
      <c r="T1639" s="7">
        <f t="shared" si="213"/>
        <v>0</v>
      </c>
      <c r="U1639" s="7">
        <f t="shared" si="214"/>
        <v>0</v>
      </c>
      <c r="V1639" s="8"/>
      <c r="W1639" s="18">
        <f t="shared" si="215"/>
        <v>0</v>
      </c>
      <c r="X1639" s="7">
        <f t="shared" si="216"/>
        <v>0</v>
      </c>
    </row>
    <row r="1640" spans="7:24" x14ac:dyDescent="0.25">
      <c r="G1640" s="3">
        <f t="shared" ca="1" si="209"/>
        <v>0.45585317537447345</v>
      </c>
      <c r="H1640" s="3">
        <f t="shared" ca="1" si="210"/>
        <v>0</v>
      </c>
      <c r="I1640" s="3">
        <f t="shared" ca="1" si="211"/>
        <v>0.68492353802131112</v>
      </c>
      <c r="J1640" s="3">
        <f t="shared" ca="1" si="212"/>
        <v>12.414016113039125</v>
      </c>
      <c r="R1640" s="8"/>
      <c r="S1640" s="7">
        <v>1626</v>
      </c>
      <c r="T1640" s="7">
        <f t="shared" si="213"/>
        <v>0</v>
      </c>
      <c r="U1640" s="7">
        <f t="shared" si="214"/>
        <v>0</v>
      </c>
      <c r="V1640" s="8"/>
      <c r="W1640" s="18">
        <f t="shared" si="215"/>
        <v>0</v>
      </c>
      <c r="X1640" s="7">
        <f t="shared" si="216"/>
        <v>0</v>
      </c>
    </row>
    <row r="1641" spans="7:24" x14ac:dyDescent="0.25">
      <c r="G1641" s="3">
        <f t="shared" ca="1" si="209"/>
        <v>0.39372663185358781</v>
      </c>
      <c r="H1641" s="3">
        <f t="shared" ca="1" si="210"/>
        <v>0</v>
      </c>
      <c r="I1641" s="3">
        <f t="shared" ca="1" si="211"/>
        <v>8.5844380387085089</v>
      </c>
      <c r="J1641" s="3">
        <f t="shared" ca="1" si="212"/>
        <v>43.948817489318351</v>
      </c>
      <c r="R1641" s="8"/>
      <c r="S1641" s="7">
        <v>1627</v>
      </c>
      <c r="T1641" s="7">
        <f t="shared" si="213"/>
        <v>0</v>
      </c>
      <c r="U1641" s="7">
        <f t="shared" si="214"/>
        <v>0</v>
      </c>
      <c r="V1641" s="8"/>
      <c r="W1641" s="18">
        <f t="shared" si="215"/>
        <v>0</v>
      </c>
      <c r="X1641" s="7">
        <f t="shared" si="216"/>
        <v>0</v>
      </c>
    </row>
    <row r="1642" spans="7:24" x14ac:dyDescent="0.25">
      <c r="G1642" s="3">
        <f t="shared" ca="1" si="209"/>
        <v>0.83445800883297394</v>
      </c>
      <c r="H1642" s="3">
        <f t="shared" ca="1" si="210"/>
        <v>0</v>
      </c>
      <c r="I1642" s="3">
        <f t="shared" ca="1" si="211"/>
        <v>3.8247049424749857</v>
      </c>
      <c r="J1642" s="3">
        <f t="shared" ca="1" si="212"/>
        <v>29.335279307633527</v>
      </c>
      <c r="R1642" s="8"/>
      <c r="S1642" s="7">
        <v>1628</v>
      </c>
      <c r="T1642" s="7">
        <f t="shared" si="213"/>
        <v>0</v>
      </c>
      <c r="U1642" s="7">
        <f t="shared" si="214"/>
        <v>0</v>
      </c>
      <c r="V1642" s="8"/>
      <c r="W1642" s="18">
        <f t="shared" si="215"/>
        <v>0</v>
      </c>
      <c r="X1642" s="7">
        <f t="shared" si="216"/>
        <v>0</v>
      </c>
    </row>
    <row r="1643" spans="7:24" x14ac:dyDescent="0.25">
      <c r="G1643" s="3">
        <f t="shared" ca="1" si="209"/>
        <v>0.51341124895024515</v>
      </c>
      <c r="H1643" s="3">
        <f t="shared" ca="1" si="210"/>
        <v>0</v>
      </c>
      <c r="I1643" s="3">
        <f t="shared" ca="1" si="211"/>
        <v>3.067169315197674</v>
      </c>
      <c r="J1643" s="3">
        <f t="shared" ca="1" si="212"/>
        <v>26.27000372895818</v>
      </c>
      <c r="R1643" s="8"/>
      <c r="S1643" s="7">
        <v>1629</v>
      </c>
      <c r="T1643" s="7">
        <f t="shared" si="213"/>
        <v>0</v>
      </c>
      <c r="U1643" s="7">
        <f t="shared" si="214"/>
        <v>0</v>
      </c>
      <c r="V1643" s="8"/>
      <c r="W1643" s="18">
        <f t="shared" si="215"/>
        <v>0</v>
      </c>
      <c r="X1643" s="7">
        <f t="shared" si="216"/>
        <v>0</v>
      </c>
    </row>
    <row r="1644" spans="7:24" x14ac:dyDescent="0.25">
      <c r="G1644" s="3">
        <f t="shared" ca="1" si="209"/>
        <v>8.16378752736302E-2</v>
      </c>
      <c r="H1644" s="3">
        <f t="shared" ca="1" si="210"/>
        <v>0</v>
      </c>
      <c r="I1644" s="3">
        <f t="shared" ca="1" si="211"/>
        <v>1.1927416680378096</v>
      </c>
      <c r="J1644" s="3">
        <f t="shared" ca="1" si="212"/>
        <v>16.381906949696276</v>
      </c>
      <c r="R1644" s="8"/>
      <c r="S1644" s="7">
        <v>1630</v>
      </c>
      <c r="T1644" s="7">
        <f t="shared" si="213"/>
        <v>0</v>
      </c>
      <c r="U1644" s="7">
        <f t="shared" si="214"/>
        <v>0</v>
      </c>
      <c r="V1644" s="8"/>
      <c r="W1644" s="18">
        <f t="shared" si="215"/>
        <v>0</v>
      </c>
      <c r="X1644" s="7">
        <f t="shared" si="216"/>
        <v>0</v>
      </c>
    </row>
    <row r="1645" spans="7:24" x14ac:dyDescent="0.25">
      <c r="G1645" s="3">
        <f t="shared" ca="1" si="209"/>
        <v>0.91671302891048434</v>
      </c>
      <c r="H1645" s="3">
        <f t="shared" ca="1" si="210"/>
        <v>0</v>
      </c>
      <c r="I1645" s="3">
        <f t="shared" ca="1" si="211"/>
        <v>0.42048950124575868</v>
      </c>
      <c r="J1645" s="3">
        <f t="shared" ca="1" si="212"/>
        <v>9.7267742741515129</v>
      </c>
      <c r="R1645" s="8"/>
      <c r="S1645" s="7">
        <v>1631</v>
      </c>
      <c r="T1645" s="7">
        <f t="shared" si="213"/>
        <v>0</v>
      </c>
      <c r="U1645" s="7">
        <f t="shared" si="214"/>
        <v>0</v>
      </c>
      <c r="V1645" s="8"/>
      <c r="W1645" s="18">
        <f t="shared" si="215"/>
        <v>0</v>
      </c>
      <c r="X1645" s="7">
        <f t="shared" si="216"/>
        <v>0</v>
      </c>
    </row>
    <row r="1646" spans="7:24" x14ac:dyDescent="0.25">
      <c r="G1646" s="3">
        <f t="shared" ca="1" si="209"/>
        <v>9.0634915999821763E-2</v>
      </c>
      <c r="H1646" s="3">
        <f t="shared" ca="1" si="210"/>
        <v>0</v>
      </c>
      <c r="I1646" s="3">
        <f t="shared" ca="1" si="211"/>
        <v>0.28380183122262898</v>
      </c>
      <c r="J1646" s="3">
        <f t="shared" ca="1" si="212"/>
        <v>7.9909581418683153</v>
      </c>
      <c r="R1646" s="8"/>
      <c r="S1646" s="7">
        <v>1632</v>
      </c>
      <c r="T1646" s="7">
        <f t="shared" si="213"/>
        <v>0</v>
      </c>
      <c r="U1646" s="7">
        <f t="shared" si="214"/>
        <v>0</v>
      </c>
      <c r="V1646" s="8"/>
      <c r="W1646" s="18">
        <f t="shared" si="215"/>
        <v>0</v>
      </c>
      <c r="X1646" s="7">
        <f t="shared" si="216"/>
        <v>0</v>
      </c>
    </row>
    <row r="1647" spans="7:24" x14ac:dyDescent="0.25">
      <c r="G1647" s="3">
        <f t="shared" ca="1" si="209"/>
        <v>0.76732300062002334</v>
      </c>
      <c r="H1647" s="3">
        <f t="shared" ca="1" si="210"/>
        <v>0</v>
      </c>
      <c r="I1647" s="3">
        <f t="shared" ca="1" si="211"/>
        <v>1.7741535332658032</v>
      </c>
      <c r="J1647" s="3">
        <f t="shared" ca="1" si="212"/>
        <v>19.979603223908271</v>
      </c>
      <c r="R1647" s="8"/>
      <c r="S1647" s="7">
        <v>1633</v>
      </c>
      <c r="T1647" s="7">
        <f t="shared" si="213"/>
        <v>0</v>
      </c>
      <c r="U1647" s="7">
        <f t="shared" si="214"/>
        <v>0</v>
      </c>
      <c r="V1647" s="8"/>
      <c r="W1647" s="18">
        <f t="shared" si="215"/>
        <v>0</v>
      </c>
      <c r="X1647" s="7">
        <f t="shared" si="216"/>
        <v>0</v>
      </c>
    </row>
    <row r="1648" spans="7:24" x14ac:dyDescent="0.25">
      <c r="G1648" s="3">
        <f t="shared" ca="1" si="209"/>
        <v>0.92143276267030638</v>
      </c>
      <c r="H1648" s="3">
        <f t="shared" ca="1" si="210"/>
        <v>0</v>
      </c>
      <c r="I1648" s="3">
        <f t="shared" ca="1" si="211"/>
        <v>0.48195233196601384</v>
      </c>
      <c r="J1648" s="3">
        <f t="shared" ca="1" si="212"/>
        <v>10.413418011985936</v>
      </c>
      <c r="R1648" s="8"/>
      <c r="S1648" s="7">
        <v>1634</v>
      </c>
      <c r="T1648" s="7">
        <f t="shared" si="213"/>
        <v>0</v>
      </c>
      <c r="U1648" s="7">
        <f t="shared" si="214"/>
        <v>0</v>
      </c>
      <c r="V1648" s="8"/>
      <c r="W1648" s="18">
        <f t="shared" si="215"/>
        <v>0</v>
      </c>
      <c r="X1648" s="7">
        <f t="shared" si="216"/>
        <v>0</v>
      </c>
    </row>
    <row r="1649" spans="7:24" x14ac:dyDescent="0.25">
      <c r="G1649" s="3">
        <f t="shared" ca="1" si="209"/>
        <v>0.61561012502635426</v>
      </c>
      <c r="H1649" s="3">
        <f t="shared" ca="1" si="210"/>
        <v>0</v>
      </c>
      <c r="I1649" s="3">
        <f t="shared" ca="1" si="211"/>
        <v>3.0092226804248199</v>
      </c>
      <c r="J1649" s="3">
        <f t="shared" ca="1" si="212"/>
        <v>26.020666845712938</v>
      </c>
      <c r="R1649" s="8"/>
      <c r="S1649" s="7">
        <v>1635</v>
      </c>
      <c r="T1649" s="7">
        <f t="shared" si="213"/>
        <v>0</v>
      </c>
      <c r="U1649" s="7">
        <f t="shared" si="214"/>
        <v>0</v>
      </c>
      <c r="V1649" s="8"/>
      <c r="W1649" s="18">
        <f t="shared" si="215"/>
        <v>0</v>
      </c>
      <c r="X1649" s="7">
        <f t="shared" si="216"/>
        <v>0</v>
      </c>
    </row>
    <row r="1650" spans="7:24" x14ac:dyDescent="0.25">
      <c r="G1650" s="3">
        <f t="shared" ca="1" si="209"/>
        <v>0.90554972270907452</v>
      </c>
      <c r="H1650" s="3">
        <f t="shared" ca="1" si="210"/>
        <v>0</v>
      </c>
      <c r="I1650" s="3">
        <f t="shared" ca="1" si="211"/>
        <v>1.3705278107702439</v>
      </c>
      <c r="J1650" s="3">
        <f t="shared" ca="1" si="212"/>
        <v>17.560431584198177</v>
      </c>
      <c r="R1650" s="8"/>
      <c r="S1650" s="7">
        <v>1636</v>
      </c>
      <c r="T1650" s="7">
        <f t="shared" si="213"/>
        <v>0</v>
      </c>
      <c r="U1650" s="7">
        <f t="shared" si="214"/>
        <v>0</v>
      </c>
      <c r="V1650" s="8"/>
      <c r="W1650" s="18">
        <f t="shared" si="215"/>
        <v>0</v>
      </c>
      <c r="X1650" s="7">
        <f t="shared" si="216"/>
        <v>0</v>
      </c>
    </row>
    <row r="1651" spans="7:24" x14ac:dyDescent="0.25">
      <c r="G1651" s="3">
        <f t="shared" ca="1" si="209"/>
        <v>0.79539960786821384</v>
      </c>
      <c r="H1651" s="3">
        <f t="shared" ca="1" si="210"/>
        <v>0</v>
      </c>
      <c r="I1651" s="3">
        <f t="shared" ca="1" si="211"/>
        <v>7.4407232700332893E-2</v>
      </c>
      <c r="J1651" s="3">
        <f t="shared" ca="1" si="212"/>
        <v>4.0916533770072583</v>
      </c>
      <c r="R1651" s="8"/>
      <c r="S1651" s="7">
        <v>1637</v>
      </c>
      <c r="T1651" s="7">
        <f t="shared" si="213"/>
        <v>0</v>
      </c>
      <c r="U1651" s="7">
        <f t="shared" si="214"/>
        <v>0</v>
      </c>
      <c r="V1651" s="8"/>
      <c r="W1651" s="18">
        <f t="shared" si="215"/>
        <v>0</v>
      </c>
      <c r="X1651" s="7">
        <f t="shared" si="216"/>
        <v>0</v>
      </c>
    </row>
    <row r="1652" spans="7:24" x14ac:dyDescent="0.25">
      <c r="G1652" s="3">
        <f t="shared" ca="1" si="209"/>
        <v>0.68449429586653443</v>
      </c>
      <c r="H1652" s="3">
        <f t="shared" ca="1" si="210"/>
        <v>0</v>
      </c>
      <c r="I1652" s="3">
        <f t="shared" ca="1" si="211"/>
        <v>0.82261095291835962</v>
      </c>
      <c r="J1652" s="3">
        <f t="shared" ca="1" si="212"/>
        <v>13.604685384331052</v>
      </c>
      <c r="R1652" s="8"/>
      <c r="S1652" s="7">
        <v>1638</v>
      </c>
      <c r="T1652" s="7">
        <f t="shared" si="213"/>
        <v>0</v>
      </c>
      <c r="U1652" s="7">
        <f t="shared" si="214"/>
        <v>0</v>
      </c>
      <c r="V1652" s="8"/>
      <c r="W1652" s="18">
        <f t="shared" si="215"/>
        <v>0</v>
      </c>
      <c r="X1652" s="7">
        <f t="shared" si="216"/>
        <v>0</v>
      </c>
    </row>
    <row r="1653" spans="7:24" x14ac:dyDescent="0.25">
      <c r="G1653" s="3">
        <f t="shared" ca="1" si="209"/>
        <v>0.23995708829365436</v>
      </c>
      <c r="H1653" s="3">
        <f t="shared" ca="1" si="210"/>
        <v>0</v>
      </c>
      <c r="I1653" s="3">
        <f t="shared" ca="1" si="211"/>
        <v>1.0324019407163898</v>
      </c>
      <c r="J1653" s="3">
        <f t="shared" ca="1" si="212"/>
        <v>15.241077280205218</v>
      </c>
      <c r="R1653" s="8"/>
      <c r="S1653" s="7">
        <v>1639</v>
      </c>
      <c r="T1653" s="7">
        <f t="shared" si="213"/>
        <v>0</v>
      </c>
      <c r="U1653" s="7">
        <f t="shared" si="214"/>
        <v>0</v>
      </c>
      <c r="V1653" s="8"/>
      <c r="W1653" s="18">
        <f t="shared" si="215"/>
        <v>0</v>
      </c>
      <c r="X1653" s="7">
        <f t="shared" si="216"/>
        <v>0</v>
      </c>
    </row>
    <row r="1654" spans="7:24" x14ac:dyDescent="0.25">
      <c r="G1654" s="3">
        <f t="shared" ca="1" si="209"/>
        <v>0.80194111779245014</v>
      </c>
      <c r="H1654" s="3">
        <f t="shared" ca="1" si="210"/>
        <v>0</v>
      </c>
      <c r="I1654" s="3">
        <f t="shared" ca="1" si="211"/>
        <v>2.4173708371477525</v>
      </c>
      <c r="J1654" s="3">
        <f t="shared" ca="1" si="212"/>
        <v>23.321844660280291</v>
      </c>
      <c r="R1654" s="8"/>
      <c r="S1654" s="7">
        <v>1640</v>
      </c>
      <c r="T1654" s="7">
        <f t="shared" si="213"/>
        <v>0</v>
      </c>
      <c r="U1654" s="7">
        <f t="shared" si="214"/>
        <v>0</v>
      </c>
      <c r="V1654" s="8"/>
      <c r="W1654" s="18">
        <f t="shared" si="215"/>
        <v>0</v>
      </c>
      <c r="X1654" s="7">
        <f t="shared" si="216"/>
        <v>0</v>
      </c>
    </row>
    <row r="1655" spans="7:24" x14ac:dyDescent="0.25">
      <c r="G1655" s="3">
        <f t="shared" ca="1" si="209"/>
        <v>0.98205346887788836</v>
      </c>
      <c r="H1655" s="3">
        <f t="shared" ca="1" si="210"/>
        <v>1</v>
      </c>
      <c r="I1655" s="3">
        <f t="shared" ca="1" si="211"/>
        <v>2.0330368098097891</v>
      </c>
      <c r="J1655" s="3">
        <f t="shared" ca="1" si="212"/>
        <v>21.387689968933124</v>
      </c>
      <c r="R1655" s="8"/>
      <c r="S1655" s="7">
        <v>1641</v>
      </c>
      <c r="T1655" s="7">
        <f t="shared" si="213"/>
        <v>0</v>
      </c>
      <c r="U1655" s="7">
        <f t="shared" si="214"/>
        <v>0</v>
      </c>
      <c r="V1655" s="8"/>
      <c r="W1655" s="18">
        <f t="shared" si="215"/>
        <v>0</v>
      </c>
      <c r="X1655" s="7">
        <f t="shared" si="216"/>
        <v>0</v>
      </c>
    </row>
    <row r="1656" spans="7:24" x14ac:dyDescent="0.25">
      <c r="G1656" s="3">
        <f t="shared" ca="1" si="209"/>
        <v>0.94413527973085265</v>
      </c>
      <c r="H1656" s="3">
        <f t="shared" ca="1" si="210"/>
        <v>0</v>
      </c>
      <c r="I1656" s="3">
        <f t="shared" ca="1" si="211"/>
        <v>1.3671252182345086</v>
      </c>
      <c r="J1656" s="3">
        <f t="shared" ca="1" si="212"/>
        <v>17.538619503905217</v>
      </c>
      <c r="R1656" s="8"/>
      <c r="S1656" s="7">
        <v>1642</v>
      </c>
      <c r="T1656" s="7">
        <f t="shared" si="213"/>
        <v>0</v>
      </c>
      <c r="U1656" s="7">
        <f t="shared" si="214"/>
        <v>0</v>
      </c>
      <c r="V1656" s="8"/>
      <c r="W1656" s="18">
        <f t="shared" si="215"/>
        <v>0</v>
      </c>
      <c r="X1656" s="7">
        <f t="shared" si="216"/>
        <v>0</v>
      </c>
    </row>
    <row r="1657" spans="7:24" x14ac:dyDescent="0.25">
      <c r="G1657" s="3">
        <f t="shared" ca="1" si="209"/>
        <v>0.73218938887337992</v>
      </c>
      <c r="H1657" s="3">
        <f t="shared" ca="1" si="210"/>
        <v>0</v>
      </c>
      <c r="I1657" s="3">
        <f t="shared" ca="1" si="211"/>
        <v>0.97879307229744106</v>
      </c>
      <c r="J1657" s="3">
        <f t="shared" ca="1" si="212"/>
        <v>14.840095729708898</v>
      </c>
      <c r="R1657" s="8"/>
      <c r="S1657" s="7">
        <v>1643</v>
      </c>
      <c r="T1657" s="7">
        <f t="shared" si="213"/>
        <v>0</v>
      </c>
      <c r="U1657" s="7">
        <f t="shared" si="214"/>
        <v>0</v>
      </c>
      <c r="V1657" s="8"/>
      <c r="W1657" s="18">
        <f t="shared" si="215"/>
        <v>0</v>
      </c>
      <c r="X1657" s="7">
        <f t="shared" si="216"/>
        <v>0</v>
      </c>
    </row>
    <row r="1658" spans="7:24" x14ac:dyDescent="0.25">
      <c r="G1658" s="3">
        <f t="shared" ca="1" si="209"/>
        <v>0.59975234993991466</v>
      </c>
      <c r="H1658" s="3">
        <f t="shared" ca="1" si="210"/>
        <v>0</v>
      </c>
      <c r="I1658" s="3">
        <f t="shared" ca="1" si="211"/>
        <v>3.4302616673325832</v>
      </c>
      <c r="J1658" s="3">
        <f t="shared" ca="1" si="212"/>
        <v>27.78144839906356</v>
      </c>
      <c r="R1658" s="8"/>
      <c r="S1658" s="7">
        <v>1644</v>
      </c>
      <c r="T1658" s="7">
        <f t="shared" si="213"/>
        <v>0</v>
      </c>
      <c r="U1658" s="7">
        <f t="shared" si="214"/>
        <v>0</v>
      </c>
      <c r="V1658" s="8"/>
      <c r="W1658" s="18">
        <f t="shared" si="215"/>
        <v>0</v>
      </c>
      <c r="X1658" s="7">
        <f t="shared" si="216"/>
        <v>0</v>
      </c>
    </row>
    <row r="1659" spans="7:24" x14ac:dyDescent="0.25">
      <c r="G1659" s="3">
        <f t="shared" ca="1" si="209"/>
        <v>0.76282502185506607</v>
      </c>
      <c r="H1659" s="3">
        <f t="shared" ca="1" si="210"/>
        <v>0</v>
      </c>
      <c r="I1659" s="3">
        <f t="shared" ca="1" si="211"/>
        <v>7.45286842622777</v>
      </c>
      <c r="J1659" s="3">
        <f t="shared" ca="1" si="212"/>
        <v>40.949913258775631</v>
      </c>
      <c r="R1659" s="8"/>
      <c r="S1659" s="7">
        <v>1645</v>
      </c>
      <c r="T1659" s="7">
        <f t="shared" si="213"/>
        <v>0</v>
      </c>
      <c r="U1659" s="7">
        <f t="shared" si="214"/>
        <v>0</v>
      </c>
      <c r="V1659" s="8"/>
      <c r="W1659" s="18">
        <f t="shared" si="215"/>
        <v>0</v>
      </c>
      <c r="X1659" s="7">
        <f t="shared" si="216"/>
        <v>0</v>
      </c>
    </row>
    <row r="1660" spans="7:24" x14ac:dyDescent="0.25">
      <c r="G1660" s="3">
        <f t="shared" ca="1" si="209"/>
        <v>0.79399440895737239</v>
      </c>
      <c r="H1660" s="3">
        <f t="shared" ca="1" si="210"/>
        <v>0</v>
      </c>
      <c r="I1660" s="3">
        <f t="shared" ca="1" si="211"/>
        <v>0.62908457289874731</v>
      </c>
      <c r="J1660" s="3">
        <f t="shared" ca="1" si="212"/>
        <v>11.897227782228015</v>
      </c>
      <c r="R1660" s="8"/>
      <c r="S1660" s="7">
        <v>1646</v>
      </c>
      <c r="T1660" s="7">
        <f t="shared" si="213"/>
        <v>0</v>
      </c>
      <c r="U1660" s="7">
        <f t="shared" si="214"/>
        <v>0</v>
      </c>
      <c r="V1660" s="8"/>
      <c r="W1660" s="18">
        <f t="shared" si="215"/>
        <v>0</v>
      </c>
      <c r="X1660" s="7">
        <f t="shared" si="216"/>
        <v>0</v>
      </c>
    </row>
    <row r="1661" spans="7:24" x14ac:dyDescent="0.25">
      <c r="G1661" s="3">
        <f t="shared" ca="1" si="209"/>
        <v>0.27743082525327845</v>
      </c>
      <c r="H1661" s="3">
        <f t="shared" ca="1" si="210"/>
        <v>0</v>
      </c>
      <c r="I1661" s="3">
        <f t="shared" ca="1" si="211"/>
        <v>1.7920336213644557</v>
      </c>
      <c r="J1661" s="3">
        <f t="shared" ca="1" si="212"/>
        <v>20.080029004137483</v>
      </c>
      <c r="R1661" s="8"/>
      <c r="S1661" s="7">
        <v>1647</v>
      </c>
      <c r="T1661" s="7">
        <f t="shared" si="213"/>
        <v>0</v>
      </c>
      <c r="U1661" s="7">
        <f t="shared" si="214"/>
        <v>0</v>
      </c>
      <c r="V1661" s="8"/>
      <c r="W1661" s="18">
        <f t="shared" si="215"/>
        <v>0</v>
      </c>
      <c r="X1661" s="7">
        <f t="shared" si="216"/>
        <v>0</v>
      </c>
    </row>
    <row r="1662" spans="7:24" x14ac:dyDescent="0.25">
      <c r="G1662" s="3">
        <f t="shared" ca="1" si="209"/>
        <v>0.72603186327589364</v>
      </c>
      <c r="H1662" s="3">
        <f t="shared" ca="1" si="210"/>
        <v>0</v>
      </c>
      <c r="I1662" s="3">
        <f t="shared" ca="1" si="211"/>
        <v>0.38651170037693089</v>
      </c>
      <c r="J1662" s="3">
        <f t="shared" ca="1" si="212"/>
        <v>9.3255097761360712</v>
      </c>
      <c r="R1662" s="8"/>
      <c r="S1662" s="7">
        <v>1648</v>
      </c>
      <c r="T1662" s="7">
        <f t="shared" si="213"/>
        <v>0</v>
      </c>
      <c r="U1662" s="7">
        <f t="shared" si="214"/>
        <v>0</v>
      </c>
      <c r="V1662" s="8"/>
      <c r="W1662" s="18">
        <f t="shared" si="215"/>
        <v>0</v>
      </c>
      <c r="X1662" s="7">
        <f t="shared" si="216"/>
        <v>0</v>
      </c>
    </row>
    <row r="1663" spans="7:24" x14ac:dyDescent="0.25">
      <c r="G1663" s="3">
        <f t="shared" ca="1" si="209"/>
        <v>0.59230690269275932</v>
      </c>
      <c r="H1663" s="3">
        <f t="shared" ca="1" si="210"/>
        <v>0</v>
      </c>
      <c r="I1663" s="3">
        <f t="shared" ca="1" si="211"/>
        <v>2.9717017276342448</v>
      </c>
      <c r="J1663" s="3">
        <f t="shared" ca="1" si="212"/>
        <v>25.857936667833826</v>
      </c>
      <c r="R1663" s="8"/>
      <c r="S1663" s="7">
        <v>1649</v>
      </c>
      <c r="T1663" s="7">
        <f t="shared" si="213"/>
        <v>0</v>
      </c>
      <c r="U1663" s="7">
        <f t="shared" si="214"/>
        <v>0</v>
      </c>
      <c r="V1663" s="8"/>
      <c r="W1663" s="18">
        <f t="shared" si="215"/>
        <v>0</v>
      </c>
      <c r="X1663" s="7">
        <f t="shared" si="216"/>
        <v>0</v>
      </c>
    </row>
    <row r="1664" spans="7:24" x14ac:dyDescent="0.25">
      <c r="G1664" s="3">
        <f t="shared" ca="1" si="209"/>
        <v>0.68077276486166283</v>
      </c>
      <c r="H1664" s="3">
        <f t="shared" ca="1" si="210"/>
        <v>0</v>
      </c>
      <c r="I1664" s="3">
        <f t="shared" ca="1" si="211"/>
        <v>1.5253093683602255</v>
      </c>
      <c r="J1664" s="3">
        <f t="shared" ca="1" si="212"/>
        <v>18.525512351377781</v>
      </c>
      <c r="R1664" s="8"/>
      <c r="S1664" s="7">
        <v>1650</v>
      </c>
      <c r="T1664" s="7">
        <f t="shared" si="213"/>
        <v>0</v>
      </c>
      <c r="U1664" s="7">
        <f t="shared" si="214"/>
        <v>0</v>
      </c>
      <c r="V1664" s="8"/>
      <c r="W1664" s="18">
        <f t="shared" si="215"/>
        <v>0</v>
      </c>
      <c r="X1664" s="7">
        <f t="shared" si="216"/>
        <v>0</v>
      </c>
    </row>
    <row r="1665" spans="7:24" x14ac:dyDescent="0.25">
      <c r="G1665" s="3">
        <f t="shared" ca="1" si="209"/>
        <v>0.62504802156102846</v>
      </c>
      <c r="H1665" s="3">
        <f t="shared" ca="1" si="210"/>
        <v>0</v>
      </c>
      <c r="I1665" s="3">
        <f t="shared" ca="1" si="211"/>
        <v>2.5476429263803304</v>
      </c>
      <c r="J1665" s="3">
        <f t="shared" ca="1" si="212"/>
        <v>23.942006148933601</v>
      </c>
      <c r="R1665" s="8"/>
      <c r="S1665" s="7">
        <v>1651</v>
      </c>
      <c r="T1665" s="7">
        <f t="shared" si="213"/>
        <v>0</v>
      </c>
      <c r="U1665" s="7">
        <f t="shared" si="214"/>
        <v>0</v>
      </c>
      <c r="V1665" s="8"/>
      <c r="W1665" s="18">
        <f t="shared" si="215"/>
        <v>0</v>
      </c>
      <c r="X1665" s="7">
        <f t="shared" si="216"/>
        <v>0</v>
      </c>
    </row>
    <row r="1666" spans="7:24" x14ac:dyDescent="0.25">
      <c r="G1666" s="3">
        <f t="shared" ca="1" si="209"/>
        <v>0.84625993978690328</v>
      </c>
      <c r="H1666" s="3">
        <f t="shared" ca="1" si="210"/>
        <v>0</v>
      </c>
      <c r="I1666" s="3">
        <f t="shared" ca="1" si="211"/>
        <v>3.0174383686693416</v>
      </c>
      <c r="J1666" s="3">
        <f t="shared" ca="1" si="212"/>
        <v>26.056163051197732</v>
      </c>
      <c r="R1666" s="8"/>
      <c r="S1666" s="7">
        <v>1652</v>
      </c>
      <c r="T1666" s="7">
        <f t="shared" si="213"/>
        <v>0</v>
      </c>
      <c r="U1666" s="7">
        <f t="shared" si="214"/>
        <v>0</v>
      </c>
      <c r="V1666" s="8"/>
      <c r="W1666" s="18">
        <f t="shared" si="215"/>
        <v>0</v>
      </c>
      <c r="X1666" s="7">
        <f t="shared" si="216"/>
        <v>0</v>
      </c>
    </row>
    <row r="1667" spans="7:24" x14ac:dyDescent="0.25">
      <c r="G1667" s="3">
        <f t="shared" ca="1" si="209"/>
        <v>0.44984436945398243</v>
      </c>
      <c r="H1667" s="3">
        <f t="shared" ca="1" si="210"/>
        <v>0</v>
      </c>
      <c r="I1667" s="3">
        <f t="shared" ca="1" si="211"/>
        <v>5.2287985768573256E-2</v>
      </c>
      <c r="J1667" s="3">
        <f t="shared" ca="1" si="212"/>
        <v>3.4299849559333322</v>
      </c>
      <c r="R1667" s="8"/>
      <c r="S1667" s="7">
        <v>1653</v>
      </c>
      <c r="T1667" s="7">
        <f t="shared" si="213"/>
        <v>0</v>
      </c>
      <c r="U1667" s="7">
        <f t="shared" si="214"/>
        <v>0</v>
      </c>
      <c r="V1667" s="8"/>
      <c r="W1667" s="18">
        <f t="shared" si="215"/>
        <v>0</v>
      </c>
      <c r="X1667" s="7">
        <f t="shared" si="216"/>
        <v>0</v>
      </c>
    </row>
    <row r="1668" spans="7:24" x14ac:dyDescent="0.25">
      <c r="G1668" s="3">
        <f t="shared" ref="G1668:G1731" ca="1" si="217">RAND()</f>
        <v>0.59520719910581676</v>
      </c>
      <c r="H1668" s="3">
        <f t="shared" ref="H1668:H1731" ca="1" si="218">VLOOKUP(G1668,$B$9:$C$169,2,TRUE)</f>
        <v>0</v>
      </c>
      <c r="I1668" s="3">
        <f t="shared" ref="I1668:I1731" ca="1" si="219">_xlfn.CHISQ.INV(RAND(),2*H1668+2)</f>
        <v>3.2719105502874792</v>
      </c>
      <c r="J1668" s="3">
        <f t="shared" ref="J1668:J1731" ca="1" si="220">$C$4*SQRT(I1668)</f>
        <v>27.132634848364486</v>
      </c>
      <c r="R1668" s="8"/>
      <c r="S1668" s="7">
        <v>1654</v>
      </c>
      <c r="T1668" s="7">
        <f t="shared" si="213"/>
        <v>0</v>
      </c>
      <c r="U1668" s="7">
        <f t="shared" si="214"/>
        <v>0</v>
      </c>
      <c r="V1668" s="8"/>
      <c r="W1668" s="18">
        <f t="shared" si="215"/>
        <v>0</v>
      </c>
      <c r="X1668" s="7">
        <f t="shared" si="216"/>
        <v>0</v>
      </c>
    </row>
    <row r="1669" spans="7:24" x14ac:dyDescent="0.25">
      <c r="G1669" s="3">
        <f t="shared" ca="1" si="217"/>
        <v>0.70700598034404516</v>
      </c>
      <c r="H1669" s="3">
        <f t="shared" ca="1" si="218"/>
        <v>0</v>
      </c>
      <c r="I1669" s="3">
        <f t="shared" ca="1" si="219"/>
        <v>2.097255855621007</v>
      </c>
      <c r="J1669" s="3">
        <f t="shared" ca="1" si="220"/>
        <v>21.722858180145781</v>
      </c>
      <c r="R1669" s="8"/>
      <c r="S1669" s="7">
        <v>1655</v>
      </c>
      <c r="T1669" s="7">
        <f t="shared" si="213"/>
        <v>0</v>
      </c>
      <c r="U1669" s="7">
        <f t="shared" si="214"/>
        <v>0</v>
      </c>
      <c r="V1669" s="8"/>
      <c r="W1669" s="18">
        <f t="shared" si="215"/>
        <v>0</v>
      </c>
      <c r="X1669" s="7">
        <f t="shared" si="216"/>
        <v>0</v>
      </c>
    </row>
    <row r="1670" spans="7:24" x14ac:dyDescent="0.25">
      <c r="G1670" s="3">
        <f t="shared" ca="1" si="217"/>
        <v>0.64309192362894174</v>
      </c>
      <c r="H1670" s="3">
        <f t="shared" ca="1" si="218"/>
        <v>0</v>
      </c>
      <c r="I1670" s="3">
        <f t="shared" ca="1" si="219"/>
        <v>2.3260065786602984</v>
      </c>
      <c r="J1670" s="3">
        <f t="shared" ca="1" si="220"/>
        <v>22.876876539391628</v>
      </c>
      <c r="R1670" s="8"/>
      <c r="S1670" s="7">
        <v>1656</v>
      </c>
      <c r="T1670" s="7">
        <f t="shared" si="213"/>
        <v>0</v>
      </c>
      <c r="U1670" s="7">
        <f t="shared" si="214"/>
        <v>0</v>
      </c>
      <c r="V1670" s="8"/>
      <c r="W1670" s="18">
        <f t="shared" si="215"/>
        <v>0</v>
      </c>
      <c r="X1670" s="7">
        <f t="shared" si="216"/>
        <v>0</v>
      </c>
    </row>
    <row r="1671" spans="7:24" x14ac:dyDescent="0.25">
      <c r="G1671" s="3">
        <f t="shared" ca="1" si="217"/>
        <v>0.69198799568708003</v>
      </c>
      <c r="H1671" s="3">
        <f t="shared" ca="1" si="218"/>
        <v>0</v>
      </c>
      <c r="I1671" s="3">
        <f t="shared" ca="1" si="219"/>
        <v>3.025615404156679</v>
      </c>
      <c r="J1671" s="3">
        <f t="shared" ca="1" si="220"/>
        <v>26.091444305274724</v>
      </c>
      <c r="R1671" s="8"/>
      <c r="S1671" s="7">
        <v>1657</v>
      </c>
      <c r="T1671" s="7">
        <f t="shared" si="213"/>
        <v>0</v>
      </c>
      <c r="U1671" s="7">
        <f t="shared" si="214"/>
        <v>0</v>
      </c>
      <c r="V1671" s="8"/>
      <c r="W1671" s="18">
        <f t="shared" si="215"/>
        <v>0</v>
      </c>
      <c r="X1671" s="7">
        <f t="shared" si="216"/>
        <v>0</v>
      </c>
    </row>
    <row r="1672" spans="7:24" x14ac:dyDescent="0.25">
      <c r="G1672" s="3">
        <f t="shared" ca="1" si="217"/>
        <v>0.744270337139607</v>
      </c>
      <c r="H1672" s="3">
        <f t="shared" ca="1" si="218"/>
        <v>0</v>
      </c>
      <c r="I1672" s="3">
        <f t="shared" ca="1" si="219"/>
        <v>0.82079326232270433</v>
      </c>
      <c r="J1672" s="3">
        <f t="shared" ca="1" si="220"/>
        <v>13.58964620667545</v>
      </c>
      <c r="R1672" s="8"/>
      <c r="S1672" s="7">
        <v>1658</v>
      </c>
      <c r="T1672" s="7">
        <f t="shared" si="213"/>
        <v>0</v>
      </c>
      <c r="U1672" s="7">
        <f t="shared" si="214"/>
        <v>0</v>
      </c>
      <c r="V1672" s="8"/>
      <c r="W1672" s="18">
        <f t="shared" si="215"/>
        <v>0</v>
      </c>
      <c r="X1672" s="7">
        <f t="shared" si="216"/>
        <v>0</v>
      </c>
    </row>
    <row r="1673" spans="7:24" x14ac:dyDescent="0.25">
      <c r="G1673" s="3">
        <f t="shared" ca="1" si="217"/>
        <v>0.76097063867781789</v>
      </c>
      <c r="H1673" s="3">
        <f t="shared" ca="1" si="218"/>
        <v>0</v>
      </c>
      <c r="I1673" s="3">
        <f t="shared" ca="1" si="219"/>
        <v>2.9520151688376761</v>
      </c>
      <c r="J1673" s="3">
        <f t="shared" ca="1" si="220"/>
        <v>25.772144128661029</v>
      </c>
      <c r="R1673" s="8"/>
      <c r="S1673" s="7">
        <v>1659</v>
      </c>
      <c r="T1673" s="7">
        <f t="shared" si="213"/>
        <v>0</v>
      </c>
      <c r="U1673" s="7">
        <f t="shared" si="214"/>
        <v>0</v>
      </c>
      <c r="V1673" s="8"/>
      <c r="W1673" s="18">
        <f t="shared" si="215"/>
        <v>0</v>
      </c>
      <c r="X1673" s="7">
        <f t="shared" si="216"/>
        <v>0</v>
      </c>
    </row>
    <row r="1674" spans="7:24" x14ac:dyDescent="0.25">
      <c r="G1674" s="3">
        <f t="shared" ca="1" si="217"/>
        <v>0.59755868203383911</v>
      </c>
      <c r="H1674" s="3">
        <f t="shared" ca="1" si="218"/>
        <v>0</v>
      </c>
      <c r="I1674" s="3">
        <f t="shared" ca="1" si="219"/>
        <v>1.877506458046919</v>
      </c>
      <c r="J1674" s="3">
        <f t="shared" ca="1" si="220"/>
        <v>20.553319757658535</v>
      </c>
      <c r="R1674" s="8"/>
      <c r="S1674" s="7">
        <v>1660</v>
      </c>
      <c r="T1674" s="7">
        <f t="shared" si="213"/>
        <v>0</v>
      </c>
      <c r="U1674" s="7">
        <f t="shared" si="214"/>
        <v>0</v>
      </c>
      <c r="V1674" s="8"/>
      <c r="W1674" s="18">
        <f t="shared" si="215"/>
        <v>0</v>
      </c>
      <c r="X1674" s="7">
        <f t="shared" si="216"/>
        <v>0</v>
      </c>
    </row>
    <row r="1675" spans="7:24" x14ac:dyDescent="0.25">
      <c r="G1675" s="3">
        <f t="shared" ca="1" si="217"/>
        <v>0.41825523299722178</v>
      </c>
      <c r="H1675" s="3">
        <f t="shared" ca="1" si="218"/>
        <v>0</v>
      </c>
      <c r="I1675" s="3">
        <f t="shared" ca="1" si="219"/>
        <v>0.68704227101897886</v>
      </c>
      <c r="J1675" s="3">
        <f t="shared" ca="1" si="220"/>
        <v>12.433201960045137</v>
      </c>
      <c r="R1675" s="8"/>
      <c r="S1675" s="7">
        <v>1661</v>
      </c>
      <c r="T1675" s="7">
        <f t="shared" si="213"/>
        <v>0</v>
      </c>
      <c r="U1675" s="7">
        <f t="shared" si="214"/>
        <v>0</v>
      </c>
      <c r="V1675" s="8"/>
      <c r="W1675" s="18">
        <f t="shared" si="215"/>
        <v>0</v>
      </c>
      <c r="X1675" s="7">
        <f t="shared" si="216"/>
        <v>0</v>
      </c>
    </row>
    <row r="1676" spans="7:24" x14ac:dyDescent="0.25">
      <c r="G1676" s="3">
        <f t="shared" ca="1" si="217"/>
        <v>0.84005305001985597</v>
      </c>
      <c r="H1676" s="3">
        <f t="shared" ca="1" si="218"/>
        <v>0</v>
      </c>
      <c r="I1676" s="3">
        <f t="shared" ca="1" si="219"/>
        <v>1.2208639005904596</v>
      </c>
      <c r="J1676" s="3">
        <f t="shared" ca="1" si="220"/>
        <v>16.573906529024878</v>
      </c>
      <c r="R1676" s="8"/>
      <c r="S1676" s="7">
        <v>1662</v>
      </c>
      <c r="T1676" s="7">
        <f t="shared" si="213"/>
        <v>0</v>
      </c>
      <c r="U1676" s="7">
        <f t="shared" si="214"/>
        <v>0</v>
      </c>
      <c r="V1676" s="8"/>
      <c r="W1676" s="18">
        <f t="shared" si="215"/>
        <v>0</v>
      </c>
      <c r="X1676" s="7">
        <f t="shared" si="216"/>
        <v>0</v>
      </c>
    </row>
    <row r="1677" spans="7:24" x14ac:dyDescent="0.25">
      <c r="G1677" s="3">
        <f t="shared" ca="1" si="217"/>
        <v>0.53250421308035156</v>
      </c>
      <c r="H1677" s="3">
        <f t="shared" ca="1" si="218"/>
        <v>0</v>
      </c>
      <c r="I1677" s="3">
        <f t="shared" ca="1" si="219"/>
        <v>6.2963969474936432</v>
      </c>
      <c r="J1677" s="3">
        <f t="shared" ca="1" si="220"/>
        <v>37.638933475672097</v>
      </c>
      <c r="R1677" s="8"/>
      <c r="S1677" s="7">
        <v>1663</v>
      </c>
      <c r="T1677" s="7">
        <f t="shared" si="213"/>
        <v>0</v>
      </c>
      <c r="U1677" s="7">
        <f t="shared" si="214"/>
        <v>0</v>
      </c>
      <c r="V1677" s="8"/>
      <c r="W1677" s="18">
        <f t="shared" si="215"/>
        <v>0</v>
      </c>
      <c r="X1677" s="7">
        <f t="shared" si="216"/>
        <v>0</v>
      </c>
    </row>
    <row r="1678" spans="7:24" x14ac:dyDescent="0.25">
      <c r="G1678" s="3">
        <f t="shared" ca="1" si="217"/>
        <v>0.26479345595006065</v>
      </c>
      <c r="H1678" s="3">
        <f t="shared" ca="1" si="218"/>
        <v>0</v>
      </c>
      <c r="I1678" s="3">
        <f t="shared" ca="1" si="219"/>
        <v>7.3140234069880048</v>
      </c>
      <c r="J1678" s="3">
        <f t="shared" ca="1" si="220"/>
        <v>40.566676799712113</v>
      </c>
      <c r="R1678" s="8"/>
      <c r="S1678" s="7">
        <v>1664</v>
      </c>
      <c r="T1678" s="7">
        <f t="shared" si="213"/>
        <v>0</v>
      </c>
      <c r="U1678" s="7">
        <f t="shared" si="214"/>
        <v>0</v>
      </c>
      <c r="V1678" s="8"/>
      <c r="W1678" s="18">
        <f t="shared" si="215"/>
        <v>0</v>
      </c>
      <c r="X1678" s="7">
        <f t="shared" si="216"/>
        <v>0</v>
      </c>
    </row>
    <row r="1679" spans="7:24" x14ac:dyDescent="0.25">
      <c r="G1679" s="3">
        <f t="shared" ca="1" si="217"/>
        <v>0.72035522489499193</v>
      </c>
      <c r="H1679" s="3">
        <f t="shared" ca="1" si="218"/>
        <v>0</v>
      </c>
      <c r="I1679" s="3">
        <f t="shared" ca="1" si="219"/>
        <v>0.70389460024988815</v>
      </c>
      <c r="J1679" s="3">
        <f t="shared" ca="1" si="220"/>
        <v>12.58476400478868</v>
      </c>
      <c r="R1679" s="8"/>
      <c r="S1679" s="7">
        <v>1665</v>
      </c>
      <c r="T1679" s="7">
        <f t="shared" ref="T1679:T1742" si="221">IFERROR((1/(FACT(S1679)*_xlfn.GAMMA(S1679+1)))*(($T$7/2)^(2*S1679)),0)</f>
        <v>0</v>
      </c>
      <c r="U1679" s="7">
        <f t="shared" ref="U1679:U1742" si="222">IFERROR((1/(FACT(S1679)*_xlfn.GAMMA(S1679+2)))*(($T$7/2)^(2*S1679+1)),0)</f>
        <v>0</v>
      </c>
      <c r="V1679" s="8"/>
      <c r="W1679" s="18">
        <f t="shared" ref="W1679:W1742" si="223">IFERROR(-(FACT(2*S1679)*$T$6^S1679)/(2^(2*S1679)*(2*S1679-1)*FACT(S1679)^3),0)</f>
        <v>0</v>
      </c>
      <c r="X1679" s="7">
        <f t="shared" ref="X1679:X1742" si="224">IFERROR((3*FACT(2*S1679)*$T$6^S1679)/(2^(2*S1679)*(2*S1679-1)*(2*S1679-3)*FACT(S1679)^3),0)</f>
        <v>0</v>
      </c>
    </row>
    <row r="1680" spans="7:24" x14ac:dyDescent="0.25">
      <c r="G1680" s="3">
        <f t="shared" ca="1" si="217"/>
        <v>1.59311951012161E-2</v>
      </c>
      <c r="H1680" s="3">
        <f t="shared" ca="1" si="218"/>
        <v>0</v>
      </c>
      <c r="I1680" s="3">
        <f t="shared" ca="1" si="219"/>
        <v>2.5408420370096936</v>
      </c>
      <c r="J1680" s="3">
        <f t="shared" ca="1" si="220"/>
        <v>23.910028404984821</v>
      </c>
      <c r="R1680" s="8"/>
      <c r="S1680" s="7">
        <v>1666</v>
      </c>
      <c r="T1680" s="7">
        <f t="shared" si="221"/>
        <v>0</v>
      </c>
      <c r="U1680" s="7">
        <f t="shared" si="222"/>
        <v>0</v>
      </c>
      <c r="V1680" s="8"/>
      <c r="W1680" s="18">
        <f t="shared" si="223"/>
        <v>0</v>
      </c>
      <c r="X1680" s="7">
        <f t="shared" si="224"/>
        <v>0</v>
      </c>
    </row>
    <row r="1681" spans="7:24" x14ac:dyDescent="0.25">
      <c r="G1681" s="3">
        <f t="shared" ca="1" si="217"/>
        <v>0.18707061109631418</v>
      </c>
      <c r="H1681" s="3">
        <f t="shared" ca="1" si="218"/>
        <v>0</v>
      </c>
      <c r="I1681" s="3">
        <f t="shared" ca="1" si="219"/>
        <v>1.1455594565371998</v>
      </c>
      <c r="J1681" s="3">
        <f t="shared" ca="1" si="220"/>
        <v>16.054621693483469</v>
      </c>
      <c r="R1681" s="8"/>
      <c r="S1681" s="7">
        <v>1667</v>
      </c>
      <c r="T1681" s="7">
        <f t="shared" si="221"/>
        <v>0</v>
      </c>
      <c r="U1681" s="7">
        <f t="shared" si="222"/>
        <v>0</v>
      </c>
      <c r="V1681" s="8"/>
      <c r="W1681" s="18">
        <f t="shared" si="223"/>
        <v>0</v>
      </c>
      <c r="X1681" s="7">
        <f t="shared" si="224"/>
        <v>0</v>
      </c>
    </row>
    <row r="1682" spans="7:24" x14ac:dyDescent="0.25">
      <c r="G1682" s="3">
        <f t="shared" ca="1" si="217"/>
        <v>3.4698103615596887E-2</v>
      </c>
      <c r="H1682" s="3">
        <f t="shared" ca="1" si="218"/>
        <v>0</v>
      </c>
      <c r="I1682" s="3">
        <f t="shared" ca="1" si="219"/>
        <v>2.1066677849584838</v>
      </c>
      <c r="J1682" s="3">
        <f t="shared" ca="1" si="220"/>
        <v>21.771546835621461</v>
      </c>
      <c r="R1682" s="8"/>
      <c r="S1682" s="7">
        <v>1668</v>
      </c>
      <c r="T1682" s="7">
        <f t="shared" si="221"/>
        <v>0</v>
      </c>
      <c r="U1682" s="7">
        <f t="shared" si="222"/>
        <v>0</v>
      </c>
      <c r="V1682" s="8"/>
      <c r="W1682" s="18">
        <f t="shared" si="223"/>
        <v>0</v>
      </c>
      <c r="X1682" s="7">
        <f t="shared" si="224"/>
        <v>0</v>
      </c>
    </row>
    <row r="1683" spans="7:24" x14ac:dyDescent="0.25">
      <c r="G1683" s="3">
        <f t="shared" ca="1" si="217"/>
        <v>0.45373356789637553</v>
      </c>
      <c r="H1683" s="3">
        <f t="shared" ca="1" si="218"/>
        <v>0</v>
      </c>
      <c r="I1683" s="3">
        <f t="shared" ca="1" si="219"/>
        <v>5.5840425207380928</v>
      </c>
      <c r="J1683" s="3">
        <f t="shared" ca="1" si="220"/>
        <v>35.445868125439823</v>
      </c>
      <c r="R1683" s="8"/>
      <c r="S1683" s="7">
        <v>1669</v>
      </c>
      <c r="T1683" s="7">
        <f t="shared" si="221"/>
        <v>0</v>
      </c>
      <c r="U1683" s="7">
        <f t="shared" si="222"/>
        <v>0</v>
      </c>
      <c r="V1683" s="8"/>
      <c r="W1683" s="18">
        <f t="shared" si="223"/>
        <v>0</v>
      </c>
      <c r="X1683" s="7">
        <f t="shared" si="224"/>
        <v>0</v>
      </c>
    </row>
    <row r="1684" spans="7:24" x14ac:dyDescent="0.25">
      <c r="G1684" s="3">
        <f t="shared" ca="1" si="217"/>
        <v>0.28349439253879871</v>
      </c>
      <c r="H1684" s="3">
        <f t="shared" ca="1" si="218"/>
        <v>0</v>
      </c>
      <c r="I1684" s="3">
        <f t="shared" ca="1" si="219"/>
        <v>0.95197259206354135</v>
      </c>
      <c r="J1684" s="3">
        <f t="shared" ca="1" si="220"/>
        <v>14.635362421692768</v>
      </c>
      <c r="R1684" s="8"/>
      <c r="S1684" s="7">
        <v>1670</v>
      </c>
      <c r="T1684" s="7">
        <f t="shared" si="221"/>
        <v>0</v>
      </c>
      <c r="U1684" s="7">
        <f t="shared" si="222"/>
        <v>0</v>
      </c>
      <c r="V1684" s="8"/>
      <c r="W1684" s="18">
        <f t="shared" si="223"/>
        <v>0</v>
      </c>
      <c r="X1684" s="7">
        <f t="shared" si="224"/>
        <v>0</v>
      </c>
    </row>
    <row r="1685" spans="7:24" x14ac:dyDescent="0.25">
      <c r="G1685" s="3">
        <f t="shared" ca="1" si="217"/>
        <v>0.4655346477028055</v>
      </c>
      <c r="H1685" s="3">
        <f t="shared" ca="1" si="218"/>
        <v>0</v>
      </c>
      <c r="I1685" s="3">
        <f t="shared" ca="1" si="219"/>
        <v>0.72613361361211848</v>
      </c>
      <c r="J1685" s="3">
        <f t="shared" ca="1" si="220"/>
        <v>12.782021086773666</v>
      </c>
      <c r="R1685" s="8"/>
      <c r="S1685" s="7">
        <v>1671</v>
      </c>
      <c r="T1685" s="7">
        <f t="shared" si="221"/>
        <v>0</v>
      </c>
      <c r="U1685" s="7">
        <f t="shared" si="222"/>
        <v>0</v>
      </c>
      <c r="V1685" s="8"/>
      <c r="W1685" s="18">
        <f t="shared" si="223"/>
        <v>0</v>
      </c>
      <c r="X1685" s="7">
        <f t="shared" si="224"/>
        <v>0</v>
      </c>
    </row>
    <row r="1686" spans="7:24" x14ac:dyDescent="0.25">
      <c r="G1686" s="3">
        <f t="shared" ca="1" si="217"/>
        <v>0.36530189646653477</v>
      </c>
      <c r="H1686" s="3">
        <f t="shared" ca="1" si="218"/>
        <v>0</v>
      </c>
      <c r="I1686" s="3">
        <f t="shared" ca="1" si="219"/>
        <v>0.22720926956645207</v>
      </c>
      <c r="J1686" s="3">
        <f t="shared" ca="1" si="220"/>
        <v>7.1499710245882619</v>
      </c>
      <c r="R1686" s="8"/>
      <c r="S1686" s="7">
        <v>1672</v>
      </c>
      <c r="T1686" s="7">
        <f t="shared" si="221"/>
        <v>0</v>
      </c>
      <c r="U1686" s="7">
        <f t="shared" si="222"/>
        <v>0</v>
      </c>
      <c r="V1686" s="8"/>
      <c r="W1686" s="18">
        <f t="shared" si="223"/>
        <v>0</v>
      </c>
      <c r="X1686" s="7">
        <f t="shared" si="224"/>
        <v>0</v>
      </c>
    </row>
    <row r="1687" spans="7:24" x14ac:dyDescent="0.25">
      <c r="G1687" s="3">
        <f t="shared" ca="1" si="217"/>
        <v>0.44338076584201502</v>
      </c>
      <c r="H1687" s="3">
        <f t="shared" ca="1" si="218"/>
        <v>0</v>
      </c>
      <c r="I1687" s="3">
        <f t="shared" ca="1" si="219"/>
        <v>0.33634661759614021</v>
      </c>
      <c r="J1687" s="3">
        <f t="shared" ca="1" si="220"/>
        <v>8.6993096829076944</v>
      </c>
      <c r="R1687" s="8"/>
      <c r="S1687" s="7">
        <v>1673</v>
      </c>
      <c r="T1687" s="7">
        <f t="shared" si="221"/>
        <v>0</v>
      </c>
      <c r="U1687" s="7">
        <f t="shared" si="222"/>
        <v>0</v>
      </c>
      <c r="V1687" s="8"/>
      <c r="W1687" s="18">
        <f t="shared" si="223"/>
        <v>0</v>
      </c>
      <c r="X1687" s="7">
        <f t="shared" si="224"/>
        <v>0</v>
      </c>
    </row>
    <row r="1688" spans="7:24" x14ac:dyDescent="0.25">
      <c r="G1688" s="3">
        <f t="shared" ca="1" si="217"/>
        <v>0.19209842694463775</v>
      </c>
      <c r="H1688" s="3">
        <f t="shared" ca="1" si="218"/>
        <v>0</v>
      </c>
      <c r="I1688" s="3">
        <f t="shared" ca="1" si="219"/>
        <v>1.3610861124001701</v>
      </c>
      <c r="J1688" s="3">
        <f t="shared" ca="1" si="220"/>
        <v>17.499839293263189</v>
      </c>
      <c r="R1688" s="8"/>
      <c r="S1688" s="7">
        <v>1674</v>
      </c>
      <c r="T1688" s="7">
        <f t="shared" si="221"/>
        <v>0</v>
      </c>
      <c r="U1688" s="7">
        <f t="shared" si="222"/>
        <v>0</v>
      </c>
      <c r="V1688" s="8"/>
      <c r="W1688" s="18">
        <f t="shared" si="223"/>
        <v>0</v>
      </c>
      <c r="X1688" s="7">
        <f t="shared" si="224"/>
        <v>0</v>
      </c>
    </row>
    <row r="1689" spans="7:24" x14ac:dyDescent="0.25">
      <c r="G1689" s="3">
        <f t="shared" ca="1" si="217"/>
        <v>0.32055636702778989</v>
      </c>
      <c r="H1689" s="3">
        <f t="shared" ca="1" si="218"/>
        <v>0</v>
      </c>
      <c r="I1689" s="3">
        <f t="shared" ca="1" si="219"/>
        <v>4.5155708222265005</v>
      </c>
      <c r="J1689" s="3">
        <f t="shared" ca="1" si="220"/>
        <v>31.874808783755274</v>
      </c>
      <c r="R1689" s="8"/>
      <c r="S1689" s="7">
        <v>1675</v>
      </c>
      <c r="T1689" s="7">
        <f t="shared" si="221"/>
        <v>0</v>
      </c>
      <c r="U1689" s="7">
        <f t="shared" si="222"/>
        <v>0</v>
      </c>
      <c r="V1689" s="8"/>
      <c r="W1689" s="18">
        <f t="shared" si="223"/>
        <v>0</v>
      </c>
      <c r="X1689" s="7">
        <f t="shared" si="224"/>
        <v>0</v>
      </c>
    </row>
    <row r="1690" spans="7:24" x14ac:dyDescent="0.25">
      <c r="G1690" s="3">
        <f t="shared" ca="1" si="217"/>
        <v>0.27146888226724797</v>
      </c>
      <c r="H1690" s="3">
        <f t="shared" ca="1" si="218"/>
        <v>0</v>
      </c>
      <c r="I1690" s="3">
        <f t="shared" ca="1" si="219"/>
        <v>2.2542464445782224</v>
      </c>
      <c r="J1690" s="3">
        <f t="shared" ca="1" si="220"/>
        <v>22.521222214393692</v>
      </c>
      <c r="R1690" s="8"/>
      <c r="S1690" s="7">
        <v>1676</v>
      </c>
      <c r="T1690" s="7">
        <f t="shared" si="221"/>
        <v>0</v>
      </c>
      <c r="U1690" s="7">
        <f t="shared" si="222"/>
        <v>0</v>
      </c>
      <c r="V1690" s="8"/>
      <c r="W1690" s="18">
        <f t="shared" si="223"/>
        <v>0</v>
      </c>
      <c r="X1690" s="7">
        <f t="shared" si="224"/>
        <v>0</v>
      </c>
    </row>
    <row r="1691" spans="7:24" x14ac:dyDescent="0.25">
      <c r="G1691" s="3">
        <f t="shared" ca="1" si="217"/>
        <v>0.28887714037036083</v>
      </c>
      <c r="H1691" s="3">
        <f t="shared" ca="1" si="218"/>
        <v>0</v>
      </c>
      <c r="I1691" s="3">
        <f t="shared" ca="1" si="219"/>
        <v>4.5793422557122261</v>
      </c>
      <c r="J1691" s="3">
        <f t="shared" ca="1" si="220"/>
        <v>32.099096677870094</v>
      </c>
      <c r="R1691" s="8"/>
      <c r="S1691" s="7">
        <v>1677</v>
      </c>
      <c r="T1691" s="7">
        <f t="shared" si="221"/>
        <v>0</v>
      </c>
      <c r="U1691" s="7">
        <f t="shared" si="222"/>
        <v>0</v>
      </c>
      <c r="V1691" s="8"/>
      <c r="W1691" s="18">
        <f t="shared" si="223"/>
        <v>0</v>
      </c>
      <c r="X1691" s="7">
        <f t="shared" si="224"/>
        <v>0</v>
      </c>
    </row>
    <row r="1692" spans="7:24" x14ac:dyDescent="0.25">
      <c r="G1692" s="3">
        <f t="shared" ca="1" si="217"/>
        <v>0.13761056667455573</v>
      </c>
      <c r="H1692" s="3">
        <f t="shared" ca="1" si="218"/>
        <v>0</v>
      </c>
      <c r="I1692" s="3">
        <f t="shared" ca="1" si="219"/>
        <v>1.2545886910659008</v>
      </c>
      <c r="J1692" s="3">
        <f t="shared" ca="1" si="220"/>
        <v>16.801263508731349</v>
      </c>
      <c r="R1692" s="8"/>
      <c r="S1692" s="7">
        <v>1678</v>
      </c>
      <c r="T1692" s="7">
        <f t="shared" si="221"/>
        <v>0</v>
      </c>
      <c r="U1692" s="7">
        <f t="shared" si="222"/>
        <v>0</v>
      </c>
      <c r="V1692" s="8"/>
      <c r="W1692" s="18">
        <f t="shared" si="223"/>
        <v>0</v>
      </c>
      <c r="X1692" s="7">
        <f t="shared" si="224"/>
        <v>0</v>
      </c>
    </row>
    <row r="1693" spans="7:24" x14ac:dyDescent="0.25">
      <c r="G1693" s="3">
        <f t="shared" ca="1" si="217"/>
        <v>0.75853893562087815</v>
      </c>
      <c r="H1693" s="3">
        <f t="shared" ca="1" si="218"/>
        <v>0</v>
      </c>
      <c r="I1693" s="3">
        <f t="shared" ca="1" si="219"/>
        <v>0.18125667668083356</v>
      </c>
      <c r="J1693" s="3">
        <f t="shared" ca="1" si="220"/>
        <v>6.3861375065987698</v>
      </c>
      <c r="R1693" s="8"/>
      <c r="S1693" s="7">
        <v>1679</v>
      </c>
      <c r="T1693" s="7">
        <f t="shared" si="221"/>
        <v>0</v>
      </c>
      <c r="U1693" s="7">
        <f t="shared" si="222"/>
        <v>0</v>
      </c>
      <c r="V1693" s="8"/>
      <c r="W1693" s="18">
        <f t="shared" si="223"/>
        <v>0</v>
      </c>
      <c r="X1693" s="7">
        <f t="shared" si="224"/>
        <v>0</v>
      </c>
    </row>
    <row r="1694" spans="7:24" x14ac:dyDescent="0.25">
      <c r="G1694" s="3">
        <f t="shared" ca="1" si="217"/>
        <v>0.23056995894341359</v>
      </c>
      <c r="H1694" s="3">
        <f t="shared" ca="1" si="218"/>
        <v>0</v>
      </c>
      <c r="I1694" s="3">
        <f t="shared" ca="1" si="219"/>
        <v>2.2148122158980015</v>
      </c>
      <c r="J1694" s="3">
        <f t="shared" ca="1" si="220"/>
        <v>22.323367769605245</v>
      </c>
      <c r="R1694" s="8"/>
      <c r="S1694" s="7">
        <v>1680</v>
      </c>
      <c r="T1694" s="7">
        <f t="shared" si="221"/>
        <v>0</v>
      </c>
      <c r="U1694" s="7">
        <f t="shared" si="222"/>
        <v>0</v>
      </c>
      <c r="V1694" s="8"/>
      <c r="W1694" s="18">
        <f t="shared" si="223"/>
        <v>0</v>
      </c>
      <c r="X1694" s="7">
        <f t="shared" si="224"/>
        <v>0</v>
      </c>
    </row>
    <row r="1695" spans="7:24" x14ac:dyDescent="0.25">
      <c r="G1695" s="3">
        <f t="shared" ca="1" si="217"/>
        <v>0.74868934078149219</v>
      </c>
      <c r="H1695" s="3">
        <f t="shared" ca="1" si="218"/>
        <v>0</v>
      </c>
      <c r="I1695" s="3">
        <f t="shared" ca="1" si="219"/>
        <v>2.9075402645428827</v>
      </c>
      <c r="J1695" s="3">
        <f t="shared" ca="1" si="220"/>
        <v>25.577266459145875</v>
      </c>
      <c r="R1695" s="8"/>
      <c r="S1695" s="7">
        <v>1681</v>
      </c>
      <c r="T1695" s="7">
        <f t="shared" si="221"/>
        <v>0</v>
      </c>
      <c r="U1695" s="7">
        <f t="shared" si="222"/>
        <v>0</v>
      </c>
      <c r="V1695" s="8"/>
      <c r="W1695" s="18">
        <f t="shared" si="223"/>
        <v>0</v>
      </c>
      <c r="X1695" s="7">
        <f t="shared" si="224"/>
        <v>0</v>
      </c>
    </row>
    <row r="1696" spans="7:24" x14ac:dyDescent="0.25">
      <c r="G1696" s="3">
        <f t="shared" ca="1" si="217"/>
        <v>0.17579276636330909</v>
      </c>
      <c r="H1696" s="3">
        <f t="shared" ca="1" si="218"/>
        <v>0</v>
      </c>
      <c r="I1696" s="3">
        <f t="shared" ca="1" si="219"/>
        <v>3.2867152198650453</v>
      </c>
      <c r="J1696" s="3">
        <f t="shared" ca="1" si="220"/>
        <v>27.193950144648628</v>
      </c>
      <c r="R1696" s="8"/>
      <c r="S1696" s="7">
        <v>1682</v>
      </c>
      <c r="T1696" s="7">
        <f t="shared" si="221"/>
        <v>0</v>
      </c>
      <c r="U1696" s="7">
        <f t="shared" si="222"/>
        <v>0</v>
      </c>
      <c r="V1696" s="8"/>
      <c r="W1696" s="18">
        <f t="shared" si="223"/>
        <v>0</v>
      </c>
      <c r="X1696" s="7">
        <f t="shared" si="224"/>
        <v>0</v>
      </c>
    </row>
    <row r="1697" spans="7:24" x14ac:dyDescent="0.25">
      <c r="G1697" s="3">
        <f t="shared" ca="1" si="217"/>
        <v>0.74026524789225212</v>
      </c>
      <c r="H1697" s="3">
        <f t="shared" ca="1" si="218"/>
        <v>0</v>
      </c>
      <c r="I1697" s="3">
        <f t="shared" ca="1" si="219"/>
        <v>1.1353940203903454</v>
      </c>
      <c r="J1697" s="3">
        <f t="shared" ca="1" si="220"/>
        <v>15.983230417779371</v>
      </c>
      <c r="R1697" s="8"/>
      <c r="S1697" s="7">
        <v>1683</v>
      </c>
      <c r="T1697" s="7">
        <f t="shared" si="221"/>
        <v>0</v>
      </c>
      <c r="U1697" s="7">
        <f t="shared" si="222"/>
        <v>0</v>
      </c>
      <c r="V1697" s="8"/>
      <c r="W1697" s="18">
        <f t="shared" si="223"/>
        <v>0</v>
      </c>
      <c r="X1697" s="7">
        <f t="shared" si="224"/>
        <v>0</v>
      </c>
    </row>
    <row r="1698" spans="7:24" x14ac:dyDescent="0.25">
      <c r="G1698" s="3">
        <f t="shared" ca="1" si="217"/>
        <v>0.30890475205266799</v>
      </c>
      <c r="H1698" s="3">
        <f t="shared" ca="1" si="218"/>
        <v>0</v>
      </c>
      <c r="I1698" s="3">
        <f t="shared" ca="1" si="219"/>
        <v>4.3877525080942128</v>
      </c>
      <c r="J1698" s="3">
        <f t="shared" ca="1" si="220"/>
        <v>31.420444209482426</v>
      </c>
      <c r="R1698" s="8"/>
      <c r="S1698" s="7">
        <v>1684</v>
      </c>
      <c r="T1698" s="7">
        <f t="shared" si="221"/>
        <v>0</v>
      </c>
      <c r="U1698" s="7">
        <f t="shared" si="222"/>
        <v>0</v>
      </c>
      <c r="V1698" s="8"/>
      <c r="W1698" s="18">
        <f t="shared" si="223"/>
        <v>0</v>
      </c>
      <c r="X1698" s="7">
        <f t="shared" si="224"/>
        <v>0</v>
      </c>
    </row>
    <row r="1699" spans="7:24" x14ac:dyDescent="0.25">
      <c r="G1699" s="3">
        <f t="shared" ca="1" si="217"/>
        <v>0.69382866932700005</v>
      </c>
      <c r="H1699" s="3">
        <f t="shared" ca="1" si="218"/>
        <v>0</v>
      </c>
      <c r="I1699" s="3">
        <f t="shared" ca="1" si="219"/>
        <v>1.5681781887060191</v>
      </c>
      <c r="J1699" s="3">
        <f t="shared" ca="1" si="220"/>
        <v>18.784038236195492</v>
      </c>
      <c r="R1699" s="8"/>
      <c r="S1699" s="7">
        <v>1685</v>
      </c>
      <c r="T1699" s="7">
        <f t="shared" si="221"/>
        <v>0</v>
      </c>
      <c r="U1699" s="7">
        <f t="shared" si="222"/>
        <v>0</v>
      </c>
      <c r="V1699" s="8"/>
      <c r="W1699" s="18">
        <f t="shared" si="223"/>
        <v>0</v>
      </c>
      <c r="X1699" s="7">
        <f t="shared" si="224"/>
        <v>0</v>
      </c>
    </row>
    <row r="1700" spans="7:24" x14ac:dyDescent="0.25">
      <c r="G1700" s="3">
        <f t="shared" ca="1" si="217"/>
        <v>0.45961184846235459</v>
      </c>
      <c r="H1700" s="3">
        <f t="shared" ca="1" si="218"/>
        <v>0</v>
      </c>
      <c r="I1700" s="3">
        <f t="shared" ca="1" si="219"/>
        <v>2.7604782811063915</v>
      </c>
      <c r="J1700" s="3">
        <f t="shared" ca="1" si="220"/>
        <v>24.922030680683669</v>
      </c>
      <c r="R1700" s="8"/>
      <c r="S1700" s="7">
        <v>1686</v>
      </c>
      <c r="T1700" s="7">
        <f t="shared" si="221"/>
        <v>0</v>
      </c>
      <c r="U1700" s="7">
        <f t="shared" si="222"/>
        <v>0</v>
      </c>
      <c r="V1700" s="8"/>
      <c r="W1700" s="18">
        <f t="shared" si="223"/>
        <v>0</v>
      </c>
      <c r="X1700" s="7">
        <f t="shared" si="224"/>
        <v>0</v>
      </c>
    </row>
    <row r="1701" spans="7:24" x14ac:dyDescent="0.25">
      <c r="G1701" s="3">
        <f t="shared" ca="1" si="217"/>
        <v>0.66065609603292785</v>
      </c>
      <c r="H1701" s="3">
        <f t="shared" ca="1" si="218"/>
        <v>0</v>
      </c>
      <c r="I1701" s="3">
        <f t="shared" ca="1" si="219"/>
        <v>3.5412650427370108E-2</v>
      </c>
      <c r="J1701" s="3">
        <f t="shared" ca="1" si="220"/>
        <v>2.8227373852624469</v>
      </c>
      <c r="R1701" s="8"/>
      <c r="S1701" s="7">
        <v>1687</v>
      </c>
      <c r="T1701" s="7">
        <f t="shared" si="221"/>
        <v>0</v>
      </c>
      <c r="U1701" s="7">
        <f t="shared" si="222"/>
        <v>0</v>
      </c>
      <c r="V1701" s="8"/>
      <c r="W1701" s="18">
        <f t="shared" si="223"/>
        <v>0</v>
      </c>
      <c r="X1701" s="7">
        <f t="shared" si="224"/>
        <v>0</v>
      </c>
    </row>
    <row r="1702" spans="7:24" x14ac:dyDescent="0.25">
      <c r="G1702" s="3">
        <f t="shared" ca="1" si="217"/>
        <v>0.41081610712464267</v>
      </c>
      <c r="H1702" s="3">
        <f t="shared" ca="1" si="218"/>
        <v>0</v>
      </c>
      <c r="I1702" s="3">
        <f t="shared" ca="1" si="219"/>
        <v>1.9662169786212442</v>
      </c>
      <c r="J1702" s="3">
        <f t="shared" ca="1" si="220"/>
        <v>21.033278873960189</v>
      </c>
      <c r="R1702" s="8"/>
      <c r="S1702" s="7">
        <v>1688</v>
      </c>
      <c r="T1702" s="7">
        <f t="shared" si="221"/>
        <v>0</v>
      </c>
      <c r="U1702" s="7">
        <f t="shared" si="222"/>
        <v>0</v>
      </c>
      <c r="V1702" s="8"/>
      <c r="W1702" s="18">
        <f t="shared" si="223"/>
        <v>0</v>
      </c>
      <c r="X1702" s="7">
        <f t="shared" si="224"/>
        <v>0</v>
      </c>
    </row>
    <row r="1703" spans="7:24" x14ac:dyDescent="0.25">
      <c r="G1703" s="3">
        <f t="shared" ca="1" si="217"/>
        <v>0.97651680271978991</v>
      </c>
      <c r="H1703" s="3">
        <f t="shared" ca="1" si="218"/>
        <v>1</v>
      </c>
      <c r="I1703" s="3">
        <f t="shared" ca="1" si="219"/>
        <v>4.2522384080170585</v>
      </c>
      <c r="J1703" s="3">
        <f t="shared" ca="1" si="220"/>
        <v>30.931434525476476</v>
      </c>
      <c r="R1703" s="8"/>
      <c r="S1703" s="7">
        <v>1689</v>
      </c>
      <c r="T1703" s="7">
        <f t="shared" si="221"/>
        <v>0</v>
      </c>
      <c r="U1703" s="7">
        <f t="shared" si="222"/>
        <v>0</v>
      </c>
      <c r="V1703" s="8"/>
      <c r="W1703" s="18">
        <f t="shared" si="223"/>
        <v>0</v>
      </c>
      <c r="X1703" s="7">
        <f t="shared" si="224"/>
        <v>0</v>
      </c>
    </row>
    <row r="1704" spans="7:24" x14ac:dyDescent="0.25">
      <c r="G1704" s="3">
        <f t="shared" ca="1" si="217"/>
        <v>0.39886599177616444</v>
      </c>
      <c r="H1704" s="3">
        <f t="shared" ca="1" si="218"/>
        <v>0</v>
      </c>
      <c r="I1704" s="3">
        <f t="shared" ca="1" si="219"/>
        <v>0.47646254100493335</v>
      </c>
      <c r="J1704" s="3">
        <f t="shared" ca="1" si="220"/>
        <v>10.353939913197777</v>
      </c>
      <c r="R1704" s="8"/>
      <c r="S1704" s="7">
        <v>1690</v>
      </c>
      <c r="T1704" s="7">
        <f t="shared" si="221"/>
        <v>0</v>
      </c>
      <c r="U1704" s="7">
        <f t="shared" si="222"/>
        <v>0</v>
      </c>
      <c r="V1704" s="8"/>
      <c r="W1704" s="18">
        <f t="shared" si="223"/>
        <v>0</v>
      </c>
      <c r="X1704" s="7">
        <f t="shared" si="224"/>
        <v>0</v>
      </c>
    </row>
    <row r="1705" spans="7:24" x14ac:dyDescent="0.25">
      <c r="G1705" s="3">
        <f t="shared" ca="1" si="217"/>
        <v>0.45026323633266963</v>
      </c>
      <c r="H1705" s="3">
        <f t="shared" ca="1" si="218"/>
        <v>0</v>
      </c>
      <c r="I1705" s="3">
        <f t="shared" ca="1" si="219"/>
        <v>0.80141337281356551</v>
      </c>
      <c r="J1705" s="3">
        <f t="shared" ca="1" si="220"/>
        <v>13.428254126395293</v>
      </c>
      <c r="R1705" s="8"/>
      <c r="S1705" s="7">
        <v>1691</v>
      </c>
      <c r="T1705" s="7">
        <f t="shared" si="221"/>
        <v>0</v>
      </c>
      <c r="U1705" s="7">
        <f t="shared" si="222"/>
        <v>0</v>
      </c>
      <c r="V1705" s="8"/>
      <c r="W1705" s="18">
        <f t="shared" si="223"/>
        <v>0</v>
      </c>
      <c r="X1705" s="7">
        <f t="shared" si="224"/>
        <v>0</v>
      </c>
    </row>
    <row r="1706" spans="7:24" x14ac:dyDescent="0.25">
      <c r="G1706" s="3">
        <f t="shared" ca="1" si="217"/>
        <v>0.85815848219238322</v>
      </c>
      <c r="H1706" s="3">
        <f t="shared" ca="1" si="218"/>
        <v>0</v>
      </c>
      <c r="I1706" s="3">
        <f t="shared" ca="1" si="219"/>
        <v>8.368730446091508</v>
      </c>
      <c r="J1706" s="3">
        <f t="shared" ca="1" si="220"/>
        <v>43.393137134466201</v>
      </c>
      <c r="R1706" s="8"/>
      <c r="S1706" s="7">
        <v>1692</v>
      </c>
      <c r="T1706" s="7">
        <f t="shared" si="221"/>
        <v>0</v>
      </c>
      <c r="U1706" s="7">
        <f t="shared" si="222"/>
        <v>0</v>
      </c>
      <c r="V1706" s="8"/>
      <c r="W1706" s="18">
        <f t="shared" si="223"/>
        <v>0</v>
      </c>
      <c r="X1706" s="7">
        <f t="shared" si="224"/>
        <v>0</v>
      </c>
    </row>
    <row r="1707" spans="7:24" x14ac:dyDescent="0.25">
      <c r="G1707" s="3">
        <f t="shared" ca="1" si="217"/>
        <v>0.54972243572780188</v>
      </c>
      <c r="H1707" s="3">
        <f t="shared" ca="1" si="218"/>
        <v>0</v>
      </c>
      <c r="I1707" s="3">
        <f t="shared" ca="1" si="219"/>
        <v>1.9528812488440475</v>
      </c>
      <c r="J1707" s="3">
        <f t="shared" ca="1" si="220"/>
        <v>20.961829142274553</v>
      </c>
      <c r="R1707" s="8"/>
      <c r="S1707" s="7">
        <v>1693</v>
      </c>
      <c r="T1707" s="7">
        <f t="shared" si="221"/>
        <v>0</v>
      </c>
      <c r="U1707" s="7">
        <f t="shared" si="222"/>
        <v>0</v>
      </c>
      <c r="V1707" s="8"/>
      <c r="W1707" s="18">
        <f t="shared" si="223"/>
        <v>0</v>
      </c>
      <c r="X1707" s="7">
        <f t="shared" si="224"/>
        <v>0</v>
      </c>
    </row>
    <row r="1708" spans="7:24" x14ac:dyDescent="0.25">
      <c r="G1708" s="3">
        <f t="shared" ca="1" si="217"/>
        <v>0.1586679677180165</v>
      </c>
      <c r="H1708" s="3">
        <f t="shared" ca="1" si="218"/>
        <v>0</v>
      </c>
      <c r="I1708" s="3">
        <f t="shared" ca="1" si="219"/>
        <v>0.65857285872576432</v>
      </c>
      <c r="J1708" s="3">
        <f t="shared" ca="1" si="220"/>
        <v>12.172875305912608</v>
      </c>
      <c r="R1708" s="8"/>
      <c r="S1708" s="7">
        <v>1694</v>
      </c>
      <c r="T1708" s="7">
        <f t="shared" si="221"/>
        <v>0</v>
      </c>
      <c r="U1708" s="7">
        <f t="shared" si="222"/>
        <v>0</v>
      </c>
      <c r="V1708" s="8"/>
      <c r="W1708" s="18">
        <f t="shared" si="223"/>
        <v>0</v>
      </c>
      <c r="X1708" s="7">
        <f t="shared" si="224"/>
        <v>0</v>
      </c>
    </row>
    <row r="1709" spans="7:24" x14ac:dyDescent="0.25">
      <c r="G1709" s="3">
        <f t="shared" ca="1" si="217"/>
        <v>0.2249116314595645</v>
      </c>
      <c r="H1709" s="3">
        <f t="shared" ca="1" si="218"/>
        <v>0</v>
      </c>
      <c r="I1709" s="3">
        <f t="shared" ca="1" si="219"/>
        <v>0.97889520808923003</v>
      </c>
      <c r="J1709" s="3">
        <f t="shared" ca="1" si="220"/>
        <v>14.840869981914024</v>
      </c>
      <c r="R1709" s="8"/>
      <c r="S1709" s="7">
        <v>1695</v>
      </c>
      <c r="T1709" s="7">
        <f t="shared" si="221"/>
        <v>0</v>
      </c>
      <c r="U1709" s="7">
        <f t="shared" si="222"/>
        <v>0</v>
      </c>
      <c r="V1709" s="8"/>
      <c r="W1709" s="18">
        <f t="shared" si="223"/>
        <v>0</v>
      </c>
      <c r="X1709" s="7">
        <f t="shared" si="224"/>
        <v>0</v>
      </c>
    </row>
    <row r="1710" spans="7:24" x14ac:dyDescent="0.25">
      <c r="G1710" s="3">
        <f t="shared" ca="1" si="217"/>
        <v>0.47731646505163072</v>
      </c>
      <c r="H1710" s="3">
        <f t="shared" ca="1" si="218"/>
        <v>0</v>
      </c>
      <c r="I1710" s="3">
        <f t="shared" ca="1" si="219"/>
        <v>3.4909888857996778</v>
      </c>
      <c r="J1710" s="3">
        <f t="shared" ca="1" si="220"/>
        <v>28.026282295462014</v>
      </c>
      <c r="R1710" s="8"/>
      <c r="S1710" s="7">
        <v>1696</v>
      </c>
      <c r="T1710" s="7">
        <f t="shared" si="221"/>
        <v>0</v>
      </c>
      <c r="U1710" s="7">
        <f t="shared" si="222"/>
        <v>0</v>
      </c>
      <c r="V1710" s="8"/>
      <c r="W1710" s="18">
        <f t="shared" si="223"/>
        <v>0</v>
      </c>
      <c r="X1710" s="7">
        <f t="shared" si="224"/>
        <v>0</v>
      </c>
    </row>
    <row r="1711" spans="7:24" x14ac:dyDescent="0.25">
      <c r="G1711" s="3">
        <f t="shared" ca="1" si="217"/>
        <v>0.86678692166902804</v>
      </c>
      <c r="H1711" s="3">
        <f t="shared" ca="1" si="218"/>
        <v>0</v>
      </c>
      <c r="I1711" s="3">
        <f t="shared" ca="1" si="219"/>
        <v>5.0931132301158257</v>
      </c>
      <c r="J1711" s="3">
        <f t="shared" ca="1" si="220"/>
        <v>33.851890298417025</v>
      </c>
      <c r="R1711" s="8"/>
      <c r="S1711" s="7">
        <v>1697</v>
      </c>
      <c r="T1711" s="7">
        <f t="shared" si="221"/>
        <v>0</v>
      </c>
      <c r="U1711" s="7">
        <f t="shared" si="222"/>
        <v>0</v>
      </c>
      <c r="V1711" s="8"/>
      <c r="W1711" s="18">
        <f t="shared" si="223"/>
        <v>0</v>
      </c>
      <c r="X1711" s="7">
        <f t="shared" si="224"/>
        <v>0</v>
      </c>
    </row>
    <row r="1712" spans="7:24" x14ac:dyDescent="0.25">
      <c r="G1712" s="3">
        <f t="shared" ca="1" si="217"/>
        <v>0.59814592533858946</v>
      </c>
      <c r="H1712" s="3">
        <f t="shared" ca="1" si="218"/>
        <v>0</v>
      </c>
      <c r="I1712" s="3">
        <f t="shared" ca="1" si="219"/>
        <v>0.26046177481549443</v>
      </c>
      <c r="J1712" s="3">
        <f t="shared" ca="1" si="220"/>
        <v>7.6553183691787927</v>
      </c>
      <c r="R1712" s="8"/>
      <c r="S1712" s="7">
        <v>1698</v>
      </c>
      <c r="T1712" s="7">
        <f t="shared" si="221"/>
        <v>0</v>
      </c>
      <c r="U1712" s="7">
        <f t="shared" si="222"/>
        <v>0</v>
      </c>
      <c r="V1712" s="8"/>
      <c r="W1712" s="18">
        <f t="shared" si="223"/>
        <v>0</v>
      </c>
      <c r="X1712" s="7">
        <f t="shared" si="224"/>
        <v>0</v>
      </c>
    </row>
    <row r="1713" spans="7:24" x14ac:dyDescent="0.25">
      <c r="G1713" s="3">
        <f t="shared" ca="1" si="217"/>
        <v>0.28826711441674679</v>
      </c>
      <c r="H1713" s="3">
        <f t="shared" ca="1" si="218"/>
        <v>0</v>
      </c>
      <c r="I1713" s="3">
        <f t="shared" ca="1" si="219"/>
        <v>0.8930842004478432</v>
      </c>
      <c r="J1713" s="3">
        <f t="shared" ca="1" si="220"/>
        <v>14.175469837037667</v>
      </c>
      <c r="R1713" s="8"/>
      <c r="S1713" s="7">
        <v>1699</v>
      </c>
      <c r="T1713" s="7">
        <f t="shared" si="221"/>
        <v>0</v>
      </c>
      <c r="U1713" s="7">
        <f t="shared" si="222"/>
        <v>0</v>
      </c>
      <c r="V1713" s="8"/>
      <c r="W1713" s="18">
        <f t="shared" si="223"/>
        <v>0</v>
      </c>
      <c r="X1713" s="7">
        <f t="shared" si="224"/>
        <v>0</v>
      </c>
    </row>
    <row r="1714" spans="7:24" x14ac:dyDescent="0.25">
      <c r="G1714" s="3">
        <f t="shared" ca="1" si="217"/>
        <v>0.34197115938318923</v>
      </c>
      <c r="H1714" s="3">
        <f t="shared" ca="1" si="218"/>
        <v>0</v>
      </c>
      <c r="I1714" s="3">
        <f t="shared" ca="1" si="219"/>
        <v>0.66094978530998905</v>
      </c>
      <c r="J1714" s="3">
        <f t="shared" ca="1" si="220"/>
        <v>12.194822741423819</v>
      </c>
      <c r="R1714" s="8"/>
      <c r="S1714" s="7">
        <v>1700</v>
      </c>
      <c r="T1714" s="7">
        <f t="shared" si="221"/>
        <v>0</v>
      </c>
      <c r="U1714" s="7">
        <f t="shared" si="222"/>
        <v>0</v>
      </c>
      <c r="V1714" s="8"/>
      <c r="W1714" s="18">
        <f t="shared" si="223"/>
        <v>0</v>
      </c>
      <c r="X1714" s="7">
        <f t="shared" si="224"/>
        <v>0</v>
      </c>
    </row>
    <row r="1715" spans="7:24" x14ac:dyDescent="0.25">
      <c r="G1715" s="3">
        <f t="shared" ca="1" si="217"/>
        <v>4.1820562512577819E-2</v>
      </c>
      <c r="H1715" s="3">
        <f t="shared" ca="1" si="218"/>
        <v>0</v>
      </c>
      <c r="I1715" s="3">
        <f t="shared" ca="1" si="219"/>
        <v>0.95726480886080512</v>
      </c>
      <c r="J1715" s="3">
        <f t="shared" ca="1" si="220"/>
        <v>14.675986576502485</v>
      </c>
      <c r="R1715" s="8"/>
      <c r="S1715" s="7">
        <v>1701</v>
      </c>
      <c r="T1715" s="7">
        <f t="shared" si="221"/>
        <v>0</v>
      </c>
      <c r="U1715" s="7">
        <f t="shared" si="222"/>
        <v>0</v>
      </c>
      <c r="V1715" s="8"/>
      <c r="W1715" s="18">
        <f t="shared" si="223"/>
        <v>0</v>
      </c>
      <c r="X1715" s="7">
        <f t="shared" si="224"/>
        <v>0</v>
      </c>
    </row>
    <row r="1716" spans="7:24" x14ac:dyDescent="0.25">
      <c r="G1716" s="3">
        <f t="shared" ca="1" si="217"/>
        <v>4.7929971489946599E-2</v>
      </c>
      <c r="H1716" s="3">
        <f t="shared" ca="1" si="218"/>
        <v>0</v>
      </c>
      <c r="I1716" s="3">
        <f t="shared" ca="1" si="219"/>
        <v>0.27265554147088344</v>
      </c>
      <c r="J1716" s="3">
        <f t="shared" ca="1" si="220"/>
        <v>7.83246428852049</v>
      </c>
      <c r="R1716" s="8"/>
      <c r="S1716" s="7">
        <v>1702</v>
      </c>
      <c r="T1716" s="7">
        <f t="shared" si="221"/>
        <v>0</v>
      </c>
      <c r="U1716" s="7">
        <f t="shared" si="222"/>
        <v>0</v>
      </c>
      <c r="V1716" s="8"/>
      <c r="W1716" s="18">
        <f t="shared" si="223"/>
        <v>0</v>
      </c>
      <c r="X1716" s="7">
        <f t="shared" si="224"/>
        <v>0</v>
      </c>
    </row>
    <row r="1717" spans="7:24" x14ac:dyDescent="0.25">
      <c r="G1717" s="3">
        <f t="shared" ca="1" si="217"/>
        <v>0.39250680224308898</v>
      </c>
      <c r="H1717" s="3">
        <f t="shared" ca="1" si="218"/>
        <v>0</v>
      </c>
      <c r="I1717" s="3">
        <f t="shared" ca="1" si="219"/>
        <v>2.1470454279525861</v>
      </c>
      <c r="J1717" s="3">
        <f t="shared" ca="1" si="220"/>
        <v>21.97919974178614</v>
      </c>
      <c r="R1717" s="8"/>
      <c r="S1717" s="7">
        <v>1703</v>
      </c>
      <c r="T1717" s="7">
        <f t="shared" si="221"/>
        <v>0</v>
      </c>
      <c r="U1717" s="7">
        <f t="shared" si="222"/>
        <v>0</v>
      </c>
      <c r="V1717" s="8"/>
      <c r="W1717" s="18">
        <f t="shared" si="223"/>
        <v>0</v>
      </c>
      <c r="X1717" s="7">
        <f t="shared" si="224"/>
        <v>0</v>
      </c>
    </row>
    <row r="1718" spans="7:24" x14ac:dyDescent="0.25">
      <c r="G1718" s="3">
        <f t="shared" ca="1" si="217"/>
        <v>8.519764149150777E-2</v>
      </c>
      <c r="H1718" s="3">
        <f t="shared" ca="1" si="218"/>
        <v>0</v>
      </c>
      <c r="I1718" s="3">
        <f t="shared" ca="1" si="219"/>
        <v>0.61556115481031015</v>
      </c>
      <c r="J1718" s="3">
        <f t="shared" ca="1" si="220"/>
        <v>11.768655820964423</v>
      </c>
      <c r="R1718" s="8"/>
      <c r="S1718" s="7">
        <v>1704</v>
      </c>
      <c r="T1718" s="7">
        <f t="shared" si="221"/>
        <v>0</v>
      </c>
      <c r="U1718" s="7">
        <f t="shared" si="222"/>
        <v>0</v>
      </c>
      <c r="V1718" s="8"/>
      <c r="W1718" s="18">
        <f t="shared" si="223"/>
        <v>0</v>
      </c>
      <c r="X1718" s="7">
        <f t="shared" si="224"/>
        <v>0</v>
      </c>
    </row>
    <row r="1719" spans="7:24" x14ac:dyDescent="0.25">
      <c r="G1719" s="3">
        <f t="shared" ca="1" si="217"/>
        <v>0.37442062808928944</v>
      </c>
      <c r="H1719" s="3">
        <f t="shared" ca="1" si="218"/>
        <v>0</v>
      </c>
      <c r="I1719" s="3">
        <f t="shared" ca="1" si="219"/>
        <v>7.3413665741764014</v>
      </c>
      <c r="J1719" s="3">
        <f t="shared" ca="1" si="220"/>
        <v>40.642434464358686</v>
      </c>
      <c r="R1719" s="8"/>
      <c r="S1719" s="7">
        <v>1705</v>
      </c>
      <c r="T1719" s="7">
        <f t="shared" si="221"/>
        <v>0</v>
      </c>
      <c r="U1719" s="7">
        <f t="shared" si="222"/>
        <v>0</v>
      </c>
      <c r="V1719" s="8"/>
      <c r="W1719" s="18">
        <f t="shared" si="223"/>
        <v>0</v>
      </c>
      <c r="X1719" s="7">
        <f t="shared" si="224"/>
        <v>0</v>
      </c>
    </row>
    <row r="1720" spans="7:24" x14ac:dyDescent="0.25">
      <c r="G1720" s="3">
        <f t="shared" ca="1" si="217"/>
        <v>0.31358727730639735</v>
      </c>
      <c r="H1720" s="3">
        <f t="shared" ca="1" si="218"/>
        <v>0</v>
      </c>
      <c r="I1720" s="3">
        <f t="shared" ca="1" si="219"/>
        <v>3.6707112772139614</v>
      </c>
      <c r="J1720" s="3">
        <f t="shared" ca="1" si="220"/>
        <v>28.738650583719849</v>
      </c>
      <c r="R1720" s="8"/>
      <c r="S1720" s="7">
        <v>1706</v>
      </c>
      <c r="T1720" s="7">
        <f t="shared" si="221"/>
        <v>0</v>
      </c>
      <c r="U1720" s="7">
        <f t="shared" si="222"/>
        <v>0</v>
      </c>
      <c r="V1720" s="8"/>
      <c r="W1720" s="18">
        <f t="shared" si="223"/>
        <v>0</v>
      </c>
      <c r="X1720" s="7">
        <f t="shared" si="224"/>
        <v>0</v>
      </c>
    </row>
    <row r="1721" spans="7:24" x14ac:dyDescent="0.25">
      <c r="G1721" s="3">
        <f t="shared" ca="1" si="217"/>
        <v>0.83652544019418584</v>
      </c>
      <c r="H1721" s="3">
        <f t="shared" ca="1" si="218"/>
        <v>0</v>
      </c>
      <c r="I1721" s="3">
        <f t="shared" ca="1" si="219"/>
        <v>0.50154325279170964</v>
      </c>
      <c r="J1721" s="3">
        <f t="shared" ca="1" si="220"/>
        <v>10.622957774468215</v>
      </c>
      <c r="R1721" s="8"/>
      <c r="S1721" s="7">
        <v>1707</v>
      </c>
      <c r="T1721" s="7">
        <f t="shared" si="221"/>
        <v>0</v>
      </c>
      <c r="U1721" s="7">
        <f t="shared" si="222"/>
        <v>0</v>
      </c>
      <c r="V1721" s="8"/>
      <c r="W1721" s="18">
        <f t="shared" si="223"/>
        <v>0</v>
      </c>
      <c r="X1721" s="7">
        <f t="shared" si="224"/>
        <v>0</v>
      </c>
    </row>
    <row r="1722" spans="7:24" x14ac:dyDescent="0.25">
      <c r="G1722" s="3">
        <f t="shared" ca="1" si="217"/>
        <v>0.94894283612965991</v>
      </c>
      <c r="H1722" s="3">
        <f t="shared" ca="1" si="218"/>
        <v>1</v>
      </c>
      <c r="I1722" s="3">
        <f t="shared" ca="1" si="219"/>
        <v>1.4576999133428126</v>
      </c>
      <c r="J1722" s="3">
        <f t="shared" ca="1" si="220"/>
        <v>18.110286593594612</v>
      </c>
      <c r="R1722" s="8"/>
      <c r="S1722" s="7">
        <v>1708</v>
      </c>
      <c r="T1722" s="7">
        <f t="shared" si="221"/>
        <v>0</v>
      </c>
      <c r="U1722" s="7">
        <f t="shared" si="222"/>
        <v>0</v>
      </c>
      <c r="V1722" s="8"/>
      <c r="W1722" s="18">
        <f t="shared" si="223"/>
        <v>0</v>
      </c>
      <c r="X1722" s="7">
        <f t="shared" si="224"/>
        <v>0</v>
      </c>
    </row>
    <row r="1723" spans="7:24" x14ac:dyDescent="0.25">
      <c r="G1723" s="3">
        <f t="shared" ca="1" si="217"/>
        <v>0.13842920333498399</v>
      </c>
      <c r="H1723" s="3">
        <f t="shared" ca="1" si="218"/>
        <v>0</v>
      </c>
      <c r="I1723" s="3">
        <f t="shared" ca="1" si="219"/>
        <v>1.7984063351084412</v>
      </c>
      <c r="J1723" s="3">
        <f t="shared" ca="1" si="220"/>
        <v>20.115700967140054</v>
      </c>
      <c r="R1723" s="8"/>
      <c r="S1723" s="7">
        <v>1709</v>
      </c>
      <c r="T1723" s="7">
        <f t="shared" si="221"/>
        <v>0</v>
      </c>
      <c r="U1723" s="7">
        <f t="shared" si="222"/>
        <v>0</v>
      </c>
      <c r="V1723" s="8"/>
      <c r="W1723" s="18">
        <f t="shared" si="223"/>
        <v>0</v>
      </c>
      <c r="X1723" s="7">
        <f t="shared" si="224"/>
        <v>0</v>
      </c>
    </row>
    <row r="1724" spans="7:24" x14ac:dyDescent="0.25">
      <c r="G1724" s="3">
        <f t="shared" ca="1" si="217"/>
        <v>0.72847464555175823</v>
      </c>
      <c r="H1724" s="3">
        <f t="shared" ca="1" si="218"/>
        <v>0</v>
      </c>
      <c r="I1724" s="3">
        <f t="shared" ca="1" si="219"/>
        <v>0.84311811908374901</v>
      </c>
      <c r="J1724" s="3">
        <f t="shared" ca="1" si="220"/>
        <v>13.773219550774739</v>
      </c>
      <c r="R1724" s="8"/>
      <c r="S1724" s="7">
        <v>1710</v>
      </c>
      <c r="T1724" s="7">
        <f t="shared" si="221"/>
        <v>0</v>
      </c>
      <c r="U1724" s="7">
        <f t="shared" si="222"/>
        <v>0</v>
      </c>
      <c r="V1724" s="8"/>
      <c r="W1724" s="18">
        <f t="shared" si="223"/>
        <v>0</v>
      </c>
      <c r="X1724" s="7">
        <f t="shared" si="224"/>
        <v>0</v>
      </c>
    </row>
    <row r="1725" spans="7:24" x14ac:dyDescent="0.25">
      <c r="G1725" s="3">
        <f t="shared" ca="1" si="217"/>
        <v>0.13532875374528852</v>
      </c>
      <c r="H1725" s="3">
        <f t="shared" ca="1" si="218"/>
        <v>0</v>
      </c>
      <c r="I1725" s="3">
        <f t="shared" ca="1" si="219"/>
        <v>0.98580391075581586</v>
      </c>
      <c r="J1725" s="3">
        <f t="shared" ca="1" si="220"/>
        <v>14.893148757736174</v>
      </c>
      <c r="R1725" s="8"/>
      <c r="S1725" s="7">
        <v>1711</v>
      </c>
      <c r="T1725" s="7">
        <f t="shared" si="221"/>
        <v>0</v>
      </c>
      <c r="U1725" s="7">
        <f t="shared" si="222"/>
        <v>0</v>
      </c>
      <c r="V1725" s="8"/>
      <c r="W1725" s="18">
        <f t="shared" si="223"/>
        <v>0</v>
      </c>
      <c r="X1725" s="7">
        <f t="shared" si="224"/>
        <v>0</v>
      </c>
    </row>
    <row r="1726" spans="7:24" x14ac:dyDescent="0.25">
      <c r="G1726" s="3">
        <f t="shared" ca="1" si="217"/>
        <v>0.34214379065050204</v>
      </c>
      <c r="H1726" s="3">
        <f t="shared" ca="1" si="218"/>
        <v>0</v>
      </c>
      <c r="I1726" s="3">
        <f t="shared" ca="1" si="219"/>
        <v>3.9592452887142291</v>
      </c>
      <c r="J1726" s="3">
        <f t="shared" ca="1" si="220"/>
        <v>29.846778552478682</v>
      </c>
      <c r="R1726" s="8"/>
      <c r="S1726" s="7">
        <v>1712</v>
      </c>
      <c r="T1726" s="7">
        <f t="shared" si="221"/>
        <v>0</v>
      </c>
      <c r="U1726" s="7">
        <f t="shared" si="222"/>
        <v>0</v>
      </c>
      <c r="V1726" s="8"/>
      <c r="W1726" s="18">
        <f t="shared" si="223"/>
        <v>0</v>
      </c>
      <c r="X1726" s="7">
        <f t="shared" si="224"/>
        <v>0</v>
      </c>
    </row>
    <row r="1727" spans="7:24" x14ac:dyDescent="0.25">
      <c r="G1727" s="3">
        <f t="shared" ca="1" si="217"/>
        <v>0.32424287198539348</v>
      </c>
      <c r="H1727" s="3">
        <f t="shared" ca="1" si="218"/>
        <v>0</v>
      </c>
      <c r="I1727" s="3">
        <f t="shared" ca="1" si="219"/>
        <v>5.1076925570109513</v>
      </c>
      <c r="J1727" s="3">
        <f t="shared" ca="1" si="220"/>
        <v>33.900307156830664</v>
      </c>
      <c r="R1727" s="8"/>
      <c r="S1727" s="7">
        <v>1713</v>
      </c>
      <c r="T1727" s="7">
        <f t="shared" si="221"/>
        <v>0</v>
      </c>
      <c r="U1727" s="7">
        <f t="shared" si="222"/>
        <v>0</v>
      </c>
      <c r="V1727" s="8"/>
      <c r="W1727" s="18">
        <f t="shared" si="223"/>
        <v>0</v>
      </c>
      <c r="X1727" s="7">
        <f t="shared" si="224"/>
        <v>0</v>
      </c>
    </row>
    <row r="1728" spans="7:24" x14ac:dyDescent="0.25">
      <c r="G1728" s="3">
        <f t="shared" ca="1" si="217"/>
        <v>0.18414634869501689</v>
      </c>
      <c r="H1728" s="3">
        <f t="shared" ca="1" si="218"/>
        <v>0</v>
      </c>
      <c r="I1728" s="3">
        <f t="shared" ca="1" si="219"/>
        <v>4.4241543983834442</v>
      </c>
      <c r="J1728" s="3">
        <f t="shared" ca="1" si="220"/>
        <v>31.550510925122513</v>
      </c>
      <c r="R1728" s="8"/>
      <c r="S1728" s="7">
        <v>1714</v>
      </c>
      <c r="T1728" s="7">
        <f t="shared" si="221"/>
        <v>0</v>
      </c>
      <c r="U1728" s="7">
        <f t="shared" si="222"/>
        <v>0</v>
      </c>
      <c r="V1728" s="8"/>
      <c r="W1728" s="18">
        <f t="shared" si="223"/>
        <v>0</v>
      </c>
      <c r="X1728" s="7">
        <f t="shared" si="224"/>
        <v>0</v>
      </c>
    </row>
    <row r="1729" spans="7:24" x14ac:dyDescent="0.25">
      <c r="G1729" s="3">
        <f t="shared" ca="1" si="217"/>
        <v>0.20683141275600569</v>
      </c>
      <c r="H1729" s="3">
        <f t="shared" ca="1" si="218"/>
        <v>0</v>
      </c>
      <c r="I1729" s="3">
        <f t="shared" ca="1" si="219"/>
        <v>0.66259526454776574</v>
      </c>
      <c r="J1729" s="3">
        <f t="shared" ca="1" si="220"/>
        <v>12.209993223718319</v>
      </c>
      <c r="R1729" s="8"/>
      <c r="S1729" s="7">
        <v>1715</v>
      </c>
      <c r="T1729" s="7">
        <f t="shared" si="221"/>
        <v>0</v>
      </c>
      <c r="U1729" s="7">
        <f t="shared" si="222"/>
        <v>0</v>
      </c>
      <c r="V1729" s="8"/>
      <c r="W1729" s="18">
        <f t="shared" si="223"/>
        <v>0</v>
      </c>
      <c r="X1729" s="7">
        <f t="shared" si="224"/>
        <v>0</v>
      </c>
    </row>
    <row r="1730" spans="7:24" x14ac:dyDescent="0.25">
      <c r="G1730" s="3">
        <f t="shared" ca="1" si="217"/>
        <v>0.64240217466231386</v>
      </c>
      <c r="H1730" s="3">
        <f t="shared" ca="1" si="218"/>
        <v>0</v>
      </c>
      <c r="I1730" s="3">
        <f t="shared" ca="1" si="219"/>
        <v>0.27265057990441016</v>
      </c>
      <c r="J1730" s="3">
        <f t="shared" ca="1" si="220"/>
        <v>7.8323930237502948</v>
      </c>
      <c r="R1730" s="8"/>
      <c r="S1730" s="7">
        <v>1716</v>
      </c>
      <c r="T1730" s="7">
        <f t="shared" si="221"/>
        <v>0</v>
      </c>
      <c r="U1730" s="7">
        <f t="shared" si="222"/>
        <v>0</v>
      </c>
      <c r="V1730" s="8"/>
      <c r="W1730" s="18">
        <f t="shared" si="223"/>
        <v>0</v>
      </c>
      <c r="X1730" s="7">
        <f t="shared" si="224"/>
        <v>0</v>
      </c>
    </row>
    <row r="1731" spans="7:24" x14ac:dyDescent="0.25">
      <c r="G1731" s="3">
        <f t="shared" ca="1" si="217"/>
        <v>0.72392744297787992</v>
      </c>
      <c r="H1731" s="3">
        <f t="shared" ca="1" si="218"/>
        <v>0</v>
      </c>
      <c r="I1731" s="3">
        <f t="shared" ca="1" si="219"/>
        <v>0.72984912203508356</v>
      </c>
      <c r="J1731" s="3">
        <f t="shared" ca="1" si="220"/>
        <v>12.814681129778211</v>
      </c>
      <c r="R1731" s="8"/>
      <c r="S1731" s="7">
        <v>1717</v>
      </c>
      <c r="T1731" s="7">
        <f t="shared" si="221"/>
        <v>0</v>
      </c>
      <c r="U1731" s="7">
        <f t="shared" si="222"/>
        <v>0</v>
      </c>
      <c r="V1731" s="8"/>
      <c r="W1731" s="18">
        <f t="shared" si="223"/>
        <v>0</v>
      </c>
      <c r="X1731" s="7">
        <f t="shared" si="224"/>
        <v>0</v>
      </c>
    </row>
    <row r="1732" spans="7:24" x14ac:dyDescent="0.25">
      <c r="G1732" s="3">
        <f t="shared" ref="G1732:G1795" ca="1" si="225">RAND()</f>
        <v>0.48849644229681677</v>
      </c>
      <c r="H1732" s="3">
        <f t="shared" ref="H1732:H1795" ca="1" si="226">VLOOKUP(G1732,$B$9:$C$169,2,TRUE)</f>
        <v>0</v>
      </c>
      <c r="I1732" s="3">
        <f t="shared" ref="I1732:I1795" ca="1" si="227">_xlfn.CHISQ.INV(RAND(),2*H1732+2)</f>
        <v>0.45799756798866814</v>
      </c>
      <c r="J1732" s="3">
        <f t="shared" ref="J1732:J1795" ca="1" si="228">$C$4*SQRT(I1732)</f>
        <v>10.151327637183737</v>
      </c>
      <c r="R1732" s="8"/>
      <c r="S1732" s="7">
        <v>1718</v>
      </c>
      <c r="T1732" s="7">
        <f t="shared" si="221"/>
        <v>0</v>
      </c>
      <c r="U1732" s="7">
        <f t="shared" si="222"/>
        <v>0</v>
      </c>
      <c r="V1732" s="8"/>
      <c r="W1732" s="18">
        <f t="shared" si="223"/>
        <v>0</v>
      </c>
      <c r="X1732" s="7">
        <f t="shared" si="224"/>
        <v>0</v>
      </c>
    </row>
    <row r="1733" spans="7:24" x14ac:dyDescent="0.25">
      <c r="G1733" s="3">
        <f t="shared" ca="1" si="225"/>
        <v>0.22561941812424657</v>
      </c>
      <c r="H1733" s="3">
        <f t="shared" ca="1" si="226"/>
        <v>0</v>
      </c>
      <c r="I1733" s="3">
        <f t="shared" ca="1" si="227"/>
        <v>2.1874563628877803</v>
      </c>
      <c r="J1733" s="3">
        <f t="shared" ca="1" si="228"/>
        <v>22.185077904973664</v>
      </c>
      <c r="R1733" s="8"/>
      <c r="S1733" s="7">
        <v>1719</v>
      </c>
      <c r="T1733" s="7">
        <f t="shared" si="221"/>
        <v>0</v>
      </c>
      <c r="U1733" s="7">
        <f t="shared" si="222"/>
        <v>0</v>
      </c>
      <c r="V1733" s="8"/>
      <c r="W1733" s="18">
        <f t="shared" si="223"/>
        <v>0</v>
      </c>
      <c r="X1733" s="7">
        <f t="shared" si="224"/>
        <v>0</v>
      </c>
    </row>
    <row r="1734" spans="7:24" x14ac:dyDescent="0.25">
      <c r="G1734" s="3">
        <f t="shared" ca="1" si="225"/>
        <v>8.8061664434541553E-2</v>
      </c>
      <c r="H1734" s="3">
        <f t="shared" ca="1" si="226"/>
        <v>0</v>
      </c>
      <c r="I1734" s="3">
        <f t="shared" ca="1" si="227"/>
        <v>0.70529773825739195</v>
      </c>
      <c r="J1734" s="3">
        <f t="shared" ca="1" si="228"/>
        <v>12.597300945357826</v>
      </c>
      <c r="R1734" s="8"/>
      <c r="S1734" s="7">
        <v>1720</v>
      </c>
      <c r="T1734" s="7">
        <f t="shared" si="221"/>
        <v>0</v>
      </c>
      <c r="U1734" s="7">
        <f t="shared" si="222"/>
        <v>0</v>
      </c>
      <c r="V1734" s="8"/>
      <c r="W1734" s="18">
        <f t="shared" si="223"/>
        <v>0</v>
      </c>
      <c r="X1734" s="7">
        <f t="shared" si="224"/>
        <v>0</v>
      </c>
    </row>
    <row r="1735" spans="7:24" x14ac:dyDescent="0.25">
      <c r="G1735" s="3">
        <f t="shared" ca="1" si="225"/>
        <v>5.5775463778031997E-2</v>
      </c>
      <c r="H1735" s="3">
        <f t="shared" ca="1" si="226"/>
        <v>0</v>
      </c>
      <c r="I1735" s="3">
        <f t="shared" ca="1" si="227"/>
        <v>3.9743876762768169</v>
      </c>
      <c r="J1735" s="3">
        <f t="shared" ca="1" si="228"/>
        <v>29.90379954390886</v>
      </c>
      <c r="R1735" s="8"/>
      <c r="S1735" s="7">
        <v>1721</v>
      </c>
      <c r="T1735" s="7">
        <f t="shared" si="221"/>
        <v>0</v>
      </c>
      <c r="U1735" s="7">
        <f t="shared" si="222"/>
        <v>0</v>
      </c>
      <c r="V1735" s="8"/>
      <c r="W1735" s="18">
        <f t="shared" si="223"/>
        <v>0</v>
      </c>
      <c r="X1735" s="7">
        <f t="shared" si="224"/>
        <v>0</v>
      </c>
    </row>
    <row r="1736" spans="7:24" x14ac:dyDescent="0.25">
      <c r="G1736" s="3">
        <f t="shared" ca="1" si="225"/>
        <v>0.4893695720799881</v>
      </c>
      <c r="H1736" s="3">
        <f t="shared" ca="1" si="226"/>
        <v>0</v>
      </c>
      <c r="I1736" s="3">
        <f t="shared" ca="1" si="227"/>
        <v>1.716777662158955</v>
      </c>
      <c r="J1736" s="3">
        <f t="shared" ca="1" si="228"/>
        <v>19.65387936224716</v>
      </c>
      <c r="R1736" s="8"/>
      <c r="S1736" s="7">
        <v>1722</v>
      </c>
      <c r="T1736" s="7">
        <f t="shared" si="221"/>
        <v>0</v>
      </c>
      <c r="U1736" s="7">
        <f t="shared" si="222"/>
        <v>0</v>
      </c>
      <c r="V1736" s="8"/>
      <c r="W1736" s="18">
        <f t="shared" si="223"/>
        <v>0</v>
      </c>
      <c r="X1736" s="7">
        <f t="shared" si="224"/>
        <v>0</v>
      </c>
    </row>
    <row r="1737" spans="7:24" x14ac:dyDescent="0.25">
      <c r="G1737" s="3">
        <f t="shared" ca="1" si="225"/>
        <v>0.39663291904661457</v>
      </c>
      <c r="H1737" s="3">
        <f t="shared" ca="1" si="226"/>
        <v>0</v>
      </c>
      <c r="I1737" s="3">
        <f t="shared" ca="1" si="227"/>
        <v>1.6261329827063105</v>
      </c>
      <c r="J1737" s="3">
        <f t="shared" ca="1" si="228"/>
        <v>19.127987900166598</v>
      </c>
      <c r="R1737" s="8"/>
      <c r="S1737" s="7">
        <v>1723</v>
      </c>
      <c r="T1737" s="7">
        <f t="shared" si="221"/>
        <v>0</v>
      </c>
      <c r="U1737" s="7">
        <f t="shared" si="222"/>
        <v>0</v>
      </c>
      <c r="V1737" s="8"/>
      <c r="W1737" s="18">
        <f t="shared" si="223"/>
        <v>0</v>
      </c>
      <c r="X1737" s="7">
        <f t="shared" si="224"/>
        <v>0</v>
      </c>
    </row>
    <row r="1738" spans="7:24" x14ac:dyDescent="0.25">
      <c r="G1738" s="3">
        <f t="shared" ca="1" si="225"/>
        <v>0.24651399478251723</v>
      </c>
      <c r="H1738" s="3">
        <f t="shared" ca="1" si="226"/>
        <v>0</v>
      </c>
      <c r="I1738" s="3">
        <f t="shared" ca="1" si="227"/>
        <v>3.1253479162382543</v>
      </c>
      <c r="J1738" s="3">
        <f t="shared" ca="1" si="228"/>
        <v>26.517980337001671</v>
      </c>
      <c r="R1738" s="8"/>
      <c r="S1738" s="7">
        <v>1724</v>
      </c>
      <c r="T1738" s="7">
        <f t="shared" si="221"/>
        <v>0</v>
      </c>
      <c r="U1738" s="7">
        <f t="shared" si="222"/>
        <v>0</v>
      </c>
      <c r="V1738" s="8"/>
      <c r="W1738" s="18">
        <f t="shared" si="223"/>
        <v>0</v>
      </c>
      <c r="X1738" s="7">
        <f t="shared" si="224"/>
        <v>0</v>
      </c>
    </row>
    <row r="1739" spans="7:24" x14ac:dyDescent="0.25">
      <c r="G1739" s="3">
        <f t="shared" ca="1" si="225"/>
        <v>0.7965726765959239</v>
      </c>
      <c r="H1739" s="3">
        <f t="shared" ca="1" si="226"/>
        <v>0</v>
      </c>
      <c r="I1739" s="3">
        <f t="shared" ca="1" si="227"/>
        <v>1.2533586014820417</v>
      </c>
      <c r="J1739" s="3">
        <f t="shared" ca="1" si="228"/>
        <v>16.793024901233828</v>
      </c>
      <c r="R1739" s="8"/>
      <c r="S1739" s="7">
        <v>1725</v>
      </c>
      <c r="T1739" s="7">
        <f t="shared" si="221"/>
        <v>0</v>
      </c>
      <c r="U1739" s="7">
        <f t="shared" si="222"/>
        <v>0</v>
      </c>
      <c r="V1739" s="8"/>
      <c r="W1739" s="18">
        <f t="shared" si="223"/>
        <v>0</v>
      </c>
      <c r="X1739" s="7">
        <f t="shared" si="224"/>
        <v>0</v>
      </c>
    </row>
    <row r="1740" spans="7:24" x14ac:dyDescent="0.25">
      <c r="G1740" s="3">
        <f t="shared" ca="1" si="225"/>
        <v>0.62415185473421553</v>
      </c>
      <c r="H1740" s="3">
        <f t="shared" ca="1" si="226"/>
        <v>0</v>
      </c>
      <c r="I1740" s="3">
        <f t="shared" ca="1" si="227"/>
        <v>1.1247205944813152</v>
      </c>
      <c r="J1740" s="3">
        <f t="shared" ca="1" si="228"/>
        <v>15.907926758641302</v>
      </c>
      <c r="R1740" s="8"/>
      <c r="S1740" s="7">
        <v>1726</v>
      </c>
      <c r="T1740" s="7">
        <f t="shared" si="221"/>
        <v>0</v>
      </c>
      <c r="U1740" s="7">
        <f t="shared" si="222"/>
        <v>0</v>
      </c>
      <c r="V1740" s="8"/>
      <c r="W1740" s="18">
        <f t="shared" si="223"/>
        <v>0</v>
      </c>
      <c r="X1740" s="7">
        <f t="shared" si="224"/>
        <v>0</v>
      </c>
    </row>
    <row r="1741" spans="7:24" x14ac:dyDescent="0.25">
      <c r="G1741" s="3">
        <f t="shared" ca="1" si="225"/>
        <v>0.88278332599687048</v>
      </c>
      <c r="H1741" s="3">
        <f t="shared" ca="1" si="226"/>
        <v>0</v>
      </c>
      <c r="I1741" s="3">
        <f t="shared" ca="1" si="227"/>
        <v>3.0627989503477089</v>
      </c>
      <c r="J1741" s="3">
        <f t="shared" ca="1" si="228"/>
        <v>26.251281184510493</v>
      </c>
      <c r="R1741" s="8"/>
      <c r="S1741" s="7">
        <v>1727</v>
      </c>
      <c r="T1741" s="7">
        <f t="shared" si="221"/>
        <v>0</v>
      </c>
      <c r="U1741" s="7">
        <f t="shared" si="222"/>
        <v>0</v>
      </c>
      <c r="V1741" s="8"/>
      <c r="W1741" s="18">
        <f t="shared" si="223"/>
        <v>0</v>
      </c>
      <c r="X1741" s="7">
        <f t="shared" si="224"/>
        <v>0</v>
      </c>
    </row>
    <row r="1742" spans="7:24" x14ac:dyDescent="0.25">
      <c r="G1742" s="3">
        <f t="shared" ca="1" si="225"/>
        <v>0.39567602057567375</v>
      </c>
      <c r="H1742" s="3">
        <f t="shared" ca="1" si="226"/>
        <v>0</v>
      </c>
      <c r="I1742" s="3">
        <f t="shared" ca="1" si="227"/>
        <v>1.9378895120943556</v>
      </c>
      <c r="J1742" s="3">
        <f t="shared" ca="1" si="228"/>
        <v>20.881215008261133</v>
      </c>
      <c r="R1742" s="8"/>
      <c r="S1742" s="7">
        <v>1728</v>
      </c>
      <c r="T1742" s="7">
        <f t="shared" si="221"/>
        <v>0</v>
      </c>
      <c r="U1742" s="7">
        <f t="shared" si="222"/>
        <v>0</v>
      </c>
      <c r="V1742" s="8"/>
      <c r="W1742" s="18">
        <f t="shared" si="223"/>
        <v>0</v>
      </c>
      <c r="X1742" s="7">
        <f t="shared" si="224"/>
        <v>0</v>
      </c>
    </row>
    <row r="1743" spans="7:24" x14ac:dyDescent="0.25">
      <c r="G1743" s="3">
        <f t="shared" ca="1" si="225"/>
        <v>0.7682555932069064</v>
      </c>
      <c r="H1743" s="3">
        <f t="shared" ca="1" si="226"/>
        <v>0</v>
      </c>
      <c r="I1743" s="3">
        <f t="shared" ca="1" si="227"/>
        <v>5.069732955203652E-2</v>
      </c>
      <c r="J1743" s="3">
        <f t="shared" ca="1" si="228"/>
        <v>3.3774101245197063</v>
      </c>
      <c r="R1743" s="8"/>
      <c r="S1743" s="7">
        <v>1729</v>
      </c>
      <c r="T1743" s="7">
        <f t="shared" ref="T1743:T1806" si="229">IFERROR((1/(FACT(S1743)*_xlfn.GAMMA(S1743+1)))*(($T$7/2)^(2*S1743)),0)</f>
        <v>0</v>
      </c>
      <c r="U1743" s="7">
        <f t="shared" ref="U1743:U1806" si="230">IFERROR((1/(FACT(S1743)*_xlfn.GAMMA(S1743+2)))*(($T$7/2)^(2*S1743+1)),0)</f>
        <v>0</v>
      </c>
      <c r="V1743" s="8"/>
      <c r="W1743" s="18">
        <f t="shared" ref="W1743:W1806" si="231">IFERROR(-(FACT(2*S1743)*$T$6^S1743)/(2^(2*S1743)*(2*S1743-1)*FACT(S1743)^3),0)</f>
        <v>0</v>
      </c>
      <c r="X1743" s="7">
        <f t="shared" ref="X1743:X1806" si="232">IFERROR((3*FACT(2*S1743)*$T$6^S1743)/(2^(2*S1743)*(2*S1743-1)*(2*S1743-3)*FACT(S1743)^3),0)</f>
        <v>0</v>
      </c>
    </row>
    <row r="1744" spans="7:24" x14ac:dyDescent="0.25">
      <c r="G1744" s="3">
        <f t="shared" ca="1" si="225"/>
        <v>0.90832632498968013</v>
      </c>
      <c r="H1744" s="3">
        <f t="shared" ca="1" si="226"/>
        <v>0</v>
      </c>
      <c r="I1744" s="3">
        <f t="shared" ca="1" si="227"/>
        <v>1.7178857802873679</v>
      </c>
      <c r="J1744" s="3">
        <f t="shared" ca="1" si="228"/>
        <v>19.660221274559902</v>
      </c>
      <c r="R1744" s="8"/>
      <c r="S1744" s="7">
        <v>1730</v>
      </c>
      <c r="T1744" s="7">
        <f t="shared" si="229"/>
        <v>0</v>
      </c>
      <c r="U1744" s="7">
        <f t="shared" si="230"/>
        <v>0</v>
      </c>
      <c r="V1744" s="8"/>
      <c r="W1744" s="18">
        <f t="shared" si="231"/>
        <v>0</v>
      </c>
      <c r="X1744" s="7">
        <f t="shared" si="232"/>
        <v>0</v>
      </c>
    </row>
    <row r="1745" spans="7:24" x14ac:dyDescent="0.25">
      <c r="G1745" s="3">
        <f t="shared" ca="1" si="225"/>
        <v>0.8958132260144358</v>
      </c>
      <c r="H1745" s="3">
        <f t="shared" ca="1" si="226"/>
        <v>0</v>
      </c>
      <c r="I1745" s="3">
        <f t="shared" ca="1" si="227"/>
        <v>2.1375250442807241</v>
      </c>
      <c r="J1745" s="3">
        <f t="shared" ca="1" si="228"/>
        <v>21.930415749893182</v>
      </c>
      <c r="R1745" s="8"/>
      <c r="S1745" s="7">
        <v>1731</v>
      </c>
      <c r="T1745" s="7">
        <f t="shared" si="229"/>
        <v>0</v>
      </c>
      <c r="U1745" s="7">
        <f t="shared" si="230"/>
        <v>0</v>
      </c>
      <c r="V1745" s="8"/>
      <c r="W1745" s="18">
        <f t="shared" si="231"/>
        <v>0</v>
      </c>
      <c r="X1745" s="7">
        <f t="shared" si="232"/>
        <v>0</v>
      </c>
    </row>
    <row r="1746" spans="7:24" x14ac:dyDescent="0.25">
      <c r="G1746" s="3">
        <f t="shared" ca="1" si="225"/>
        <v>0.61680738999459472</v>
      </c>
      <c r="H1746" s="3">
        <f t="shared" ca="1" si="226"/>
        <v>0</v>
      </c>
      <c r="I1746" s="3">
        <f t="shared" ca="1" si="227"/>
        <v>3.3467117858301076</v>
      </c>
      <c r="J1746" s="3">
        <f t="shared" ca="1" si="228"/>
        <v>27.441030443694608</v>
      </c>
      <c r="R1746" s="8"/>
      <c r="S1746" s="7">
        <v>1732</v>
      </c>
      <c r="T1746" s="7">
        <f t="shared" si="229"/>
        <v>0</v>
      </c>
      <c r="U1746" s="7">
        <f t="shared" si="230"/>
        <v>0</v>
      </c>
      <c r="V1746" s="8"/>
      <c r="W1746" s="18">
        <f t="shared" si="231"/>
        <v>0</v>
      </c>
      <c r="X1746" s="7">
        <f t="shared" si="232"/>
        <v>0</v>
      </c>
    </row>
    <row r="1747" spans="7:24" x14ac:dyDescent="0.25">
      <c r="G1747" s="3">
        <f t="shared" ca="1" si="225"/>
        <v>0.21847461445871563</v>
      </c>
      <c r="H1747" s="3">
        <f t="shared" ca="1" si="226"/>
        <v>0</v>
      </c>
      <c r="I1747" s="3">
        <f t="shared" ca="1" si="227"/>
        <v>1.5161207273985273</v>
      </c>
      <c r="J1747" s="3">
        <f t="shared" ca="1" si="228"/>
        <v>18.469628140941786</v>
      </c>
      <c r="R1747" s="8"/>
      <c r="S1747" s="7">
        <v>1733</v>
      </c>
      <c r="T1747" s="7">
        <f t="shared" si="229"/>
        <v>0</v>
      </c>
      <c r="U1747" s="7">
        <f t="shared" si="230"/>
        <v>0</v>
      </c>
      <c r="V1747" s="8"/>
      <c r="W1747" s="18">
        <f t="shared" si="231"/>
        <v>0</v>
      </c>
      <c r="X1747" s="7">
        <f t="shared" si="232"/>
        <v>0</v>
      </c>
    </row>
    <row r="1748" spans="7:24" x14ac:dyDescent="0.25">
      <c r="G1748" s="3">
        <f t="shared" ca="1" si="225"/>
        <v>0.82142846735273134</v>
      </c>
      <c r="H1748" s="3">
        <f t="shared" ca="1" si="226"/>
        <v>0</v>
      </c>
      <c r="I1748" s="3">
        <f t="shared" ca="1" si="227"/>
        <v>6.43268867468135E-2</v>
      </c>
      <c r="J1748" s="3">
        <f t="shared" ca="1" si="228"/>
        <v>3.8044118491605294</v>
      </c>
      <c r="R1748" s="8"/>
      <c r="S1748" s="7">
        <v>1734</v>
      </c>
      <c r="T1748" s="7">
        <f t="shared" si="229"/>
        <v>0</v>
      </c>
      <c r="U1748" s="7">
        <f t="shared" si="230"/>
        <v>0</v>
      </c>
      <c r="V1748" s="8"/>
      <c r="W1748" s="18">
        <f t="shared" si="231"/>
        <v>0</v>
      </c>
      <c r="X1748" s="7">
        <f t="shared" si="232"/>
        <v>0</v>
      </c>
    </row>
    <row r="1749" spans="7:24" x14ac:dyDescent="0.25">
      <c r="G1749" s="3">
        <f t="shared" ca="1" si="225"/>
        <v>4.5263972577918032E-3</v>
      </c>
      <c r="H1749" s="3">
        <f t="shared" ca="1" si="226"/>
        <v>0</v>
      </c>
      <c r="I1749" s="3">
        <f t="shared" ca="1" si="227"/>
        <v>1.1455066142638615</v>
      </c>
      <c r="J1749" s="3">
        <f t="shared" ca="1" si="228"/>
        <v>16.054251406072126</v>
      </c>
      <c r="R1749" s="8"/>
      <c r="S1749" s="7">
        <v>1735</v>
      </c>
      <c r="T1749" s="7">
        <f t="shared" si="229"/>
        <v>0</v>
      </c>
      <c r="U1749" s="7">
        <f t="shared" si="230"/>
        <v>0</v>
      </c>
      <c r="V1749" s="8"/>
      <c r="W1749" s="18">
        <f t="shared" si="231"/>
        <v>0</v>
      </c>
      <c r="X1749" s="7">
        <f t="shared" si="232"/>
        <v>0</v>
      </c>
    </row>
    <row r="1750" spans="7:24" x14ac:dyDescent="0.25">
      <c r="G1750" s="3">
        <f t="shared" ca="1" si="225"/>
        <v>0.600793224525911</v>
      </c>
      <c r="H1750" s="3">
        <f t="shared" ca="1" si="226"/>
        <v>0</v>
      </c>
      <c r="I1750" s="3">
        <f t="shared" ca="1" si="227"/>
        <v>1.3387318827127519</v>
      </c>
      <c r="J1750" s="3">
        <f t="shared" ca="1" si="228"/>
        <v>17.355537260781333</v>
      </c>
      <c r="R1750" s="8"/>
      <c r="S1750" s="7">
        <v>1736</v>
      </c>
      <c r="T1750" s="7">
        <f t="shared" si="229"/>
        <v>0</v>
      </c>
      <c r="U1750" s="7">
        <f t="shared" si="230"/>
        <v>0</v>
      </c>
      <c r="V1750" s="8"/>
      <c r="W1750" s="18">
        <f t="shared" si="231"/>
        <v>0</v>
      </c>
      <c r="X1750" s="7">
        <f t="shared" si="232"/>
        <v>0</v>
      </c>
    </row>
    <row r="1751" spans="7:24" x14ac:dyDescent="0.25">
      <c r="G1751" s="3">
        <f t="shared" ca="1" si="225"/>
        <v>7.6397592718028373E-2</v>
      </c>
      <c r="H1751" s="3">
        <f t="shared" ca="1" si="226"/>
        <v>0</v>
      </c>
      <c r="I1751" s="3">
        <f t="shared" ca="1" si="227"/>
        <v>0.65021996353792355</v>
      </c>
      <c r="J1751" s="3">
        <f t="shared" ca="1" si="228"/>
        <v>12.09543268329136</v>
      </c>
      <c r="R1751" s="8"/>
      <c r="S1751" s="7">
        <v>1737</v>
      </c>
      <c r="T1751" s="7">
        <f t="shared" si="229"/>
        <v>0</v>
      </c>
      <c r="U1751" s="7">
        <f t="shared" si="230"/>
        <v>0</v>
      </c>
      <c r="V1751" s="8"/>
      <c r="W1751" s="18">
        <f t="shared" si="231"/>
        <v>0</v>
      </c>
      <c r="X1751" s="7">
        <f t="shared" si="232"/>
        <v>0</v>
      </c>
    </row>
    <row r="1752" spans="7:24" x14ac:dyDescent="0.25">
      <c r="G1752" s="3">
        <f t="shared" ca="1" si="225"/>
        <v>0.32473210410955022</v>
      </c>
      <c r="H1752" s="3">
        <f t="shared" ca="1" si="226"/>
        <v>0</v>
      </c>
      <c r="I1752" s="3">
        <f t="shared" ca="1" si="227"/>
        <v>0.20834134704836127</v>
      </c>
      <c r="J1752" s="3">
        <f t="shared" ca="1" si="228"/>
        <v>6.8466636463230239</v>
      </c>
      <c r="R1752" s="8"/>
      <c r="S1752" s="7">
        <v>1738</v>
      </c>
      <c r="T1752" s="7">
        <f t="shared" si="229"/>
        <v>0</v>
      </c>
      <c r="U1752" s="7">
        <f t="shared" si="230"/>
        <v>0</v>
      </c>
      <c r="V1752" s="8"/>
      <c r="W1752" s="18">
        <f t="shared" si="231"/>
        <v>0</v>
      </c>
      <c r="X1752" s="7">
        <f t="shared" si="232"/>
        <v>0</v>
      </c>
    </row>
    <row r="1753" spans="7:24" x14ac:dyDescent="0.25">
      <c r="G1753" s="3">
        <f t="shared" ca="1" si="225"/>
        <v>0.98042941951845453</v>
      </c>
      <c r="H1753" s="3">
        <f t="shared" ca="1" si="226"/>
        <v>1</v>
      </c>
      <c r="I1753" s="3">
        <f t="shared" ca="1" si="227"/>
        <v>1.6762222003341016</v>
      </c>
      <c r="J1753" s="3">
        <f t="shared" ca="1" si="228"/>
        <v>19.420350024527696</v>
      </c>
      <c r="R1753" s="8"/>
      <c r="S1753" s="7">
        <v>1739</v>
      </c>
      <c r="T1753" s="7">
        <f t="shared" si="229"/>
        <v>0</v>
      </c>
      <c r="U1753" s="7">
        <f t="shared" si="230"/>
        <v>0</v>
      </c>
      <c r="V1753" s="8"/>
      <c r="W1753" s="18">
        <f t="shared" si="231"/>
        <v>0</v>
      </c>
      <c r="X1753" s="7">
        <f t="shared" si="232"/>
        <v>0</v>
      </c>
    </row>
    <row r="1754" spans="7:24" x14ac:dyDescent="0.25">
      <c r="G1754" s="3">
        <f t="shared" ca="1" si="225"/>
        <v>0.22639301597691353</v>
      </c>
      <c r="H1754" s="3">
        <f t="shared" ca="1" si="226"/>
        <v>0</v>
      </c>
      <c r="I1754" s="3">
        <f t="shared" ca="1" si="227"/>
        <v>0.6792937835321543</v>
      </c>
      <c r="J1754" s="3">
        <f t="shared" ca="1" si="228"/>
        <v>12.362892108836617</v>
      </c>
      <c r="R1754" s="8"/>
      <c r="S1754" s="7">
        <v>1740</v>
      </c>
      <c r="T1754" s="7">
        <f t="shared" si="229"/>
        <v>0</v>
      </c>
      <c r="U1754" s="7">
        <f t="shared" si="230"/>
        <v>0</v>
      </c>
      <c r="V1754" s="8"/>
      <c r="W1754" s="18">
        <f t="shared" si="231"/>
        <v>0</v>
      </c>
      <c r="X1754" s="7">
        <f t="shared" si="232"/>
        <v>0</v>
      </c>
    </row>
    <row r="1755" spans="7:24" x14ac:dyDescent="0.25">
      <c r="G1755" s="3">
        <f t="shared" ca="1" si="225"/>
        <v>1.378938882549352E-2</v>
      </c>
      <c r="H1755" s="3">
        <f t="shared" ca="1" si="226"/>
        <v>0</v>
      </c>
      <c r="I1755" s="3">
        <f t="shared" ca="1" si="227"/>
        <v>1.1172550665508232</v>
      </c>
      <c r="J1755" s="3">
        <f t="shared" ca="1" si="228"/>
        <v>15.855043045477208</v>
      </c>
      <c r="R1755" s="8"/>
      <c r="S1755" s="7">
        <v>1741</v>
      </c>
      <c r="T1755" s="7">
        <f t="shared" si="229"/>
        <v>0</v>
      </c>
      <c r="U1755" s="7">
        <f t="shared" si="230"/>
        <v>0</v>
      </c>
      <c r="V1755" s="8"/>
      <c r="W1755" s="18">
        <f t="shared" si="231"/>
        <v>0</v>
      </c>
      <c r="X1755" s="7">
        <f t="shared" si="232"/>
        <v>0</v>
      </c>
    </row>
    <row r="1756" spans="7:24" x14ac:dyDescent="0.25">
      <c r="G1756" s="3">
        <f t="shared" ca="1" si="225"/>
        <v>0.71617326787465496</v>
      </c>
      <c r="H1756" s="3">
        <f t="shared" ca="1" si="226"/>
        <v>0</v>
      </c>
      <c r="I1756" s="3">
        <f t="shared" ca="1" si="227"/>
        <v>0.96524644470141585</v>
      </c>
      <c r="J1756" s="3">
        <f t="shared" ca="1" si="228"/>
        <v>14.73704346393192</v>
      </c>
      <c r="R1756" s="8"/>
      <c r="S1756" s="7">
        <v>1742</v>
      </c>
      <c r="T1756" s="7">
        <f t="shared" si="229"/>
        <v>0</v>
      </c>
      <c r="U1756" s="7">
        <f t="shared" si="230"/>
        <v>0</v>
      </c>
      <c r="V1756" s="8"/>
      <c r="W1756" s="18">
        <f t="shared" si="231"/>
        <v>0</v>
      </c>
      <c r="X1756" s="7">
        <f t="shared" si="232"/>
        <v>0</v>
      </c>
    </row>
    <row r="1757" spans="7:24" x14ac:dyDescent="0.25">
      <c r="G1757" s="3">
        <f t="shared" ca="1" si="225"/>
        <v>0.68900280402136627</v>
      </c>
      <c r="H1757" s="3">
        <f t="shared" ca="1" si="226"/>
        <v>0</v>
      </c>
      <c r="I1757" s="3">
        <f t="shared" ca="1" si="227"/>
        <v>9.2655053801583609</v>
      </c>
      <c r="J1757" s="3">
        <f t="shared" ca="1" si="228"/>
        <v>45.658938999232461</v>
      </c>
      <c r="R1757" s="8"/>
      <c r="S1757" s="7">
        <v>1743</v>
      </c>
      <c r="T1757" s="7">
        <f t="shared" si="229"/>
        <v>0</v>
      </c>
      <c r="U1757" s="7">
        <f t="shared" si="230"/>
        <v>0</v>
      </c>
      <c r="V1757" s="8"/>
      <c r="W1757" s="18">
        <f t="shared" si="231"/>
        <v>0</v>
      </c>
      <c r="X1757" s="7">
        <f t="shared" si="232"/>
        <v>0</v>
      </c>
    </row>
    <row r="1758" spans="7:24" x14ac:dyDescent="0.25">
      <c r="G1758" s="3">
        <f t="shared" ca="1" si="225"/>
        <v>0.61860893402083084</v>
      </c>
      <c r="H1758" s="3">
        <f t="shared" ca="1" si="226"/>
        <v>0</v>
      </c>
      <c r="I1758" s="3">
        <f t="shared" ca="1" si="227"/>
        <v>1.3470484773090681</v>
      </c>
      <c r="J1758" s="3">
        <f t="shared" ca="1" si="228"/>
        <v>17.409362636080054</v>
      </c>
      <c r="R1758" s="8"/>
      <c r="S1758" s="7">
        <v>1744</v>
      </c>
      <c r="T1758" s="7">
        <f t="shared" si="229"/>
        <v>0</v>
      </c>
      <c r="U1758" s="7">
        <f t="shared" si="230"/>
        <v>0</v>
      </c>
      <c r="V1758" s="8"/>
      <c r="W1758" s="18">
        <f t="shared" si="231"/>
        <v>0</v>
      </c>
      <c r="X1758" s="7">
        <f t="shared" si="232"/>
        <v>0</v>
      </c>
    </row>
    <row r="1759" spans="7:24" x14ac:dyDescent="0.25">
      <c r="G1759" s="3">
        <f t="shared" ca="1" si="225"/>
        <v>4.0797473129013384E-2</v>
      </c>
      <c r="H1759" s="3">
        <f t="shared" ca="1" si="226"/>
        <v>0</v>
      </c>
      <c r="I1759" s="3">
        <f t="shared" ca="1" si="227"/>
        <v>8.1792097792694722</v>
      </c>
      <c r="J1759" s="3">
        <f t="shared" ca="1" si="228"/>
        <v>42.898976681683571</v>
      </c>
      <c r="R1759" s="8"/>
      <c r="S1759" s="7">
        <v>1745</v>
      </c>
      <c r="T1759" s="7">
        <f t="shared" si="229"/>
        <v>0</v>
      </c>
      <c r="U1759" s="7">
        <f t="shared" si="230"/>
        <v>0</v>
      </c>
      <c r="V1759" s="8"/>
      <c r="W1759" s="18">
        <f t="shared" si="231"/>
        <v>0</v>
      </c>
      <c r="X1759" s="7">
        <f t="shared" si="232"/>
        <v>0</v>
      </c>
    </row>
    <row r="1760" spans="7:24" x14ac:dyDescent="0.25">
      <c r="G1760" s="3">
        <f t="shared" ca="1" si="225"/>
        <v>0.50079035631517954</v>
      </c>
      <c r="H1760" s="3">
        <f t="shared" ca="1" si="226"/>
        <v>0</v>
      </c>
      <c r="I1760" s="3">
        <f t="shared" ca="1" si="227"/>
        <v>1.6556511415825694</v>
      </c>
      <c r="J1760" s="3">
        <f t="shared" ca="1" si="228"/>
        <v>19.300816222535204</v>
      </c>
      <c r="R1760" s="8"/>
      <c r="S1760" s="7">
        <v>1746</v>
      </c>
      <c r="T1760" s="7">
        <f t="shared" si="229"/>
        <v>0</v>
      </c>
      <c r="U1760" s="7">
        <f t="shared" si="230"/>
        <v>0</v>
      </c>
      <c r="V1760" s="8"/>
      <c r="W1760" s="18">
        <f t="shared" si="231"/>
        <v>0</v>
      </c>
      <c r="X1760" s="7">
        <f t="shared" si="232"/>
        <v>0</v>
      </c>
    </row>
    <row r="1761" spans="7:24" x14ac:dyDescent="0.25">
      <c r="G1761" s="3">
        <f t="shared" ca="1" si="225"/>
        <v>0.72988550565178989</v>
      </c>
      <c r="H1761" s="3">
        <f t="shared" ca="1" si="226"/>
        <v>0</v>
      </c>
      <c r="I1761" s="3">
        <f t="shared" ca="1" si="227"/>
        <v>3.8563924526319813</v>
      </c>
      <c r="J1761" s="3">
        <f t="shared" ca="1" si="228"/>
        <v>29.456549387906858</v>
      </c>
      <c r="R1761" s="8"/>
      <c r="S1761" s="7">
        <v>1747</v>
      </c>
      <c r="T1761" s="7">
        <f t="shared" si="229"/>
        <v>0</v>
      </c>
      <c r="U1761" s="7">
        <f t="shared" si="230"/>
        <v>0</v>
      </c>
      <c r="V1761" s="8"/>
      <c r="W1761" s="18">
        <f t="shared" si="231"/>
        <v>0</v>
      </c>
      <c r="X1761" s="7">
        <f t="shared" si="232"/>
        <v>0</v>
      </c>
    </row>
    <row r="1762" spans="7:24" x14ac:dyDescent="0.25">
      <c r="G1762" s="3">
        <f t="shared" ca="1" si="225"/>
        <v>6.088105634383667E-2</v>
      </c>
      <c r="H1762" s="3">
        <f t="shared" ca="1" si="226"/>
        <v>0</v>
      </c>
      <c r="I1762" s="3">
        <f t="shared" ca="1" si="227"/>
        <v>6.6994179116138266</v>
      </c>
      <c r="J1762" s="3">
        <f t="shared" ca="1" si="228"/>
        <v>38.824850677280281</v>
      </c>
      <c r="R1762" s="8"/>
      <c r="S1762" s="7">
        <v>1748</v>
      </c>
      <c r="T1762" s="7">
        <f t="shared" si="229"/>
        <v>0</v>
      </c>
      <c r="U1762" s="7">
        <f t="shared" si="230"/>
        <v>0</v>
      </c>
      <c r="V1762" s="8"/>
      <c r="W1762" s="18">
        <f t="shared" si="231"/>
        <v>0</v>
      </c>
      <c r="X1762" s="7">
        <f t="shared" si="232"/>
        <v>0</v>
      </c>
    </row>
    <row r="1763" spans="7:24" x14ac:dyDescent="0.25">
      <c r="G1763" s="3">
        <f t="shared" ca="1" si="225"/>
        <v>0.24460060723008636</v>
      </c>
      <c r="H1763" s="3">
        <f t="shared" ca="1" si="226"/>
        <v>0</v>
      </c>
      <c r="I1763" s="3">
        <f t="shared" ca="1" si="227"/>
        <v>1.1598853730251339</v>
      </c>
      <c r="J1763" s="3">
        <f t="shared" ca="1" si="228"/>
        <v>16.154696188126074</v>
      </c>
      <c r="R1763" s="8"/>
      <c r="S1763" s="7">
        <v>1749</v>
      </c>
      <c r="T1763" s="7">
        <f t="shared" si="229"/>
        <v>0</v>
      </c>
      <c r="U1763" s="7">
        <f t="shared" si="230"/>
        <v>0</v>
      </c>
      <c r="V1763" s="8"/>
      <c r="W1763" s="18">
        <f t="shared" si="231"/>
        <v>0</v>
      </c>
      <c r="X1763" s="7">
        <f t="shared" si="232"/>
        <v>0</v>
      </c>
    </row>
    <row r="1764" spans="7:24" x14ac:dyDescent="0.25">
      <c r="G1764" s="3">
        <f t="shared" ca="1" si="225"/>
        <v>0.18281946725700116</v>
      </c>
      <c r="H1764" s="3">
        <f t="shared" ca="1" si="226"/>
        <v>0</v>
      </c>
      <c r="I1764" s="3">
        <f t="shared" ca="1" si="227"/>
        <v>2.8908469302823296</v>
      </c>
      <c r="J1764" s="3">
        <f t="shared" ca="1" si="228"/>
        <v>25.503736183420738</v>
      </c>
      <c r="R1764" s="8"/>
      <c r="S1764" s="7">
        <v>1750</v>
      </c>
      <c r="T1764" s="7">
        <f t="shared" si="229"/>
        <v>0</v>
      </c>
      <c r="U1764" s="7">
        <f t="shared" si="230"/>
        <v>0</v>
      </c>
      <c r="V1764" s="8"/>
      <c r="W1764" s="18">
        <f t="shared" si="231"/>
        <v>0</v>
      </c>
      <c r="X1764" s="7">
        <f t="shared" si="232"/>
        <v>0</v>
      </c>
    </row>
    <row r="1765" spans="7:24" x14ac:dyDescent="0.25">
      <c r="G1765" s="3">
        <f t="shared" ca="1" si="225"/>
        <v>0.1186453585992755</v>
      </c>
      <c r="H1765" s="3">
        <f t="shared" ca="1" si="226"/>
        <v>0</v>
      </c>
      <c r="I1765" s="3">
        <f t="shared" ca="1" si="227"/>
        <v>1.4220289727531492</v>
      </c>
      <c r="J1765" s="3">
        <f t="shared" ca="1" si="228"/>
        <v>17.887328444165679</v>
      </c>
      <c r="R1765" s="8"/>
      <c r="S1765" s="7">
        <v>1751</v>
      </c>
      <c r="T1765" s="7">
        <f t="shared" si="229"/>
        <v>0</v>
      </c>
      <c r="U1765" s="7">
        <f t="shared" si="230"/>
        <v>0</v>
      </c>
      <c r="V1765" s="8"/>
      <c r="W1765" s="18">
        <f t="shared" si="231"/>
        <v>0</v>
      </c>
      <c r="X1765" s="7">
        <f t="shared" si="232"/>
        <v>0</v>
      </c>
    </row>
    <row r="1766" spans="7:24" x14ac:dyDescent="0.25">
      <c r="G1766" s="3">
        <f t="shared" ca="1" si="225"/>
        <v>0.43323791906094478</v>
      </c>
      <c r="H1766" s="3">
        <f t="shared" ca="1" si="226"/>
        <v>0</v>
      </c>
      <c r="I1766" s="3">
        <f t="shared" ca="1" si="227"/>
        <v>0.7417495830580858</v>
      </c>
      <c r="J1766" s="3">
        <f t="shared" ca="1" si="228"/>
        <v>12.918732762468203</v>
      </c>
      <c r="R1766" s="8"/>
      <c r="S1766" s="7">
        <v>1752</v>
      </c>
      <c r="T1766" s="7">
        <f t="shared" si="229"/>
        <v>0</v>
      </c>
      <c r="U1766" s="7">
        <f t="shared" si="230"/>
        <v>0</v>
      </c>
      <c r="V1766" s="8"/>
      <c r="W1766" s="18">
        <f t="shared" si="231"/>
        <v>0</v>
      </c>
      <c r="X1766" s="7">
        <f t="shared" si="232"/>
        <v>0</v>
      </c>
    </row>
    <row r="1767" spans="7:24" x14ac:dyDescent="0.25">
      <c r="G1767" s="3">
        <f t="shared" ca="1" si="225"/>
        <v>0.48926272489647904</v>
      </c>
      <c r="H1767" s="3">
        <f t="shared" ca="1" si="226"/>
        <v>0</v>
      </c>
      <c r="I1767" s="3">
        <f t="shared" ca="1" si="227"/>
        <v>2.6763650761016944</v>
      </c>
      <c r="J1767" s="3">
        <f t="shared" ca="1" si="228"/>
        <v>24.539399791414649</v>
      </c>
      <c r="R1767" s="8"/>
      <c r="S1767" s="7">
        <v>1753</v>
      </c>
      <c r="T1767" s="7">
        <f t="shared" si="229"/>
        <v>0</v>
      </c>
      <c r="U1767" s="7">
        <f t="shared" si="230"/>
        <v>0</v>
      </c>
      <c r="V1767" s="8"/>
      <c r="W1767" s="18">
        <f t="shared" si="231"/>
        <v>0</v>
      </c>
      <c r="X1767" s="7">
        <f t="shared" si="232"/>
        <v>0</v>
      </c>
    </row>
    <row r="1768" spans="7:24" x14ac:dyDescent="0.25">
      <c r="G1768" s="3">
        <f t="shared" ca="1" si="225"/>
        <v>0.71072692118020708</v>
      </c>
      <c r="H1768" s="3">
        <f t="shared" ca="1" si="226"/>
        <v>0</v>
      </c>
      <c r="I1768" s="3">
        <f t="shared" ca="1" si="227"/>
        <v>1.181435100112104</v>
      </c>
      <c r="J1768" s="3">
        <f t="shared" ca="1" si="228"/>
        <v>16.304076101552745</v>
      </c>
      <c r="R1768" s="8"/>
      <c r="S1768" s="7">
        <v>1754</v>
      </c>
      <c r="T1768" s="7">
        <f t="shared" si="229"/>
        <v>0</v>
      </c>
      <c r="U1768" s="7">
        <f t="shared" si="230"/>
        <v>0</v>
      </c>
      <c r="V1768" s="8"/>
      <c r="W1768" s="18">
        <f t="shared" si="231"/>
        <v>0</v>
      </c>
      <c r="X1768" s="7">
        <f t="shared" si="232"/>
        <v>0</v>
      </c>
    </row>
    <row r="1769" spans="7:24" x14ac:dyDescent="0.25">
      <c r="G1769" s="3">
        <f t="shared" ca="1" si="225"/>
        <v>0.44536385146760016</v>
      </c>
      <c r="H1769" s="3">
        <f t="shared" ca="1" si="226"/>
        <v>0</v>
      </c>
      <c r="I1769" s="3">
        <f t="shared" ca="1" si="227"/>
        <v>1.5482877509049264</v>
      </c>
      <c r="J1769" s="3">
        <f t="shared" ca="1" si="228"/>
        <v>18.664531710000347</v>
      </c>
      <c r="R1769" s="8"/>
      <c r="S1769" s="7">
        <v>1755</v>
      </c>
      <c r="T1769" s="7">
        <f t="shared" si="229"/>
        <v>0</v>
      </c>
      <c r="U1769" s="7">
        <f t="shared" si="230"/>
        <v>0</v>
      </c>
      <c r="V1769" s="8"/>
      <c r="W1769" s="18">
        <f t="shared" si="231"/>
        <v>0</v>
      </c>
      <c r="X1769" s="7">
        <f t="shared" si="232"/>
        <v>0</v>
      </c>
    </row>
    <row r="1770" spans="7:24" x14ac:dyDescent="0.25">
      <c r="G1770" s="3">
        <f t="shared" ca="1" si="225"/>
        <v>0.10124824029153645</v>
      </c>
      <c r="H1770" s="3">
        <f t="shared" ca="1" si="226"/>
        <v>0</v>
      </c>
      <c r="I1770" s="3">
        <f t="shared" ca="1" si="227"/>
        <v>3.1914738767690243</v>
      </c>
      <c r="J1770" s="3">
        <f t="shared" ca="1" si="228"/>
        <v>26.797045028753274</v>
      </c>
      <c r="R1770" s="8"/>
      <c r="S1770" s="7">
        <v>1756</v>
      </c>
      <c r="T1770" s="7">
        <f t="shared" si="229"/>
        <v>0</v>
      </c>
      <c r="U1770" s="7">
        <f t="shared" si="230"/>
        <v>0</v>
      </c>
      <c r="V1770" s="8"/>
      <c r="W1770" s="18">
        <f t="shared" si="231"/>
        <v>0</v>
      </c>
      <c r="X1770" s="7">
        <f t="shared" si="232"/>
        <v>0</v>
      </c>
    </row>
    <row r="1771" spans="7:24" x14ac:dyDescent="0.25">
      <c r="G1771" s="3">
        <f t="shared" ca="1" si="225"/>
        <v>1.6055710642351118E-2</v>
      </c>
      <c r="H1771" s="3">
        <f t="shared" ca="1" si="226"/>
        <v>0</v>
      </c>
      <c r="I1771" s="3">
        <f t="shared" ca="1" si="227"/>
        <v>0.9094010968654237</v>
      </c>
      <c r="J1771" s="3">
        <f t="shared" ca="1" si="228"/>
        <v>14.304378588205791</v>
      </c>
      <c r="R1771" s="8"/>
      <c r="S1771" s="7">
        <v>1757</v>
      </c>
      <c r="T1771" s="7">
        <f t="shared" si="229"/>
        <v>0</v>
      </c>
      <c r="U1771" s="7">
        <f t="shared" si="230"/>
        <v>0</v>
      </c>
      <c r="V1771" s="8"/>
      <c r="W1771" s="18">
        <f t="shared" si="231"/>
        <v>0</v>
      </c>
      <c r="X1771" s="7">
        <f t="shared" si="232"/>
        <v>0</v>
      </c>
    </row>
    <row r="1772" spans="7:24" x14ac:dyDescent="0.25">
      <c r="G1772" s="3">
        <f t="shared" ca="1" si="225"/>
        <v>0.64250667915127013</v>
      </c>
      <c r="H1772" s="3">
        <f t="shared" ca="1" si="226"/>
        <v>0</v>
      </c>
      <c r="I1772" s="3">
        <f t="shared" ca="1" si="227"/>
        <v>1.8782244971934043</v>
      </c>
      <c r="J1772" s="3">
        <f t="shared" ca="1" si="228"/>
        <v>20.557249618285905</v>
      </c>
      <c r="R1772" s="8"/>
      <c r="S1772" s="7">
        <v>1758</v>
      </c>
      <c r="T1772" s="7">
        <f t="shared" si="229"/>
        <v>0</v>
      </c>
      <c r="U1772" s="7">
        <f t="shared" si="230"/>
        <v>0</v>
      </c>
      <c r="V1772" s="8"/>
      <c r="W1772" s="18">
        <f t="shared" si="231"/>
        <v>0</v>
      </c>
      <c r="X1772" s="7">
        <f t="shared" si="232"/>
        <v>0</v>
      </c>
    </row>
    <row r="1773" spans="7:24" x14ac:dyDescent="0.25">
      <c r="G1773" s="3">
        <f t="shared" ca="1" si="225"/>
        <v>0.86439735801219519</v>
      </c>
      <c r="H1773" s="3">
        <f t="shared" ca="1" si="226"/>
        <v>0</v>
      </c>
      <c r="I1773" s="3">
        <f t="shared" ca="1" si="227"/>
        <v>5.9281972672108472</v>
      </c>
      <c r="J1773" s="3">
        <f t="shared" ca="1" si="228"/>
        <v>36.52183436141236</v>
      </c>
      <c r="R1773" s="8"/>
      <c r="S1773" s="7">
        <v>1759</v>
      </c>
      <c r="T1773" s="7">
        <f t="shared" si="229"/>
        <v>0</v>
      </c>
      <c r="U1773" s="7">
        <f t="shared" si="230"/>
        <v>0</v>
      </c>
      <c r="V1773" s="8"/>
      <c r="W1773" s="18">
        <f t="shared" si="231"/>
        <v>0</v>
      </c>
      <c r="X1773" s="7">
        <f t="shared" si="232"/>
        <v>0</v>
      </c>
    </row>
    <row r="1774" spans="7:24" x14ac:dyDescent="0.25">
      <c r="G1774" s="3">
        <f t="shared" ca="1" si="225"/>
        <v>0.37022243052251735</v>
      </c>
      <c r="H1774" s="3">
        <f t="shared" ca="1" si="226"/>
        <v>0</v>
      </c>
      <c r="I1774" s="3">
        <f t="shared" ca="1" si="227"/>
        <v>0.29508699182990827</v>
      </c>
      <c r="J1774" s="3">
        <f t="shared" ca="1" si="228"/>
        <v>8.148286516914423</v>
      </c>
      <c r="R1774" s="8"/>
      <c r="S1774" s="7">
        <v>1760</v>
      </c>
      <c r="T1774" s="7">
        <f t="shared" si="229"/>
        <v>0</v>
      </c>
      <c r="U1774" s="7">
        <f t="shared" si="230"/>
        <v>0</v>
      </c>
      <c r="V1774" s="8"/>
      <c r="W1774" s="18">
        <f t="shared" si="231"/>
        <v>0</v>
      </c>
      <c r="X1774" s="7">
        <f t="shared" si="232"/>
        <v>0</v>
      </c>
    </row>
    <row r="1775" spans="7:24" x14ac:dyDescent="0.25">
      <c r="G1775" s="3">
        <f t="shared" ca="1" si="225"/>
        <v>0.79007721240560302</v>
      </c>
      <c r="H1775" s="3">
        <f t="shared" ca="1" si="226"/>
        <v>0</v>
      </c>
      <c r="I1775" s="3">
        <f t="shared" ca="1" si="227"/>
        <v>0.10160455439169298</v>
      </c>
      <c r="J1775" s="3">
        <f t="shared" ca="1" si="228"/>
        <v>4.7813203969333529</v>
      </c>
      <c r="R1775" s="8"/>
      <c r="S1775" s="7">
        <v>1761</v>
      </c>
      <c r="T1775" s="7">
        <f t="shared" si="229"/>
        <v>0</v>
      </c>
      <c r="U1775" s="7">
        <f t="shared" si="230"/>
        <v>0</v>
      </c>
      <c r="V1775" s="8"/>
      <c r="W1775" s="18">
        <f t="shared" si="231"/>
        <v>0</v>
      </c>
      <c r="X1775" s="7">
        <f t="shared" si="232"/>
        <v>0</v>
      </c>
    </row>
    <row r="1776" spans="7:24" x14ac:dyDescent="0.25">
      <c r="G1776" s="3">
        <f t="shared" ca="1" si="225"/>
        <v>0.54416676908143713</v>
      </c>
      <c r="H1776" s="3">
        <f t="shared" ca="1" si="226"/>
        <v>0</v>
      </c>
      <c r="I1776" s="3">
        <f t="shared" ca="1" si="227"/>
        <v>0.29897216196838777</v>
      </c>
      <c r="J1776" s="3">
        <f t="shared" ca="1" si="228"/>
        <v>8.2017520349549251</v>
      </c>
      <c r="R1776" s="8"/>
      <c r="S1776" s="7">
        <v>1762</v>
      </c>
      <c r="T1776" s="7">
        <f t="shared" si="229"/>
        <v>0</v>
      </c>
      <c r="U1776" s="7">
        <f t="shared" si="230"/>
        <v>0</v>
      </c>
      <c r="V1776" s="8"/>
      <c r="W1776" s="18">
        <f t="shared" si="231"/>
        <v>0</v>
      </c>
      <c r="X1776" s="7">
        <f t="shared" si="232"/>
        <v>0</v>
      </c>
    </row>
    <row r="1777" spans="7:24" x14ac:dyDescent="0.25">
      <c r="G1777" s="3">
        <f t="shared" ca="1" si="225"/>
        <v>0.98082805017709518</v>
      </c>
      <c r="H1777" s="3">
        <f t="shared" ca="1" si="226"/>
        <v>1</v>
      </c>
      <c r="I1777" s="3">
        <f t="shared" ca="1" si="227"/>
        <v>4.5763753188081475</v>
      </c>
      <c r="J1777" s="3">
        <f t="shared" ca="1" si="228"/>
        <v>32.088696557071827</v>
      </c>
      <c r="R1777" s="8"/>
      <c r="S1777" s="7">
        <v>1763</v>
      </c>
      <c r="T1777" s="7">
        <f t="shared" si="229"/>
        <v>0</v>
      </c>
      <c r="U1777" s="7">
        <f t="shared" si="230"/>
        <v>0</v>
      </c>
      <c r="V1777" s="8"/>
      <c r="W1777" s="18">
        <f t="shared" si="231"/>
        <v>0</v>
      </c>
      <c r="X1777" s="7">
        <f t="shared" si="232"/>
        <v>0</v>
      </c>
    </row>
    <row r="1778" spans="7:24" x14ac:dyDescent="0.25">
      <c r="G1778" s="3">
        <f t="shared" ca="1" si="225"/>
        <v>0.48623288246017637</v>
      </c>
      <c r="H1778" s="3">
        <f t="shared" ca="1" si="226"/>
        <v>0</v>
      </c>
      <c r="I1778" s="3">
        <f t="shared" ca="1" si="227"/>
        <v>0.88911523519166957</v>
      </c>
      <c r="J1778" s="3">
        <f t="shared" ca="1" si="228"/>
        <v>14.143936082934117</v>
      </c>
      <c r="R1778" s="8"/>
      <c r="S1778" s="7">
        <v>1764</v>
      </c>
      <c r="T1778" s="7">
        <f t="shared" si="229"/>
        <v>0</v>
      </c>
      <c r="U1778" s="7">
        <f t="shared" si="230"/>
        <v>0</v>
      </c>
      <c r="V1778" s="8"/>
      <c r="W1778" s="18">
        <f t="shared" si="231"/>
        <v>0</v>
      </c>
      <c r="X1778" s="7">
        <f t="shared" si="232"/>
        <v>0</v>
      </c>
    </row>
    <row r="1779" spans="7:24" x14ac:dyDescent="0.25">
      <c r="G1779" s="3">
        <f t="shared" ca="1" si="225"/>
        <v>0.18280383069927808</v>
      </c>
      <c r="H1779" s="3">
        <f t="shared" ca="1" si="226"/>
        <v>0</v>
      </c>
      <c r="I1779" s="3">
        <f t="shared" ca="1" si="227"/>
        <v>2.4558885798165986</v>
      </c>
      <c r="J1779" s="3">
        <f t="shared" ca="1" si="228"/>
        <v>23.506912397393553</v>
      </c>
      <c r="R1779" s="8"/>
      <c r="S1779" s="7">
        <v>1765</v>
      </c>
      <c r="T1779" s="7">
        <f t="shared" si="229"/>
        <v>0</v>
      </c>
      <c r="U1779" s="7">
        <f t="shared" si="230"/>
        <v>0</v>
      </c>
      <c r="V1779" s="8"/>
      <c r="W1779" s="18">
        <f t="shared" si="231"/>
        <v>0</v>
      </c>
      <c r="X1779" s="7">
        <f t="shared" si="232"/>
        <v>0</v>
      </c>
    </row>
    <row r="1780" spans="7:24" x14ac:dyDescent="0.25">
      <c r="G1780" s="3">
        <f t="shared" ca="1" si="225"/>
        <v>0.35957825617655104</v>
      </c>
      <c r="H1780" s="3">
        <f t="shared" ca="1" si="226"/>
        <v>0</v>
      </c>
      <c r="I1780" s="3">
        <f t="shared" ca="1" si="227"/>
        <v>1.3781172623027309</v>
      </c>
      <c r="J1780" s="3">
        <f t="shared" ca="1" si="228"/>
        <v>17.608985888406931</v>
      </c>
      <c r="R1780" s="8"/>
      <c r="S1780" s="7">
        <v>1766</v>
      </c>
      <c r="T1780" s="7">
        <f t="shared" si="229"/>
        <v>0</v>
      </c>
      <c r="U1780" s="7">
        <f t="shared" si="230"/>
        <v>0</v>
      </c>
      <c r="V1780" s="8"/>
      <c r="W1780" s="18">
        <f t="shared" si="231"/>
        <v>0</v>
      </c>
      <c r="X1780" s="7">
        <f t="shared" si="232"/>
        <v>0</v>
      </c>
    </row>
    <row r="1781" spans="7:24" x14ac:dyDescent="0.25">
      <c r="G1781" s="3">
        <f t="shared" ca="1" si="225"/>
        <v>9.9494547604899952E-2</v>
      </c>
      <c r="H1781" s="3">
        <f t="shared" ca="1" si="226"/>
        <v>0</v>
      </c>
      <c r="I1781" s="3">
        <f t="shared" ca="1" si="227"/>
        <v>2.1479662196388998</v>
      </c>
      <c r="J1781" s="3">
        <f t="shared" ca="1" si="228"/>
        <v>21.98391228645967</v>
      </c>
      <c r="R1781" s="8"/>
      <c r="S1781" s="7">
        <v>1767</v>
      </c>
      <c r="T1781" s="7">
        <f t="shared" si="229"/>
        <v>0</v>
      </c>
      <c r="U1781" s="7">
        <f t="shared" si="230"/>
        <v>0</v>
      </c>
      <c r="V1781" s="8"/>
      <c r="W1781" s="18">
        <f t="shared" si="231"/>
        <v>0</v>
      </c>
      <c r="X1781" s="7">
        <f t="shared" si="232"/>
        <v>0</v>
      </c>
    </row>
    <row r="1782" spans="7:24" x14ac:dyDescent="0.25">
      <c r="G1782" s="3">
        <f t="shared" ca="1" si="225"/>
        <v>0.36733878904023876</v>
      </c>
      <c r="H1782" s="3">
        <f t="shared" ca="1" si="226"/>
        <v>0</v>
      </c>
      <c r="I1782" s="3">
        <f t="shared" ca="1" si="227"/>
        <v>0.19581675879391811</v>
      </c>
      <c r="J1782" s="3">
        <f t="shared" ca="1" si="228"/>
        <v>6.6376781127613871</v>
      </c>
      <c r="R1782" s="8"/>
      <c r="S1782" s="7">
        <v>1768</v>
      </c>
      <c r="T1782" s="7">
        <f t="shared" si="229"/>
        <v>0</v>
      </c>
      <c r="U1782" s="7">
        <f t="shared" si="230"/>
        <v>0</v>
      </c>
      <c r="V1782" s="8"/>
      <c r="W1782" s="18">
        <f t="shared" si="231"/>
        <v>0</v>
      </c>
      <c r="X1782" s="7">
        <f t="shared" si="232"/>
        <v>0</v>
      </c>
    </row>
    <row r="1783" spans="7:24" x14ac:dyDescent="0.25">
      <c r="G1783" s="3">
        <f t="shared" ca="1" si="225"/>
        <v>0.97285110830581301</v>
      </c>
      <c r="H1783" s="3">
        <f t="shared" ca="1" si="226"/>
        <v>1</v>
      </c>
      <c r="I1783" s="3">
        <f t="shared" ca="1" si="227"/>
        <v>3.4870682861392845</v>
      </c>
      <c r="J1783" s="3">
        <f t="shared" ca="1" si="228"/>
        <v>28.01054023722747</v>
      </c>
      <c r="R1783" s="8"/>
      <c r="S1783" s="7">
        <v>1769</v>
      </c>
      <c r="T1783" s="7">
        <f t="shared" si="229"/>
        <v>0</v>
      </c>
      <c r="U1783" s="7">
        <f t="shared" si="230"/>
        <v>0</v>
      </c>
      <c r="V1783" s="8"/>
      <c r="W1783" s="18">
        <f t="shared" si="231"/>
        <v>0</v>
      </c>
      <c r="X1783" s="7">
        <f t="shared" si="232"/>
        <v>0</v>
      </c>
    </row>
    <row r="1784" spans="7:24" x14ac:dyDescent="0.25">
      <c r="G1784" s="3">
        <f t="shared" ca="1" si="225"/>
        <v>0.98615135844641244</v>
      </c>
      <c r="H1784" s="3">
        <f t="shared" ca="1" si="226"/>
        <v>1</v>
      </c>
      <c r="I1784" s="3">
        <f t="shared" ca="1" si="227"/>
        <v>7.5487362040453059</v>
      </c>
      <c r="J1784" s="3">
        <f t="shared" ca="1" si="228"/>
        <v>41.212445279432202</v>
      </c>
      <c r="R1784" s="8"/>
      <c r="S1784" s="7">
        <v>1770</v>
      </c>
      <c r="T1784" s="7">
        <f t="shared" si="229"/>
        <v>0</v>
      </c>
      <c r="U1784" s="7">
        <f t="shared" si="230"/>
        <v>0</v>
      </c>
      <c r="V1784" s="8"/>
      <c r="W1784" s="18">
        <f t="shared" si="231"/>
        <v>0</v>
      </c>
      <c r="X1784" s="7">
        <f t="shared" si="232"/>
        <v>0</v>
      </c>
    </row>
    <row r="1785" spans="7:24" x14ac:dyDescent="0.25">
      <c r="G1785" s="3">
        <f t="shared" ca="1" si="225"/>
        <v>0.54644037314541904</v>
      </c>
      <c r="H1785" s="3">
        <f t="shared" ca="1" si="226"/>
        <v>0</v>
      </c>
      <c r="I1785" s="3">
        <f t="shared" ca="1" si="227"/>
        <v>0.21602504096124517</v>
      </c>
      <c r="J1785" s="3">
        <f t="shared" ca="1" si="228"/>
        <v>6.9717741082367377</v>
      </c>
      <c r="R1785" s="8"/>
      <c r="S1785" s="7">
        <v>1771</v>
      </c>
      <c r="T1785" s="7">
        <f t="shared" si="229"/>
        <v>0</v>
      </c>
      <c r="U1785" s="7">
        <f t="shared" si="230"/>
        <v>0</v>
      </c>
      <c r="V1785" s="8"/>
      <c r="W1785" s="18">
        <f t="shared" si="231"/>
        <v>0</v>
      </c>
      <c r="X1785" s="7">
        <f t="shared" si="232"/>
        <v>0</v>
      </c>
    </row>
    <row r="1786" spans="7:24" x14ac:dyDescent="0.25">
      <c r="G1786" s="3">
        <f t="shared" ca="1" si="225"/>
        <v>0.64861893725675668</v>
      </c>
      <c r="H1786" s="3">
        <f t="shared" ca="1" si="226"/>
        <v>0</v>
      </c>
      <c r="I1786" s="3">
        <f t="shared" ca="1" si="227"/>
        <v>2.4769167061176356</v>
      </c>
      <c r="J1786" s="3">
        <f t="shared" ca="1" si="228"/>
        <v>23.607334853313453</v>
      </c>
      <c r="R1786" s="8"/>
      <c r="S1786" s="7">
        <v>1772</v>
      </c>
      <c r="T1786" s="7">
        <f t="shared" si="229"/>
        <v>0</v>
      </c>
      <c r="U1786" s="7">
        <f t="shared" si="230"/>
        <v>0</v>
      </c>
      <c r="V1786" s="8"/>
      <c r="W1786" s="18">
        <f t="shared" si="231"/>
        <v>0</v>
      </c>
      <c r="X1786" s="7">
        <f t="shared" si="232"/>
        <v>0</v>
      </c>
    </row>
    <row r="1787" spans="7:24" x14ac:dyDescent="0.25">
      <c r="G1787" s="3">
        <f t="shared" ca="1" si="225"/>
        <v>0.64565194101641599</v>
      </c>
      <c r="H1787" s="3">
        <f t="shared" ca="1" si="226"/>
        <v>0</v>
      </c>
      <c r="I1787" s="3">
        <f t="shared" ca="1" si="227"/>
        <v>1.521816061208128</v>
      </c>
      <c r="J1787" s="3">
        <f t="shared" ca="1" si="228"/>
        <v>18.5042863621332</v>
      </c>
      <c r="R1787" s="8"/>
      <c r="S1787" s="7">
        <v>1773</v>
      </c>
      <c r="T1787" s="7">
        <f t="shared" si="229"/>
        <v>0</v>
      </c>
      <c r="U1787" s="7">
        <f t="shared" si="230"/>
        <v>0</v>
      </c>
      <c r="V1787" s="8"/>
      <c r="W1787" s="18">
        <f t="shared" si="231"/>
        <v>0</v>
      </c>
      <c r="X1787" s="7">
        <f t="shared" si="232"/>
        <v>0</v>
      </c>
    </row>
    <row r="1788" spans="7:24" x14ac:dyDescent="0.25">
      <c r="G1788" s="3">
        <f t="shared" ca="1" si="225"/>
        <v>0.47098683702432731</v>
      </c>
      <c r="H1788" s="3">
        <f t="shared" ca="1" si="226"/>
        <v>0</v>
      </c>
      <c r="I1788" s="3">
        <f t="shared" ca="1" si="227"/>
        <v>0.19143132122683423</v>
      </c>
      <c r="J1788" s="3">
        <f t="shared" ca="1" si="228"/>
        <v>6.5629297783869136</v>
      </c>
      <c r="R1788" s="8"/>
      <c r="S1788" s="7">
        <v>1774</v>
      </c>
      <c r="T1788" s="7">
        <f t="shared" si="229"/>
        <v>0</v>
      </c>
      <c r="U1788" s="7">
        <f t="shared" si="230"/>
        <v>0</v>
      </c>
      <c r="V1788" s="8"/>
      <c r="W1788" s="18">
        <f t="shared" si="231"/>
        <v>0</v>
      </c>
      <c r="X1788" s="7">
        <f t="shared" si="232"/>
        <v>0</v>
      </c>
    </row>
    <row r="1789" spans="7:24" x14ac:dyDescent="0.25">
      <c r="G1789" s="3">
        <f t="shared" ca="1" si="225"/>
        <v>0.47315506655624551</v>
      </c>
      <c r="H1789" s="3">
        <f t="shared" ca="1" si="226"/>
        <v>0</v>
      </c>
      <c r="I1789" s="3">
        <f t="shared" ca="1" si="227"/>
        <v>0.12773837786738654</v>
      </c>
      <c r="J1789" s="3">
        <f t="shared" ca="1" si="228"/>
        <v>5.3610759200147475</v>
      </c>
      <c r="R1789" s="8"/>
      <c r="S1789" s="7">
        <v>1775</v>
      </c>
      <c r="T1789" s="7">
        <f t="shared" si="229"/>
        <v>0</v>
      </c>
      <c r="U1789" s="7">
        <f t="shared" si="230"/>
        <v>0</v>
      </c>
      <c r="V1789" s="8"/>
      <c r="W1789" s="18">
        <f t="shared" si="231"/>
        <v>0</v>
      </c>
      <c r="X1789" s="7">
        <f t="shared" si="232"/>
        <v>0</v>
      </c>
    </row>
    <row r="1790" spans="7:24" x14ac:dyDescent="0.25">
      <c r="G1790" s="3">
        <f t="shared" ca="1" si="225"/>
        <v>0.29011165622189916</v>
      </c>
      <c r="H1790" s="3">
        <f t="shared" ca="1" si="226"/>
        <v>0</v>
      </c>
      <c r="I1790" s="3">
        <f t="shared" ca="1" si="227"/>
        <v>0.62417452956569042</v>
      </c>
      <c r="J1790" s="3">
        <f t="shared" ca="1" si="228"/>
        <v>11.850707538045159</v>
      </c>
      <c r="R1790" s="8"/>
      <c r="S1790" s="7">
        <v>1776</v>
      </c>
      <c r="T1790" s="7">
        <f t="shared" si="229"/>
        <v>0</v>
      </c>
      <c r="U1790" s="7">
        <f t="shared" si="230"/>
        <v>0</v>
      </c>
      <c r="V1790" s="8"/>
      <c r="W1790" s="18">
        <f t="shared" si="231"/>
        <v>0</v>
      </c>
      <c r="X1790" s="7">
        <f t="shared" si="232"/>
        <v>0</v>
      </c>
    </row>
    <row r="1791" spans="7:24" x14ac:dyDescent="0.25">
      <c r="G1791" s="3">
        <f t="shared" ca="1" si="225"/>
        <v>0.17790730450738201</v>
      </c>
      <c r="H1791" s="3">
        <f t="shared" ca="1" si="226"/>
        <v>0</v>
      </c>
      <c r="I1791" s="3">
        <f t="shared" ca="1" si="227"/>
        <v>3.4615874710050187</v>
      </c>
      <c r="J1791" s="3">
        <f t="shared" ca="1" si="228"/>
        <v>27.908012845348363</v>
      </c>
      <c r="R1791" s="8"/>
      <c r="S1791" s="7">
        <v>1777</v>
      </c>
      <c r="T1791" s="7">
        <f t="shared" si="229"/>
        <v>0</v>
      </c>
      <c r="U1791" s="7">
        <f t="shared" si="230"/>
        <v>0</v>
      </c>
      <c r="V1791" s="8"/>
      <c r="W1791" s="18">
        <f t="shared" si="231"/>
        <v>0</v>
      </c>
      <c r="X1791" s="7">
        <f t="shared" si="232"/>
        <v>0</v>
      </c>
    </row>
    <row r="1792" spans="7:24" x14ac:dyDescent="0.25">
      <c r="G1792" s="3">
        <f t="shared" ca="1" si="225"/>
        <v>0.60977996764436304</v>
      </c>
      <c r="H1792" s="3">
        <f t="shared" ca="1" si="226"/>
        <v>0</v>
      </c>
      <c r="I1792" s="3">
        <f t="shared" ca="1" si="227"/>
        <v>0.39523467548395136</v>
      </c>
      <c r="J1792" s="3">
        <f t="shared" ca="1" si="228"/>
        <v>9.4301538685160935</v>
      </c>
      <c r="R1792" s="8"/>
      <c r="S1792" s="7">
        <v>1778</v>
      </c>
      <c r="T1792" s="7">
        <f t="shared" si="229"/>
        <v>0</v>
      </c>
      <c r="U1792" s="7">
        <f t="shared" si="230"/>
        <v>0</v>
      </c>
      <c r="V1792" s="8"/>
      <c r="W1792" s="18">
        <f t="shared" si="231"/>
        <v>0</v>
      </c>
      <c r="X1792" s="7">
        <f t="shared" si="232"/>
        <v>0</v>
      </c>
    </row>
    <row r="1793" spans="7:24" x14ac:dyDescent="0.25">
      <c r="G1793" s="3">
        <f t="shared" ca="1" si="225"/>
        <v>0.94071498603310733</v>
      </c>
      <c r="H1793" s="3">
        <f t="shared" ca="1" si="226"/>
        <v>0</v>
      </c>
      <c r="I1793" s="3">
        <f t="shared" ca="1" si="227"/>
        <v>1.9513646007584859</v>
      </c>
      <c r="J1793" s="3">
        <f t="shared" ca="1" si="228"/>
        <v>20.953687865639768</v>
      </c>
      <c r="R1793" s="8"/>
      <c r="S1793" s="7">
        <v>1779</v>
      </c>
      <c r="T1793" s="7">
        <f t="shared" si="229"/>
        <v>0</v>
      </c>
      <c r="U1793" s="7">
        <f t="shared" si="230"/>
        <v>0</v>
      </c>
      <c r="V1793" s="8"/>
      <c r="W1793" s="18">
        <f t="shared" si="231"/>
        <v>0</v>
      </c>
      <c r="X1793" s="7">
        <f t="shared" si="232"/>
        <v>0</v>
      </c>
    </row>
    <row r="1794" spans="7:24" x14ac:dyDescent="0.25">
      <c r="G1794" s="3">
        <f t="shared" ca="1" si="225"/>
        <v>0.60227040477729377</v>
      </c>
      <c r="H1794" s="3">
        <f t="shared" ca="1" si="226"/>
        <v>0</v>
      </c>
      <c r="I1794" s="3">
        <f t="shared" ca="1" si="227"/>
        <v>3.2129543895146195</v>
      </c>
      <c r="J1794" s="3">
        <f t="shared" ca="1" si="228"/>
        <v>26.887073802122636</v>
      </c>
      <c r="R1794" s="8"/>
      <c r="S1794" s="7">
        <v>1780</v>
      </c>
      <c r="T1794" s="7">
        <f t="shared" si="229"/>
        <v>0</v>
      </c>
      <c r="U1794" s="7">
        <f t="shared" si="230"/>
        <v>0</v>
      </c>
      <c r="V1794" s="8"/>
      <c r="W1794" s="18">
        <f t="shared" si="231"/>
        <v>0</v>
      </c>
      <c r="X1794" s="7">
        <f t="shared" si="232"/>
        <v>0</v>
      </c>
    </row>
    <row r="1795" spans="7:24" x14ac:dyDescent="0.25">
      <c r="G1795" s="3">
        <f t="shared" ca="1" si="225"/>
        <v>2.1067822345436693E-2</v>
      </c>
      <c r="H1795" s="3">
        <f t="shared" ca="1" si="226"/>
        <v>0</v>
      </c>
      <c r="I1795" s="3">
        <f t="shared" ca="1" si="227"/>
        <v>2.359444509718799</v>
      </c>
      <c r="J1795" s="3">
        <f t="shared" ca="1" si="228"/>
        <v>23.040725133700324</v>
      </c>
      <c r="R1795" s="8"/>
      <c r="S1795" s="7">
        <v>1781</v>
      </c>
      <c r="T1795" s="7">
        <f t="shared" si="229"/>
        <v>0</v>
      </c>
      <c r="U1795" s="7">
        <f t="shared" si="230"/>
        <v>0</v>
      </c>
      <c r="V1795" s="8"/>
      <c r="W1795" s="18">
        <f t="shared" si="231"/>
        <v>0</v>
      </c>
      <c r="X1795" s="7">
        <f t="shared" si="232"/>
        <v>0</v>
      </c>
    </row>
    <row r="1796" spans="7:24" x14ac:dyDescent="0.25">
      <c r="G1796" s="3">
        <f t="shared" ref="G1796:G1859" ca="1" si="233">RAND()</f>
        <v>0.29781721856483423</v>
      </c>
      <c r="H1796" s="3">
        <f t="shared" ref="H1796:H1859" ca="1" si="234">VLOOKUP(G1796,$B$9:$C$169,2,TRUE)</f>
        <v>0</v>
      </c>
      <c r="I1796" s="3">
        <f t="shared" ref="I1796:I1859" ca="1" si="235">_xlfn.CHISQ.INV(RAND(),2*H1796+2)</f>
        <v>0.13007051817194598</v>
      </c>
      <c r="J1796" s="3">
        <f t="shared" ref="J1796:J1859" ca="1" si="236">$C$4*SQRT(I1796)</f>
        <v>5.4097935809684872</v>
      </c>
      <c r="R1796" s="8"/>
      <c r="S1796" s="7">
        <v>1782</v>
      </c>
      <c r="T1796" s="7">
        <f t="shared" si="229"/>
        <v>0</v>
      </c>
      <c r="U1796" s="7">
        <f t="shared" si="230"/>
        <v>0</v>
      </c>
      <c r="V1796" s="8"/>
      <c r="W1796" s="18">
        <f t="shared" si="231"/>
        <v>0</v>
      </c>
      <c r="X1796" s="7">
        <f t="shared" si="232"/>
        <v>0</v>
      </c>
    </row>
    <row r="1797" spans="7:24" x14ac:dyDescent="0.25">
      <c r="G1797" s="3">
        <f t="shared" ca="1" si="233"/>
        <v>0.53784082081677154</v>
      </c>
      <c r="H1797" s="3">
        <f t="shared" ca="1" si="234"/>
        <v>0</v>
      </c>
      <c r="I1797" s="3">
        <f t="shared" ca="1" si="235"/>
        <v>1.3276291818788235</v>
      </c>
      <c r="J1797" s="3">
        <f t="shared" ca="1" si="236"/>
        <v>17.283418814653981</v>
      </c>
      <c r="R1797" s="8"/>
      <c r="S1797" s="7">
        <v>1783</v>
      </c>
      <c r="T1797" s="7">
        <f t="shared" si="229"/>
        <v>0</v>
      </c>
      <c r="U1797" s="7">
        <f t="shared" si="230"/>
        <v>0</v>
      </c>
      <c r="V1797" s="8"/>
      <c r="W1797" s="18">
        <f t="shared" si="231"/>
        <v>0</v>
      </c>
      <c r="X1797" s="7">
        <f t="shared" si="232"/>
        <v>0</v>
      </c>
    </row>
    <row r="1798" spans="7:24" x14ac:dyDescent="0.25">
      <c r="G1798" s="3">
        <f t="shared" ca="1" si="233"/>
        <v>0.82373462097928829</v>
      </c>
      <c r="H1798" s="3">
        <f t="shared" ca="1" si="234"/>
        <v>0</v>
      </c>
      <c r="I1798" s="3">
        <f t="shared" ca="1" si="235"/>
        <v>0.15120175317196546</v>
      </c>
      <c r="J1798" s="3">
        <f t="shared" ca="1" si="236"/>
        <v>5.832700443507469</v>
      </c>
      <c r="R1798" s="8"/>
      <c r="S1798" s="7">
        <v>1784</v>
      </c>
      <c r="T1798" s="7">
        <f t="shared" si="229"/>
        <v>0</v>
      </c>
      <c r="U1798" s="7">
        <f t="shared" si="230"/>
        <v>0</v>
      </c>
      <c r="V1798" s="8"/>
      <c r="W1798" s="18">
        <f t="shared" si="231"/>
        <v>0</v>
      </c>
      <c r="X1798" s="7">
        <f t="shared" si="232"/>
        <v>0</v>
      </c>
    </row>
    <row r="1799" spans="7:24" x14ac:dyDescent="0.25">
      <c r="G1799" s="3">
        <f t="shared" ca="1" si="233"/>
        <v>7.9572907826269135E-2</v>
      </c>
      <c r="H1799" s="3">
        <f t="shared" ca="1" si="234"/>
        <v>0</v>
      </c>
      <c r="I1799" s="3">
        <f t="shared" ca="1" si="235"/>
        <v>0.85134353136684315</v>
      </c>
      <c r="J1799" s="3">
        <f t="shared" ca="1" si="236"/>
        <v>13.840241853289259</v>
      </c>
      <c r="R1799" s="8"/>
      <c r="S1799" s="7">
        <v>1785</v>
      </c>
      <c r="T1799" s="7">
        <f t="shared" si="229"/>
        <v>0</v>
      </c>
      <c r="U1799" s="7">
        <f t="shared" si="230"/>
        <v>0</v>
      </c>
      <c r="V1799" s="8"/>
      <c r="W1799" s="18">
        <f t="shared" si="231"/>
        <v>0</v>
      </c>
      <c r="X1799" s="7">
        <f t="shared" si="232"/>
        <v>0</v>
      </c>
    </row>
    <row r="1800" spans="7:24" x14ac:dyDescent="0.25">
      <c r="G1800" s="3">
        <f t="shared" ca="1" si="233"/>
        <v>0.98904916645435847</v>
      </c>
      <c r="H1800" s="3">
        <f t="shared" ca="1" si="234"/>
        <v>1</v>
      </c>
      <c r="I1800" s="3">
        <f t="shared" ca="1" si="235"/>
        <v>13.510020267118696</v>
      </c>
      <c r="J1800" s="3">
        <f t="shared" ca="1" si="236"/>
        <v>55.133969203220865</v>
      </c>
      <c r="R1800" s="8"/>
      <c r="S1800" s="7">
        <v>1786</v>
      </c>
      <c r="T1800" s="7">
        <f t="shared" si="229"/>
        <v>0</v>
      </c>
      <c r="U1800" s="7">
        <f t="shared" si="230"/>
        <v>0</v>
      </c>
      <c r="V1800" s="8"/>
      <c r="W1800" s="18">
        <f t="shared" si="231"/>
        <v>0</v>
      </c>
      <c r="X1800" s="7">
        <f t="shared" si="232"/>
        <v>0</v>
      </c>
    </row>
    <row r="1801" spans="7:24" x14ac:dyDescent="0.25">
      <c r="G1801" s="3">
        <f t="shared" ca="1" si="233"/>
        <v>0.4208033543408789</v>
      </c>
      <c r="H1801" s="3">
        <f t="shared" ca="1" si="234"/>
        <v>0</v>
      </c>
      <c r="I1801" s="3">
        <f t="shared" ca="1" si="235"/>
        <v>2.1799291293737988</v>
      </c>
      <c r="J1801" s="3">
        <f t="shared" ca="1" si="236"/>
        <v>22.146874590088434</v>
      </c>
      <c r="R1801" s="8"/>
      <c r="S1801" s="7">
        <v>1787</v>
      </c>
      <c r="T1801" s="7">
        <f t="shared" si="229"/>
        <v>0</v>
      </c>
      <c r="U1801" s="7">
        <f t="shared" si="230"/>
        <v>0</v>
      </c>
      <c r="V1801" s="8"/>
      <c r="W1801" s="18">
        <f t="shared" si="231"/>
        <v>0</v>
      </c>
      <c r="X1801" s="7">
        <f t="shared" si="232"/>
        <v>0</v>
      </c>
    </row>
    <row r="1802" spans="7:24" x14ac:dyDescent="0.25">
      <c r="G1802" s="3">
        <f t="shared" ca="1" si="233"/>
        <v>0.52863853096118008</v>
      </c>
      <c r="H1802" s="3">
        <f t="shared" ca="1" si="234"/>
        <v>0</v>
      </c>
      <c r="I1802" s="3">
        <f t="shared" ca="1" si="235"/>
        <v>4.1643818666357211</v>
      </c>
      <c r="J1802" s="3">
        <f t="shared" ca="1" si="236"/>
        <v>30.610225742275034</v>
      </c>
      <c r="R1802" s="8"/>
      <c r="S1802" s="7">
        <v>1788</v>
      </c>
      <c r="T1802" s="7">
        <f t="shared" si="229"/>
        <v>0</v>
      </c>
      <c r="U1802" s="7">
        <f t="shared" si="230"/>
        <v>0</v>
      </c>
      <c r="V1802" s="8"/>
      <c r="W1802" s="18">
        <f t="shared" si="231"/>
        <v>0</v>
      </c>
      <c r="X1802" s="7">
        <f t="shared" si="232"/>
        <v>0</v>
      </c>
    </row>
    <row r="1803" spans="7:24" x14ac:dyDescent="0.25">
      <c r="G1803" s="3">
        <f t="shared" ca="1" si="233"/>
        <v>0.50108298468302748</v>
      </c>
      <c r="H1803" s="3">
        <f t="shared" ca="1" si="234"/>
        <v>0</v>
      </c>
      <c r="I1803" s="3">
        <f t="shared" ca="1" si="235"/>
        <v>0.87503242481088483</v>
      </c>
      <c r="J1803" s="3">
        <f t="shared" ca="1" si="236"/>
        <v>14.031475174850614</v>
      </c>
      <c r="R1803" s="8"/>
      <c r="S1803" s="7">
        <v>1789</v>
      </c>
      <c r="T1803" s="7">
        <f t="shared" si="229"/>
        <v>0</v>
      </c>
      <c r="U1803" s="7">
        <f t="shared" si="230"/>
        <v>0</v>
      </c>
      <c r="V1803" s="8"/>
      <c r="W1803" s="18">
        <f t="shared" si="231"/>
        <v>0</v>
      </c>
      <c r="X1803" s="7">
        <f t="shared" si="232"/>
        <v>0</v>
      </c>
    </row>
    <row r="1804" spans="7:24" x14ac:dyDescent="0.25">
      <c r="G1804" s="3">
        <f t="shared" ca="1" si="233"/>
        <v>0.90009491285598475</v>
      </c>
      <c r="H1804" s="3">
        <f t="shared" ca="1" si="234"/>
        <v>0</v>
      </c>
      <c r="I1804" s="3">
        <f t="shared" ca="1" si="235"/>
        <v>0.43230265164452603</v>
      </c>
      <c r="J1804" s="3">
        <f t="shared" ca="1" si="236"/>
        <v>9.8624589540346559</v>
      </c>
      <c r="R1804" s="8"/>
      <c r="S1804" s="7">
        <v>1790</v>
      </c>
      <c r="T1804" s="7">
        <f t="shared" si="229"/>
        <v>0</v>
      </c>
      <c r="U1804" s="7">
        <f t="shared" si="230"/>
        <v>0</v>
      </c>
      <c r="V1804" s="8"/>
      <c r="W1804" s="18">
        <f t="shared" si="231"/>
        <v>0</v>
      </c>
      <c r="X1804" s="7">
        <f t="shared" si="232"/>
        <v>0</v>
      </c>
    </row>
    <row r="1805" spans="7:24" x14ac:dyDescent="0.25">
      <c r="G1805" s="3">
        <f t="shared" ca="1" si="233"/>
        <v>0.83653534200356161</v>
      </c>
      <c r="H1805" s="3">
        <f t="shared" ca="1" si="234"/>
        <v>0</v>
      </c>
      <c r="I1805" s="3">
        <f t="shared" ca="1" si="235"/>
        <v>0.23837557521929878</v>
      </c>
      <c r="J1805" s="3">
        <f t="shared" ca="1" si="236"/>
        <v>7.323558180580136</v>
      </c>
      <c r="R1805" s="8"/>
      <c r="S1805" s="7">
        <v>1791</v>
      </c>
      <c r="T1805" s="7">
        <f t="shared" si="229"/>
        <v>0</v>
      </c>
      <c r="U1805" s="7">
        <f t="shared" si="230"/>
        <v>0</v>
      </c>
      <c r="V1805" s="8"/>
      <c r="W1805" s="18">
        <f t="shared" si="231"/>
        <v>0</v>
      </c>
      <c r="X1805" s="7">
        <f t="shared" si="232"/>
        <v>0</v>
      </c>
    </row>
    <row r="1806" spans="7:24" x14ac:dyDescent="0.25">
      <c r="G1806" s="3">
        <f t="shared" ca="1" si="233"/>
        <v>0.97861417854530575</v>
      </c>
      <c r="H1806" s="3">
        <f t="shared" ca="1" si="234"/>
        <v>1</v>
      </c>
      <c r="I1806" s="3">
        <f t="shared" ca="1" si="235"/>
        <v>6.4436933292390925</v>
      </c>
      <c r="J1806" s="3">
        <f t="shared" ca="1" si="236"/>
        <v>38.076646373844369</v>
      </c>
      <c r="R1806" s="8"/>
      <c r="S1806" s="7">
        <v>1792</v>
      </c>
      <c r="T1806" s="7">
        <f t="shared" si="229"/>
        <v>0</v>
      </c>
      <c r="U1806" s="7">
        <f t="shared" si="230"/>
        <v>0</v>
      </c>
      <c r="V1806" s="8"/>
      <c r="W1806" s="18">
        <f t="shared" si="231"/>
        <v>0</v>
      </c>
      <c r="X1806" s="7">
        <f t="shared" si="232"/>
        <v>0</v>
      </c>
    </row>
    <row r="1807" spans="7:24" x14ac:dyDescent="0.25">
      <c r="G1807" s="3">
        <f t="shared" ca="1" si="233"/>
        <v>0.79329236239133594</v>
      </c>
      <c r="H1807" s="3">
        <f t="shared" ca="1" si="234"/>
        <v>0</v>
      </c>
      <c r="I1807" s="3">
        <f t="shared" ca="1" si="235"/>
        <v>1.6001120120743066</v>
      </c>
      <c r="J1807" s="3">
        <f t="shared" ca="1" si="236"/>
        <v>18.974330099287272</v>
      </c>
      <c r="R1807" s="8"/>
      <c r="S1807" s="7">
        <v>1793</v>
      </c>
      <c r="T1807" s="7">
        <f t="shared" ref="T1807:T1870" si="237">IFERROR((1/(FACT(S1807)*_xlfn.GAMMA(S1807+1)))*(($T$7/2)^(2*S1807)),0)</f>
        <v>0</v>
      </c>
      <c r="U1807" s="7">
        <f t="shared" ref="U1807:U1870" si="238">IFERROR((1/(FACT(S1807)*_xlfn.GAMMA(S1807+2)))*(($T$7/2)^(2*S1807+1)),0)</f>
        <v>0</v>
      </c>
      <c r="V1807" s="8"/>
      <c r="W1807" s="18">
        <f t="shared" ref="W1807:W1870" si="239">IFERROR(-(FACT(2*S1807)*$T$6^S1807)/(2^(2*S1807)*(2*S1807-1)*FACT(S1807)^3),0)</f>
        <v>0</v>
      </c>
      <c r="X1807" s="7">
        <f t="shared" ref="X1807:X1870" si="240">IFERROR((3*FACT(2*S1807)*$T$6^S1807)/(2^(2*S1807)*(2*S1807-1)*(2*S1807-3)*FACT(S1807)^3),0)</f>
        <v>0</v>
      </c>
    </row>
    <row r="1808" spans="7:24" x14ac:dyDescent="0.25">
      <c r="G1808" s="3">
        <f t="shared" ca="1" si="233"/>
        <v>0.56092684463447207</v>
      </c>
      <c r="H1808" s="3">
        <f t="shared" ca="1" si="234"/>
        <v>0</v>
      </c>
      <c r="I1808" s="3">
        <f t="shared" ca="1" si="235"/>
        <v>0.40147839863162621</v>
      </c>
      <c r="J1808" s="3">
        <f t="shared" ca="1" si="236"/>
        <v>9.5043484622627297</v>
      </c>
      <c r="R1808" s="8"/>
      <c r="S1808" s="7">
        <v>1794</v>
      </c>
      <c r="T1808" s="7">
        <f t="shared" si="237"/>
        <v>0</v>
      </c>
      <c r="U1808" s="7">
        <f t="shared" si="238"/>
        <v>0</v>
      </c>
      <c r="V1808" s="8"/>
      <c r="W1808" s="18">
        <f t="shared" si="239"/>
        <v>0</v>
      </c>
      <c r="X1808" s="7">
        <f t="shared" si="240"/>
        <v>0</v>
      </c>
    </row>
    <row r="1809" spans="7:24" x14ac:dyDescent="0.25">
      <c r="G1809" s="3">
        <f t="shared" ca="1" si="233"/>
        <v>0.75367109790005238</v>
      </c>
      <c r="H1809" s="3">
        <f t="shared" ca="1" si="234"/>
        <v>0</v>
      </c>
      <c r="I1809" s="3">
        <f t="shared" ca="1" si="235"/>
        <v>0.29172758062617538</v>
      </c>
      <c r="J1809" s="3">
        <f t="shared" ca="1" si="236"/>
        <v>8.1017717593677894</v>
      </c>
      <c r="R1809" s="8"/>
      <c r="S1809" s="7">
        <v>1795</v>
      </c>
      <c r="T1809" s="7">
        <f t="shared" si="237"/>
        <v>0</v>
      </c>
      <c r="U1809" s="7">
        <f t="shared" si="238"/>
        <v>0</v>
      </c>
      <c r="V1809" s="8"/>
      <c r="W1809" s="18">
        <f t="shared" si="239"/>
        <v>0</v>
      </c>
      <c r="X1809" s="7">
        <f t="shared" si="240"/>
        <v>0</v>
      </c>
    </row>
    <row r="1810" spans="7:24" x14ac:dyDescent="0.25">
      <c r="G1810" s="3">
        <f t="shared" ca="1" si="233"/>
        <v>0.25804343065560242</v>
      </c>
      <c r="H1810" s="3">
        <f t="shared" ca="1" si="234"/>
        <v>0</v>
      </c>
      <c r="I1810" s="3">
        <f t="shared" ca="1" si="235"/>
        <v>0.74190894527261353</v>
      </c>
      <c r="J1810" s="3">
        <f t="shared" ca="1" si="236"/>
        <v>12.920120459436053</v>
      </c>
      <c r="R1810" s="8"/>
      <c r="S1810" s="7">
        <v>1796</v>
      </c>
      <c r="T1810" s="7">
        <f t="shared" si="237"/>
        <v>0</v>
      </c>
      <c r="U1810" s="7">
        <f t="shared" si="238"/>
        <v>0</v>
      </c>
      <c r="V1810" s="8"/>
      <c r="W1810" s="18">
        <f t="shared" si="239"/>
        <v>0</v>
      </c>
      <c r="X1810" s="7">
        <f t="shared" si="240"/>
        <v>0</v>
      </c>
    </row>
    <row r="1811" spans="7:24" x14ac:dyDescent="0.25">
      <c r="G1811" s="3">
        <f t="shared" ca="1" si="233"/>
        <v>1.6126396286574307E-3</v>
      </c>
      <c r="H1811" s="3">
        <f t="shared" ca="1" si="234"/>
        <v>0</v>
      </c>
      <c r="I1811" s="3">
        <f t="shared" ca="1" si="235"/>
        <v>2.9007534281176519</v>
      </c>
      <c r="J1811" s="3">
        <f t="shared" ca="1" si="236"/>
        <v>25.547397545082195</v>
      </c>
      <c r="R1811" s="8"/>
      <c r="S1811" s="7">
        <v>1797</v>
      </c>
      <c r="T1811" s="7">
        <f t="shared" si="237"/>
        <v>0</v>
      </c>
      <c r="U1811" s="7">
        <f t="shared" si="238"/>
        <v>0</v>
      </c>
      <c r="V1811" s="8"/>
      <c r="W1811" s="18">
        <f t="shared" si="239"/>
        <v>0</v>
      </c>
      <c r="X1811" s="7">
        <f t="shared" si="240"/>
        <v>0</v>
      </c>
    </row>
    <row r="1812" spans="7:24" x14ac:dyDescent="0.25">
      <c r="G1812" s="3">
        <f t="shared" ca="1" si="233"/>
        <v>0.48559201833398757</v>
      </c>
      <c r="H1812" s="3">
        <f t="shared" ca="1" si="234"/>
        <v>0</v>
      </c>
      <c r="I1812" s="3">
        <f t="shared" ca="1" si="235"/>
        <v>0.39552081167115377</v>
      </c>
      <c r="J1812" s="3">
        <f t="shared" ca="1" si="236"/>
        <v>9.4335668029653341</v>
      </c>
      <c r="R1812" s="8"/>
      <c r="S1812" s="7">
        <v>1798</v>
      </c>
      <c r="T1812" s="7">
        <f t="shared" si="237"/>
        <v>0</v>
      </c>
      <c r="U1812" s="7">
        <f t="shared" si="238"/>
        <v>0</v>
      </c>
      <c r="V1812" s="8"/>
      <c r="W1812" s="18">
        <f t="shared" si="239"/>
        <v>0</v>
      </c>
      <c r="X1812" s="7">
        <f t="shared" si="240"/>
        <v>0</v>
      </c>
    </row>
    <row r="1813" spans="7:24" x14ac:dyDescent="0.25">
      <c r="G1813" s="3">
        <f t="shared" ca="1" si="233"/>
        <v>0.73727081056730337</v>
      </c>
      <c r="H1813" s="3">
        <f t="shared" ca="1" si="234"/>
        <v>0</v>
      </c>
      <c r="I1813" s="3">
        <f t="shared" ca="1" si="235"/>
        <v>2.0074942060993886</v>
      </c>
      <c r="J1813" s="3">
        <f t="shared" ca="1" si="236"/>
        <v>21.252910303588131</v>
      </c>
      <c r="R1813" s="8"/>
      <c r="S1813" s="7">
        <v>1799</v>
      </c>
      <c r="T1813" s="7">
        <f t="shared" si="237"/>
        <v>0</v>
      </c>
      <c r="U1813" s="7">
        <f t="shared" si="238"/>
        <v>0</v>
      </c>
      <c r="V1813" s="8"/>
      <c r="W1813" s="18">
        <f t="shared" si="239"/>
        <v>0</v>
      </c>
      <c r="X1813" s="7">
        <f t="shared" si="240"/>
        <v>0</v>
      </c>
    </row>
    <row r="1814" spans="7:24" x14ac:dyDescent="0.25">
      <c r="G1814" s="3">
        <f t="shared" ca="1" si="233"/>
        <v>0.56822230113070893</v>
      </c>
      <c r="H1814" s="3">
        <f t="shared" ca="1" si="234"/>
        <v>0</v>
      </c>
      <c r="I1814" s="3">
        <f t="shared" ca="1" si="235"/>
        <v>2.180997508764376</v>
      </c>
      <c r="J1814" s="3">
        <f t="shared" ca="1" si="236"/>
        <v>22.152300997232423</v>
      </c>
      <c r="R1814" s="8"/>
      <c r="S1814" s="7">
        <v>1800</v>
      </c>
      <c r="T1814" s="7">
        <f t="shared" si="237"/>
        <v>0</v>
      </c>
      <c r="U1814" s="7">
        <f t="shared" si="238"/>
        <v>0</v>
      </c>
      <c r="V1814" s="8"/>
      <c r="W1814" s="18">
        <f t="shared" si="239"/>
        <v>0</v>
      </c>
      <c r="X1814" s="7">
        <f t="shared" si="240"/>
        <v>0</v>
      </c>
    </row>
    <row r="1815" spans="7:24" x14ac:dyDescent="0.25">
      <c r="G1815" s="3">
        <f t="shared" ca="1" si="233"/>
        <v>0.26056701820281913</v>
      </c>
      <c r="H1815" s="3">
        <f t="shared" ca="1" si="234"/>
        <v>0</v>
      </c>
      <c r="I1815" s="3">
        <f t="shared" ca="1" si="235"/>
        <v>2.5699222329360336</v>
      </c>
      <c r="J1815" s="3">
        <f t="shared" ca="1" si="236"/>
        <v>24.046465486857056</v>
      </c>
      <c r="R1815" s="8"/>
      <c r="S1815" s="7">
        <v>1801</v>
      </c>
      <c r="T1815" s="7">
        <f t="shared" si="237"/>
        <v>0</v>
      </c>
      <c r="U1815" s="7">
        <f t="shared" si="238"/>
        <v>0</v>
      </c>
      <c r="V1815" s="8"/>
      <c r="W1815" s="18">
        <f t="shared" si="239"/>
        <v>0</v>
      </c>
      <c r="X1815" s="7">
        <f t="shared" si="240"/>
        <v>0</v>
      </c>
    </row>
    <row r="1816" spans="7:24" x14ac:dyDescent="0.25">
      <c r="G1816" s="3">
        <f t="shared" ca="1" si="233"/>
        <v>0.15015276853330861</v>
      </c>
      <c r="H1816" s="3">
        <f t="shared" ca="1" si="234"/>
        <v>0</v>
      </c>
      <c r="I1816" s="3">
        <f t="shared" ca="1" si="235"/>
        <v>0.12594754339371669</v>
      </c>
      <c r="J1816" s="3">
        <f t="shared" ca="1" si="236"/>
        <v>5.3233633413084123</v>
      </c>
      <c r="R1816" s="8"/>
      <c r="S1816" s="7">
        <v>1802</v>
      </c>
      <c r="T1816" s="7">
        <f t="shared" si="237"/>
        <v>0</v>
      </c>
      <c r="U1816" s="7">
        <f t="shared" si="238"/>
        <v>0</v>
      </c>
      <c r="V1816" s="8"/>
      <c r="W1816" s="18">
        <f t="shared" si="239"/>
        <v>0</v>
      </c>
      <c r="X1816" s="7">
        <f t="shared" si="240"/>
        <v>0</v>
      </c>
    </row>
    <row r="1817" spans="7:24" x14ac:dyDescent="0.25">
      <c r="G1817" s="3">
        <f t="shared" ca="1" si="233"/>
        <v>0.13019910748492469</v>
      </c>
      <c r="H1817" s="3">
        <f t="shared" ca="1" si="234"/>
        <v>0</v>
      </c>
      <c r="I1817" s="3">
        <f t="shared" ca="1" si="235"/>
        <v>4.2674347668899921</v>
      </c>
      <c r="J1817" s="3">
        <f t="shared" ca="1" si="236"/>
        <v>30.986655556065557</v>
      </c>
      <c r="R1817" s="8"/>
      <c r="S1817" s="7">
        <v>1803</v>
      </c>
      <c r="T1817" s="7">
        <f t="shared" si="237"/>
        <v>0</v>
      </c>
      <c r="U1817" s="7">
        <f t="shared" si="238"/>
        <v>0</v>
      </c>
      <c r="V1817" s="8"/>
      <c r="W1817" s="18">
        <f t="shared" si="239"/>
        <v>0</v>
      </c>
      <c r="X1817" s="7">
        <f t="shared" si="240"/>
        <v>0</v>
      </c>
    </row>
    <row r="1818" spans="7:24" x14ac:dyDescent="0.25">
      <c r="G1818" s="3">
        <f t="shared" ca="1" si="233"/>
        <v>0.33175888864443448</v>
      </c>
      <c r="H1818" s="3">
        <f t="shared" ca="1" si="234"/>
        <v>0</v>
      </c>
      <c r="I1818" s="3">
        <f t="shared" ca="1" si="235"/>
        <v>0.66246188460415179</v>
      </c>
      <c r="J1818" s="3">
        <f t="shared" ca="1" si="236"/>
        <v>12.208764230499915</v>
      </c>
      <c r="R1818" s="8"/>
      <c r="S1818" s="7">
        <v>1804</v>
      </c>
      <c r="T1818" s="7">
        <f t="shared" si="237"/>
        <v>0</v>
      </c>
      <c r="U1818" s="7">
        <f t="shared" si="238"/>
        <v>0</v>
      </c>
      <c r="V1818" s="8"/>
      <c r="W1818" s="18">
        <f t="shared" si="239"/>
        <v>0</v>
      </c>
      <c r="X1818" s="7">
        <f t="shared" si="240"/>
        <v>0</v>
      </c>
    </row>
    <row r="1819" spans="7:24" x14ac:dyDescent="0.25">
      <c r="G1819" s="3">
        <f t="shared" ca="1" si="233"/>
        <v>0.53178335446426206</v>
      </c>
      <c r="H1819" s="3">
        <f t="shared" ca="1" si="234"/>
        <v>0</v>
      </c>
      <c r="I1819" s="3">
        <f t="shared" ca="1" si="235"/>
        <v>8.4030207000280577E-2</v>
      </c>
      <c r="J1819" s="3">
        <f t="shared" ca="1" si="236"/>
        <v>4.3481946339904258</v>
      </c>
      <c r="R1819" s="8"/>
      <c r="S1819" s="7">
        <v>1805</v>
      </c>
      <c r="T1819" s="7">
        <f t="shared" si="237"/>
        <v>0</v>
      </c>
      <c r="U1819" s="7">
        <f t="shared" si="238"/>
        <v>0</v>
      </c>
      <c r="V1819" s="8"/>
      <c r="W1819" s="18">
        <f t="shared" si="239"/>
        <v>0</v>
      </c>
      <c r="X1819" s="7">
        <f t="shared" si="240"/>
        <v>0</v>
      </c>
    </row>
    <row r="1820" spans="7:24" x14ac:dyDescent="0.25">
      <c r="G1820" s="3">
        <f t="shared" ca="1" si="233"/>
        <v>0.11646213549162265</v>
      </c>
      <c r="H1820" s="3">
        <f t="shared" ca="1" si="234"/>
        <v>0</v>
      </c>
      <c r="I1820" s="3">
        <f t="shared" ca="1" si="235"/>
        <v>4.7388011377145061</v>
      </c>
      <c r="J1820" s="3">
        <f t="shared" ca="1" si="236"/>
        <v>32.653181406805736</v>
      </c>
      <c r="R1820" s="8"/>
      <c r="S1820" s="7">
        <v>1806</v>
      </c>
      <c r="T1820" s="7">
        <f t="shared" si="237"/>
        <v>0</v>
      </c>
      <c r="U1820" s="7">
        <f t="shared" si="238"/>
        <v>0</v>
      </c>
      <c r="V1820" s="8"/>
      <c r="W1820" s="18">
        <f t="shared" si="239"/>
        <v>0</v>
      </c>
      <c r="X1820" s="7">
        <f t="shared" si="240"/>
        <v>0</v>
      </c>
    </row>
    <row r="1821" spans="7:24" x14ac:dyDescent="0.25">
      <c r="G1821" s="3">
        <f t="shared" ca="1" si="233"/>
        <v>0.84451413109311912</v>
      </c>
      <c r="H1821" s="3">
        <f t="shared" ca="1" si="234"/>
        <v>0</v>
      </c>
      <c r="I1821" s="3">
        <f t="shared" ca="1" si="235"/>
        <v>3.1673476446884279</v>
      </c>
      <c r="J1821" s="3">
        <f t="shared" ca="1" si="236"/>
        <v>26.695565550384885</v>
      </c>
      <c r="R1821" s="8"/>
      <c r="S1821" s="7">
        <v>1807</v>
      </c>
      <c r="T1821" s="7">
        <f t="shared" si="237"/>
        <v>0</v>
      </c>
      <c r="U1821" s="7">
        <f t="shared" si="238"/>
        <v>0</v>
      </c>
      <c r="V1821" s="8"/>
      <c r="W1821" s="18">
        <f t="shared" si="239"/>
        <v>0</v>
      </c>
      <c r="X1821" s="7">
        <f t="shared" si="240"/>
        <v>0</v>
      </c>
    </row>
    <row r="1822" spans="7:24" x14ac:dyDescent="0.25">
      <c r="G1822" s="3">
        <f t="shared" ca="1" si="233"/>
        <v>0.80690419835142668</v>
      </c>
      <c r="H1822" s="3">
        <f t="shared" ca="1" si="234"/>
        <v>0</v>
      </c>
      <c r="I1822" s="3">
        <f t="shared" ca="1" si="235"/>
        <v>3.9850230958652394E-2</v>
      </c>
      <c r="J1822" s="3">
        <f t="shared" ca="1" si="236"/>
        <v>2.994378393873558</v>
      </c>
      <c r="R1822" s="8"/>
      <c r="S1822" s="7">
        <v>1808</v>
      </c>
      <c r="T1822" s="7">
        <f t="shared" si="237"/>
        <v>0</v>
      </c>
      <c r="U1822" s="7">
        <f t="shared" si="238"/>
        <v>0</v>
      </c>
      <c r="V1822" s="8"/>
      <c r="W1822" s="18">
        <f t="shared" si="239"/>
        <v>0</v>
      </c>
      <c r="X1822" s="7">
        <f t="shared" si="240"/>
        <v>0</v>
      </c>
    </row>
    <row r="1823" spans="7:24" x14ac:dyDescent="0.25">
      <c r="G1823" s="3">
        <f t="shared" ca="1" si="233"/>
        <v>0.42646726448296912</v>
      </c>
      <c r="H1823" s="3">
        <f t="shared" ca="1" si="234"/>
        <v>0</v>
      </c>
      <c r="I1823" s="3">
        <f t="shared" ca="1" si="235"/>
        <v>4.0928082698865644</v>
      </c>
      <c r="J1823" s="3">
        <f t="shared" ca="1" si="236"/>
        <v>30.34603533782423</v>
      </c>
      <c r="R1823" s="8"/>
      <c r="S1823" s="7">
        <v>1809</v>
      </c>
      <c r="T1823" s="7">
        <f t="shared" si="237"/>
        <v>0</v>
      </c>
      <c r="U1823" s="7">
        <f t="shared" si="238"/>
        <v>0</v>
      </c>
      <c r="V1823" s="8"/>
      <c r="W1823" s="18">
        <f t="shared" si="239"/>
        <v>0</v>
      </c>
      <c r="X1823" s="7">
        <f t="shared" si="240"/>
        <v>0</v>
      </c>
    </row>
    <row r="1824" spans="7:24" x14ac:dyDescent="0.25">
      <c r="G1824" s="3">
        <f t="shared" ca="1" si="233"/>
        <v>7.4087415244436627E-2</v>
      </c>
      <c r="H1824" s="3">
        <f t="shared" ca="1" si="234"/>
        <v>0</v>
      </c>
      <c r="I1824" s="3">
        <f t="shared" ca="1" si="235"/>
        <v>1.5638483863193173</v>
      </c>
      <c r="J1824" s="3">
        <f t="shared" ca="1" si="236"/>
        <v>18.758088573248777</v>
      </c>
      <c r="R1824" s="8"/>
      <c r="S1824" s="7">
        <v>1810</v>
      </c>
      <c r="T1824" s="7">
        <f t="shared" si="237"/>
        <v>0</v>
      </c>
      <c r="U1824" s="7">
        <f t="shared" si="238"/>
        <v>0</v>
      </c>
      <c r="V1824" s="8"/>
      <c r="W1824" s="18">
        <f t="shared" si="239"/>
        <v>0</v>
      </c>
      <c r="X1824" s="7">
        <f t="shared" si="240"/>
        <v>0</v>
      </c>
    </row>
    <row r="1825" spans="7:24" x14ac:dyDescent="0.25">
      <c r="G1825" s="3">
        <f t="shared" ca="1" si="233"/>
        <v>0.20390224076659813</v>
      </c>
      <c r="H1825" s="3">
        <f t="shared" ca="1" si="234"/>
        <v>0</v>
      </c>
      <c r="I1825" s="3">
        <f t="shared" ca="1" si="235"/>
        <v>0.70210799978965399</v>
      </c>
      <c r="J1825" s="3">
        <f t="shared" ca="1" si="236"/>
        <v>12.568782755409218</v>
      </c>
      <c r="R1825" s="8"/>
      <c r="S1825" s="7">
        <v>1811</v>
      </c>
      <c r="T1825" s="7">
        <f t="shared" si="237"/>
        <v>0</v>
      </c>
      <c r="U1825" s="7">
        <f t="shared" si="238"/>
        <v>0</v>
      </c>
      <c r="V1825" s="8"/>
      <c r="W1825" s="18">
        <f t="shared" si="239"/>
        <v>0</v>
      </c>
      <c r="X1825" s="7">
        <f t="shared" si="240"/>
        <v>0</v>
      </c>
    </row>
    <row r="1826" spans="7:24" x14ac:dyDescent="0.25">
      <c r="G1826" s="3">
        <f t="shared" ca="1" si="233"/>
        <v>0.47352095431472219</v>
      </c>
      <c r="H1826" s="3">
        <f t="shared" ca="1" si="234"/>
        <v>0</v>
      </c>
      <c r="I1826" s="3">
        <f t="shared" ca="1" si="235"/>
        <v>2.2580155292173552</v>
      </c>
      <c r="J1826" s="3">
        <f t="shared" ca="1" si="236"/>
        <v>22.540042015797241</v>
      </c>
      <c r="R1826" s="8"/>
      <c r="S1826" s="7">
        <v>1812</v>
      </c>
      <c r="T1826" s="7">
        <f t="shared" si="237"/>
        <v>0</v>
      </c>
      <c r="U1826" s="7">
        <f t="shared" si="238"/>
        <v>0</v>
      </c>
      <c r="V1826" s="8"/>
      <c r="W1826" s="18">
        <f t="shared" si="239"/>
        <v>0</v>
      </c>
      <c r="X1826" s="7">
        <f t="shared" si="240"/>
        <v>0</v>
      </c>
    </row>
    <row r="1827" spans="7:24" x14ac:dyDescent="0.25">
      <c r="G1827" s="3">
        <f t="shared" ca="1" si="233"/>
        <v>0.84976836978367232</v>
      </c>
      <c r="H1827" s="3">
        <f t="shared" ca="1" si="234"/>
        <v>0</v>
      </c>
      <c r="I1827" s="3">
        <f t="shared" ca="1" si="235"/>
        <v>0.6003768505219067</v>
      </c>
      <c r="J1827" s="3">
        <f t="shared" ca="1" si="236"/>
        <v>11.622598305345884</v>
      </c>
      <c r="R1827" s="8"/>
      <c r="S1827" s="7">
        <v>1813</v>
      </c>
      <c r="T1827" s="7">
        <f t="shared" si="237"/>
        <v>0</v>
      </c>
      <c r="U1827" s="7">
        <f t="shared" si="238"/>
        <v>0</v>
      </c>
      <c r="V1827" s="8"/>
      <c r="W1827" s="18">
        <f t="shared" si="239"/>
        <v>0</v>
      </c>
      <c r="X1827" s="7">
        <f t="shared" si="240"/>
        <v>0</v>
      </c>
    </row>
    <row r="1828" spans="7:24" x14ac:dyDescent="0.25">
      <c r="G1828" s="3">
        <f t="shared" ca="1" si="233"/>
        <v>0.38100813826427093</v>
      </c>
      <c r="H1828" s="3">
        <f t="shared" ca="1" si="234"/>
        <v>0</v>
      </c>
      <c r="I1828" s="3">
        <f t="shared" ca="1" si="235"/>
        <v>1.9772241741782495</v>
      </c>
      <c r="J1828" s="3">
        <f t="shared" ca="1" si="236"/>
        <v>21.092070528758104</v>
      </c>
      <c r="R1828" s="8"/>
      <c r="S1828" s="7">
        <v>1814</v>
      </c>
      <c r="T1828" s="7">
        <f t="shared" si="237"/>
        <v>0</v>
      </c>
      <c r="U1828" s="7">
        <f t="shared" si="238"/>
        <v>0</v>
      </c>
      <c r="V1828" s="8"/>
      <c r="W1828" s="18">
        <f t="shared" si="239"/>
        <v>0</v>
      </c>
      <c r="X1828" s="7">
        <f t="shared" si="240"/>
        <v>0</v>
      </c>
    </row>
    <row r="1829" spans="7:24" x14ac:dyDescent="0.25">
      <c r="G1829" s="3">
        <f t="shared" ca="1" si="233"/>
        <v>0.91823634262546638</v>
      </c>
      <c r="H1829" s="3">
        <f t="shared" ca="1" si="234"/>
        <v>0</v>
      </c>
      <c r="I1829" s="3">
        <f t="shared" ca="1" si="235"/>
        <v>0.72042626644871366</v>
      </c>
      <c r="J1829" s="3">
        <f t="shared" ca="1" si="236"/>
        <v>12.731689202574833</v>
      </c>
      <c r="R1829" s="8"/>
      <c r="S1829" s="7">
        <v>1815</v>
      </c>
      <c r="T1829" s="7">
        <f t="shared" si="237"/>
        <v>0</v>
      </c>
      <c r="U1829" s="7">
        <f t="shared" si="238"/>
        <v>0</v>
      </c>
      <c r="V1829" s="8"/>
      <c r="W1829" s="18">
        <f t="shared" si="239"/>
        <v>0</v>
      </c>
      <c r="X1829" s="7">
        <f t="shared" si="240"/>
        <v>0</v>
      </c>
    </row>
    <row r="1830" spans="7:24" x14ac:dyDescent="0.25">
      <c r="G1830" s="3">
        <f t="shared" ca="1" si="233"/>
        <v>0.87808198492740797</v>
      </c>
      <c r="H1830" s="3">
        <f t="shared" ca="1" si="234"/>
        <v>0</v>
      </c>
      <c r="I1830" s="3">
        <f t="shared" ca="1" si="235"/>
        <v>1.6689235814194115E-2</v>
      </c>
      <c r="J1830" s="3">
        <f t="shared" ca="1" si="236"/>
        <v>1.937802378518944</v>
      </c>
      <c r="R1830" s="8"/>
      <c r="S1830" s="7">
        <v>1816</v>
      </c>
      <c r="T1830" s="7">
        <f t="shared" si="237"/>
        <v>0</v>
      </c>
      <c r="U1830" s="7">
        <f t="shared" si="238"/>
        <v>0</v>
      </c>
      <c r="V1830" s="8"/>
      <c r="W1830" s="18">
        <f t="shared" si="239"/>
        <v>0</v>
      </c>
      <c r="X1830" s="7">
        <f t="shared" si="240"/>
        <v>0</v>
      </c>
    </row>
    <row r="1831" spans="7:24" x14ac:dyDescent="0.25">
      <c r="G1831" s="3">
        <f t="shared" ca="1" si="233"/>
        <v>8.6063195615824539E-2</v>
      </c>
      <c r="H1831" s="3">
        <f t="shared" ca="1" si="234"/>
        <v>0</v>
      </c>
      <c r="I1831" s="3">
        <f t="shared" ca="1" si="235"/>
        <v>4.3656657519490647</v>
      </c>
      <c r="J1831" s="3">
        <f t="shared" ca="1" si="236"/>
        <v>31.341263442760877</v>
      </c>
      <c r="R1831" s="8"/>
      <c r="S1831" s="7">
        <v>1817</v>
      </c>
      <c r="T1831" s="7">
        <f t="shared" si="237"/>
        <v>0</v>
      </c>
      <c r="U1831" s="7">
        <f t="shared" si="238"/>
        <v>0</v>
      </c>
      <c r="V1831" s="8"/>
      <c r="W1831" s="18">
        <f t="shared" si="239"/>
        <v>0</v>
      </c>
      <c r="X1831" s="7">
        <f t="shared" si="240"/>
        <v>0</v>
      </c>
    </row>
    <row r="1832" spans="7:24" x14ac:dyDescent="0.25">
      <c r="G1832" s="3">
        <f t="shared" ca="1" si="233"/>
        <v>0.79935582107082304</v>
      </c>
      <c r="H1832" s="3">
        <f t="shared" ca="1" si="234"/>
        <v>0</v>
      </c>
      <c r="I1832" s="3">
        <f t="shared" ca="1" si="235"/>
        <v>0.17034530773287945</v>
      </c>
      <c r="J1832" s="3">
        <f t="shared" ca="1" si="236"/>
        <v>6.1909364590421925</v>
      </c>
      <c r="R1832" s="8"/>
      <c r="S1832" s="7">
        <v>1818</v>
      </c>
      <c r="T1832" s="7">
        <f t="shared" si="237"/>
        <v>0</v>
      </c>
      <c r="U1832" s="7">
        <f t="shared" si="238"/>
        <v>0</v>
      </c>
      <c r="V1832" s="8"/>
      <c r="W1832" s="18">
        <f t="shared" si="239"/>
        <v>0</v>
      </c>
      <c r="X1832" s="7">
        <f t="shared" si="240"/>
        <v>0</v>
      </c>
    </row>
    <row r="1833" spans="7:24" x14ac:dyDescent="0.25">
      <c r="G1833" s="3">
        <f t="shared" ca="1" si="233"/>
        <v>0.39957596457745947</v>
      </c>
      <c r="H1833" s="3">
        <f t="shared" ca="1" si="234"/>
        <v>0</v>
      </c>
      <c r="I1833" s="3">
        <f t="shared" ca="1" si="235"/>
        <v>2.3725418173235262</v>
      </c>
      <c r="J1833" s="3">
        <f t="shared" ca="1" si="236"/>
        <v>23.104586317391476</v>
      </c>
      <c r="R1833" s="8"/>
      <c r="S1833" s="7">
        <v>1819</v>
      </c>
      <c r="T1833" s="7">
        <f t="shared" si="237"/>
        <v>0</v>
      </c>
      <c r="U1833" s="7">
        <f t="shared" si="238"/>
        <v>0</v>
      </c>
      <c r="V1833" s="8"/>
      <c r="W1833" s="18">
        <f t="shared" si="239"/>
        <v>0</v>
      </c>
      <c r="X1833" s="7">
        <f t="shared" si="240"/>
        <v>0</v>
      </c>
    </row>
    <row r="1834" spans="7:24" x14ac:dyDescent="0.25">
      <c r="G1834" s="3">
        <f t="shared" ca="1" si="233"/>
        <v>0.59115983285201923</v>
      </c>
      <c r="H1834" s="3">
        <f t="shared" ca="1" si="234"/>
        <v>0</v>
      </c>
      <c r="I1834" s="3">
        <f t="shared" ca="1" si="235"/>
        <v>2.4837729243155326</v>
      </c>
      <c r="J1834" s="3">
        <f t="shared" ca="1" si="236"/>
        <v>23.63998536317218</v>
      </c>
      <c r="R1834" s="8"/>
      <c r="S1834" s="7">
        <v>1820</v>
      </c>
      <c r="T1834" s="7">
        <f t="shared" si="237"/>
        <v>0</v>
      </c>
      <c r="U1834" s="7">
        <f t="shared" si="238"/>
        <v>0</v>
      </c>
      <c r="V1834" s="8"/>
      <c r="W1834" s="18">
        <f t="shared" si="239"/>
        <v>0</v>
      </c>
      <c r="X1834" s="7">
        <f t="shared" si="240"/>
        <v>0</v>
      </c>
    </row>
    <row r="1835" spans="7:24" x14ac:dyDescent="0.25">
      <c r="G1835" s="3">
        <f t="shared" ca="1" si="233"/>
        <v>0.6852783753670143</v>
      </c>
      <c r="H1835" s="3">
        <f t="shared" ca="1" si="234"/>
        <v>0</v>
      </c>
      <c r="I1835" s="3">
        <f t="shared" ca="1" si="235"/>
        <v>1.0186234233857892</v>
      </c>
      <c r="J1835" s="3">
        <f t="shared" ca="1" si="236"/>
        <v>15.139031351503391</v>
      </c>
      <c r="R1835" s="8"/>
      <c r="S1835" s="7">
        <v>1821</v>
      </c>
      <c r="T1835" s="7">
        <f t="shared" si="237"/>
        <v>0</v>
      </c>
      <c r="U1835" s="7">
        <f t="shared" si="238"/>
        <v>0</v>
      </c>
      <c r="V1835" s="8"/>
      <c r="W1835" s="18">
        <f t="shared" si="239"/>
        <v>0</v>
      </c>
      <c r="X1835" s="7">
        <f t="shared" si="240"/>
        <v>0</v>
      </c>
    </row>
    <row r="1836" spans="7:24" x14ac:dyDescent="0.25">
      <c r="G1836" s="3">
        <f t="shared" ca="1" si="233"/>
        <v>0.13508663993604719</v>
      </c>
      <c r="H1836" s="3">
        <f t="shared" ca="1" si="234"/>
        <v>0</v>
      </c>
      <c r="I1836" s="3">
        <f t="shared" ca="1" si="235"/>
        <v>0.28040125735055332</v>
      </c>
      <c r="J1836" s="3">
        <f t="shared" ca="1" si="236"/>
        <v>7.942939185457389</v>
      </c>
      <c r="R1836" s="8"/>
      <c r="S1836" s="7">
        <v>1822</v>
      </c>
      <c r="T1836" s="7">
        <f t="shared" si="237"/>
        <v>0</v>
      </c>
      <c r="U1836" s="7">
        <f t="shared" si="238"/>
        <v>0</v>
      </c>
      <c r="V1836" s="8"/>
      <c r="W1836" s="18">
        <f t="shared" si="239"/>
        <v>0</v>
      </c>
      <c r="X1836" s="7">
        <f t="shared" si="240"/>
        <v>0</v>
      </c>
    </row>
    <row r="1837" spans="7:24" x14ac:dyDescent="0.25">
      <c r="G1837" s="3">
        <f t="shared" ca="1" si="233"/>
        <v>4.1008644913925307E-2</v>
      </c>
      <c r="H1837" s="3">
        <f t="shared" ca="1" si="234"/>
        <v>0</v>
      </c>
      <c r="I1837" s="3">
        <f t="shared" ca="1" si="235"/>
        <v>0.89379026745810441</v>
      </c>
      <c r="J1837" s="3">
        <f t="shared" ca="1" si="236"/>
        <v>14.181072250647111</v>
      </c>
      <c r="R1837" s="8"/>
      <c r="S1837" s="7">
        <v>1823</v>
      </c>
      <c r="T1837" s="7">
        <f t="shared" si="237"/>
        <v>0</v>
      </c>
      <c r="U1837" s="7">
        <f t="shared" si="238"/>
        <v>0</v>
      </c>
      <c r="V1837" s="8"/>
      <c r="W1837" s="18">
        <f t="shared" si="239"/>
        <v>0</v>
      </c>
      <c r="X1837" s="7">
        <f t="shared" si="240"/>
        <v>0</v>
      </c>
    </row>
    <row r="1838" spans="7:24" x14ac:dyDescent="0.25">
      <c r="G1838" s="3">
        <f t="shared" ca="1" si="233"/>
        <v>0.71793610737114155</v>
      </c>
      <c r="H1838" s="3">
        <f t="shared" ca="1" si="234"/>
        <v>0</v>
      </c>
      <c r="I1838" s="3">
        <f t="shared" ca="1" si="235"/>
        <v>1.4846239584623018</v>
      </c>
      <c r="J1838" s="3">
        <f t="shared" ca="1" si="236"/>
        <v>18.276771888219699</v>
      </c>
      <c r="R1838" s="8"/>
      <c r="S1838" s="7">
        <v>1824</v>
      </c>
      <c r="T1838" s="7">
        <f t="shared" si="237"/>
        <v>0</v>
      </c>
      <c r="U1838" s="7">
        <f t="shared" si="238"/>
        <v>0</v>
      </c>
      <c r="V1838" s="8"/>
      <c r="W1838" s="18">
        <f t="shared" si="239"/>
        <v>0</v>
      </c>
      <c r="X1838" s="7">
        <f t="shared" si="240"/>
        <v>0</v>
      </c>
    </row>
    <row r="1839" spans="7:24" x14ac:dyDescent="0.25">
      <c r="G1839" s="3">
        <f t="shared" ca="1" si="233"/>
        <v>0.48644589815880623</v>
      </c>
      <c r="H1839" s="3">
        <f t="shared" ca="1" si="234"/>
        <v>0</v>
      </c>
      <c r="I1839" s="3">
        <f t="shared" ca="1" si="235"/>
        <v>2.4347240594156543</v>
      </c>
      <c r="J1839" s="3">
        <f t="shared" ca="1" si="236"/>
        <v>23.405403507919324</v>
      </c>
      <c r="R1839" s="8"/>
      <c r="S1839" s="7">
        <v>1825</v>
      </c>
      <c r="T1839" s="7">
        <f t="shared" si="237"/>
        <v>0</v>
      </c>
      <c r="U1839" s="7">
        <f t="shared" si="238"/>
        <v>0</v>
      </c>
      <c r="V1839" s="8"/>
      <c r="W1839" s="18">
        <f t="shared" si="239"/>
        <v>0</v>
      </c>
      <c r="X1839" s="7">
        <f t="shared" si="240"/>
        <v>0</v>
      </c>
    </row>
    <row r="1840" spans="7:24" x14ac:dyDescent="0.25">
      <c r="G1840" s="3">
        <f t="shared" ca="1" si="233"/>
        <v>0.19819091742522876</v>
      </c>
      <c r="H1840" s="3">
        <f t="shared" ca="1" si="234"/>
        <v>0</v>
      </c>
      <c r="I1840" s="3">
        <f t="shared" ca="1" si="235"/>
        <v>3.2815462854643811</v>
      </c>
      <c r="J1840" s="3">
        <f t="shared" ca="1" si="236"/>
        <v>27.172558109782116</v>
      </c>
      <c r="R1840" s="8"/>
      <c r="S1840" s="7">
        <v>1826</v>
      </c>
      <c r="T1840" s="7">
        <f t="shared" si="237"/>
        <v>0</v>
      </c>
      <c r="U1840" s="7">
        <f t="shared" si="238"/>
        <v>0</v>
      </c>
      <c r="V1840" s="8"/>
      <c r="W1840" s="18">
        <f t="shared" si="239"/>
        <v>0</v>
      </c>
      <c r="X1840" s="7">
        <f t="shared" si="240"/>
        <v>0</v>
      </c>
    </row>
    <row r="1841" spans="7:24" x14ac:dyDescent="0.25">
      <c r="G1841" s="3">
        <f t="shared" ca="1" si="233"/>
        <v>0.10485091326432816</v>
      </c>
      <c r="H1841" s="3">
        <f t="shared" ca="1" si="234"/>
        <v>0</v>
      </c>
      <c r="I1841" s="3">
        <f t="shared" ca="1" si="235"/>
        <v>0.74934000195609285</v>
      </c>
      <c r="J1841" s="3">
        <f t="shared" ca="1" si="236"/>
        <v>12.984664048026845</v>
      </c>
      <c r="R1841" s="8"/>
      <c r="S1841" s="7">
        <v>1827</v>
      </c>
      <c r="T1841" s="7">
        <f t="shared" si="237"/>
        <v>0</v>
      </c>
      <c r="U1841" s="7">
        <f t="shared" si="238"/>
        <v>0</v>
      </c>
      <c r="V1841" s="8"/>
      <c r="W1841" s="18">
        <f t="shared" si="239"/>
        <v>0</v>
      </c>
      <c r="X1841" s="7">
        <f t="shared" si="240"/>
        <v>0</v>
      </c>
    </row>
    <row r="1842" spans="7:24" x14ac:dyDescent="0.25">
      <c r="G1842" s="3">
        <f t="shared" ca="1" si="233"/>
        <v>0.25601116498530252</v>
      </c>
      <c r="H1842" s="3">
        <f t="shared" ca="1" si="234"/>
        <v>0</v>
      </c>
      <c r="I1842" s="3">
        <f t="shared" ca="1" si="235"/>
        <v>0.89756076859173195</v>
      </c>
      <c r="J1842" s="3">
        <f t="shared" ca="1" si="236"/>
        <v>14.210952569519741</v>
      </c>
      <c r="R1842" s="8"/>
      <c r="S1842" s="7">
        <v>1828</v>
      </c>
      <c r="T1842" s="7">
        <f t="shared" si="237"/>
        <v>0</v>
      </c>
      <c r="U1842" s="7">
        <f t="shared" si="238"/>
        <v>0</v>
      </c>
      <c r="V1842" s="8"/>
      <c r="W1842" s="18">
        <f t="shared" si="239"/>
        <v>0</v>
      </c>
      <c r="X1842" s="7">
        <f t="shared" si="240"/>
        <v>0</v>
      </c>
    </row>
    <row r="1843" spans="7:24" x14ac:dyDescent="0.25">
      <c r="G1843" s="3">
        <f t="shared" ca="1" si="233"/>
        <v>0.34012699154160975</v>
      </c>
      <c r="H1843" s="3">
        <f t="shared" ca="1" si="234"/>
        <v>0</v>
      </c>
      <c r="I1843" s="3">
        <f t="shared" ca="1" si="235"/>
        <v>1.7072869951288721</v>
      </c>
      <c r="J1843" s="3">
        <f t="shared" ca="1" si="236"/>
        <v>19.599478919195686</v>
      </c>
      <c r="R1843" s="8"/>
      <c r="S1843" s="7">
        <v>1829</v>
      </c>
      <c r="T1843" s="7">
        <f t="shared" si="237"/>
        <v>0</v>
      </c>
      <c r="U1843" s="7">
        <f t="shared" si="238"/>
        <v>0</v>
      </c>
      <c r="V1843" s="8"/>
      <c r="W1843" s="18">
        <f t="shared" si="239"/>
        <v>0</v>
      </c>
      <c r="X1843" s="7">
        <f t="shared" si="240"/>
        <v>0</v>
      </c>
    </row>
    <row r="1844" spans="7:24" x14ac:dyDescent="0.25">
      <c r="G1844" s="3">
        <f t="shared" ca="1" si="233"/>
        <v>0.73027890658156247</v>
      </c>
      <c r="H1844" s="3">
        <f t="shared" ca="1" si="234"/>
        <v>0</v>
      </c>
      <c r="I1844" s="3">
        <f t="shared" ca="1" si="235"/>
        <v>3.4048652698362041</v>
      </c>
      <c r="J1844" s="3">
        <f t="shared" ca="1" si="236"/>
        <v>27.678415520277635</v>
      </c>
      <c r="R1844" s="8"/>
      <c r="S1844" s="7">
        <v>1830</v>
      </c>
      <c r="T1844" s="7">
        <f t="shared" si="237"/>
        <v>0</v>
      </c>
      <c r="U1844" s="7">
        <f t="shared" si="238"/>
        <v>0</v>
      </c>
      <c r="V1844" s="8"/>
      <c r="W1844" s="18">
        <f t="shared" si="239"/>
        <v>0</v>
      </c>
      <c r="X1844" s="7">
        <f t="shared" si="240"/>
        <v>0</v>
      </c>
    </row>
    <row r="1845" spans="7:24" x14ac:dyDescent="0.25">
      <c r="G1845" s="3">
        <f t="shared" ca="1" si="233"/>
        <v>0.30515605463844275</v>
      </c>
      <c r="H1845" s="3">
        <f t="shared" ca="1" si="234"/>
        <v>0</v>
      </c>
      <c r="I1845" s="3">
        <f t="shared" ca="1" si="235"/>
        <v>1.4955214639096031</v>
      </c>
      <c r="J1845" s="3">
        <f t="shared" ca="1" si="236"/>
        <v>18.343727248835243</v>
      </c>
      <c r="R1845" s="8"/>
      <c r="S1845" s="7">
        <v>1831</v>
      </c>
      <c r="T1845" s="7">
        <f t="shared" si="237"/>
        <v>0</v>
      </c>
      <c r="U1845" s="7">
        <f t="shared" si="238"/>
        <v>0</v>
      </c>
      <c r="V1845" s="8"/>
      <c r="W1845" s="18">
        <f t="shared" si="239"/>
        <v>0</v>
      </c>
      <c r="X1845" s="7">
        <f t="shared" si="240"/>
        <v>0</v>
      </c>
    </row>
    <row r="1846" spans="7:24" x14ac:dyDescent="0.25">
      <c r="G1846" s="3">
        <f t="shared" ca="1" si="233"/>
        <v>0.69307050505972434</v>
      </c>
      <c r="H1846" s="3">
        <f t="shared" ca="1" si="234"/>
        <v>0</v>
      </c>
      <c r="I1846" s="3">
        <f t="shared" ca="1" si="235"/>
        <v>0.12624272524284719</v>
      </c>
      <c r="J1846" s="3">
        <f t="shared" ca="1" si="236"/>
        <v>5.3295978440817295</v>
      </c>
      <c r="R1846" s="8"/>
      <c r="S1846" s="7">
        <v>1832</v>
      </c>
      <c r="T1846" s="7">
        <f t="shared" si="237"/>
        <v>0</v>
      </c>
      <c r="U1846" s="7">
        <f t="shared" si="238"/>
        <v>0</v>
      </c>
      <c r="V1846" s="8"/>
      <c r="W1846" s="18">
        <f t="shared" si="239"/>
        <v>0</v>
      </c>
      <c r="X1846" s="7">
        <f t="shared" si="240"/>
        <v>0</v>
      </c>
    </row>
    <row r="1847" spans="7:24" x14ac:dyDescent="0.25">
      <c r="G1847" s="3">
        <f t="shared" ca="1" si="233"/>
        <v>0.69730398768493485</v>
      </c>
      <c r="H1847" s="3">
        <f t="shared" ca="1" si="234"/>
        <v>0</v>
      </c>
      <c r="I1847" s="3">
        <f t="shared" ca="1" si="235"/>
        <v>3.2062225507248274</v>
      </c>
      <c r="J1847" s="3">
        <f t="shared" ca="1" si="236"/>
        <v>26.85889189659704</v>
      </c>
      <c r="R1847" s="8"/>
      <c r="S1847" s="7">
        <v>1833</v>
      </c>
      <c r="T1847" s="7">
        <f t="shared" si="237"/>
        <v>0</v>
      </c>
      <c r="U1847" s="7">
        <f t="shared" si="238"/>
        <v>0</v>
      </c>
      <c r="V1847" s="8"/>
      <c r="W1847" s="18">
        <f t="shared" si="239"/>
        <v>0</v>
      </c>
      <c r="X1847" s="7">
        <f t="shared" si="240"/>
        <v>0</v>
      </c>
    </row>
    <row r="1848" spans="7:24" x14ac:dyDescent="0.25">
      <c r="G1848" s="3">
        <f t="shared" ca="1" si="233"/>
        <v>0.22497822580796822</v>
      </c>
      <c r="H1848" s="3">
        <f t="shared" ca="1" si="234"/>
        <v>0</v>
      </c>
      <c r="I1848" s="3">
        <f t="shared" ca="1" si="235"/>
        <v>0.27029135091901174</v>
      </c>
      <c r="J1848" s="3">
        <f t="shared" ca="1" si="236"/>
        <v>7.7984327885016516</v>
      </c>
      <c r="R1848" s="8"/>
      <c r="S1848" s="7">
        <v>1834</v>
      </c>
      <c r="T1848" s="7">
        <f t="shared" si="237"/>
        <v>0</v>
      </c>
      <c r="U1848" s="7">
        <f t="shared" si="238"/>
        <v>0</v>
      </c>
      <c r="V1848" s="8"/>
      <c r="W1848" s="18">
        <f t="shared" si="239"/>
        <v>0</v>
      </c>
      <c r="X1848" s="7">
        <f t="shared" si="240"/>
        <v>0</v>
      </c>
    </row>
    <row r="1849" spans="7:24" x14ac:dyDescent="0.25">
      <c r="G1849" s="3">
        <f t="shared" ca="1" si="233"/>
        <v>0.77332093115672651</v>
      </c>
      <c r="H1849" s="3">
        <f t="shared" ca="1" si="234"/>
        <v>0</v>
      </c>
      <c r="I1849" s="3">
        <f t="shared" ca="1" si="235"/>
        <v>1.0189225435662075</v>
      </c>
      <c r="J1849" s="3">
        <f t="shared" ca="1" si="236"/>
        <v>15.14125398711734</v>
      </c>
      <c r="R1849" s="8"/>
      <c r="S1849" s="7">
        <v>1835</v>
      </c>
      <c r="T1849" s="7">
        <f t="shared" si="237"/>
        <v>0</v>
      </c>
      <c r="U1849" s="7">
        <f t="shared" si="238"/>
        <v>0</v>
      </c>
      <c r="V1849" s="8"/>
      <c r="W1849" s="18">
        <f t="shared" si="239"/>
        <v>0</v>
      </c>
      <c r="X1849" s="7">
        <f t="shared" si="240"/>
        <v>0</v>
      </c>
    </row>
    <row r="1850" spans="7:24" x14ac:dyDescent="0.25">
      <c r="G1850" s="3">
        <f t="shared" ca="1" si="233"/>
        <v>0.58330574059379303</v>
      </c>
      <c r="H1850" s="3">
        <f t="shared" ca="1" si="234"/>
        <v>0</v>
      </c>
      <c r="I1850" s="3">
        <f t="shared" ca="1" si="235"/>
        <v>5.1649707006768155</v>
      </c>
      <c r="J1850" s="3">
        <f t="shared" ca="1" si="236"/>
        <v>34.089857841479535</v>
      </c>
      <c r="R1850" s="8"/>
      <c r="S1850" s="7">
        <v>1836</v>
      </c>
      <c r="T1850" s="7">
        <f t="shared" si="237"/>
        <v>0</v>
      </c>
      <c r="U1850" s="7">
        <f t="shared" si="238"/>
        <v>0</v>
      </c>
      <c r="V1850" s="8"/>
      <c r="W1850" s="18">
        <f t="shared" si="239"/>
        <v>0</v>
      </c>
      <c r="X1850" s="7">
        <f t="shared" si="240"/>
        <v>0</v>
      </c>
    </row>
    <row r="1851" spans="7:24" x14ac:dyDescent="0.25">
      <c r="G1851" s="3">
        <f t="shared" ca="1" si="233"/>
        <v>0.27049879394565635</v>
      </c>
      <c r="H1851" s="3">
        <f t="shared" ca="1" si="234"/>
        <v>0</v>
      </c>
      <c r="I1851" s="3">
        <f t="shared" ca="1" si="235"/>
        <v>7.183679206421437</v>
      </c>
      <c r="J1851" s="3">
        <f t="shared" ca="1" si="236"/>
        <v>40.203579709334633</v>
      </c>
      <c r="R1851" s="8"/>
      <c r="S1851" s="7">
        <v>1837</v>
      </c>
      <c r="T1851" s="7">
        <f t="shared" si="237"/>
        <v>0</v>
      </c>
      <c r="U1851" s="7">
        <f t="shared" si="238"/>
        <v>0</v>
      </c>
      <c r="V1851" s="8"/>
      <c r="W1851" s="18">
        <f t="shared" si="239"/>
        <v>0</v>
      </c>
      <c r="X1851" s="7">
        <f t="shared" si="240"/>
        <v>0</v>
      </c>
    </row>
    <row r="1852" spans="7:24" x14ac:dyDescent="0.25">
      <c r="G1852" s="3">
        <f t="shared" ca="1" si="233"/>
        <v>0.11146687156947377</v>
      </c>
      <c r="H1852" s="3">
        <f t="shared" ca="1" si="234"/>
        <v>0</v>
      </c>
      <c r="I1852" s="3">
        <f t="shared" ca="1" si="235"/>
        <v>0.13242494946563829</v>
      </c>
      <c r="J1852" s="3">
        <f t="shared" ca="1" si="236"/>
        <v>5.458535850369457</v>
      </c>
      <c r="R1852" s="8"/>
      <c r="S1852" s="7">
        <v>1838</v>
      </c>
      <c r="T1852" s="7">
        <f t="shared" si="237"/>
        <v>0</v>
      </c>
      <c r="U1852" s="7">
        <f t="shared" si="238"/>
        <v>0</v>
      </c>
      <c r="V1852" s="8"/>
      <c r="W1852" s="18">
        <f t="shared" si="239"/>
        <v>0</v>
      </c>
      <c r="X1852" s="7">
        <f t="shared" si="240"/>
        <v>0</v>
      </c>
    </row>
    <row r="1853" spans="7:24" x14ac:dyDescent="0.25">
      <c r="G1853" s="3">
        <f t="shared" ca="1" si="233"/>
        <v>0.12631503730338267</v>
      </c>
      <c r="H1853" s="3">
        <f t="shared" ca="1" si="234"/>
        <v>0</v>
      </c>
      <c r="I1853" s="3">
        <f t="shared" ca="1" si="235"/>
        <v>1.0037752057532063</v>
      </c>
      <c r="J1853" s="3">
        <f t="shared" ca="1" si="236"/>
        <v>15.028287370637793</v>
      </c>
      <c r="R1853" s="8"/>
      <c r="S1853" s="7">
        <v>1839</v>
      </c>
      <c r="T1853" s="7">
        <f t="shared" si="237"/>
        <v>0</v>
      </c>
      <c r="U1853" s="7">
        <f t="shared" si="238"/>
        <v>0</v>
      </c>
      <c r="V1853" s="8"/>
      <c r="W1853" s="18">
        <f t="shared" si="239"/>
        <v>0</v>
      </c>
      <c r="X1853" s="7">
        <f t="shared" si="240"/>
        <v>0</v>
      </c>
    </row>
    <row r="1854" spans="7:24" x14ac:dyDescent="0.25">
      <c r="G1854" s="3">
        <f t="shared" ca="1" si="233"/>
        <v>0.63302493367576829</v>
      </c>
      <c r="H1854" s="3">
        <f t="shared" ca="1" si="234"/>
        <v>0</v>
      </c>
      <c r="I1854" s="3">
        <f t="shared" ca="1" si="235"/>
        <v>0.31324865456414003</v>
      </c>
      <c r="J1854" s="3">
        <f t="shared" ca="1" si="236"/>
        <v>8.3952931620600069</v>
      </c>
      <c r="R1854" s="8"/>
      <c r="S1854" s="7">
        <v>1840</v>
      </c>
      <c r="T1854" s="7">
        <f t="shared" si="237"/>
        <v>0</v>
      </c>
      <c r="U1854" s="7">
        <f t="shared" si="238"/>
        <v>0</v>
      </c>
      <c r="V1854" s="8"/>
      <c r="W1854" s="18">
        <f t="shared" si="239"/>
        <v>0</v>
      </c>
      <c r="X1854" s="7">
        <f t="shared" si="240"/>
        <v>0</v>
      </c>
    </row>
    <row r="1855" spans="7:24" x14ac:dyDescent="0.25">
      <c r="G1855" s="3">
        <f t="shared" ca="1" si="233"/>
        <v>0.76934308583301303</v>
      </c>
      <c r="H1855" s="3">
        <f t="shared" ca="1" si="234"/>
        <v>0</v>
      </c>
      <c r="I1855" s="3">
        <f t="shared" ca="1" si="235"/>
        <v>8.024905270188734</v>
      </c>
      <c r="J1855" s="3">
        <f t="shared" ca="1" si="236"/>
        <v>42.492395623128438</v>
      </c>
      <c r="R1855" s="8"/>
      <c r="S1855" s="7">
        <v>1841</v>
      </c>
      <c r="T1855" s="7">
        <f t="shared" si="237"/>
        <v>0</v>
      </c>
      <c r="U1855" s="7">
        <f t="shared" si="238"/>
        <v>0</v>
      </c>
      <c r="V1855" s="8"/>
      <c r="W1855" s="18">
        <f t="shared" si="239"/>
        <v>0</v>
      </c>
      <c r="X1855" s="7">
        <f t="shared" si="240"/>
        <v>0</v>
      </c>
    </row>
    <row r="1856" spans="7:24" x14ac:dyDescent="0.25">
      <c r="G1856" s="3">
        <f t="shared" ca="1" si="233"/>
        <v>7.0445999562006811E-2</v>
      </c>
      <c r="H1856" s="3">
        <f t="shared" ca="1" si="234"/>
        <v>0</v>
      </c>
      <c r="I1856" s="3">
        <f t="shared" ca="1" si="235"/>
        <v>0.41671047540947553</v>
      </c>
      <c r="J1856" s="3">
        <f t="shared" ca="1" si="236"/>
        <v>9.6829673637337024</v>
      </c>
      <c r="R1856" s="8"/>
      <c r="S1856" s="7">
        <v>1842</v>
      </c>
      <c r="T1856" s="7">
        <f t="shared" si="237"/>
        <v>0</v>
      </c>
      <c r="U1856" s="7">
        <f t="shared" si="238"/>
        <v>0</v>
      </c>
      <c r="V1856" s="8"/>
      <c r="W1856" s="18">
        <f t="shared" si="239"/>
        <v>0</v>
      </c>
      <c r="X1856" s="7">
        <f t="shared" si="240"/>
        <v>0</v>
      </c>
    </row>
    <row r="1857" spans="7:24" x14ac:dyDescent="0.25">
      <c r="G1857" s="3">
        <f t="shared" ca="1" si="233"/>
        <v>0.78903819273010289</v>
      </c>
      <c r="H1857" s="3">
        <f t="shared" ca="1" si="234"/>
        <v>0</v>
      </c>
      <c r="I1857" s="3">
        <f t="shared" ca="1" si="235"/>
        <v>9.1541127038395814E-2</v>
      </c>
      <c r="J1857" s="3">
        <f t="shared" ca="1" si="236"/>
        <v>4.5383646375802655</v>
      </c>
      <c r="R1857" s="8"/>
      <c r="S1857" s="7">
        <v>1843</v>
      </c>
      <c r="T1857" s="7">
        <f t="shared" si="237"/>
        <v>0</v>
      </c>
      <c r="U1857" s="7">
        <f t="shared" si="238"/>
        <v>0</v>
      </c>
      <c r="V1857" s="8"/>
      <c r="W1857" s="18">
        <f t="shared" si="239"/>
        <v>0</v>
      </c>
      <c r="X1857" s="7">
        <f t="shared" si="240"/>
        <v>0</v>
      </c>
    </row>
    <row r="1858" spans="7:24" x14ac:dyDescent="0.25">
      <c r="G1858" s="3">
        <f t="shared" ca="1" si="233"/>
        <v>0.10318927165184522</v>
      </c>
      <c r="H1858" s="3">
        <f t="shared" ca="1" si="234"/>
        <v>0</v>
      </c>
      <c r="I1858" s="3">
        <f t="shared" ca="1" si="235"/>
        <v>2.2032536429381806E-3</v>
      </c>
      <c r="J1858" s="3">
        <f t="shared" ca="1" si="236"/>
        <v>0.70408243101293944</v>
      </c>
      <c r="R1858" s="8"/>
      <c r="S1858" s="7">
        <v>1844</v>
      </c>
      <c r="T1858" s="7">
        <f t="shared" si="237"/>
        <v>0</v>
      </c>
      <c r="U1858" s="7">
        <f t="shared" si="238"/>
        <v>0</v>
      </c>
      <c r="V1858" s="8"/>
      <c r="W1858" s="18">
        <f t="shared" si="239"/>
        <v>0</v>
      </c>
      <c r="X1858" s="7">
        <f t="shared" si="240"/>
        <v>0</v>
      </c>
    </row>
    <row r="1859" spans="7:24" x14ac:dyDescent="0.25">
      <c r="G1859" s="3">
        <f t="shared" ca="1" si="233"/>
        <v>0.62394666288750467</v>
      </c>
      <c r="H1859" s="3">
        <f t="shared" ca="1" si="234"/>
        <v>0</v>
      </c>
      <c r="I1859" s="3">
        <f t="shared" ca="1" si="235"/>
        <v>1.2046660908168645</v>
      </c>
      <c r="J1859" s="3">
        <f t="shared" ca="1" si="236"/>
        <v>16.463592270030087</v>
      </c>
      <c r="R1859" s="8"/>
      <c r="S1859" s="7">
        <v>1845</v>
      </c>
      <c r="T1859" s="7">
        <f t="shared" si="237"/>
        <v>0</v>
      </c>
      <c r="U1859" s="7">
        <f t="shared" si="238"/>
        <v>0</v>
      </c>
      <c r="V1859" s="8"/>
      <c r="W1859" s="18">
        <f t="shared" si="239"/>
        <v>0</v>
      </c>
      <c r="X1859" s="7">
        <f t="shared" si="240"/>
        <v>0</v>
      </c>
    </row>
    <row r="1860" spans="7:24" x14ac:dyDescent="0.25">
      <c r="G1860" s="3">
        <f t="shared" ref="G1860:G1923" ca="1" si="241">RAND()</f>
        <v>0.51784265234254834</v>
      </c>
      <c r="H1860" s="3">
        <f t="shared" ref="H1860:H1923" ca="1" si="242">VLOOKUP(G1860,$B$9:$C$169,2,TRUE)</f>
        <v>0</v>
      </c>
      <c r="I1860" s="3">
        <f t="shared" ref="I1860:I1923" ca="1" si="243">_xlfn.CHISQ.INV(RAND(),2*H1860+2)</f>
        <v>2.4509718272721059</v>
      </c>
      <c r="J1860" s="3">
        <f t="shared" ref="J1860:J1923" ca="1" si="244">$C$4*SQRT(I1860)</f>
        <v>23.483369884584789</v>
      </c>
      <c r="R1860" s="8"/>
      <c r="S1860" s="7">
        <v>1846</v>
      </c>
      <c r="T1860" s="7">
        <f t="shared" si="237"/>
        <v>0</v>
      </c>
      <c r="U1860" s="7">
        <f t="shared" si="238"/>
        <v>0</v>
      </c>
      <c r="V1860" s="8"/>
      <c r="W1860" s="18">
        <f t="shared" si="239"/>
        <v>0</v>
      </c>
      <c r="X1860" s="7">
        <f t="shared" si="240"/>
        <v>0</v>
      </c>
    </row>
    <row r="1861" spans="7:24" x14ac:dyDescent="0.25">
      <c r="G1861" s="3">
        <f t="shared" ca="1" si="241"/>
        <v>0.20233470892923999</v>
      </c>
      <c r="H1861" s="3">
        <f t="shared" ca="1" si="242"/>
        <v>0</v>
      </c>
      <c r="I1861" s="3">
        <f t="shared" ca="1" si="243"/>
        <v>2.9267551295168559</v>
      </c>
      <c r="J1861" s="3">
        <f t="shared" ca="1" si="244"/>
        <v>25.661642662567271</v>
      </c>
      <c r="R1861" s="8"/>
      <c r="S1861" s="7">
        <v>1847</v>
      </c>
      <c r="T1861" s="7">
        <f t="shared" si="237"/>
        <v>0</v>
      </c>
      <c r="U1861" s="7">
        <f t="shared" si="238"/>
        <v>0</v>
      </c>
      <c r="V1861" s="8"/>
      <c r="W1861" s="18">
        <f t="shared" si="239"/>
        <v>0</v>
      </c>
      <c r="X1861" s="7">
        <f t="shared" si="240"/>
        <v>0</v>
      </c>
    </row>
    <row r="1862" spans="7:24" x14ac:dyDescent="0.25">
      <c r="G1862" s="3">
        <f t="shared" ca="1" si="241"/>
        <v>0.26378116564409415</v>
      </c>
      <c r="H1862" s="3">
        <f t="shared" ca="1" si="242"/>
        <v>0</v>
      </c>
      <c r="I1862" s="3">
        <f t="shared" ca="1" si="243"/>
        <v>6.9342077084223952</v>
      </c>
      <c r="J1862" s="3">
        <f t="shared" ca="1" si="244"/>
        <v>39.499325746081276</v>
      </c>
      <c r="R1862" s="8"/>
      <c r="S1862" s="7">
        <v>1848</v>
      </c>
      <c r="T1862" s="7">
        <f t="shared" si="237"/>
        <v>0</v>
      </c>
      <c r="U1862" s="7">
        <f t="shared" si="238"/>
        <v>0</v>
      </c>
      <c r="V1862" s="8"/>
      <c r="W1862" s="18">
        <f t="shared" si="239"/>
        <v>0</v>
      </c>
      <c r="X1862" s="7">
        <f t="shared" si="240"/>
        <v>0</v>
      </c>
    </row>
    <row r="1863" spans="7:24" x14ac:dyDescent="0.25">
      <c r="G1863" s="3">
        <f t="shared" ca="1" si="241"/>
        <v>0.62610445397840264</v>
      </c>
      <c r="H1863" s="3">
        <f t="shared" ca="1" si="242"/>
        <v>0</v>
      </c>
      <c r="I1863" s="3">
        <f t="shared" ca="1" si="243"/>
        <v>1.6316689454097828</v>
      </c>
      <c r="J1863" s="3">
        <f t="shared" ca="1" si="244"/>
        <v>19.160519635886736</v>
      </c>
      <c r="R1863" s="8"/>
      <c r="S1863" s="7">
        <v>1849</v>
      </c>
      <c r="T1863" s="7">
        <f t="shared" si="237"/>
        <v>0</v>
      </c>
      <c r="U1863" s="7">
        <f t="shared" si="238"/>
        <v>0</v>
      </c>
      <c r="V1863" s="8"/>
      <c r="W1863" s="18">
        <f t="shared" si="239"/>
        <v>0</v>
      </c>
      <c r="X1863" s="7">
        <f t="shared" si="240"/>
        <v>0</v>
      </c>
    </row>
    <row r="1864" spans="7:24" x14ac:dyDescent="0.25">
      <c r="G1864" s="3">
        <f t="shared" ca="1" si="241"/>
        <v>0.52015229506937644</v>
      </c>
      <c r="H1864" s="3">
        <f t="shared" ca="1" si="242"/>
        <v>0</v>
      </c>
      <c r="I1864" s="3">
        <f t="shared" ca="1" si="243"/>
        <v>2.5582121364137209</v>
      </c>
      <c r="J1864" s="3">
        <f t="shared" ca="1" si="244"/>
        <v>23.99161792570662</v>
      </c>
      <c r="R1864" s="8"/>
      <c r="S1864" s="7">
        <v>1850</v>
      </c>
      <c r="T1864" s="7">
        <f t="shared" si="237"/>
        <v>0</v>
      </c>
      <c r="U1864" s="7">
        <f t="shared" si="238"/>
        <v>0</v>
      </c>
      <c r="V1864" s="8"/>
      <c r="W1864" s="18">
        <f t="shared" si="239"/>
        <v>0</v>
      </c>
      <c r="X1864" s="7">
        <f t="shared" si="240"/>
        <v>0</v>
      </c>
    </row>
    <row r="1865" spans="7:24" x14ac:dyDescent="0.25">
      <c r="G1865" s="3">
        <f t="shared" ca="1" si="241"/>
        <v>4.6963849775156552E-2</v>
      </c>
      <c r="H1865" s="3">
        <f t="shared" ca="1" si="242"/>
        <v>0</v>
      </c>
      <c r="I1865" s="3">
        <f t="shared" ca="1" si="243"/>
        <v>1.0107296734396969</v>
      </c>
      <c r="J1865" s="3">
        <f t="shared" ca="1" si="244"/>
        <v>15.080257840101138</v>
      </c>
      <c r="R1865" s="8"/>
      <c r="S1865" s="7">
        <v>1851</v>
      </c>
      <c r="T1865" s="7">
        <f t="shared" si="237"/>
        <v>0</v>
      </c>
      <c r="U1865" s="7">
        <f t="shared" si="238"/>
        <v>0</v>
      </c>
      <c r="V1865" s="8"/>
      <c r="W1865" s="18">
        <f t="shared" si="239"/>
        <v>0</v>
      </c>
      <c r="X1865" s="7">
        <f t="shared" si="240"/>
        <v>0</v>
      </c>
    </row>
    <row r="1866" spans="7:24" x14ac:dyDescent="0.25">
      <c r="G1866" s="3">
        <f t="shared" ca="1" si="241"/>
        <v>0.74300645799499698</v>
      </c>
      <c r="H1866" s="3">
        <f t="shared" ca="1" si="242"/>
        <v>0</v>
      </c>
      <c r="I1866" s="3">
        <f t="shared" ca="1" si="243"/>
        <v>2.4584463195451796</v>
      </c>
      <c r="J1866" s="3">
        <f t="shared" ca="1" si="244"/>
        <v>23.519150110020249</v>
      </c>
      <c r="R1866" s="8"/>
      <c r="S1866" s="7">
        <v>1852</v>
      </c>
      <c r="T1866" s="7">
        <f t="shared" si="237"/>
        <v>0</v>
      </c>
      <c r="U1866" s="7">
        <f t="shared" si="238"/>
        <v>0</v>
      </c>
      <c r="V1866" s="8"/>
      <c r="W1866" s="18">
        <f t="shared" si="239"/>
        <v>0</v>
      </c>
      <c r="X1866" s="7">
        <f t="shared" si="240"/>
        <v>0</v>
      </c>
    </row>
    <row r="1867" spans="7:24" x14ac:dyDescent="0.25">
      <c r="G1867" s="3">
        <f t="shared" ca="1" si="241"/>
        <v>0.1885382234308921</v>
      </c>
      <c r="H1867" s="3">
        <f t="shared" ca="1" si="242"/>
        <v>0</v>
      </c>
      <c r="I1867" s="3">
        <f t="shared" ca="1" si="243"/>
        <v>1.1751079923981678</v>
      </c>
      <c r="J1867" s="3">
        <f t="shared" ca="1" si="244"/>
        <v>16.260359722022997</v>
      </c>
      <c r="R1867" s="8"/>
      <c r="S1867" s="7">
        <v>1853</v>
      </c>
      <c r="T1867" s="7">
        <f t="shared" si="237"/>
        <v>0</v>
      </c>
      <c r="U1867" s="7">
        <f t="shared" si="238"/>
        <v>0</v>
      </c>
      <c r="V1867" s="8"/>
      <c r="W1867" s="18">
        <f t="shared" si="239"/>
        <v>0</v>
      </c>
      <c r="X1867" s="7">
        <f t="shared" si="240"/>
        <v>0</v>
      </c>
    </row>
    <row r="1868" spans="7:24" x14ac:dyDescent="0.25">
      <c r="G1868" s="3">
        <f t="shared" ca="1" si="241"/>
        <v>0.73607078439218643</v>
      </c>
      <c r="H1868" s="3">
        <f t="shared" ca="1" si="242"/>
        <v>0</v>
      </c>
      <c r="I1868" s="3">
        <f t="shared" ca="1" si="243"/>
        <v>0.90373971822460275</v>
      </c>
      <c r="J1868" s="3">
        <f t="shared" ca="1" si="244"/>
        <v>14.259783890386824</v>
      </c>
      <c r="R1868" s="8"/>
      <c r="S1868" s="7">
        <v>1854</v>
      </c>
      <c r="T1868" s="7">
        <f t="shared" si="237"/>
        <v>0</v>
      </c>
      <c r="U1868" s="7">
        <f t="shared" si="238"/>
        <v>0</v>
      </c>
      <c r="V1868" s="8"/>
      <c r="W1868" s="18">
        <f t="shared" si="239"/>
        <v>0</v>
      </c>
      <c r="X1868" s="7">
        <f t="shared" si="240"/>
        <v>0</v>
      </c>
    </row>
    <row r="1869" spans="7:24" x14ac:dyDescent="0.25">
      <c r="G1869" s="3">
        <f t="shared" ca="1" si="241"/>
        <v>5.3385241107915204E-2</v>
      </c>
      <c r="H1869" s="3">
        <f t="shared" ca="1" si="242"/>
        <v>0</v>
      </c>
      <c r="I1869" s="3">
        <f t="shared" ca="1" si="243"/>
        <v>7.4457853624214282E-2</v>
      </c>
      <c r="J1869" s="3">
        <f t="shared" ca="1" si="244"/>
        <v>4.0930449625490573</v>
      </c>
      <c r="R1869" s="8"/>
      <c r="S1869" s="7">
        <v>1855</v>
      </c>
      <c r="T1869" s="7">
        <f t="shared" si="237"/>
        <v>0</v>
      </c>
      <c r="U1869" s="7">
        <f t="shared" si="238"/>
        <v>0</v>
      </c>
      <c r="V1869" s="8"/>
      <c r="W1869" s="18">
        <f t="shared" si="239"/>
        <v>0</v>
      </c>
      <c r="X1869" s="7">
        <f t="shared" si="240"/>
        <v>0</v>
      </c>
    </row>
    <row r="1870" spans="7:24" x14ac:dyDescent="0.25">
      <c r="G1870" s="3">
        <f t="shared" ca="1" si="241"/>
        <v>0.35717127325336384</v>
      </c>
      <c r="H1870" s="3">
        <f t="shared" ca="1" si="242"/>
        <v>0</v>
      </c>
      <c r="I1870" s="3">
        <f t="shared" ca="1" si="243"/>
        <v>2.8739751224251662</v>
      </c>
      <c r="J1870" s="3">
        <f t="shared" ca="1" si="244"/>
        <v>25.42920373400753</v>
      </c>
      <c r="R1870" s="8"/>
      <c r="S1870" s="7">
        <v>1856</v>
      </c>
      <c r="T1870" s="7">
        <f t="shared" si="237"/>
        <v>0</v>
      </c>
      <c r="U1870" s="7">
        <f t="shared" si="238"/>
        <v>0</v>
      </c>
      <c r="V1870" s="8"/>
      <c r="W1870" s="18">
        <f t="shared" si="239"/>
        <v>0</v>
      </c>
      <c r="X1870" s="7">
        <f t="shared" si="240"/>
        <v>0</v>
      </c>
    </row>
    <row r="1871" spans="7:24" x14ac:dyDescent="0.25">
      <c r="G1871" s="3">
        <f t="shared" ca="1" si="241"/>
        <v>0.39899848450142883</v>
      </c>
      <c r="H1871" s="3">
        <f t="shared" ca="1" si="242"/>
        <v>0</v>
      </c>
      <c r="I1871" s="3">
        <f t="shared" ca="1" si="243"/>
        <v>0.25535339784703909</v>
      </c>
      <c r="J1871" s="3">
        <f t="shared" ca="1" si="244"/>
        <v>7.5798756266566674</v>
      </c>
      <c r="R1871" s="8"/>
      <c r="S1871" s="7">
        <v>1857</v>
      </c>
      <c r="T1871" s="7">
        <f t="shared" ref="T1871:T1934" si="245">IFERROR((1/(FACT(S1871)*_xlfn.GAMMA(S1871+1)))*(($T$7/2)^(2*S1871)),0)</f>
        <v>0</v>
      </c>
      <c r="U1871" s="7">
        <f t="shared" ref="U1871:U1934" si="246">IFERROR((1/(FACT(S1871)*_xlfn.GAMMA(S1871+2)))*(($T$7/2)^(2*S1871+1)),0)</f>
        <v>0</v>
      </c>
      <c r="V1871" s="8"/>
      <c r="W1871" s="18">
        <f t="shared" ref="W1871:W1934" si="247">IFERROR(-(FACT(2*S1871)*$T$6^S1871)/(2^(2*S1871)*(2*S1871-1)*FACT(S1871)^3),0)</f>
        <v>0</v>
      </c>
      <c r="X1871" s="7">
        <f t="shared" ref="X1871:X1934" si="248">IFERROR((3*FACT(2*S1871)*$T$6^S1871)/(2^(2*S1871)*(2*S1871-1)*(2*S1871-3)*FACT(S1871)^3),0)</f>
        <v>0</v>
      </c>
    </row>
    <row r="1872" spans="7:24" x14ac:dyDescent="0.25">
      <c r="G1872" s="3">
        <f t="shared" ca="1" si="241"/>
        <v>3.1021494137178141E-2</v>
      </c>
      <c r="H1872" s="3">
        <f t="shared" ca="1" si="242"/>
        <v>0</v>
      </c>
      <c r="I1872" s="3">
        <f t="shared" ca="1" si="243"/>
        <v>0.29859162649364696</v>
      </c>
      <c r="J1872" s="3">
        <f t="shared" ca="1" si="244"/>
        <v>8.1965307271473424</v>
      </c>
      <c r="R1872" s="8"/>
      <c r="S1872" s="7">
        <v>1858</v>
      </c>
      <c r="T1872" s="7">
        <f t="shared" si="245"/>
        <v>0</v>
      </c>
      <c r="U1872" s="7">
        <f t="shared" si="246"/>
        <v>0</v>
      </c>
      <c r="V1872" s="8"/>
      <c r="W1872" s="18">
        <f t="shared" si="247"/>
        <v>0</v>
      </c>
      <c r="X1872" s="7">
        <f t="shared" si="248"/>
        <v>0</v>
      </c>
    </row>
    <row r="1873" spans="7:24" x14ac:dyDescent="0.25">
      <c r="G1873" s="3">
        <f t="shared" ca="1" si="241"/>
        <v>0.2878689723831177</v>
      </c>
      <c r="H1873" s="3">
        <f t="shared" ca="1" si="242"/>
        <v>0</v>
      </c>
      <c r="I1873" s="3">
        <f t="shared" ca="1" si="243"/>
        <v>1.7474383879843105</v>
      </c>
      <c r="J1873" s="3">
        <f t="shared" ca="1" si="244"/>
        <v>19.828606539453798</v>
      </c>
      <c r="R1873" s="8"/>
      <c r="S1873" s="7">
        <v>1859</v>
      </c>
      <c r="T1873" s="7">
        <f t="shared" si="245"/>
        <v>0</v>
      </c>
      <c r="U1873" s="7">
        <f t="shared" si="246"/>
        <v>0</v>
      </c>
      <c r="V1873" s="8"/>
      <c r="W1873" s="18">
        <f t="shared" si="247"/>
        <v>0</v>
      </c>
      <c r="X1873" s="7">
        <f t="shared" si="248"/>
        <v>0</v>
      </c>
    </row>
    <row r="1874" spans="7:24" x14ac:dyDescent="0.25">
      <c r="G1874" s="3">
        <f t="shared" ca="1" si="241"/>
        <v>0.92341890353981582</v>
      </c>
      <c r="H1874" s="3">
        <f t="shared" ca="1" si="242"/>
        <v>0</v>
      </c>
      <c r="I1874" s="3">
        <f t="shared" ca="1" si="243"/>
        <v>2.4033563905240172</v>
      </c>
      <c r="J1874" s="3">
        <f t="shared" ca="1" si="244"/>
        <v>23.254143455907034</v>
      </c>
      <c r="R1874" s="8"/>
      <c r="S1874" s="7">
        <v>1860</v>
      </c>
      <c r="T1874" s="7">
        <f t="shared" si="245"/>
        <v>0</v>
      </c>
      <c r="U1874" s="7">
        <f t="shared" si="246"/>
        <v>0</v>
      </c>
      <c r="V1874" s="8"/>
      <c r="W1874" s="18">
        <f t="shared" si="247"/>
        <v>0</v>
      </c>
      <c r="X1874" s="7">
        <f t="shared" si="248"/>
        <v>0</v>
      </c>
    </row>
    <row r="1875" spans="7:24" x14ac:dyDescent="0.25">
      <c r="G1875" s="3">
        <f t="shared" ca="1" si="241"/>
        <v>4.2256569661911603E-2</v>
      </c>
      <c r="H1875" s="3">
        <f t="shared" ca="1" si="242"/>
        <v>0</v>
      </c>
      <c r="I1875" s="3">
        <f t="shared" ca="1" si="243"/>
        <v>0.56377845658334613</v>
      </c>
      <c r="J1875" s="3">
        <f t="shared" ca="1" si="244"/>
        <v>11.262777309849151</v>
      </c>
      <c r="R1875" s="8"/>
      <c r="S1875" s="7">
        <v>1861</v>
      </c>
      <c r="T1875" s="7">
        <f t="shared" si="245"/>
        <v>0</v>
      </c>
      <c r="U1875" s="7">
        <f t="shared" si="246"/>
        <v>0</v>
      </c>
      <c r="V1875" s="8"/>
      <c r="W1875" s="18">
        <f t="shared" si="247"/>
        <v>0</v>
      </c>
      <c r="X1875" s="7">
        <f t="shared" si="248"/>
        <v>0</v>
      </c>
    </row>
    <row r="1876" spans="7:24" x14ac:dyDescent="0.25">
      <c r="G1876" s="3">
        <f t="shared" ca="1" si="241"/>
        <v>0.66766587919102793</v>
      </c>
      <c r="H1876" s="3">
        <f t="shared" ca="1" si="242"/>
        <v>0</v>
      </c>
      <c r="I1876" s="3">
        <f t="shared" ca="1" si="243"/>
        <v>2.9614268164455377</v>
      </c>
      <c r="J1876" s="3">
        <f t="shared" ca="1" si="244"/>
        <v>25.813194953361467</v>
      </c>
      <c r="R1876" s="8"/>
      <c r="S1876" s="7">
        <v>1862</v>
      </c>
      <c r="T1876" s="7">
        <f t="shared" si="245"/>
        <v>0</v>
      </c>
      <c r="U1876" s="7">
        <f t="shared" si="246"/>
        <v>0</v>
      </c>
      <c r="V1876" s="8"/>
      <c r="W1876" s="18">
        <f t="shared" si="247"/>
        <v>0</v>
      </c>
      <c r="X1876" s="7">
        <f t="shared" si="248"/>
        <v>0</v>
      </c>
    </row>
    <row r="1877" spans="7:24" x14ac:dyDescent="0.25">
      <c r="G1877" s="3">
        <f t="shared" ca="1" si="241"/>
        <v>0.97209636399554711</v>
      </c>
      <c r="H1877" s="3">
        <f t="shared" ca="1" si="242"/>
        <v>1</v>
      </c>
      <c r="I1877" s="3">
        <f t="shared" ca="1" si="243"/>
        <v>0.66995830679136137</v>
      </c>
      <c r="J1877" s="3">
        <f t="shared" ca="1" si="244"/>
        <v>12.277647129155337</v>
      </c>
      <c r="R1877" s="8"/>
      <c r="S1877" s="7">
        <v>1863</v>
      </c>
      <c r="T1877" s="7">
        <f t="shared" si="245"/>
        <v>0</v>
      </c>
      <c r="U1877" s="7">
        <f t="shared" si="246"/>
        <v>0</v>
      </c>
      <c r="V1877" s="8"/>
      <c r="W1877" s="18">
        <f t="shared" si="247"/>
        <v>0</v>
      </c>
      <c r="X1877" s="7">
        <f t="shared" si="248"/>
        <v>0</v>
      </c>
    </row>
    <row r="1878" spans="7:24" x14ac:dyDescent="0.25">
      <c r="G1878" s="3">
        <f t="shared" ca="1" si="241"/>
        <v>6.9018181452932814E-2</v>
      </c>
      <c r="H1878" s="3">
        <f t="shared" ca="1" si="242"/>
        <v>0</v>
      </c>
      <c r="I1878" s="3">
        <f t="shared" ca="1" si="243"/>
        <v>2.9246846128231732</v>
      </c>
      <c r="J1878" s="3">
        <f t="shared" ca="1" si="244"/>
        <v>25.652563963183368</v>
      </c>
      <c r="R1878" s="8"/>
      <c r="S1878" s="7">
        <v>1864</v>
      </c>
      <c r="T1878" s="7">
        <f t="shared" si="245"/>
        <v>0</v>
      </c>
      <c r="U1878" s="7">
        <f t="shared" si="246"/>
        <v>0</v>
      </c>
      <c r="V1878" s="8"/>
      <c r="W1878" s="18">
        <f t="shared" si="247"/>
        <v>0</v>
      </c>
      <c r="X1878" s="7">
        <f t="shared" si="248"/>
        <v>0</v>
      </c>
    </row>
    <row r="1879" spans="7:24" x14ac:dyDescent="0.25">
      <c r="G1879" s="3">
        <f t="shared" ca="1" si="241"/>
        <v>0.78817222963017786</v>
      </c>
      <c r="H1879" s="3">
        <f t="shared" ca="1" si="242"/>
        <v>0</v>
      </c>
      <c r="I1879" s="3">
        <f t="shared" ca="1" si="243"/>
        <v>1.2724217049038935</v>
      </c>
      <c r="J1879" s="3">
        <f t="shared" ca="1" si="244"/>
        <v>16.920250695642075</v>
      </c>
      <c r="R1879" s="8"/>
      <c r="S1879" s="7">
        <v>1865</v>
      </c>
      <c r="T1879" s="7">
        <f t="shared" si="245"/>
        <v>0</v>
      </c>
      <c r="U1879" s="7">
        <f t="shared" si="246"/>
        <v>0</v>
      </c>
      <c r="V1879" s="8"/>
      <c r="W1879" s="18">
        <f t="shared" si="247"/>
        <v>0</v>
      </c>
      <c r="X1879" s="7">
        <f t="shared" si="248"/>
        <v>0</v>
      </c>
    </row>
    <row r="1880" spans="7:24" x14ac:dyDescent="0.25">
      <c r="G1880" s="3">
        <f t="shared" ca="1" si="241"/>
        <v>5.5396313500429617E-2</v>
      </c>
      <c r="H1880" s="3">
        <f t="shared" ca="1" si="242"/>
        <v>0</v>
      </c>
      <c r="I1880" s="3">
        <f t="shared" ca="1" si="243"/>
        <v>2.6119555611770688</v>
      </c>
      <c r="J1880" s="3">
        <f t="shared" ca="1" si="244"/>
        <v>24.242318397068388</v>
      </c>
      <c r="R1880" s="8"/>
      <c r="S1880" s="7">
        <v>1866</v>
      </c>
      <c r="T1880" s="7">
        <f t="shared" si="245"/>
        <v>0</v>
      </c>
      <c r="U1880" s="7">
        <f t="shared" si="246"/>
        <v>0</v>
      </c>
      <c r="V1880" s="8"/>
      <c r="W1880" s="18">
        <f t="shared" si="247"/>
        <v>0</v>
      </c>
      <c r="X1880" s="7">
        <f t="shared" si="248"/>
        <v>0</v>
      </c>
    </row>
    <row r="1881" spans="7:24" x14ac:dyDescent="0.25">
      <c r="G1881" s="3">
        <f t="shared" ca="1" si="241"/>
        <v>0.93972748292512776</v>
      </c>
      <c r="H1881" s="3">
        <f t="shared" ca="1" si="242"/>
        <v>0</v>
      </c>
      <c r="I1881" s="3">
        <f t="shared" ca="1" si="243"/>
        <v>1.1549833189554557</v>
      </c>
      <c r="J1881" s="3">
        <f t="shared" ca="1" si="244"/>
        <v>16.120522533868982</v>
      </c>
      <c r="R1881" s="8"/>
      <c r="S1881" s="7">
        <v>1867</v>
      </c>
      <c r="T1881" s="7">
        <f t="shared" si="245"/>
        <v>0</v>
      </c>
      <c r="U1881" s="7">
        <f t="shared" si="246"/>
        <v>0</v>
      </c>
      <c r="V1881" s="8"/>
      <c r="W1881" s="18">
        <f t="shared" si="247"/>
        <v>0</v>
      </c>
      <c r="X1881" s="7">
        <f t="shared" si="248"/>
        <v>0</v>
      </c>
    </row>
    <row r="1882" spans="7:24" x14ac:dyDescent="0.25">
      <c r="G1882" s="3">
        <f t="shared" ca="1" si="241"/>
        <v>0.55845991045445287</v>
      </c>
      <c r="H1882" s="3">
        <f t="shared" ca="1" si="242"/>
        <v>0</v>
      </c>
      <c r="I1882" s="3">
        <f t="shared" ca="1" si="243"/>
        <v>2.3970383269245379</v>
      </c>
      <c r="J1882" s="3">
        <f t="shared" ca="1" si="244"/>
        <v>23.223557512965598</v>
      </c>
      <c r="R1882" s="8"/>
      <c r="S1882" s="7">
        <v>1868</v>
      </c>
      <c r="T1882" s="7">
        <f t="shared" si="245"/>
        <v>0</v>
      </c>
      <c r="U1882" s="7">
        <f t="shared" si="246"/>
        <v>0</v>
      </c>
      <c r="V1882" s="8"/>
      <c r="W1882" s="18">
        <f t="shared" si="247"/>
        <v>0</v>
      </c>
      <c r="X1882" s="7">
        <f t="shared" si="248"/>
        <v>0</v>
      </c>
    </row>
    <row r="1883" spans="7:24" x14ac:dyDescent="0.25">
      <c r="G1883" s="3">
        <f t="shared" ca="1" si="241"/>
        <v>0.45998389501166792</v>
      </c>
      <c r="H1883" s="3">
        <f t="shared" ca="1" si="242"/>
        <v>0</v>
      </c>
      <c r="I1883" s="3">
        <f t="shared" ca="1" si="243"/>
        <v>1.4340188706775261</v>
      </c>
      <c r="J1883" s="3">
        <f t="shared" ca="1" si="244"/>
        <v>17.962579043735435</v>
      </c>
      <c r="R1883" s="8"/>
      <c r="S1883" s="7">
        <v>1869</v>
      </c>
      <c r="T1883" s="7">
        <f t="shared" si="245"/>
        <v>0</v>
      </c>
      <c r="U1883" s="7">
        <f t="shared" si="246"/>
        <v>0</v>
      </c>
      <c r="V1883" s="8"/>
      <c r="W1883" s="18">
        <f t="shared" si="247"/>
        <v>0</v>
      </c>
      <c r="X1883" s="7">
        <f t="shared" si="248"/>
        <v>0</v>
      </c>
    </row>
    <row r="1884" spans="7:24" x14ac:dyDescent="0.25">
      <c r="G1884" s="3">
        <f t="shared" ca="1" si="241"/>
        <v>0.23168012657395309</v>
      </c>
      <c r="H1884" s="3">
        <f t="shared" ca="1" si="242"/>
        <v>0</v>
      </c>
      <c r="I1884" s="3">
        <f t="shared" ca="1" si="243"/>
        <v>9.425024598905897E-2</v>
      </c>
      <c r="J1884" s="3">
        <f t="shared" ca="1" si="244"/>
        <v>4.6050304393715216</v>
      </c>
      <c r="R1884" s="8"/>
      <c r="S1884" s="7">
        <v>1870</v>
      </c>
      <c r="T1884" s="7">
        <f t="shared" si="245"/>
        <v>0</v>
      </c>
      <c r="U1884" s="7">
        <f t="shared" si="246"/>
        <v>0</v>
      </c>
      <c r="V1884" s="8"/>
      <c r="W1884" s="18">
        <f t="shared" si="247"/>
        <v>0</v>
      </c>
      <c r="X1884" s="7">
        <f t="shared" si="248"/>
        <v>0</v>
      </c>
    </row>
    <row r="1885" spans="7:24" x14ac:dyDescent="0.25">
      <c r="G1885" s="3">
        <f t="shared" ca="1" si="241"/>
        <v>0.94969575866846478</v>
      </c>
      <c r="H1885" s="3">
        <f t="shared" ca="1" si="242"/>
        <v>1</v>
      </c>
      <c r="I1885" s="3">
        <f t="shared" ca="1" si="243"/>
        <v>6.1977206339446598</v>
      </c>
      <c r="J1885" s="3">
        <f t="shared" ca="1" si="244"/>
        <v>37.342832547057121</v>
      </c>
      <c r="R1885" s="8"/>
      <c r="S1885" s="7">
        <v>1871</v>
      </c>
      <c r="T1885" s="7">
        <f t="shared" si="245"/>
        <v>0</v>
      </c>
      <c r="U1885" s="7">
        <f t="shared" si="246"/>
        <v>0</v>
      </c>
      <c r="V1885" s="8"/>
      <c r="W1885" s="18">
        <f t="shared" si="247"/>
        <v>0</v>
      </c>
      <c r="X1885" s="7">
        <f t="shared" si="248"/>
        <v>0</v>
      </c>
    </row>
    <row r="1886" spans="7:24" x14ac:dyDescent="0.25">
      <c r="G1886" s="3">
        <f t="shared" ca="1" si="241"/>
        <v>0.97492868489223194</v>
      </c>
      <c r="H1886" s="3">
        <f t="shared" ca="1" si="242"/>
        <v>1</v>
      </c>
      <c r="I1886" s="3">
        <f t="shared" ca="1" si="243"/>
        <v>1.2135038475906501</v>
      </c>
      <c r="J1886" s="3">
        <f t="shared" ca="1" si="244"/>
        <v>16.523872600207746</v>
      </c>
      <c r="R1886" s="8"/>
      <c r="S1886" s="7">
        <v>1872</v>
      </c>
      <c r="T1886" s="7">
        <f t="shared" si="245"/>
        <v>0</v>
      </c>
      <c r="U1886" s="7">
        <f t="shared" si="246"/>
        <v>0</v>
      </c>
      <c r="V1886" s="8"/>
      <c r="W1886" s="18">
        <f t="shared" si="247"/>
        <v>0</v>
      </c>
      <c r="X1886" s="7">
        <f t="shared" si="248"/>
        <v>0</v>
      </c>
    </row>
    <row r="1887" spans="7:24" x14ac:dyDescent="0.25">
      <c r="G1887" s="3">
        <f t="shared" ca="1" si="241"/>
        <v>0.46171039442901596</v>
      </c>
      <c r="H1887" s="3">
        <f t="shared" ca="1" si="242"/>
        <v>0</v>
      </c>
      <c r="I1887" s="3">
        <f t="shared" ca="1" si="243"/>
        <v>0.71801689720019779</v>
      </c>
      <c r="J1887" s="3">
        <f t="shared" ca="1" si="244"/>
        <v>12.710381657135418</v>
      </c>
      <c r="R1887" s="8"/>
      <c r="S1887" s="7">
        <v>1873</v>
      </c>
      <c r="T1887" s="7">
        <f t="shared" si="245"/>
        <v>0</v>
      </c>
      <c r="U1887" s="7">
        <f t="shared" si="246"/>
        <v>0</v>
      </c>
      <c r="V1887" s="8"/>
      <c r="W1887" s="18">
        <f t="shared" si="247"/>
        <v>0</v>
      </c>
      <c r="X1887" s="7">
        <f t="shared" si="248"/>
        <v>0</v>
      </c>
    </row>
    <row r="1888" spans="7:24" x14ac:dyDescent="0.25">
      <c r="G1888" s="3">
        <f t="shared" ca="1" si="241"/>
        <v>0.24484917914375981</v>
      </c>
      <c r="H1888" s="3">
        <f t="shared" ca="1" si="242"/>
        <v>0</v>
      </c>
      <c r="I1888" s="3">
        <f t="shared" ca="1" si="243"/>
        <v>0.29554438543113448</v>
      </c>
      <c r="J1888" s="3">
        <f t="shared" ca="1" si="244"/>
        <v>8.1545991147330632</v>
      </c>
      <c r="R1888" s="8"/>
      <c r="S1888" s="7">
        <v>1874</v>
      </c>
      <c r="T1888" s="7">
        <f t="shared" si="245"/>
        <v>0</v>
      </c>
      <c r="U1888" s="7">
        <f t="shared" si="246"/>
        <v>0</v>
      </c>
      <c r="V1888" s="8"/>
      <c r="W1888" s="18">
        <f t="shared" si="247"/>
        <v>0</v>
      </c>
      <c r="X1888" s="7">
        <f t="shared" si="248"/>
        <v>0</v>
      </c>
    </row>
    <row r="1889" spans="7:24" x14ac:dyDescent="0.25">
      <c r="G1889" s="3">
        <f t="shared" ca="1" si="241"/>
        <v>0.13415129676854742</v>
      </c>
      <c r="H1889" s="3">
        <f t="shared" ca="1" si="242"/>
        <v>0</v>
      </c>
      <c r="I1889" s="3">
        <f t="shared" ca="1" si="243"/>
        <v>2.068967213236073</v>
      </c>
      <c r="J1889" s="3">
        <f t="shared" ca="1" si="244"/>
        <v>21.575857410033937</v>
      </c>
      <c r="R1889" s="8"/>
      <c r="S1889" s="7">
        <v>1875</v>
      </c>
      <c r="T1889" s="7">
        <f t="shared" si="245"/>
        <v>0</v>
      </c>
      <c r="U1889" s="7">
        <f t="shared" si="246"/>
        <v>0</v>
      </c>
      <c r="V1889" s="8"/>
      <c r="W1889" s="18">
        <f t="shared" si="247"/>
        <v>0</v>
      </c>
      <c r="X1889" s="7">
        <f t="shared" si="248"/>
        <v>0</v>
      </c>
    </row>
    <row r="1890" spans="7:24" x14ac:dyDescent="0.25">
      <c r="G1890" s="3">
        <f t="shared" ca="1" si="241"/>
        <v>0.57543122591866225</v>
      </c>
      <c r="H1890" s="3">
        <f t="shared" ca="1" si="242"/>
        <v>0</v>
      </c>
      <c r="I1890" s="3">
        <f t="shared" ca="1" si="243"/>
        <v>3.5069878587065006E-2</v>
      </c>
      <c r="J1890" s="3">
        <f t="shared" ca="1" si="244"/>
        <v>2.8090430189104665</v>
      </c>
      <c r="R1890" s="8"/>
      <c r="S1890" s="7">
        <v>1876</v>
      </c>
      <c r="T1890" s="7">
        <f t="shared" si="245"/>
        <v>0</v>
      </c>
      <c r="U1890" s="7">
        <f t="shared" si="246"/>
        <v>0</v>
      </c>
      <c r="V1890" s="8"/>
      <c r="W1890" s="18">
        <f t="shared" si="247"/>
        <v>0</v>
      </c>
      <c r="X1890" s="7">
        <f t="shared" si="248"/>
        <v>0</v>
      </c>
    </row>
    <row r="1891" spans="7:24" x14ac:dyDescent="0.25">
      <c r="G1891" s="3">
        <f t="shared" ca="1" si="241"/>
        <v>0.76733865042205962</v>
      </c>
      <c r="H1891" s="3">
        <f t="shared" ca="1" si="242"/>
        <v>0</v>
      </c>
      <c r="I1891" s="3">
        <f t="shared" ca="1" si="243"/>
        <v>1.3626205636578965</v>
      </c>
      <c r="J1891" s="3">
        <f t="shared" ca="1" si="244"/>
        <v>17.509700934711212</v>
      </c>
      <c r="R1891" s="8"/>
      <c r="S1891" s="7">
        <v>1877</v>
      </c>
      <c r="T1891" s="7">
        <f t="shared" si="245"/>
        <v>0</v>
      </c>
      <c r="U1891" s="7">
        <f t="shared" si="246"/>
        <v>0</v>
      </c>
      <c r="V1891" s="8"/>
      <c r="W1891" s="18">
        <f t="shared" si="247"/>
        <v>0</v>
      </c>
      <c r="X1891" s="7">
        <f t="shared" si="248"/>
        <v>0</v>
      </c>
    </row>
    <row r="1892" spans="7:24" x14ac:dyDescent="0.25">
      <c r="G1892" s="3">
        <f t="shared" ca="1" si="241"/>
        <v>0.5450161635784907</v>
      </c>
      <c r="H1892" s="3">
        <f t="shared" ca="1" si="242"/>
        <v>0</v>
      </c>
      <c r="I1892" s="3">
        <f t="shared" ca="1" si="243"/>
        <v>2.0086780049665989</v>
      </c>
      <c r="J1892" s="3">
        <f t="shared" ca="1" si="244"/>
        <v>21.259175692333059</v>
      </c>
      <c r="R1892" s="8"/>
      <c r="S1892" s="7">
        <v>1878</v>
      </c>
      <c r="T1892" s="7">
        <f t="shared" si="245"/>
        <v>0</v>
      </c>
      <c r="U1892" s="7">
        <f t="shared" si="246"/>
        <v>0</v>
      </c>
      <c r="V1892" s="8"/>
      <c r="W1892" s="18">
        <f t="shared" si="247"/>
        <v>0</v>
      </c>
      <c r="X1892" s="7">
        <f t="shared" si="248"/>
        <v>0</v>
      </c>
    </row>
    <row r="1893" spans="7:24" x14ac:dyDescent="0.25">
      <c r="G1893" s="3">
        <f t="shared" ca="1" si="241"/>
        <v>0.942477856574642</v>
      </c>
      <c r="H1893" s="3">
        <f t="shared" ca="1" si="242"/>
        <v>0</v>
      </c>
      <c r="I1893" s="3">
        <f t="shared" ca="1" si="243"/>
        <v>0.46206850565565516</v>
      </c>
      <c r="J1893" s="3">
        <f t="shared" ca="1" si="244"/>
        <v>10.19634315686376</v>
      </c>
      <c r="R1893" s="8"/>
      <c r="S1893" s="7">
        <v>1879</v>
      </c>
      <c r="T1893" s="7">
        <f t="shared" si="245"/>
        <v>0</v>
      </c>
      <c r="U1893" s="7">
        <f t="shared" si="246"/>
        <v>0</v>
      </c>
      <c r="V1893" s="8"/>
      <c r="W1893" s="18">
        <f t="shared" si="247"/>
        <v>0</v>
      </c>
      <c r="X1893" s="7">
        <f t="shared" si="248"/>
        <v>0</v>
      </c>
    </row>
    <row r="1894" spans="7:24" x14ac:dyDescent="0.25">
      <c r="G1894" s="3">
        <f t="shared" ca="1" si="241"/>
        <v>0.83290206578708303</v>
      </c>
      <c r="H1894" s="3">
        <f t="shared" ca="1" si="242"/>
        <v>0</v>
      </c>
      <c r="I1894" s="3">
        <f t="shared" ca="1" si="243"/>
        <v>0.51401506819803644</v>
      </c>
      <c r="J1894" s="3">
        <f t="shared" ca="1" si="244"/>
        <v>10.754226626985234</v>
      </c>
      <c r="R1894" s="8"/>
      <c r="S1894" s="7">
        <v>1880</v>
      </c>
      <c r="T1894" s="7">
        <f t="shared" si="245"/>
        <v>0</v>
      </c>
      <c r="U1894" s="7">
        <f t="shared" si="246"/>
        <v>0</v>
      </c>
      <c r="V1894" s="8"/>
      <c r="W1894" s="18">
        <f t="shared" si="247"/>
        <v>0</v>
      </c>
      <c r="X1894" s="7">
        <f t="shared" si="248"/>
        <v>0</v>
      </c>
    </row>
    <row r="1895" spans="7:24" x14ac:dyDescent="0.25">
      <c r="G1895" s="3">
        <f t="shared" ca="1" si="241"/>
        <v>0.23887809207159394</v>
      </c>
      <c r="H1895" s="3">
        <f t="shared" ca="1" si="242"/>
        <v>0</v>
      </c>
      <c r="I1895" s="3">
        <f t="shared" ca="1" si="243"/>
        <v>0.20530127312456589</v>
      </c>
      <c r="J1895" s="3">
        <f t="shared" ca="1" si="244"/>
        <v>6.7965275290421161</v>
      </c>
      <c r="R1895" s="8"/>
      <c r="S1895" s="7">
        <v>1881</v>
      </c>
      <c r="T1895" s="7">
        <f t="shared" si="245"/>
        <v>0</v>
      </c>
      <c r="U1895" s="7">
        <f t="shared" si="246"/>
        <v>0</v>
      </c>
      <c r="V1895" s="8"/>
      <c r="W1895" s="18">
        <f t="shared" si="247"/>
        <v>0</v>
      </c>
      <c r="X1895" s="7">
        <f t="shared" si="248"/>
        <v>0</v>
      </c>
    </row>
    <row r="1896" spans="7:24" x14ac:dyDescent="0.25">
      <c r="G1896" s="3">
        <f t="shared" ca="1" si="241"/>
        <v>0.74175973684264773</v>
      </c>
      <c r="H1896" s="3">
        <f t="shared" ca="1" si="242"/>
        <v>0</v>
      </c>
      <c r="I1896" s="3">
        <f t="shared" ca="1" si="243"/>
        <v>1.4872742086619421E-2</v>
      </c>
      <c r="J1896" s="3">
        <f t="shared" ca="1" si="244"/>
        <v>1.8293077842422718</v>
      </c>
      <c r="R1896" s="8"/>
      <c r="S1896" s="7">
        <v>1882</v>
      </c>
      <c r="T1896" s="7">
        <f t="shared" si="245"/>
        <v>0</v>
      </c>
      <c r="U1896" s="7">
        <f t="shared" si="246"/>
        <v>0</v>
      </c>
      <c r="V1896" s="8"/>
      <c r="W1896" s="18">
        <f t="shared" si="247"/>
        <v>0</v>
      </c>
      <c r="X1896" s="7">
        <f t="shared" si="248"/>
        <v>0</v>
      </c>
    </row>
    <row r="1897" spans="7:24" x14ac:dyDescent="0.25">
      <c r="G1897" s="3">
        <f t="shared" ca="1" si="241"/>
        <v>0.2933491732132637</v>
      </c>
      <c r="H1897" s="3">
        <f t="shared" ca="1" si="242"/>
        <v>0</v>
      </c>
      <c r="I1897" s="3">
        <f t="shared" ca="1" si="243"/>
        <v>1.9239087786193694</v>
      </c>
      <c r="J1897" s="3">
        <f t="shared" ca="1" si="244"/>
        <v>20.805755818747805</v>
      </c>
      <c r="R1897" s="8"/>
      <c r="S1897" s="7">
        <v>1883</v>
      </c>
      <c r="T1897" s="7">
        <f t="shared" si="245"/>
        <v>0</v>
      </c>
      <c r="U1897" s="7">
        <f t="shared" si="246"/>
        <v>0</v>
      </c>
      <c r="V1897" s="8"/>
      <c r="W1897" s="18">
        <f t="shared" si="247"/>
        <v>0</v>
      </c>
      <c r="X1897" s="7">
        <f t="shared" si="248"/>
        <v>0</v>
      </c>
    </row>
    <row r="1898" spans="7:24" x14ac:dyDescent="0.25">
      <c r="G1898" s="3">
        <f t="shared" ca="1" si="241"/>
        <v>0.31862584010015027</v>
      </c>
      <c r="H1898" s="3">
        <f t="shared" ca="1" si="242"/>
        <v>0</v>
      </c>
      <c r="I1898" s="3">
        <f t="shared" ca="1" si="243"/>
        <v>0.89635807229432296</v>
      </c>
      <c r="J1898" s="3">
        <f t="shared" ca="1" si="244"/>
        <v>14.201428317821509</v>
      </c>
      <c r="R1898" s="8"/>
      <c r="S1898" s="7">
        <v>1884</v>
      </c>
      <c r="T1898" s="7">
        <f t="shared" si="245"/>
        <v>0</v>
      </c>
      <c r="U1898" s="7">
        <f t="shared" si="246"/>
        <v>0</v>
      </c>
      <c r="V1898" s="8"/>
      <c r="W1898" s="18">
        <f t="shared" si="247"/>
        <v>0</v>
      </c>
      <c r="X1898" s="7">
        <f t="shared" si="248"/>
        <v>0</v>
      </c>
    </row>
    <row r="1899" spans="7:24" x14ac:dyDescent="0.25">
      <c r="G1899" s="3">
        <f t="shared" ca="1" si="241"/>
        <v>0.18933392383715764</v>
      </c>
      <c r="H1899" s="3">
        <f t="shared" ca="1" si="242"/>
        <v>0</v>
      </c>
      <c r="I1899" s="3">
        <f t="shared" ca="1" si="243"/>
        <v>4.1210940085591643</v>
      </c>
      <c r="J1899" s="3">
        <f t="shared" ca="1" si="244"/>
        <v>30.450716771954841</v>
      </c>
      <c r="R1899" s="8"/>
      <c r="S1899" s="7">
        <v>1885</v>
      </c>
      <c r="T1899" s="7">
        <f t="shared" si="245"/>
        <v>0</v>
      </c>
      <c r="U1899" s="7">
        <f t="shared" si="246"/>
        <v>0</v>
      </c>
      <c r="V1899" s="8"/>
      <c r="W1899" s="18">
        <f t="shared" si="247"/>
        <v>0</v>
      </c>
      <c r="X1899" s="7">
        <f t="shared" si="248"/>
        <v>0</v>
      </c>
    </row>
    <row r="1900" spans="7:24" x14ac:dyDescent="0.25">
      <c r="G1900" s="3">
        <f t="shared" ca="1" si="241"/>
        <v>0.75303958696223627</v>
      </c>
      <c r="H1900" s="3">
        <f t="shared" ca="1" si="242"/>
        <v>0</v>
      </c>
      <c r="I1900" s="3">
        <f t="shared" ca="1" si="243"/>
        <v>8.0365413556991339</v>
      </c>
      <c r="J1900" s="3">
        <f t="shared" ca="1" si="244"/>
        <v>42.523191378732442</v>
      </c>
      <c r="R1900" s="8"/>
      <c r="S1900" s="7">
        <v>1886</v>
      </c>
      <c r="T1900" s="7">
        <f t="shared" si="245"/>
        <v>0</v>
      </c>
      <c r="U1900" s="7">
        <f t="shared" si="246"/>
        <v>0</v>
      </c>
      <c r="V1900" s="8"/>
      <c r="W1900" s="18">
        <f t="shared" si="247"/>
        <v>0</v>
      </c>
      <c r="X1900" s="7">
        <f t="shared" si="248"/>
        <v>0</v>
      </c>
    </row>
    <row r="1901" spans="7:24" x14ac:dyDescent="0.25">
      <c r="G1901" s="3">
        <f t="shared" ca="1" si="241"/>
        <v>0.64006415203505695</v>
      </c>
      <c r="H1901" s="3">
        <f t="shared" ca="1" si="242"/>
        <v>0</v>
      </c>
      <c r="I1901" s="3">
        <f t="shared" ca="1" si="243"/>
        <v>4.0147216871845677</v>
      </c>
      <c r="J1901" s="3">
        <f t="shared" ca="1" si="244"/>
        <v>30.055155624560118</v>
      </c>
      <c r="R1901" s="8"/>
      <c r="S1901" s="7">
        <v>1887</v>
      </c>
      <c r="T1901" s="7">
        <f t="shared" si="245"/>
        <v>0</v>
      </c>
      <c r="U1901" s="7">
        <f t="shared" si="246"/>
        <v>0</v>
      </c>
      <c r="V1901" s="8"/>
      <c r="W1901" s="18">
        <f t="shared" si="247"/>
        <v>0</v>
      </c>
      <c r="X1901" s="7">
        <f t="shared" si="248"/>
        <v>0</v>
      </c>
    </row>
    <row r="1902" spans="7:24" x14ac:dyDescent="0.25">
      <c r="G1902" s="3">
        <f t="shared" ca="1" si="241"/>
        <v>0.52472251590362939</v>
      </c>
      <c r="H1902" s="3">
        <f t="shared" ca="1" si="242"/>
        <v>0</v>
      </c>
      <c r="I1902" s="3">
        <f t="shared" ca="1" si="243"/>
        <v>1.9199939473623679</v>
      </c>
      <c r="J1902" s="3">
        <f t="shared" ca="1" si="244"/>
        <v>20.784576929938524</v>
      </c>
      <c r="R1902" s="8"/>
      <c r="S1902" s="7">
        <v>1888</v>
      </c>
      <c r="T1902" s="7">
        <f t="shared" si="245"/>
        <v>0</v>
      </c>
      <c r="U1902" s="7">
        <f t="shared" si="246"/>
        <v>0</v>
      </c>
      <c r="V1902" s="8"/>
      <c r="W1902" s="18">
        <f t="shared" si="247"/>
        <v>0</v>
      </c>
      <c r="X1902" s="7">
        <f t="shared" si="248"/>
        <v>0</v>
      </c>
    </row>
    <row r="1903" spans="7:24" x14ac:dyDescent="0.25">
      <c r="G1903" s="3">
        <f t="shared" ca="1" si="241"/>
        <v>0.30032562568160648</v>
      </c>
      <c r="H1903" s="3">
        <f t="shared" ca="1" si="242"/>
        <v>0</v>
      </c>
      <c r="I1903" s="3">
        <f t="shared" ca="1" si="243"/>
        <v>4.4525879032021614</v>
      </c>
      <c r="J1903" s="3">
        <f t="shared" ca="1" si="244"/>
        <v>31.651734205576894</v>
      </c>
      <c r="R1903" s="8"/>
      <c r="S1903" s="7">
        <v>1889</v>
      </c>
      <c r="T1903" s="7">
        <f t="shared" si="245"/>
        <v>0</v>
      </c>
      <c r="U1903" s="7">
        <f t="shared" si="246"/>
        <v>0</v>
      </c>
      <c r="V1903" s="8"/>
      <c r="W1903" s="18">
        <f t="shared" si="247"/>
        <v>0</v>
      </c>
      <c r="X1903" s="7">
        <f t="shared" si="248"/>
        <v>0</v>
      </c>
    </row>
    <row r="1904" spans="7:24" x14ac:dyDescent="0.25">
      <c r="G1904" s="3">
        <f t="shared" ca="1" si="241"/>
        <v>0.80776294656109493</v>
      </c>
      <c r="H1904" s="3">
        <f t="shared" ca="1" si="242"/>
        <v>0</v>
      </c>
      <c r="I1904" s="3">
        <f t="shared" ca="1" si="243"/>
        <v>4.0866825516418714</v>
      </c>
      <c r="J1904" s="3">
        <f t="shared" ca="1" si="244"/>
        <v>30.323317333685985</v>
      </c>
      <c r="R1904" s="8"/>
      <c r="S1904" s="7">
        <v>1890</v>
      </c>
      <c r="T1904" s="7">
        <f t="shared" si="245"/>
        <v>0</v>
      </c>
      <c r="U1904" s="7">
        <f t="shared" si="246"/>
        <v>0</v>
      </c>
      <c r="V1904" s="8"/>
      <c r="W1904" s="18">
        <f t="shared" si="247"/>
        <v>0</v>
      </c>
      <c r="X1904" s="7">
        <f t="shared" si="248"/>
        <v>0</v>
      </c>
    </row>
    <row r="1905" spans="7:24" x14ac:dyDescent="0.25">
      <c r="G1905" s="3">
        <f t="shared" ca="1" si="241"/>
        <v>0.1898089054410913</v>
      </c>
      <c r="H1905" s="3">
        <f t="shared" ca="1" si="242"/>
        <v>0</v>
      </c>
      <c r="I1905" s="3">
        <f t="shared" ca="1" si="243"/>
        <v>0.77615086612113326</v>
      </c>
      <c r="J1905" s="3">
        <f t="shared" ca="1" si="244"/>
        <v>13.214913729466984</v>
      </c>
      <c r="R1905" s="8"/>
      <c r="S1905" s="7">
        <v>1891</v>
      </c>
      <c r="T1905" s="7">
        <f t="shared" si="245"/>
        <v>0</v>
      </c>
      <c r="U1905" s="7">
        <f t="shared" si="246"/>
        <v>0</v>
      </c>
      <c r="V1905" s="8"/>
      <c r="W1905" s="18">
        <f t="shared" si="247"/>
        <v>0</v>
      </c>
      <c r="X1905" s="7">
        <f t="shared" si="248"/>
        <v>0</v>
      </c>
    </row>
    <row r="1906" spans="7:24" x14ac:dyDescent="0.25">
      <c r="G1906" s="3">
        <f t="shared" ca="1" si="241"/>
        <v>0.77932905085472426</v>
      </c>
      <c r="H1906" s="3">
        <f t="shared" ca="1" si="242"/>
        <v>0</v>
      </c>
      <c r="I1906" s="3">
        <f t="shared" ca="1" si="243"/>
        <v>0.38525045987961193</v>
      </c>
      <c r="J1906" s="3">
        <f t="shared" ca="1" si="244"/>
        <v>9.3102821371273539</v>
      </c>
      <c r="R1906" s="8"/>
      <c r="S1906" s="7">
        <v>1892</v>
      </c>
      <c r="T1906" s="7">
        <f t="shared" si="245"/>
        <v>0</v>
      </c>
      <c r="U1906" s="7">
        <f t="shared" si="246"/>
        <v>0</v>
      </c>
      <c r="V1906" s="8"/>
      <c r="W1906" s="18">
        <f t="shared" si="247"/>
        <v>0</v>
      </c>
      <c r="X1906" s="7">
        <f t="shared" si="248"/>
        <v>0</v>
      </c>
    </row>
    <row r="1907" spans="7:24" x14ac:dyDescent="0.25">
      <c r="G1907" s="3">
        <f t="shared" ca="1" si="241"/>
        <v>0.93543232139220189</v>
      </c>
      <c r="H1907" s="3">
        <f t="shared" ca="1" si="242"/>
        <v>0</v>
      </c>
      <c r="I1907" s="3">
        <f t="shared" ca="1" si="243"/>
        <v>7.1812751530785182</v>
      </c>
      <c r="J1907" s="3">
        <f t="shared" ca="1" si="244"/>
        <v>40.196851984237099</v>
      </c>
      <c r="R1907" s="8"/>
      <c r="S1907" s="7">
        <v>1893</v>
      </c>
      <c r="T1907" s="7">
        <f t="shared" si="245"/>
        <v>0</v>
      </c>
      <c r="U1907" s="7">
        <f t="shared" si="246"/>
        <v>0</v>
      </c>
      <c r="V1907" s="8"/>
      <c r="W1907" s="18">
        <f t="shared" si="247"/>
        <v>0</v>
      </c>
      <c r="X1907" s="7">
        <f t="shared" si="248"/>
        <v>0</v>
      </c>
    </row>
    <row r="1908" spans="7:24" x14ac:dyDescent="0.25">
      <c r="G1908" s="3">
        <f t="shared" ca="1" si="241"/>
        <v>0.67419833892830638</v>
      </c>
      <c r="H1908" s="3">
        <f t="shared" ca="1" si="242"/>
        <v>0</v>
      </c>
      <c r="I1908" s="3">
        <f t="shared" ca="1" si="243"/>
        <v>0.42970485241777251</v>
      </c>
      <c r="J1908" s="3">
        <f t="shared" ca="1" si="244"/>
        <v>9.8327814881649225</v>
      </c>
      <c r="R1908" s="8"/>
      <c r="S1908" s="7">
        <v>1894</v>
      </c>
      <c r="T1908" s="7">
        <f t="shared" si="245"/>
        <v>0</v>
      </c>
      <c r="U1908" s="7">
        <f t="shared" si="246"/>
        <v>0</v>
      </c>
      <c r="V1908" s="8"/>
      <c r="W1908" s="18">
        <f t="shared" si="247"/>
        <v>0</v>
      </c>
      <c r="X1908" s="7">
        <f t="shared" si="248"/>
        <v>0</v>
      </c>
    </row>
    <row r="1909" spans="7:24" x14ac:dyDescent="0.25">
      <c r="G1909" s="3">
        <f t="shared" ca="1" si="241"/>
        <v>0.91009638541544569</v>
      </c>
      <c r="H1909" s="3">
        <f t="shared" ca="1" si="242"/>
        <v>0</v>
      </c>
      <c r="I1909" s="3">
        <f t="shared" ca="1" si="243"/>
        <v>0.92332173551113983</v>
      </c>
      <c r="J1909" s="3">
        <f t="shared" ca="1" si="244"/>
        <v>14.413444782216583</v>
      </c>
      <c r="R1909" s="8"/>
      <c r="S1909" s="7">
        <v>1895</v>
      </c>
      <c r="T1909" s="7">
        <f t="shared" si="245"/>
        <v>0</v>
      </c>
      <c r="U1909" s="7">
        <f t="shared" si="246"/>
        <v>0</v>
      </c>
      <c r="V1909" s="8"/>
      <c r="W1909" s="18">
        <f t="shared" si="247"/>
        <v>0</v>
      </c>
      <c r="X1909" s="7">
        <f t="shared" si="248"/>
        <v>0</v>
      </c>
    </row>
    <row r="1910" spans="7:24" x14ac:dyDescent="0.25">
      <c r="G1910" s="3">
        <f t="shared" ca="1" si="241"/>
        <v>0.85376922611621897</v>
      </c>
      <c r="H1910" s="3">
        <f t="shared" ca="1" si="242"/>
        <v>0</v>
      </c>
      <c r="I1910" s="3">
        <f t="shared" ca="1" si="243"/>
        <v>0.57278410847789518</v>
      </c>
      <c r="J1910" s="3">
        <f t="shared" ca="1" si="244"/>
        <v>11.352375276017192</v>
      </c>
      <c r="R1910" s="8"/>
      <c r="S1910" s="7">
        <v>1896</v>
      </c>
      <c r="T1910" s="7">
        <f t="shared" si="245"/>
        <v>0</v>
      </c>
      <c r="U1910" s="7">
        <f t="shared" si="246"/>
        <v>0</v>
      </c>
      <c r="V1910" s="8"/>
      <c r="W1910" s="18">
        <f t="shared" si="247"/>
        <v>0</v>
      </c>
      <c r="X1910" s="7">
        <f t="shared" si="248"/>
        <v>0</v>
      </c>
    </row>
    <row r="1911" spans="7:24" x14ac:dyDescent="0.25">
      <c r="G1911" s="3">
        <f t="shared" ca="1" si="241"/>
        <v>0.90639392381362782</v>
      </c>
      <c r="H1911" s="3">
        <f t="shared" ca="1" si="242"/>
        <v>0</v>
      </c>
      <c r="I1911" s="3">
        <f t="shared" ca="1" si="243"/>
        <v>1.7645186718761954</v>
      </c>
      <c r="J1911" s="3">
        <f t="shared" ca="1" si="244"/>
        <v>19.92527794466476</v>
      </c>
      <c r="R1911" s="8"/>
      <c r="S1911" s="7">
        <v>1897</v>
      </c>
      <c r="T1911" s="7">
        <f t="shared" si="245"/>
        <v>0</v>
      </c>
      <c r="U1911" s="7">
        <f t="shared" si="246"/>
        <v>0</v>
      </c>
      <c r="V1911" s="8"/>
      <c r="W1911" s="18">
        <f t="shared" si="247"/>
        <v>0</v>
      </c>
      <c r="X1911" s="7">
        <f t="shared" si="248"/>
        <v>0</v>
      </c>
    </row>
    <row r="1912" spans="7:24" x14ac:dyDescent="0.25">
      <c r="G1912" s="3">
        <f t="shared" ca="1" si="241"/>
        <v>0.83667123041331193</v>
      </c>
      <c r="H1912" s="3">
        <f t="shared" ca="1" si="242"/>
        <v>0</v>
      </c>
      <c r="I1912" s="3">
        <f t="shared" ca="1" si="243"/>
        <v>6.2135613905478754E-2</v>
      </c>
      <c r="J1912" s="3">
        <f t="shared" ca="1" si="244"/>
        <v>3.7390524372804292</v>
      </c>
      <c r="R1912" s="8"/>
      <c r="S1912" s="7">
        <v>1898</v>
      </c>
      <c r="T1912" s="7">
        <f t="shared" si="245"/>
        <v>0</v>
      </c>
      <c r="U1912" s="7">
        <f t="shared" si="246"/>
        <v>0</v>
      </c>
      <c r="V1912" s="8"/>
      <c r="W1912" s="18">
        <f t="shared" si="247"/>
        <v>0</v>
      </c>
      <c r="X1912" s="7">
        <f t="shared" si="248"/>
        <v>0</v>
      </c>
    </row>
    <row r="1913" spans="7:24" x14ac:dyDescent="0.25">
      <c r="G1913" s="3">
        <f t="shared" ca="1" si="241"/>
        <v>0.87562935511881312</v>
      </c>
      <c r="H1913" s="3">
        <f t="shared" ca="1" si="242"/>
        <v>0</v>
      </c>
      <c r="I1913" s="3">
        <f t="shared" ca="1" si="243"/>
        <v>0.76404764148967519</v>
      </c>
      <c r="J1913" s="3">
        <f t="shared" ca="1" si="244"/>
        <v>13.111472813348502</v>
      </c>
      <c r="R1913" s="8"/>
      <c r="S1913" s="7">
        <v>1899</v>
      </c>
      <c r="T1913" s="7">
        <f t="shared" si="245"/>
        <v>0</v>
      </c>
      <c r="U1913" s="7">
        <f t="shared" si="246"/>
        <v>0</v>
      </c>
      <c r="V1913" s="8"/>
      <c r="W1913" s="18">
        <f t="shared" si="247"/>
        <v>0</v>
      </c>
      <c r="X1913" s="7">
        <f t="shared" si="248"/>
        <v>0</v>
      </c>
    </row>
    <row r="1914" spans="7:24" x14ac:dyDescent="0.25">
      <c r="G1914" s="3">
        <f t="shared" ca="1" si="241"/>
        <v>0.79346891453207757</v>
      </c>
      <c r="H1914" s="3">
        <f t="shared" ca="1" si="242"/>
        <v>0</v>
      </c>
      <c r="I1914" s="3">
        <f t="shared" ca="1" si="243"/>
        <v>1.01776553948724</v>
      </c>
      <c r="J1914" s="3">
        <f t="shared" ca="1" si="244"/>
        <v>15.132654968135267</v>
      </c>
      <c r="R1914" s="8"/>
      <c r="S1914" s="7">
        <v>1900</v>
      </c>
      <c r="T1914" s="7">
        <f t="shared" si="245"/>
        <v>0</v>
      </c>
      <c r="U1914" s="7">
        <f t="shared" si="246"/>
        <v>0</v>
      </c>
      <c r="V1914" s="8"/>
      <c r="W1914" s="18">
        <f t="shared" si="247"/>
        <v>0</v>
      </c>
      <c r="X1914" s="7">
        <f t="shared" si="248"/>
        <v>0</v>
      </c>
    </row>
    <row r="1915" spans="7:24" x14ac:dyDescent="0.25">
      <c r="G1915" s="3">
        <f t="shared" ca="1" si="241"/>
        <v>0.47276191959864422</v>
      </c>
      <c r="H1915" s="3">
        <f t="shared" ca="1" si="242"/>
        <v>0</v>
      </c>
      <c r="I1915" s="3">
        <f t="shared" ca="1" si="243"/>
        <v>3.1509213052822092</v>
      </c>
      <c r="J1915" s="3">
        <f t="shared" ca="1" si="244"/>
        <v>26.626251964715145</v>
      </c>
      <c r="R1915" s="8"/>
      <c r="S1915" s="7">
        <v>1901</v>
      </c>
      <c r="T1915" s="7">
        <f t="shared" si="245"/>
        <v>0</v>
      </c>
      <c r="U1915" s="7">
        <f t="shared" si="246"/>
        <v>0</v>
      </c>
      <c r="V1915" s="8"/>
      <c r="W1915" s="18">
        <f t="shared" si="247"/>
        <v>0</v>
      </c>
      <c r="X1915" s="7">
        <f t="shared" si="248"/>
        <v>0</v>
      </c>
    </row>
    <row r="1916" spans="7:24" x14ac:dyDescent="0.25">
      <c r="G1916" s="3">
        <f t="shared" ca="1" si="241"/>
        <v>0.49371370709907159</v>
      </c>
      <c r="H1916" s="3">
        <f t="shared" ca="1" si="242"/>
        <v>0</v>
      </c>
      <c r="I1916" s="3">
        <f t="shared" ca="1" si="243"/>
        <v>1.6878528434347468E-2</v>
      </c>
      <c r="J1916" s="3">
        <f t="shared" ca="1" si="244"/>
        <v>1.9487608621193571</v>
      </c>
      <c r="R1916" s="8"/>
      <c r="S1916" s="7">
        <v>1902</v>
      </c>
      <c r="T1916" s="7">
        <f t="shared" si="245"/>
        <v>0</v>
      </c>
      <c r="U1916" s="7">
        <f t="shared" si="246"/>
        <v>0</v>
      </c>
      <c r="V1916" s="8"/>
      <c r="W1916" s="18">
        <f t="shared" si="247"/>
        <v>0</v>
      </c>
      <c r="X1916" s="7">
        <f t="shared" si="248"/>
        <v>0</v>
      </c>
    </row>
    <row r="1917" spans="7:24" x14ac:dyDescent="0.25">
      <c r="G1917" s="3">
        <f t="shared" ca="1" si="241"/>
        <v>0.8088234665800339</v>
      </c>
      <c r="H1917" s="3">
        <f t="shared" ca="1" si="242"/>
        <v>0</v>
      </c>
      <c r="I1917" s="3">
        <f t="shared" ca="1" si="243"/>
        <v>0.20991664010876968</v>
      </c>
      <c r="J1917" s="3">
        <f t="shared" ca="1" si="244"/>
        <v>6.8724991105472819</v>
      </c>
      <c r="R1917" s="8"/>
      <c r="S1917" s="7">
        <v>1903</v>
      </c>
      <c r="T1917" s="7">
        <f t="shared" si="245"/>
        <v>0</v>
      </c>
      <c r="U1917" s="7">
        <f t="shared" si="246"/>
        <v>0</v>
      </c>
      <c r="V1917" s="8"/>
      <c r="W1917" s="18">
        <f t="shared" si="247"/>
        <v>0</v>
      </c>
      <c r="X1917" s="7">
        <f t="shared" si="248"/>
        <v>0</v>
      </c>
    </row>
    <row r="1918" spans="7:24" x14ac:dyDescent="0.25">
      <c r="G1918" s="3">
        <f t="shared" ca="1" si="241"/>
        <v>0.34393139346460011</v>
      </c>
      <c r="H1918" s="3">
        <f t="shared" ca="1" si="242"/>
        <v>0</v>
      </c>
      <c r="I1918" s="3">
        <f t="shared" ca="1" si="243"/>
        <v>2.3321814870924182</v>
      </c>
      <c r="J1918" s="3">
        <f t="shared" ca="1" si="244"/>
        <v>22.907222323882792</v>
      </c>
      <c r="R1918" s="8"/>
      <c r="S1918" s="7">
        <v>1904</v>
      </c>
      <c r="T1918" s="7">
        <f t="shared" si="245"/>
        <v>0</v>
      </c>
      <c r="U1918" s="7">
        <f t="shared" si="246"/>
        <v>0</v>
      </c>
      <c r="V1918" s="8"/>
      <c r="W1918" s="18">
        <f t="shared" si="247"/>
        <v>0</v>
      </c>
      <c r="X1918" s="7">
        <f t="shared" si="248"/>
        <v>0</v>
      </c>
    </row>
    <row r="1919" spans="7:24" x14ac:dyDescent="0.25">
      <c r="G1919" s="3">
        <f t="shared" ca="1" si="241"/>
        <v>0.33628134310039193</v>
      </c>
      <c r="H1919" s="3">
        <f t="shared" ca="1" si="242"/>
        <v>0</v>
      </c>
      <c r="I1919" s="3">
        <f t="shared" ca="1" si="243"/>
        <v>0.27390588201957877</v>
      </c>
      <c r="J1919" s="3">
        <f t="shared" ca="1" si="244"/>
        <v>7.8504027574644359</v>
      </c>
      <c r="R1919" s="8"/>
      <c r="S1919" s="7">
        <v>1905</v>
      </c>
      <c r="T1919" s="7">
        <f t="shared" si="245"/>
        <v>0</v>
      </c>
      <c r="U1919" s="7">
        <f t="shared" si="246"/>
        <v>0</v>
      </c>
      <c r="V1919" s="8"/>
      <c r="W1919" s="18">
        <f t="shared" si="247"/>
        <v>0</v>
      </c>
      <c r="X1919" s="7">
        <f t="shared" si="248"/>
        <v>0</v>
      </c>
    </row>
    <row r="1920" spans="7:24" x14ac:dyDescent="0.25">
      <c r="G1920" s="3">
        <f t="shared" ca="1" si="241"/>
        <v>0.32995634186488354</v>
      </c>
      <c r="H1920" s="3">
        <f t="shared" ca="1" si="242"/>
        <v>0</v>
      </c>
      <c r="I1920" s="3">
        <f t="shared" ca="1" si="243"/>
        <v>5.2276299698852684</v>
      </c>
      <c r="J1920" s="3">
        <f t="shared" ca="1" si="244"/>
        <v>34.296016433751973</v>
      </c>
      <c r="R1920" s="8"/>
      <c r="S1920" s="7">
        <v>1906</v>
      </c>
      <c r="T1920" s="7">
        <f t="shared" si="245"/>
        <v>0</v>
      </c>
      <c r="U1920" s="7">
        <f t="shared" si="246"/>
        <v>0</v>
      </c>
      <c r="V1920" s="8"/>
      <c r="W1920" s="18">
        <f t="shared" si="247"/>
        <v>0</v>
      </c>
      <c r="X1920" s="7">
        <f t="shared" si="248"/>
        <v>0</v>
      </c>
    </row>
    <row r="1921" spans="7:24" x14ac:dyDescent="0.25">
      <c r="G1921" s="3">
        <f t="shared" ca="1" si="241"/>
        <v>0.41907803253022324</v>
      </c>
      <c r="H1921" s="3">
        <f t="shared" ca="1" si="242"/>
        <v>0</v>
      </c>
      <c r="I1921" s="3">
        <f t="shared" ca="1" si="243"/>
        <v>0.24691678513769638</v>
      </c>
      <c r="J1921" s="3">
        <f t="shared" ca="1" si="244"/>
        <v>7.4536082977294749</v>
      </c>
      <c r="R1921" s="8"/>
      <c r="S1921" s="7">
        <v>1907</v>
      </c>
      <c r="T1921" s="7">
        <f t="shared" si="245"/>
        <v>0</v>
      </c>
      <c r="U1921" s="7">
        <f t="shared" si="246"/>
        <v>0</v>
      </c>
      <c r="V1921" s="8"/>
      <c r="W1921" s="18">
        <f t="shared" si="247"/>
        <v>0</v>
      </c>
      <c r="X1921" s="7">
        <f t="shared" si="248"/>
        <v>0</v>
      </c>
    </row>
    <row r="1922" spans="7:24" x14ac:dyDescent="0.25">
      <c r="G1922" s="3">
        <f t="shared" ca="1" si="241"/>
        <v>0.21829451749541828</v>
      </c>
      <c r="H1922" s="3">
        <f t="shared" ca="1" si="242"/>
        <v>0</v>
      </c>
      <c r="I1922" s="3">
        <f t="shared" ca="1" si="243"/>
        <v>1.2681409998392486</v>
      </c>
      <c r="J1922" s="3">
        <f t="shared" ca="1" si="244"/>
        <v>16.891765004398771</v>
      </c>
      <c r="R1922" s="8"/>
      <c r="S1922" s="7">
        <v>1908</v>
      </c>
      <c r="T1922" s="7">
        <f t="shared" si="245"/>
        <v>0</v>
      </c>
      <c r="U1922" s="7">
        <f t="shared" si="246"/>
        <v>0</v>
      </c>
      <c r="V1922" s="8"/>
      <c r="W1922" s="18">
        <f t="shared" si="247"/>
        <v>0</v>
      </c>
      <c r="X1922" s="7">
        <f t="shared" si="248"/>
        <v>0</v>
      </c>
    </row>
    <row r="1923" spans="7:24" x14ac:dyDescent="0.25">
      <c r="G1923" s="3">
        <f t="shared" ca="1" si="241"/>
        <v>3.9223514642440782E-2</v>
      </c>
      <c r="H1923" s="3">
        <f t="shared" ca="1" si="242"/>
        <v>0</v>
      </c>
      <c r="I1923" s="3">
        <f t="shared" ca="1" si="243"/>
        <v>0.10941286751690221</v>
      </c>
      <c r="J1923" s="3">
        <f t="shared" ca="1" si="244"/>
        <v>4.9616423884942575</v>
      </c>
      <c r="R1923" s="8"/>
      <c r="S1923" s="7">
        <v>1909</v>
      </c>
      <c r="T1923" s="7">
        <f t="shared" si="245"/>
        <v>0</v>
      </c>
      <c r="U1923" s="7">
        <f t="shared" si="246"/>
        <v>0</v>
      </c>
      <c r="V1923" s="8"/>
      <c r="W1923" s="18">
        <f t="shared" si="247"/>
        <v>0</v>
      </c>
      <c r="X1923" s="7">
        <f t="shared" si="248"/>
        <v>0</v>
      </c>
    </row>
    <row r="1924" spans="7:24" x14ac:dyDescent="0.25">
      <c r="G1924" s="3">
        <f t="shared" ref="G1924:G1987" ca="1" si="249">RAND()</f>
        <v>0.78245737655503345</v>
      </c>
      <c r="H1924" s="3">
        <f t="shared" ref="H1924:H1987" ca="1" si="250">VLOOKUP(G1924,$B$9:$C$169,2,TRUE)</f>
        <v>0</v>
      </c>
      <c r="I1924" s="3">
        <f t="shared" ref="I1924:I1987" ca="1" si="251">_xlfn.CHISQ.INV(RAND(),2*H1924+2)</f>
        <v>2.5932172858178073</v>
      </c>
      <c r="J1924" s="3">
        <f t="shared" ref="J1924:J1987" ca="1" si="252">$C$4*SQRT(I1924)</f>
        <v>24.155204186862228</v>
      </c>
      <c r="R1924" s="8"/>
      <c r="S1924" s="7">
        <v>1910</v>
      </c>
      <c r="T1924" s="7">
        <f t="shared" si="245"/>
        <v>0</v>
      </c>
      <c r="U1924" s="7">
        <f t="shared" si="246"/>
        <v>0</v>
      </c>
      <c r="V1924" s="8"/>
      <c r="W1924" s="18">
        <f t="shared" si="247"/>
        <v>0</v>
      </c>
      <c r="X1924" s="7">
        <f t="shared" si="248"/>
        <v>0</v>
      </c>
    </row>
    <row r="1925" spans="7:24" x14ac:dyDescent="0.25">
      <c r="G1925" s="3">
        <f t="shared" ca="1" si="249"/>
        <v>0.1407783404292311</v>
      </c>
      <c r="H1925" s="3">
        <f t="shared" ca="1" si="250"/>
        <v>0</v>
      </c>
      <c r="I1925" s="3">
        <f t="shared" ca="1" si="251"/>
        <v>1.080045801171257</v>
      </c>
      <c r="J1925" s="3">
        <f t="shared" ca="1" si="252"/>
        <v>15.588787806097459</v>
      </c>
      <c r="R1925" s="8"/>
      <c r="S1925" s="7">
        <v>1911</v>
      </c>
      <c r="T1925" s="7">
        <f t="shared" si="245"/>
        <v>0</v>
      </c>
      <c r="U1925" s="7">
        <f t="shared" si="246"/>
        <v>0</v>
      </c>
      <c r="V1925" s="8"/>
      <c r="W1925" s="18">
        <f t="shared" si="247"/>
        <v>0</v>
      </c>
      <c r="X1925" s="7">
        <f t="shared" si="248"/>
        <v>0</v>
      </c>
    </row>
    <row r="1926" spans="7:24" x14ac:dyDescent="0.25">
      <c r="G1926" s="3">
        <f t="shared" ca="1" si="249"/>
        <v>7.1898672874204039E-2</v>
      </c>
      <c r="H1926" s="3">
        <f t="shared" ca="1" si="250"/>
        <v>0</v>
      </c>
      <c r="I1926" s="3">
        <f t="shared" ca="1" si="251"/>
        <v>3.0818807621709041</v>
      </c>
      <c r="J1926" s="3">
        <f t="shared" ca="1" si="252"/>
        <v>26.332929413349618</v>
      </c>
      <c r="R1926" s="8"/>
      <c r="S1926" s="7">
        <v>1912</v>
      </c>
      <c r="T1926" s="7">
        <f t="shared" si="245"/>
        <v>0</v>
      </c>
      <c r="U1926" s="7">
        <f t="shared" si="246"/>
        <v>0</v>
      </c>
      <c r="V1926" s="8"/>
      <c r="W1926" s="18">
        <f t="shared" si="247"/>
        <v>0</v>
      </c>
      <c r="X1926" s="7">
        <f t="shared" si="248"/>
        <v>0</v>
      </c>
    </row>
    <row r="1927" spans="7:24" x14ac:dyDescent="0.25">
      <c r="G1927" s="3">
        <f t="shared" ca="1" si="249"/>
        <v>0.50936770103443396</v>
      </c>
      <c r="H1927" s="3">
        <f t="shared" ca="1" si="250"/>
        <v>0</v>
      </c>
      <c r="I1927" s="3">
        <f t="shared" ca="1" si="251"/>
        <v>0.13141039335889965</v>
      </c>
      <c r="J1927" s="3">
        <f t="shared" ca="1" si="252"/>
        <v>5.4375857239911554</v>
      </c>
      <c r="R1927" s="8"/>
      <c r="S1927" s="7">
        <v>1913</v>
      </c>
      <c r="T1927" s="7">
        <f t="shared" si="245"/>
        <v>0</v>
      </c>
      <c r="U1927" s="7">
        <f t="shared" si="246"/>
        <v>0</v>
      </c>
      <c r="V1927" s="8"/>
      <c r="W1927" s="18">
        <f t="shared" si="247"/>
        <v>0</v>
      </c>
      <c r="X1927" s="7">
        <f t="shared" si="248"/>
        <v>0</v>
      </c>
    </row>
    <row r="1928" spans="7:24" x14ac:dyDescent="0.25">
      <c r="G1928" s="3">
        <f t="shared" ca="1" si="249"/>
        <v>0.92749498046859646</v>
      </c>
      <c r="H1928" s="3">
        <f t="shared" ca="1" si="250"/>
        <v>0</v>
      </c>
      <c r="I1928" s="3">
        <f t="shared" ca="1" si="251"/>
        <v>4.631409726477381</v>
      </c>
      <c r="J1928" s="3">
        <f t="shared" ca="1" si="252"/>
        <v>32.281065478967861</v>
      </c>
      <c r="R1928" s="8"/>
      <c r="S1928" s="7">
        <v>1914</v>
      </c>
      <c r="T1928" s="7">
        <f t="shared" si="245"/>
        <v>0</v>
      </c>
      <c r="U1928" s="7">
        <f t="shared" si="246"/>
        <v>0</v>
      </c>
      <c r="V1928" s="8"/>
      <c r="W1928" s="18">
        <f t="shared" si="247"/>
        <v>0</v>
      </c>
      <c r="X1928" s="7">
        <f t="shared" si="248"/>
        <v>0</v>
      </c>
    </row>
    <row r="1929" spans="7:24" x14ac:dyDescent="0.25">
      <c r="G1929" s="3">
        <f t="shared" ca="1" si="249"/>
        <v>0.41076890489874296</v>
      </c>
      <c r="H1929" s="3">
        <f t="shared" ca="1" si="250"/>
        <v>0</v>
      </c>
      <c r="I1929" s="3">
        <f t="shared" ca="1" si="251"/>
        <v>2.6998469554158442</v>
      </c>
      <c r="J1929" s="3">
        <f t="shared" ca="1" si="252"/>
        <v>24.646816528074471</v>
      </c>
      <c r="R1929" s="8"/>
      <c r="S1929" s="7">
        <v>1915</v>
      </c>
      <c r="T1929" s="7">
        <f t="shared" si="245"/>
        <v>0</v>
      </c>
      <c r="U1929" s="7">
        <f t="shared" si="246"/>
        <v>0</v>
      </c>
      <c r="V1929" s="8"/>
      <c r="W1929" s="18">
        <f t="shared" si="247"/>
        <v>0</v>
      </c>
      <c r="X1929" s="7">
        <f t="shared" si="248"/>
        <v>0</v>
      </c>
    </row>
    <row r="1930" spans="7:24" x14ac:dyDescent="0.25">
      <c r="G1930" s="3">
        <f t="shared" ca="1" si="249"/>
        <v>0.45152082463217036</v>
      </c>
      <c r="H1930" s="3">
        <f t="shared" ca="1" si="250"/>
        <v>0</v>
      </c>
      <c r="I1930" s="3">
        <f t="shared" ca="1" si="251"/>
        <v>1.4181177207060278</v>
      </c>
      <c r="J1930" s="3">
        <f t="shared" ca="1" si="252"/>
        <v>17.862712200527003</v>
      </c>
      <c r="R1930" s="8"/>
      <c r="S1930" s="7">
        <v>1916</v>
      </c>
      <c r="T1930" s="7">
        <f t="shared" si="245"/>
        <v>0</v>
      </c>
      <c r="U1930" s="7">
        <f t="shared" si="246"/>
        <v>0</v>
      </c>
      <c r="V1930" s="8"/>
      <c r="W1930" s="18">
        <f t="shared" si="247"/>
        <v>0</v>
      </c>
      <c r="X1930" s="7">
        <f t="shared" si="248"/>
        <v>0</v>
      </c>
    </row>
    <row r="1931" spans="7:24" x14ac:dyDescent="0.25">
      <c r="G1931" s="3">
        <f t="shared" ca="1" si="249"/>
        <v>0.88256942917424819</v>
      </c>
      <c r="H1931" s="3">
        <f t="shared" ca="1" si="250"/>
        <v>0</v>
      </c>
      <c r="I1931" s="3">
        <f t="shared" ca="1" si="251"/>
        <v>5.6609654407492416</v>
      </c>
      <c r="J1931" s="3">
        <f t="shared" ca="1" si="252"/>
        <v>35.689175167949443</v>
      </c>
      <c r="R1931" s="8"/>
      <c r="S1931" s="7">
        <v>1917</v>
      </c>
      <c r="T1931" s="7">
        <f t="shared" si="245"/>
        <v>0</v>
      </c>
      <c r="U1931" s="7">
        <f t="shared" si="246"/>
        <v>0</v>
      </c>
      <c r="V1931" s="8"/>
      <c r="W1931" s="18">
        <f t="shared" si="247"/>
        <v>0</v>
      </c>
      <c r="X1931" s="7">
        <f t="shared" si="248"/>
        <v>0</v>
      </c>
    </row>
    <row r="1932" spans="7:24" x14ac:dyDescent="0.25">
      <c r="G1932" s="3">
        <f t="shared" ca="1" si="249"/>
        <v>0.28751672172545362</v>
      </c>
      <c r="H1932" s="3">
        <f t="shared" ca="1" si="250"/>
        <v>0</v>
      </c>
      <c r="I1932" s="3">
        <f t="shared" ca="1" si="251"/>
        <v>2.346599803487412</v>
      </c>
      <c r="J1932" s="3">
        <f t="shared" ca="1" si="252"/>
        <v>22.97792322610265</v>
      </c>
      <c r="R1932" s="8"/>
      <c r="S1932" s="7">
        <v>1918</v>
      </c>
      <c r="T1932" s="7">
        <f t="shared" si="245"/>
        <v>0</v>
      </c>
      <c r="U1932" s="7">
        <f t="shared" si="246"/>
        <v>0</v>
      </c>
      <c r="V1932" s="8"/>
      <c r="W1932" s="18">
        <f t="shared" si="247"/>
        <v>0</v>
      </c>
      <c r="X1932" s="7">
        <f t="shared" si="248"/>
        <v>0</v>
      </c>
    </row>
    <row r="1933" spans="7:24" x14ac:dyDescent="0.25">
      <c r="G1933" s="3">
        <f t="shared" ca="1" si="249"/>
        <v>0.68346471766266692</v>
      </c>
      <c r="H1933" s="3">
        <f t="shared" ca="1" si="250"/>
        <v>0</v>
      </c>
      <c r="I1933" s="3">
        <f t="shared" ca="1" si="251"/>
        <v>2.5883101147784322E-2</v>
      </c>
      <c r="J1933" s="3">
        <f t="shared" ca="1" si="252"/>
        <v>2.4132338797247712</v>
      </c>
      <c r="R1933" s="8"/>
      <c r="S1933" s="7">
        <v>1919</v>
      </c>
      <c r="T1933" s="7">
        <f t="shared" si="245"/>
        <v>0</v>
      </c>
      <c r="U1933" s="7">
        <f t="shared" si="246"/>
        <v>0</v>
      </c>
      <c r="V1933" s="8"/>
      <c r="W1933" s="18">
        <f t="shared" si="247"/>
        <v>0</v>
      </c>
      <c r="X1933" s="7">
        <f t="shared" si="248"/>
        <v>0</v>
      </c>
    </row>
    <row r="1934" spans="7:24" x14ac:dyDescent="0.25">
      <c r="G1934" s="3">
        <f t="shared" ca="1" si="249"/>
        <v>8.1265669885120739E-2</v>
      </c>
      <c r="H1934" s="3">
        <f t="shared" ca="1" si="250"/>
        <v>0</v>
      </c>
      <c r="I1934" s="3">
        <f t="shared" ca="1" si="251"/>
        <v>2.5307968374412626</v>
      </c>
      <c r="J1934" s="3">
        <f t="shared" ca="1" si="252"/>
        <v>23.862717540638243</v>
      </c>
      <c r="R1934" s="8"/>
      <c r="S1934" s="7">
        <v>1920</v>
      </c>
      <c r="T1934" s="7">
        <f t="shared" si="245"/>
        <v>0</v>
      </c>
      <c r="U1934" s="7">
        <f t="shared" si="246"/>
        <v>0</v>
      </c>
      <c r="V1934" s="8"/>
      <c r="W1934" s="18">
        <f t="shared" si="247"/>
        <v>0</v>
      </c>
      <c r="X1934" s="7">
        <f t="shared" si="248"/>
        <v>0</v>
      </c>
    </row>
    <row r="1935" spans="7:24" x14ac:dyDescent="0.25">
      <c r="G1935" s="3">
        <f t="shared" ca="1" si="249"/>
        <v>0.71740118253109042</v>
      </c>
      <c r="H1935" s="3">
        <f t="shared" ca="1" si="250"/>
        <v>0</v>
      </c>
      <c r="I1935" s="3">
        <f t="shared" ca="1" si="251"/>
        <v>0.47206082131054422</v>
      </c>
      <c r="J1935" s="3">
        <f t="shared" ca="1" si="252"/>
        <v>10.306002367303845</v>
      </c>
      <c r="R1935" s="8"/>
      <c r="S1935" s="7">
        <v>1921</v>
      </c>
      <c r="T1935" s="7">
        <f t="shared" ref="T1935:T1998" si="253">IFERROR((1/(FACT(S1935)*_xlfn.GAMMA(S1935+1)))*(($T$7/2)^(2*S1935)),0)</f>
        <v>0</v>
      </c>
      <c r="U1935" s="7">
        <f t="shared" ref="U1935:U1998" si="254">IFERROR((1/(FACT(S1935)*_xlfn.GAMMA(S1935+2)))*(($T$7/2)^(2*S1935+1)),0)</f>
        <v>0</v>
      </c>
      <c r="V1935" s="8"/>
      <c r="W1935" s="18">
        <f t="shared" ref="W1935:W1998" si="255">IFERROR(-(FACT(2*S1935)*$T$6^S1935)/(2^(2*S1935)*(2*S1935-1)*FACT(S1935)^3),0)</f>
        <v>0</v>
      </c>
      <c r="X1935" s="7">
        <f t="shared" ref="X1935:X1998" si="256">IFERROR((3*FACT(2*S1935)*$T$6^S1935)/(2^(2*S1935)*(2*S1935-1)*(2*S1935-3)*FACT(S1935)^3),0)</f>
        <v>0</v>
      </c>
    </row>
    <row r="1936" spans="7:24" x14ac:dyDescent="0.25">
      <c r="G1936" s="3">
        <f t="shared" ca="1" si="249"/>
        <v>0.50302034594452982</v>
      </c>
      <c r="H1936" s="3">
        <f t="shared" ca="1" si="250"/>
        <v>0</v>
      </c>
      <c r="I1936" s="3">
        <f t="shared" ca="1" si="251"/>
        <v>0.34292331928247188</v>
      </c>
      <c r="J1936" s="3">
        <f t="shared" ca="1" si="252"/>
        <v>8.783948248854621</v>
      </c>
      <c r="R1936" s="8"/>
      <c r="S1936" s="7">
        <v>1922</v>
      </c>
      <c r="T1936" s="7">
        <f t="shared" si="253"/>
        <v>0</v>
      </c>
      <c r="U1936" s="7">
        <f t="shared" si="254"/>
        <v>0</v>
      </c>
      <c r="V1936" s="8"/>
      <c r="W1936" s="18">
        <f t="shared" si="255"/>
        <v>0</v>
      </c>
      <c r="X1936" s="7">
        <f t="shared" si="256"/>
        <v>0</v>
      </c>
    </row>
    <row r="1937" spans="7:24" x14ac:dyDescent="0.25">
      <c r="G1937" s="3">
        <f t="shared" ca="1" si="249"/>
        <v>0.10830015811349791</v>
      </c>
      <c r="H1937" s="3">
        <f t="shared" ca="1" si="250"/>
        <v>0</v>
      </c>
      <c r="I1937" s="3">
        <f t="shared" ca="1" si="251"/>
        <v>1.3244698456329118</v>
      </c>
      <c r="J1937" s="3">
        <f t="shared" ca="1" si="252"/>
        <v>17.262842039114101</v>
      </c>
      <c r="R1937" s="8"/>
      <c r="S1937" s="7">
        <v>1923</v>
      </c>
      <c r="T1937" s="7">
        <f t="shared" si="253"/>
        <v>0</v>
      </c>
      <c r="U1937" s="7">
        <f t="shared" si="254"/>
        <v>0</v>
      </c>
      <c r="V1937" s="8"/>
      <c r="W1937" s="18">
        <f t="shared" si="255"/>
        <v>0</v>
      </c>
      <c r="X1937" s="7">
        <f t="shared" si="256"/>
        <v>0</v>
      </c>
    </row>
    <row r="1938" spans="7:24" x14ac:dyDescent="0.25">
      <c r="G1938" s="3">
        <f t="shared" ca="1" si="249"/>
        <v>0.93458142199366989</v>
      </c>
      <c r="H1938" s="3">
        <f t="shared" ca="1" si="250"/>
        <v>0</v>
      </c>
      <c r="I1938" s="3">
        <f t="shared" ca="1" si="251"/>
        <v>13.9244650692099</v>
      </c>
      <c r="J1938" s="3">
        <f t="shared" ca="1" si="252"/>
        <v>55.973249330124005</v>
      </c>
      <c r="R1938" s="8"/>
      <c r="S1938" s="7">
        <v>1924</v>
      </c>
      <c r="T1938" s="7">
        <f t="shared" si="253"/>
        <v>0</v>
      </c>
      <c r="U1938" s="7">
        <f t="shared" si="254"/>
        <v>0</v>
      </c>
      <c r="V1938" s="8"/>
      <c r="W1938" s="18">
        <f t="shared" si="255"/>
        <v>0</v>
      </c>
      <c r="X1938" s="7">
        <f t="shared" si="256"/>
        <v>0</v>
      </c>
    </row>
    <row r="1939" spans="7:24" x14ac:dyDescent="0.25">
      <c r="G1939" s="3">
        <f t="shared" ca="1" si="249"/>
        <v>0.21699188869076436</v>
      </c>
      <c r="H1939" s="3">
        <f t="shared" ca="1" si="250"/>
        <v>0</v>
      </c>
      <c r="I1939" s="3">
        <f t="shared" ca="1" si="251"/>
        <v>3.7543358683137478</v>
      </c>
      <c r="J1939" s="3">
        <f t="shared" ca="1" si="252"/>
        <v>29.064162991054694</v>
      </c>
      <c r="R1939" s="8"/>
      <c r="S1939" s="7">
        <v>1925</v>
      </c>
      <c r="T1939" s="7">
        <f t="shared" si="253"/>
        <v>0</v>
      </c>
      <c r="U1939" s="7">
        <f t="shared" si="254"/>
        <v>0</v>
      </c>
      <c r="V1939" s="8"/>
      <c r="W1939" s="18">
        <f t="shared" si="255"/>
        <v>0</v>
      </c>
      <c r="X1939" s="7">
        <f t="shared" si="256"/>
        <v>0</v>
      </c>
    </row>
    <row r="1940" spans="7:24" x14ac:dyDescent="0.25">
      <c r="G1940" s="3">
        <f t="shared" ca="1" si="249"/>
        <v>5.3007533318904065E-2</v>
      </c>
      <c r="H1940" s="3">
        <f t="shared" ca="1" si="250"/>
        <v>0</v>
      </c>
      <c r="I1940" s="3">
        <f t="shared" ca="1" si="251"/>
        <v>3.2129823113909666</v>
      </c>
      <c r="J1940" s="3">
        <f t="shared" ca="1" si="252"/>
        <v>26.887190631655205</v>
      </c>
      <c r="R1940" s="8"/>
      <c r="S1940" s="7">
        <v>1926</v>
      </c>
      <c r="T1940" s="7">
        <f t="shared" si="253"/>
        <v>0</v>
      </c>
      <c r="U1940" s="7">
        <f t="shared" si="254"/>
        <v>0</v>
      </c>
      <c r="V1940" s="8"/>
      <c r="W1940" s="18">
        <f t="shared" si="255"/>
        <v>0</v>
      </c>
      <c r="X1940" s="7">
        <f t="shared" si="256"/>
        <v>0</v>
      </c>
    </row>
    <row r="1941" spans="7:24" x14ac:dyDescent="0.25">
      <c r="G1941" s="3">
        <f t="shared" ca="1" si="249"/>
        <v>0.33009003924564229</v>
      </c>
      <c r="H1941" s="3">
        <f t="shared" ca="1" si="250"/>
        <v>0</v>
      </c>
      <c r="I1941" s="3">
        <f t="shared" ca="1" si="251"/>
        <v>9.2335863180453198E-2</v>
      </c>
      <c r="J1941" s="3">
        <f t="shared" ca="1" si="252"/>
        <v>4.5580225115286526</v>
      </c>
      <c r="R1941" s="8"/>
      <c r="S1941" s="7">
        <v>1927</v>
      </c>
      <c r="T1941" s="7">
        <f t="shared" si="253"/>
        <v>0</v>
      </c>
      <c r="U1941" s="7">
        <f t="shared" si="254"/>
        <v>0</v>
      </c>
      <c r="V1941" s="8"/>
      <c r="W1941" s="18">
        <f t="shared" si="255"/>
        <v>0</v>
      </c>
      <c r="X1941" s="7">
        <f t="shared" si="256"/>
        <v>0</v>
      </c>
    </row>
    <row r="1942" spans="7:24" x14ac:dyDescent="0.25">
      <c r="G1942" s="3">
        <f t="shared" ca="1" si="249"/>
        <v>0.99710753676043229</v>
      </c>
      <c r="H1942" s="3">
        <f t="shared" ca="1" si="250"/>
        <v>1</v>
      </c>
      <c r="I1942" s="3">
        <f t="shared" ca="1" si="251"/>
        <v>1.7058647951802488</v>
      </c>
      <c r="J1942" s="3">
        <f t="shared" ca="1" si="252"/>
        <v>19.591313863943785</v>
      </c>
      <c r="R1942" s="8"/>
      <c r="S1942" s="7">
        <v>1928</v>
      </c>
      <c r="T1942" s="7">
        <f t="shared" si="253"/>
        <v>0</v>
      </c>
      <c r="U1942" s="7">
        <f t="shared" si="254"/>
        <v>0</v>
      </c>
      <c r="V1942" s="8"/>
      <c r="W1942" s="18">
        <f t="shared" si="255"/>
        <v>0</v>
      </c>
      <c r="X1942" s="7">
        <f t="shared" si="256"/>
        <v>0</v>
      </c>
    </row>
    <row r="1943" spans="7:24" x14ac:dyDescent="0.25">
      <c r="G1943" s="3">
        <f t="shared" ca="1" si="249"/>
        <v>5.8938654602637031E-2</v>
      </c>
      <c r="H1943" s="3">
        <f t="shared" ca="1" si="250"/>
        <v>0</v>
      </c>
      <c r="I1943" s="3">
        <f t="shared" ca="1" si="251"/>
        <v>1.4485259319283463</v>
      </c>
      <c r="J1943" s="3">
        <f t="shared" ca="1" si="252"/>
        <v>18.053208431851605</v>
      </c>
      <c r="R1943" s="8"/>
      <c r="S1943" s="7">
        <v>1929</v>
      </c>
      <c r="T1943" s="7">
        <f t="shared" si="253"/>
        <v>0</v>
      </c>
      <c r="U1943" s="7">
        <f t="shared" si="254"/>
        <v>0</v>
      </c>
      <c r="V1943" s="8"/>
      <c r="W1943" s="18">
        <f t="shared" si="255"/>
        <v>0</v>
      </c>
      <c r="X1943" s="7">
        <f t="shared" si="256"/>
        <v>0</v>
      </c>
    </row>
    <row r="1944" spans="7:24" x14ac:dyDescent="0.25">
      <c r="G1944" s="3">
        <f t="shared" ca="1" si="249"/>
        <v>3.8396775889868784E-2</v>
      </c>
      <c r="H1944" s="3">
        <f t="shared" ca="1" si="250"/>
        <v>0</v>
      </c>
      <c r="I1944" s="3">
        <f t="shared" ca="1" si="251"/>
        <v>2.4983469541030576E-2</v>
      </c>
      <c r="J1944" s="3">
        <f t="shared" ca="1" si="252"/>
        <v>2.3709240069500077</v>
      </c>
      <c r="R1944" s="8"/>
      <c r="S1944" s="7">
        <v>1930</v>
      </c>
      <c r="T1944" s="7">
        <f t="shared" si="253"/>
        <v>0</v>
      </c>
      <c r="U1944" s="7">
        <f t="shared" si="254"/>
        <v>0</v>
      </c>
      <c r="V1944" s="8"/>
      <c r="W1944" s="18">
        <f t="shared" si="255"/>
        <v>0</v>
      </c>
      <c r="X1944" s="7">
        <f t="shared" si="256"/>
        <v>0</v>
      </c>
    </row>
    <row r="1945" spans="7:24" x14ac:dyDescent="0.25">
      <c r="G1945" s="3">
        <f t="shared" ca="1" si="249"/>
        <v>0.11933416090662119</v>
      </c>
      <c r="H1945" s="3">
        <f t="shared" ca="1" si="250"/>
        <v>0</v>
      </c>
      <c r="I1945" s="3">
        <f t="shared" ca="1" si="251"/>
        <v>1.5390912688983633</v>
      </c>
      <c r="J1945" s="3">
        <f t="shared" ca="1" si="252"/>
        <v>18.609017585625843</v>
      </c>
      <c r="R1945" s="8"/>
      <c r="S1945" s="7">
        <v>1931</v>
      </c>
      <c r="T1945" s="7">
        <f t="shared" si="253"/>
        <v>0</v>
      </c>
      <c r="U1945" s="7">
        <f t="shared" si="254"/>
        <v>0</v>
      </c>
      <c r="V1945" s="8"/>
      <c r="W1945" s="18">
        <f t="shared" si="255"/>
        <v>0</v>
      </c>
      <c r="X1945" s="7">
        <f t="shared" si="256"/>
        <v>0</v>
      </c>
    </row>
    <row r="1946" spans="7:24" x14ac:dyDescent="0.25">
      <c r="G1946" s="3">
        <f t="shared" ca="1" si="249"/>
        <v>0.15848074798212208</v>
      </c>
      <c r="H1946" s="3">
        <f t="shared" ca="1" si="250"/>
        <v>0</v>
      </c>
      <c r="I1946" s="3">
        <f t="shared" ca="1" si="251"/>
        <v>2.5581702231777612</v>
      </c>
      <c r="J1946" s="3">
        <f t="shared" ca="1" si="252"/>
        <v>23.991421387966913</v>
      </c>
      <c r="R1946" s="8"/>
      <c r="S1946" s="7">
        <v>1932</v>
      </c>
      <c r="T1946" s="7">
        <f t="shared" si="253"/>
        <v>0</v>
      </c>
      <c r="U1946" s="7">
        <f t="shared" si="254"/>
        <v>0</v>
      </c>
      <c r="V1946" s="8"/>
      <c r="W1946" s="18">
        <f t="shared" si="255"/>
        <v>0</v>
      </c>
      <c r="X1946" s="7">
        <f t="shared" si="256"/>
        <v>0</v>
      </c>
    </row>
    <row r="1947" spans="7:24" x14ac:dyDescent="0.25">
      <c r="G1947" s="3">
        <f t="shared" ca="1" si="249"/>
        <v>0.35946681999001406</v>
      </c>
      <c r="H1947" s="3">
        <f t="shared" ca="1" si="250"/>
        <v>0</v>
      </c>
      <c r="I1947" s="3">
        <f t="shared" ca="1" si="251"/>
        <v>1.7020696278983942</v>
      </c>
      <c r="J1947" s="3">
        <f t="shared" ca="1" si="252"/>
        <v>19.56950858547906</v>
      </c>
      <c r="R1947" s="8"/>
      <c r="S1947" s="7">
        <v>1933</v>
      </c>
      <c r="T1947" s="7">
        <f t="shared" si="253"/>
        <v>0</v>
      </c>
      <c r="U1947" s="7">
        <f t="shared" si="254"/>
        <v>0</v>
      </c>
      <c r="V1947" s="8"/>
      <c r="W1947" s="18">
        <f t="shared" si="255"/>
        <v>0</v>
      </c>
      <c r="X1947" s="7">
        <f t="shared" si="256"/>
        <v>0</v>
      </c>
    </row>
    <row r="1948" spans="7:24" x14ac:dyDescent="0.25">
      <c r="G1948" s="3">
        <f t="shared" ca="1" si="249"/>
        <v>0.93764746375213315</v>
      </c>
      <c r="H1948" s="3">
        <f t="shared" ca="1" si="250"/>
        <v>0</v>
      </c>
      <c r="I1948" s="3">
        <f t="shared" ca="1" si="251"/>
        <v>3.0379201199290802</v>
      </c>
      <c r="J1948" s="3">
        <f t="shared" ca="1" si="252"/>
        <v>26.144445432711763</v>
      </c>
      <c r="R1948" s="8"/>
      <c r="S1948" s="7">
        <v>1934</v>
      </c>
      <c r="T1948" s="7">
        <f t="shared" si="253"/>
        <v>0</v>
      </c>
      <c r="U1948" s="7">
        <f t="shared" si="254"/>
        <v>0</v>
      </c>
      <c r="V1948" s="8"/>
      <c r="W1948" s="18">
        <f t="shared" si="255"/>
        <v>0</v>
      </c>
      <c r="X1948" s="7">
        <f t="shared" si="256"/>
        <v>0</v>
      </c>
    </row>
    <row r="1949" spans="7:24" x14ac:dyDescent="0.25">
      <c r="G1949" s="3">
        <f t="shared" ca="1" si="249"/>
        <v>0.63401206095225748</v>
      </c>
      <c r="H1949" s="3">
        <f t="shared" ca="1" si="250"/>
        <v>0</v>
      </c>
      <c r="I1949" s="3">
        <f t="shared" ca="1" si="251"/>
        <v>1.0414728194006098</v>
      </c>
      <c r="J1949" s="3">
        <f t="shared" ca="1" si="252"/>
        <v>15.307886345447473</v>
      </c>
      <c r="R1949" s="8"/>
      <c r="S1949" s="7">
        <v>1935</v>
      </c>
      <c r="T1949" s="7">
        <f t="shared" si="253"/>
        <v>0</v>
      </c>
      <c r="U1949" s="7">
        <f t="shared" si="254"/>
        <v>0</v>
      </c>
      <c r="V1949" s="8"/>
      <c r="W1949" s="18">
        <f t="shared" si="255"/>
        <v>0</v>
      </c>
      <c r="X1949" s="7">
        <f t="shared" si="256"/>
        <v>0</v>
      </c>
    </row>
    <row r="1950" spans="7:24" x14ac:dyDescent="0.25">
      <c r="G1950" s="3">
        <f t="shared" ca="1" si="249"/>
        <v>0.27002607620783281</v>
      </c>
      <c r="H1950" s="3">
        <f t="shared" ca="1" si="250"/>
        <v>0</v>
      </c>
      <c r="I1950" s="3">
        <f t="shared" ca="1" si="251"/>
        <v>5.0171451246298986</v>
      </c>
      <c r="J1950" s="3">
        <f t="shared" ca="1" si="252"/>
        <v>33.598476945268324</v>
      </c>
      <c r="R1950" s="8"/>
      <c r="S1950" s="7">
        <v>1936</v>
      </c>
      <c r="T1950" s="7">
        <f t="shared" si="253"/>
        <v>0</v>
      </c>
      <c r="U1950" s="7">
        <f t="shared" si="254"/>
        <v>0</v>
      </c>
      <c r="V1950" s="8"/>
      <c r="W1950" s="18">
        <f t="shared" si="255"/>
        <v>0</v>
      </c>
      <c r="X1950" s="7">
        <f t="shared" si="256"/>
        <v>0</v>
      </c>
    </row>
    <row r="1951" spans="7:24" x14ac:dyDescent="0.25">
      <c r="G1951" s="3">
        <f t="shared" ca="1" si="249"/>
        <v>0.56667125882306502</v>
      </c>
      <c r="H1951" s="3">
        <f t="shared" ca="1" si="250"/>
        <v>0</v>
      </c>
      <c r="I1951" s="3">
        <f t="shared" ca="1" si="251"/>
        <v>0.37041773283122326</v>
      </c>
      <c r="J1951" s="3">
        <f t="shared" ca="1" si="252"/>
        <v>9.1292929565780305</v>
      </c>
      <c r="R1951" s="8"/>
      <c r="S1951" s="7">
        <v>1937</v>
      </c>
      <c r="T1951" s="7">
        <f t="shared" si="253"/>
        <v>0</v>
      </c>
      <c r="U1951" s="7">
        <f t="shared" si="254"/>
        <v>0</v>
      </c>
      <c r="V1951" s="8"/>
      <c r="W1951" s="18">
        <f t="shared" si="255"/>
        <v>0</v>
      </c>
      <c r="X1951" s="7">
        <f t="shared" si="256"/>
        <v>0</v>
      </c>
    </row>
    <row r="1952" spans="7:24" x14ac:dyDescent="0.25">
      <c r="G1952" s="3">
        <f t="shared" ca="1" si="249"/>
        <v>0.8575591746564426</v>
      </c>
      <c r="H1952" s="3">
        <f t="shared" ca="1" si="250"/>
        <v>0</v>
      </c>
      <c r="I1952" s="3">
        <f t="shared" ca="1" si="251"/>
        <v>0.21050294969178779</v>
      </c>
      <c r="J1952" s="3">
        <f t="shared" ca="1" si="252"/>
        <v>6.8820900662990638</v>
      </c>
      <c r="R1952" s="8"/>
      <c r="S1952" s="7">
        <v>1938</v>
      </c>
      <c r="T1952" s="7">
        <f t="shared" si="253"/>
        <v>0</v>
      </c>
      <c r="U1952" s="7">
        <f t="shared" si="254"/>
        <v>0</v>
      </c>
      <c r="V1952" s="8"/>
      <c r="W1952" s="18">
        <f t="shared" si="255"/>
        <v>0</v>
      </c>
      <c r="X1952" s="7">
        <f t="shared" si="256"/>
        <v>0</v>
      </c>
    </row>
    <row r="1953" spans="7:24" x14ac:dyDescent="0.25">
      <c r="G1953" s="3">
        <f t="shared" ca="1" si="249"/>
        <v>0.76043908201229293</v>
      </c>
      <c r="H1953" s="3">
        <f t="shared" ca="1" si="250"/>
        <v>0</v>
      </c>
      <c r="I1953" s="3">
        <f t="shared" ca="1" si="251"/>
        <v>0.8921611920750897</v>
      </c>
      <c r="J1953" s="3">
        <f t="shared" ca="1" si="252"/>
        <v>14.168142722915208</v>
      </c>
      <c r="R1953" s="8"/>
      <c r="S1953" s="7">
        <v>1939</v>
      </c>
      <c r="T1953" s="7">
        <f t="shared" si="253"/>
        <v>0</v>
      </c>
      <c r="U1953" s="7">
        <f t="shared" si="254"/>
        <v>0</v>
      </c>
      <c r="V1953" s="8"/>
      <c r="W1953" s="18">
        <f t="shared" si="255"/>
        <v>0</v>
      </c>
      <c r="X1953" s="7">
        <f t="shared" si="256"/>
        <v>0</v>
      </c>
    </row>
    <row r="1954" spans="7:24" x14ac:dyDescent="0.25">
      <c r="G1954" s="3">
        <f t="shared" ca="1" si="249"/>
        <v>9.1102946569711851E-2</v>
      </c>
      <c r="H1954" s="3">
        <f t="shared" ca="1" si="250"/>
        <v>0</v>
      </c>
      <c r="I1954" s="3">
        <f t="shared" ca="1" si="251"/>
        <v>3.7931321701944949</v>
      </c>
      <c r="J1954" s="3">
        <f t="shared" ca="1" si="252"/>
        <v>29.213947667060701</v>
      </c>
      <c r="R1954" s="8"/>
      <c r="S1954" s="7">
        <v>1940</v>
      </c>
      <c r="T1954" s="7">
        <f t="shared" si="253"/>
        <v>0</v>
      </c>
      <c r="U1954" s="7">
        <f t="shared" si="254"/>
        <v>0</v>
      </c>
      <c r="V1954" s="8"/>
      <c r="W1954" s="18">
        <f t="shared" si="255"/>
        <v>0</v>
      </c>
      <c r="X1954" s="7">
        <f t="shared" si="256"/>
        <v>0</v>
      </c>
    </row>
    <row r="1955" spans="7:24" x14ac:dyDescent="0.25">
      <c r="G1955" s="3">
        <f t="shared" ca="1" si="249"/>
        <v>0.2580381132230305</v>
      </c>
      <c r="H1955" s="3">
        <f t="shared" ca="1" si="250"/>
        <v>0</v>
      </c>
      <c r="I1955" s="3">
        <f t="shared" ca="1" si="251"/>
        <v>1.4704337390942099</v>
      </c>
      <c r="J1955" s="3">
        <f t="shared" ca="1" si="252"/>
        <v>18.189216346401437</v>
      </c>
      <c r="R1955" s="8"/>
      <c r="S1955" s="7">
        <v>1941</v>
      </c>
      <c r="T1955" s="7">
        <f t="shared" si="253"/>
        <v>0</v>
      </c>
      <c r="U1955" s="7">
        <f t="shared" si="254"/>
        <v>0</v>
      </c>
      <c r="V1955" s="8"/>
      <c r="W1955" s="18">
        <f t="shared" si="255"/>
        <v>0</v>
      </c>
      <c r="X1955" s="7">
        <f t="shared" si="256"/>
        <v>0</v>
      </c>
    </row>
    <row r="1956" spans="7:24" x14ac:dyDescent="0.25">
      <c r="G1956" s="3">
        <f t="shared" ca="1" si="249"/>
        <v>0.57189434326736965</v>
      </c>
      <c r="H1956" s="3">
        <f t="shared" ca="1" si="250"/>
        <v>0</v>
      </c>
      <c r="I1956" s="3">
        <f t="shared" ca="1" si="251"/>
        <v>0.14772590263871521</v>
      </c>
      <c r="J1956" s="3">
        <f t="shared" ca="1" si="252"/>
        <v>5.7652691258700948</v>
      </c>
      <c r="R1956" s="8"/>
      <c r="S1956" s="7">
        <v>1942</v>
      </c>
      <c r="T1956" s="7">
        <f t="shared" si="253"/>
        <v>0</v>
      </c>
      <c r="U1956" s="7">
        <f t="shared" si="254"/>
        <v>0</v>
      </c>
      <c r="V1956" s="8"/>
      <c r="W1956" s="18">
        <f t="shared" si="255"/>
        <v>0</v>
      </c>
      <c r="X1956" s="7">
        <f t="shared" si="256"/>
        <v>0</v>
      </c>
    </row>
    <row r="1957" spans="7:24" x14ac:dyDescent="0.25">
      <c r="G1957" s="3">
        <f t="shared" ca="1" si="249"/>
        <v>0.94177485517175197</v>
      </c>
      <c r="H1957" s="3">
        <f t="shared" ca="1" si="250"/>
        <v>0</v>
      </c>
      <c r="I1957" s="3">
        <f t="shared" ca="1" si="251"/>
        <v>2.7075424175486589</v>
      </c>
      <c r="J1957" s="3">
        <f t="shared" ca="1" si="252"/>
        <v>24.68191734749244</v>
      </c>
      <c r="R1957" s="8"/>
      <c r="S1957" s="7">
        <v>1943</v>
      </c>
      <c r="T1957" s="7">
        <f t="shared" si="253"/>
        <v>0</v>
      </c>
      <c r="U1957" s="7">
        <f t="shared" si="254"/>
        <v>0</v>
      </c>
      <c r="V1957" s="8"/>
      <c r="W1957" s="18">
        <f t="shared" si="255"/>
        <v>0</v>
      </c>
      <c r="X1957" s="7">
        <f t="shared" si="256"/>
        <v>0</v>
      </c>
    </row>
    <row r="1958" spans="7:24" x14ac:dyDescent="0.25">
      <c r="G1958" s="3">
        <f t="shared" ca="1" si="249"/>
        <v>0.85457745287817222</v>
      </c>
      <c r="H1958" s="3">
        <f t="shared" ca="1" si="250"/>
        <v>0</v>
      </c>
      <c r="I1958" s="3">
        <f t="shared" ca="1" si="251"/>
        <v>0.29160089988672055</v>
      </c>
      <c r="J1958" s="3">
        <f t="shared" ca="1" si="252"/>
        <v>8.1000124984170316</v>
      </c>
      <c r="R1958" s="8"/>
      <c r="S1958" s="7">
        <v>1944</v>
      </c>
      <c r="T1958" s="7">
        <f t="shared" si="253"/>
        <v>0</v>
      </c>
      <c r="U1958" s="7">
        <f t="shared" si="254"/>
        <v>0</v>
      </c>
      <c r="V1958" s="8"/>
      <c r="W1958" s="18">
        <f t="shared" si="255"/>
        <v>0</v>
      </c>
      <c r="X1958" s="7">
        <f t="shared" si="256"/>
        <v>0</v>
      </c>
    </row>
    <row r="1959" spans="7:24" x14ac:dyDescent="0.25">
      <c r="G1959" s="3">
        <f t="shared" ca="1" si="249"/>
        <v>0.43019962459779892</v>
      </c>
      <c r="H1959" s="3">
        <f t="shared" ca="1" si="250"/>
        <v>0</v>
      </c>
      <c r="I1959" s="3">
        <f t="shared" ca="1" si="251"/>
        <v>1.6286707179132853</v>
      </c>
      <c r="J1959" s="3">
        <f t="shared" ca="1" si="252"/>
        <v>19.142907603874839</v>
      </c>
      <c r="R1959" s="8"/>
      <c r="S1959" s="7">
        <v>1945</v>
      </c>
      <c r="T1959" s="7">
        <f t="shared" si="253"/>
        <v>0</v>
      </c>
      <c r="U1959" s="7">
        <f t="shared" si="254"/>
        <v>0</v>
      </c>
      <c r="V1959" s="8"/>
      <c r="W1959" s="18">
        <f t="shared" si="255"/>
        <v>0</v>
      </c>
      <c r="X1959" s="7">
        <f t="shared" si="256"/>
        <v>0</v>
      </c>
    </row>
    <row r="1960" spans="7:24" x14ac:dyDescent="0.25">
      <c r="G1960" s="3">
        <f t="shared" ca="1" si="249"/>
        <v>0.944104938213705</v>
      </c>
      <c r="H1960" s="3">
        <f t="shared" ca="1" si="250"/>
        <v>0</v>
      </c>
      <c r="I1960" s="3">
        <f t="shared" ca="1" si="251"/>
        <v>0.59040577324485499</v>
      </c>
      <c r="J1960" s="3">
        <f t="shared" ca="1" si="252"/>
        <v>11.525679979076825</v>
      </c>
      <c r="R1960" s="8"/>
      <c r="S1960" s="7">
        <v>1946</v>
      </c>
      <c r="T1960" s="7">
        <f t="shared" si="253"/>
        <v>0</v>
      </c>
      <c r="U1960" s="7">
        <f t="shared" si="254"/>
        <v>0</v>
      </c>
      <c r="V1960" s="8"/>
      <c r="W1960" s="18">
        <f t="shared" si="255"/>
        <v>0</v>
      </c>
      <c r="X1960" s="7">
        <f t="shared" si="256"/>
        <v>0</v>
      </c>
    </row>
    <row r="1961" spans="7:24" x14ac:dyDescent="0.25">
      <c r="G1961" s="3">
        <f t="shared" ca="1" si="249"/>
        <v>0.22665639438157192</v>
      </c>
      <c r="H1961" s="3">
        <f t="shared" ca="1" si="250"/>
        <v>0</v>
      </c>
      <c r="I1961" s="3">
        <f t="shared" ca="1" si="251"/>
        <v>1.8788475389310744</v>
      </c>
      <c r="J1961" s="3">
        <f t="shared" ca="1" si="252"/>
        <v>20.56065894516739</v>
      </c>
      <c r="R1961" s="8"/>
      <c r="S1961" s="7">
        <v>1947</v>
      </c>
      <c r="T1961" s="7">
        <f t="shared" si="253"/>
        <v>0</v>
      </c>
      <c r="U1961" s="7">
        <f t="shared" si="254"/>
        <v>0</v>
      </c>
      <c r="V1961" s="8"/>
      <c r="W1961" s="18">
        <f t="shared" si="255"/>
        <v>0</v>
      </c>
      <c r="X1961" s="7">
        <f t="shared" si="256"/>
        <v>0</v>
      </c>
    </row>
    <row r="1962" spans="7:24" x14ac:dyDescent="0.25">
      <c r="G1962" s="3">
        <f t="shared" ca="1" si="249"/>
        <v>0.64331188259386629</v>
      </c>
      <c r="H1962" s="3">
        <f t="shared" ca="1" si="250"/>
        <v>0</v>
      </c>
      <c r="I1962" s="3">
        <f t="shared" ca="1" si="251"/>
        <v>3.4789754983643957</v>
      </c>
      <c r="J1962" s="3">
        <f t="shared" ca="1" si="252"/>
        <v>27.978017927151114</v>
      </c>
      <c r="R1962" s="8"/>
      <c r="S1962" s="7">
        <v>1948</v>
      </c>
      <c r="T1962" s="7">
        <f t="shared" si="253"/>
        <v>0</v>
      </c>
      <c r="U1962" s="7">
        <f t="shared" si="254"/>
        <v>0</v>
      </c>
      <c r="V1962" s="8"/>
      <c r="W1962" s="18">
        <f t="shared" si="255"/>
        <v>0</v>
      </c>
      <c r="X1962" s="7">
        <f t="shared" si="256"/>
        <v>0</v>
      </c>
    </row>
    <row r="1963" spans="7:24" x14ac:dyDescent="0.25">
      <c r="G1963" s="3">
        <f t="shared" ca="1" si="249"/>
        <v>0.496947433420589</v>
      </c>
      <c r="H1963" s="3">
        <f t="shared" ca="1" si="250"/>
        <v>0</v>
      </c>
      <c r="I1963" s="3">
        <f t="shared" ca="1" si="251"/>
        <v>0.47883124484037237</v>
      </c>
      <c r="J1963" s="3">
        <f t="shared" ca="1" si="252"/>
        <v>10.379644988586257</v>
      </c>
      <c r="R1963" s="8"/>
      <c r="S1963" s="7">
        <v>1949</v>
      </c>
      <c r="T1963" s="7">
        <f t="shared" si="253"/>
        <v>0</v>
      </c>
      <c r="U1963" s="7">
        <f t="shared" si="254"/>
        <v>0</v>
      </c>
      <c r="V1963" s="8"/>
      <c r="W1963" s="18">
        <f t="shared" si="255"/>
        <v>0</v>
      </c>
      <c r="X1963" s="7">
        <f t="shared" si="256"/>
        <v>0</v>
      </c>
    </row>
    <row r="1964" spans="7:24" x14ac:dyDescent="0.25">
      <c r="G1964" s="3">
        <f t="shared" ca="1" si="249"/>
        <v>0.71551339304109252</v>
      </c>
      <c r="H1964" s="3">
        <f t="shared" ca="1" si="250"/>
        <v>0</v>
      </c>
      <c r="I1964" s="3">
        <f t="shared" ca="1" si="251"/>
        <v>1.8082371181971999</v>
      </c>
      <c r="J1964" s="3">
        <f t="shared" ca="1" si="252"/>
        <v>20.170606128581511</v>
      </c>
      <c r="R1964" s="8"/>
      <c r="S1964" s="7">
        <v>1950</v>
      </c>
      <c r="T1964" s="7">
        <f t="shared" si="253"/>
        <v>0</v>
      </c>
      <c r="U1964" s="7">
        <f t="shared" si="254"/>
        <v>0</v>
      </c>
      <c r="V1964" s="8"/>
      <c r="W1964" s="18">
        <f t="shared" si="255"/>
        <v>0</v>
      </c>
      <c r="X1964" s="7">
        <f t="shared" si="256"/>
        <v>0</v>
      </c>
    </row>
    <row r="1965" spans="7:24" x14ac:dyDescent="0.25">
      <c r="G1965" s="3">
        <f t="shared" ca="1" si="249"/>
        <v>0.94580633154616212</v>
      </c>
      <c r="H1965" s="3">
        <f t="shared" ca="1" si="250"/>
        <v>0</v>
      </c>
      <c r="I1965" s="3">
        <f t="shared" ca="1" si="251"/>
        <v>0.99993793906643735</v>
      </c>
      <c r="J1965" s="3">
        <f t="shared" ca="1" si="252"/>
        <v>14.999534535776382</v>
      </c>
      <c r="R1965" s="8"/>
      <c r="S1965" s="7">
        <v>1951</v>
      </c>
      <c r="T1965" s="7">
        <f t="shared" si="253"/>
        <v>0</v>
      </c>
      <c r="U1965" s="7">
        <f t="shared" si="254"/>
        <v>0</v>
      </c>
      <c r="V1965" s="8"/>
      <c r="W1965" s="18">
        <f t="shared" si="255"/>
        <v>0</v>
      </c>
      <c r="X1965" s="7">
        <f t="shared" si="256"/>
        <v>0</v>
      </c>
    </row>
    <row r="1966" spans="7:24" x14ac:dyDescent="0.25">
      <c r="G1966" s="3">
        <f t="shared" ca="1" si="249"/>
        <v>0.18063477157587093</v>
      </c>
      <c r="H1966" s="3">
        <f t="shared" ca="1" si="250"/>
        <v>0</v>
      </c>
      <c r="I1966" s="3">
        <f t="shared" ca="1" si="251"/>
        <v>0.64857893281296097</v>
      </c>
      <c r="J1966" s="3">
        <f t="shared" ca="1" si="252"/>
        <v>12.080159762309281</v>
      </c>
      <c r="R1966" s="8"/>
      <c r="S1966" s="7">
        <v>1952</v>
      </c>
      <c r="T1966" s="7">
        <f t="shared" si="253"/>
        <v>0</v>
      </c>
      <c r="U1966" s="7">
        <f t="shared" si="254"/>
        <v>0</v>
      </c>
      <c r="V1966" s="8"/>
      <c r="W1966" s="18">
        <f t="shared" si="255"/>
        <v>0</v>
      </c>
      <c r="X1966" s="7">
        <f t="shared" si="256"/>
        <v>0</v>
      </c>
    </row>
    <row r="1967" spans="7:24" x14ac:dyDescent="0.25">
      <c r="G1967" s="3">
        <f t="shared" ca="1" si="249"/>
        <v>3.2256689866864252E-2</v>
      </c>
      <c r="H1967" s="3">
        <f t="shared" ca="1" si="250"/>
        <v>0</v>
      </c>
      <c r="I1967" s="3">
        <f t="shared" ca="1" si="251"/>
        <v>1.1944686565361433</v>
      </c>
      <c r="J1967" s="3">
        <f t="shared" ca="1" si="252"/>
        <v>16.393762463834598</v>
      </c>
      <c r="R1967" s="8"/>
      <c r="S1967" s="7">
        <v>1953</v>
      </c>
      <c r="T1967" s="7">
        <f t="shared" si="253"/>
        <v>0</v>
      </c>
      <c r="U1967" s="7">
        <f t="shared" si="254"/>
        <v>0</v>
      </c>
      <c r="V1967" s="8"/>
      <c r="W1967" s="18">
        <f t="shared" si="255"/>
        <v>0</v>
      </c>
      <c r="X1967" s="7">
        <f t="shared" si="256"/>
        <v>0</v>
      </c>
    </row>
    <row r="1968" spans="7:24" x14ac:dyDescent="0.25">
      <c r="G1968" s="3">
        <f t="shared" ca="1" si="249"/>
        <v>0.60919616398556531</v>
      </c>
      <c r="H1968" s="3">
        <f t="shared" ca="1" si="250"/>
        <v>0</v>
      </c>
      <c r="I1968" s="3">
        <f t="shared" ca="1" si="251"/>
        <v>0.26306171786536864</v>
      </c>
      <c r="J1968" s="3">
        <f t="shared" ca="1" si="252"/>
        <v>7.6934313878599028</v>
      </c>
      <c r="R1968" s="8"/>
      <c r="S1968" s="7">
        <v>1954</v>
      </c>
      <c r="T1968" s="7">
        <f t="shared" si="253"/>
        <v>0</v>
      </c>
      <c r="U1968" s="7">
        <f t="shared" si="254"/>
        <v>0</v>
      </c>
      <c r="V1968" s="8"/>
      <c r="W1968" s="18">
        <f t="shared" si="255"/>
        <v>0</v>
      </c>
      <c r="X1968" s="7">
        <f t="shared" si="256"/>
        <v>0</v>
      </c>
    </row>
    <row r="1969" spans="7:24" x14ac:dyDescent="0.25">
      <c r="G1969" s="3">
        <f t="shared" ca="1" si="249"/>
        <v>0.72577337189937874</v>
      </c>
      <c r="H1969" s="3">
        <f t="shared" ca="1" si="250"/>
        <v>0</v>
      </c>
      <c r="I1969" s="3">
        <f t="shared" ca="1" si="251"/>
        <v>1.9754218901979619</v>
      </c>
      <c r="J1969" s="3">
        <f t="shared" ca="1" si="252"/>
        <v>21.082455390550251</v>
      </c>
      <c r="R1969" s="8"/>
      <c r="S1969" s="7">
        <v>1955</v>
      </c>
      <c r="T1969" s="7">
        <f t="shared" si="253"/>
        <v>0</v>
      </c>
      <c r="U1969" s="7">
        <f t="shared" si="254"/>
        <v>0</v>
      </c>
      <c r="V1969" s="8"/>
      <c r="W1969" s="18">
        <f t="shared" si="255"/>
        <v>0</v>
      </c>
      <c r="X1969" s="7">
        <f t="shared" si="256"/>
        <v>0</v>
      </c>
    </row>
    <row r="1970" spans="7:24" x14ac:dyDescent="0.25">
      <c r="G1970" s="3">
        <f t="shared" ca="1" si="249"/>
        <v>0.17754899764224985</v>
      </c>
      <c r="H1970" s="3">
        <f t="shared" ca="1" si="250"/>
        <v>0</v>
      </c>
      <c r="I1970" s="3">
        <f t="shared" ca="1" si="251"/>
        <v>1.6497890053894928</v>
      </c>
      <c r="J1970" s="3">
        <f t="shared" ca="1" si="252"/>
        <v>19.266616885500056</v>
      </c>
      <c r="R1970" s="8"/>
      <c r="S1970" s="7">
        <v>1956</v>
      </c>
      <c r="T1970" s="7">
        <f t="shared" si="253"/>
        <v>0</v>
      </c>
      <c r="U1970" s="7">
        <f t="shared" si="254"/>
        <v>0</v>
      </c>
      <c r="V1970" s="8"/>
      <c r="W1970" s="18">
        <f t="shared" si="255"/>
        <v>0</v>
      </c>
      <c r="X1970" s="7">
        <f t="shared" si="256"/>
        <v>0</v>
      </c>
    </row>
    <row r="1971" spans="7:24" x14ac:dyDescent="0.25">
      <c r="G1971" s="3">
        <f t="shared" ca="1" si="249"/>
        <v>9.4118491883347866E-2</v>
      </c>
      <c r="H1971" s="3">
        <f t="shared" ca="1" si="250"/>
        <v>0</v>
      </c>
      <c r="I1971" s="3">
        <f t="shared" ca="1" si="251"/>
        <v>0.94818987382302389</v>
      </c>
      <c r="J1971" s="3">
        <f t="shared" ca="1" si="252"/>
        <v>14.606256248956486</v>
      </c>
      <c r="R1971" s="8"/>
      <c r="S1971" s="7">
        <v>1957</v>
      </c>
      <c r="T1971" s="7">
        <f t="shared" si="253"/>
        <v>0</v>
      </c>
      <c r="U1971" s="7">
        <f t="shared" si="254"/>
        <v>0</v>
      </c>
      <c r="V1971" s="8"/>
      <c r="W1971" s="18">
        <f t="shared" si="255"/>
        <v>0</v>
      </c>
      <c r="X1971" s="7">
        <f t="shared" si="256"/>
        <v>0</v>
      </c>
    </row>
    <row r="1972" spans="7:24" x14ac:dyDescent="0.25">
      <c r="G1972" s="3">
        <f t="shared" ca="1" si="249"/>
        <v>0.89567960612177344</v>
      </c>
      <c r="H1972" s="3">
        <f t="shared" ca="1" si="250"/>
        <v>0</v>
      </c>
      <c r="I1972" s="3">
        <f t="shared" ca="1" si="251"/>
        <v>1.5856808828669078</v>
      </c>
      <c r="J1972" s="3">
        <f t="shared" ca="1" si="252"/>
        <v>18.888573229470094</v>
      </c>
      <c r="R1972" s="8"/>
      <c r="S1972" s="7">
        <v>1958</v>
      </c>
      <c r="T1972" s="7">
        <f t="shared" si="253"/>
        <v>0</v>
      </c>
      <c r="U1972" s="7">
        <f t="shared" si="254"/>
        <v>0</v>
      </c>
      <c r="V1972" s="8"/>
      <c r="W1972" s="18">
        <f t="shared" si="255"/>
        <v>0</v>
      </c>
      <c r="X1972" s="7">
        <f t="shared" si="256"/>
        <v>0</v>
      </c>
    </row>
    <row r="1973" spans="7:24" x14ac:dyDescent="0.25">
      <c r="G1973" s="3">
        <f t="shared" ca="1" si="249"/>
        <v>0.58111828278770572</v>
      </c>
      <c r="H1973" s="3">
        <f t="shared" ca="1" si="250"/>
        <v>0</v>
      </c>
      <c r="I1973" s="3">
        <f t="shared" ca="1" si="251"/>
        <v>0.2328498019598477</v>
      </c>
      <c r="J1973" s="3">
        <f t="shared" ca="1" si="252"/>
        <v>7.2381769418110897</v>
      </c>
      <c r="R1973" s="8"/>
      <c r="S1973" s="7">
        <v>1959</v>
      </c>
      <c r="T1973" s="7">
        <f t="shared" si="253"/>
        <v>0</v>
      </c>
      <c r="U1973" s="7">
        <f t="shared" si="254"/>
        <v>0</v>
      </c>
      <c r="V1973" s="8"/>
      <c r="W1973" s="18">
        <f t="shared" si="255"/>
        <v>0</v>
      </c>
      <c r="X1973" s="7">
        <f t="shared" si="256"/>
        <v>0</v>
      </c>
    </row>
    <row r="1974" spans="7:24" x14ac:dyDescent="0.25">
      <c r="G1974" s="3">
        <f t="shared" ca="1" si="249"/>
        <v>0.56267611959408403</v>
      </c>
      <c r="H1974" s="3">
        <f t="shared" ca="1" si="250"/>
        <v>0</v>
      </c>
      <c r="I1974" s="3">
        <f t="shared" ca="1" si="251"/>
        <v>0.41146782485873817</v>
      </c>
      <c r="J1974" s="3">
        <f t="shared" ca="1" si="252"/>
        <v>9.6218636756719906</v>
      </c>
      <c r="R1974" s="8"/>
      <c r="S1974" s="7">
        <v>1960</v>
      </c>
      <c r="T1974" s="7">
        <f t="shared" si="253"/>
        <v>0</v>
      </c>
      <c r="U1974" s="7">
        <f t="shared" si="254"/>
        <v>0</v>
      </c>
      <c r="V1974" s="8"/>
      <c r="W1974" s="18">
        <f t="shared" si="255"/>
        <v>0</v>
      </c>
      <c r="X1974" s="7">
        <f t="shared" si="256"/>
        <v>0</v>
      </c>
    </row>
    <row r="1975" spans="7:24" x14ac:dyDescent="0.25">
      <c r="G1975" s="3">
        <f t="shared" ca="1" si="249"/>
        <v>0.94679882580999242</v>
      </c>
      <c r="H1975" s="3">
        <f t="shared" ca="1" si="250"/>
        <v>1</v>
      </c>
      <c r="I1975" s="3">
        <f t="shared" ca="1" si="251"/>
        <v>3.3209312838109293</v>
      </c>
      <c r="J1975" s="3">
        <f t="shared" ca="1" si="252"/>
        <v>27.335133781590663</v>
      </c>
      <c r="R1975" s="8"/>
      <c r="S1975" s="7">
        <v>1961</v>
      </c>
      <c r="T1975" s="7">
        <f t="shared" si="253"/>
        <v>0</v>
      </c>
      <c r="U1975" s="7">
        <f t="shared" si="254"/>
        <v>0</v>
      </c>
      <c r="V1975" s="8"/>
      <c r="W1975" s="18">
        <f t="shared" si="255"/>
        <v>0</v>
      </c>
      <c r="X1975" s="7">
        <f t="shared" si="256"/>
        <v>0</v>
      </c>
    </row>
    <row r="1976" spans="7:24" x14ac:dyDescent="0.25">
      <c r="G1976" s="3">
        <f t="shared" ca="1" si="249"/>
        <v>0.53706312324225425</v>
      </c>
      <c r="H1976" s="3">
        <f t="shared" ca="1" si="250"/>
        <v>0</v>
      </c>
      <c r="I1976" s="3">
        <f t="shared" ca="1" si="251"/>
        <v>0.78741007686371145</v>
      </c>
      <c r="J1976" s="3">
        <f t="shared" ca="1" si="252"/>
        <v>13.310419501065137</v>
      </c>
      <c r="R1976" s="8"/>
      <c r="S1976" s="7">
        <v>1962</v>
      </c>
      <c r="T1976" s="7">
        <f t="shared" si="253"/>
        <v>0</v>
      </c>
      <c r="U1976" s="7">
        <f t="shared" si="254"/>
        <v>0</v>
      </c>
      <c r="V1976" s="8"/>
      <c r="W1976" s="18">
        <f t="shared" si="255"/>
        <v>0</v>
      </c>
      <c r="X1976" s="7">
        <f t="shared" si="256"/>
        <v>0</v>
      </c>
    </row>
    <row r="1977" spans="7:24" x14ac:dyDescent="0.25">
      <c r="G1977" s="3">
        <f t="shared" ca="1" si="249"/>
        <v>0.33570053759915364</v>
      </c>
      <c r="H1977" s="3">
        <f t="shared" ca="1" si="250"/>
        <v>0</v>
      </c>
      <c r="I1977" s="3">
        <f t="shared" ca="1" si="251"/>
        <v>0.69492251068676703</v>
      </c>
      <c r="J1977" s="3">
        <f t="shared" ca="1" si="252"/>
        <v>12.504301855942321</v>
      </c>
      <c r="R1977" s="8"/>
      <c r="S1977" s="7">
        <v>1963</v>
      </c>
      <c r="T1977" s="7">
        <f t="shared" si="253"/>
        <v>0</v>
      </c>
      <c r="U1977" s="7">
        <f t="shared" si="254"/>
        <v>0</v>
      </c>
      <c r="V1977" s="8"/>
      <c r="W1977" s="18">
        <f t="shared" si="255"/>
        <v>0</v>
      </c>
      <c r="X1977" s="7">
        <f t="shared" si="256"/>
        <v>0</v>
      </c>
    </row>
    <row r="1978" spans="7:24" x14ac:dyDescent="0.25">
      <c r="G1978" s="3">
        <f t="shared" ca="1" si="249"/>
        <v>0.37133630404090179</v>
      </c>
      <c r="H1978" s="3">
        <f t="shared" ca="1" si="250"/>
        <v>0</v>
      </c>
      <c r="I1978" s="3">
        <f t="shared" ca="1" si="251"/>
        <v>0.73909822592317398</v>
      </c>
      <c r="J1978" s="3">
        <f t="shared" ca="1" si="252"/>
        <v>12.895623320829209</v>
      </c>
      <c r="R1978" s="8"/>
      <c r="S1978" s="7">
        <v>1964</v>
      </c>
      <c r="T1978" s="7">
        <f t="shared" si="253"/>
        <v>0</v>
      </c>
      <c r="U1978" s="7">
        <f t="shared" si="254"/>
        <v>0</v>
      </c>
      <c r="V1978" s="8"/>
      <c r="W1978" s="18">
        <f t="shared" si="255"/>
        <v>0</v>
      </c>
      <c r="X1978" s="7">
        <f t="shared" si="256"/>
        <v>0</v>
      </c>
    </row>
    <row r="1979" spans="7:24" x14ac:dyDescent="0.25">
      <c r="G1979" s="3">
        <f t="shared" ca="1" si="249"/>
        <v>0.12926115583001985</v>
      </c>
      <c r="H1979" s="3">
        <f t="shared" ca="1" si="250"/>
        <v>0</v>
      </c>
      <c r="I1979" s="3">
        <f t="shared" ca="1" si="251"/>
        <v>3.1270104253141526</v>
      </c>
      <c r="J1979" s="3">
        <f t="shared" ca="1" si="252"/>
        <v>26.525032435337081</v>
      </c>
      <c r="R1979" s="8"/>
      <c r="S1979" s="7">
        <v>1965</v>
      </c>
      <c r="T1979" s="7">
        <f t="shared" si="253"/>
        <v>0</v>
      </c>
      <c r="U1979" s="7">
        <f t="shared" si="254"/>
        <v>0</v>
      </c>
      <c r="V1979" s="8"/>
      <c r="W1979" s="18">
        <f t="shared" si="255"/>
        <v>0</v>
      </c>
      <c r="X1979" s="7">
        <f t="shared" si="256"/>
        <v>0</v>
      </c>
    </row>
    <row r="1980" spans="7:24" x14ac:dyDescent="0.25">
      <c r="G1980" s="3">
        <f t="shared" ca="1" si="249"/>
        <v>0.39834137574835582</v>
      </c>
      <c r="H1980" s="3">
        <f t="shared" ca="1" si="250"/>
        <v>0</v>
      </c>
      <c r="I1980" s="3">
        <f t="shared" ca="1" si="251"/>
        <v>0.56541078095943609</v>
      </c>
      <c r="J1980" s="3">
        <f t="shared" ca="1" si="252"/>
        <v>11.279070250507049</v>
      </c>
      <c r="R1980" s="8"/>
      <c r="S1980" s="7">
        <v>1966</v>
      </c>
      <c r="T1980" s="7">
        <f t="shared" si="253"/>
        <v>0</v>
      </c>
      <c r="U1980" s="7">
        <f t="shared" si="254"/>
        <v>0</v>
      </c>
      <c r="V1980" s="8"/>
      <c r="W1980" s="18">
        <f t="shared" si="255"/>
        <v>0</v>
      </c>
      <c r="X1980" s="7">
        <f t="shared" si="256"/>
        <v>0</v>
      </c>
    </row>
    <row r="1981" spans="7:24" x14ac:dyDescent="0.25">
      <c r="G1981" s="3">
        <f t="shared" ca="1" si="249"/>
        <v>0.77706280889460455</v>
      </c>
      <c r="H1981" s="3">
        <f t="shared" ca="1" si="250"/>
        <v>0</v>
      </c>
      <c r="I1981" s="3">
        <f t="shared" ca="1" si="251"/>
        <v>0.77341896210863426</v>
      </c>
      <c r="J1981" s="3">
        <f t="shared" ca="1" si="252"/>
        <v>13.191636231887335</v>
      </c>
      <c r="R1981" s="8"/>
      <c r="S1981" s="7">
        <v>1967</v>
      </c>
      <c r="T1981" s="7">
        <f t="shared" si="253"/>
        <v>0</v>
      </c>
      <c r="U1981" s="7">
        <f t="shared" si="254"/>
        <v>0</v>
      </c>
      <c r="V1981" s="8"/>
      <c r="W1981" s="18">
        <f t="shared" si="255"/>
        <v>0</v>
      </c>
      <c r="X1981" s="7">
        <f t="shared" si="256"/>
        <v>0</v>
      </c>
    </row>
    <row r="1982" spans="7:24" x14ac:dyDescent="0.25">
      <c r="G1982" s="3">
        <f t="shared" ca="1" si="249"/>
        <v>0.68172408561588993</v>
      </c>
      <c r="H1982" s="3">
        <f t="shared" ca="1" si="250"/>
        <v>0</v>
      </c>
      <c r="I1982" s="3">
        <f t="shared" ca="1" si="251"/>
        <v>1.1288317812402537</v>
      </c>
      <c r="J1982" s="3">
        <f t="shared" ca="1" si="252"/>
        <v>15.936974329497337</v>
      </c>
      <c r="R1982" s="8"/>
      <c r="S1982" s="7">
        <v>1968</v>
      </c>
      <c r="T1982" s="7">
        <f t="shared" si="253"/>
        <v>0</v>
      </c>
      <c r="U1982" s="7">
        <f t="shared" si="254"/>
        <v>0</v>
      </c>
      <c r="V1982" s="8"/>
      <c r="W1982" s="18">
        <f t="shared" si="255"/>
        <v>0</v>
      </c>
      <c r="X1982" s="7">
        <f t="shared" si="256"/>
        <v>0</v>
      </c>
    </row>
    <row r="1983" spans="7:24" x14ac:dyDescent="0.25">
      <c r="G1983" s="3">
        <f t="shared" ca="1" si="249"/>
        <v>5.4633907247620961E-2</v>
      </c>
      <c r="H1983" s="3">
        <f t="shared" ca="1" si="250"/>
        <v>0</v>
      </c>
      <c r="I1983" s="3">
        <f t="shared" ca="1" si="251"/>
        <v>0.24907473351129186</v>
      </c>
      <c r="J1983" s="3">
        <f t="shared" ca="1" si="252"/>
        <v>7.4861081370790172</v>
      </c>
      <c r="R1983" s="8"/>
      <c r="S1983" s="7">
        <v>1969</v>
      </c>
      <c r="T1983" s="7">
        <f t="shared" si="253"/>
        <v>0</v>
      </c>
      <c r="U1983" s="7">
        <f t="shared" si="254"/>
        <v>0</v>
      </c>
      <c r="V1983" s="8"/>
      <c r="W1983" s="18">
        <f t="shared" si="255"/>
        <v>0</v>
      </c>
      <c r="X1983" s="7">
        <f t="shared" si="256"/>
        <v>0</v>
      </c>
    </row>
    <row r="1984" spans="7:24" x14ac:dyDescent="0.25">
      <c r="G1984" s="3">
        <f t="shared" ca="1" si="249"/>
        <v>0.46524098303178552</v>
      </c>
      <c r="H1984" s="3">
        <f t="shared" ca="1" si="250"/>
        <v>0</v>
      </c>
      <c r="I1984" s="3">
        <f t="shared" ca="1" si="251"/>
        <v>0.4410811889330527</v>
      </c>
      <c r="J1984" s="3">
        <f t="shared" ca="1" si="252"/>
        <v>9.9620915228649078</v>
      </c>
      <c r="R1984" s="8"/>
      <c r="S1984" s="7">
        <v>1970</v>
      </c>
      <c r="T1984" s="7">
        <f t="shared" si="253"/>
        <v>0</v>
      </c>
      <c r="U1984" s="7">
        <f t="shared" si="254"/>
        <v>0</v>
      </c>
      <c r="V1984" s="8"/>
      <c r="W1984" s="18">
        <f t="shared" si="255"/>
        <v>0</v>
      </c>
      <c r="X1984" s="7">
        <f t="shared" si="256"/>
        <v>0</v>
      </c>
    </row>
    <row r="1985" spans="7:24" x14ac:dyDescent="0.25">
      <c r="G1985" s="3">
        <f t="shared" ca="1" si="249"/>
        <v>0.12360573739515235</v>
      </c>
      <c r="H1985" s="3">
        <f t="shared" ca="1" si="250"/>
        <v>0</v>
      </c>
      <c r="I1985" s="3">
        <f t="shared" ca="1" si="251"/>
        <v>4.5969300707576632</v>
      </c>
      <c r="J1985" s="3">
        <f t="shared" ca="1" si="252"/>
        <v>32.160678878414153</v>
      </c>
      <c r="R1985" s="8"/>
      <c r="S1985" s="7">
        <v>1971</v>
      </c>
      <c r="T1985" s="7">
        <f t="shared" si="253"/>
        <v>0</v>
      </c>
      <c r="U1985" s="7">
        <f t="shared" si="254"/>
        <v>0</v>
      </c>
      <c r="V1985" s="8"/>
      <c r="W1985" s="18">
        <f t="shared" si="255"/>
        <v>0</v>
      </c>
      <c r="X1985" s="7">
        <f t="shared" si="256"/>
        <v>0</v>
      </c>
    </row>
    <row r="1986" spans="7:24" x14ac:dyDescent="0.25">
      <c r="G1986" s="3">
        <f t="shared" ca="1" si="249"/>
        <v>0.48739481727702483</v>
      </c>
      <c r="H1986" s="3">
        <f t="shared" ca="1" si="250"/>
        <v>0</v>
      </c>
      <c r="I1986" s="3">
        <f t="shared" ca="1" si="251"/>
        <v>1.3883583850197139</v>
      </c>
      <c r="J1986" s="3">
        <f t="shared" ca="1" si="252"/>
        <v>17.674293101265341</v>
      </c>
      <c r="R1986" s="8"/>
      <c r="S1986" s="7">
        <v>1972</v>
      </c>
      <c r="T1986" s="7">
        <f t="shared" si="253"/>
        <v>0</v>
      </c>
      <c r="U1986" s="7">
        <f t="shared" si="254"/>
        <v>0</v>
      </c>
      <c r="V1986" s="8"/>
      <c r="W1986" s="18">
        <f t="shared" si="255"/>
        <v>0</v>
      </c>
      <c r="X1986" s="7">
        <f t="shared" si="256"/>
        <v>0</v>
      </c>
    </row>
    <row r="1987" spans="7:24" x14ac:dyDescent="0.25">
      <c r="G1987" s="3">
        <f t="shared" ca="1" si="249"/>
        <v>8.1898774848928935E-2</v>
      </c>
      <c r="H1987" s="3">
        <f t="shared" ca="1" si="250"/>
        <v>0</v>
      </c>
      <c r="I1987" s="3">
        <f t="shared" ca="1" si="251"/>
        <v>2.3192985720650277</v>
      </c>
      <c r="J1987" s="3">
        <f t="shared" ca="1" si="252"/>
        <v>22.843865231493361</v>
      </c>
      <c r="R1987" s="8"/>
      <c r="S1987" s="7">
        <v>1973</v>
      </c>
      <c r="T1987" s="7">
        <f t="shared" si="253"/>
        <v>0</v>
      </c>
      <c r="U1987" s="7">
        <f t="shared" si="254"/>
        <v>0</v>
      </c>
      <c r="V1987" s="8"/>
      <c r="W1987" s="18">
        <f t="shared" si="255"/>
        <v>0</v>
      </c>
      <c r="X1987" s="7">
        <f t="shared" si="256"/>
        <v>0</v>
      </c>
    </row>
    <row r="1988" spans="7:24" x14ac:dyDescent="0.25">
      <c r="G1988" s="3">
        <f t="shared" ref="G1988:G2051" ca="1" si="257">RAND()</f>
        <v>0.42250541210319492</v>
      </c>
      <c r="H1988" s="3">
        <f t="shared" ref="H1988:H2051" ca="1" si="258">VLOOKUP(G1988,$B$9:$C$169,2,TRUE)</f>
        <v>0</v>
      </c>
      <c r="I1988" s="3">
        <f t="shared" ref="I1988:I2051" ca="1" si="259">_xlfn.CHISQ.INV(RAND(),2*H1988+2)</f>
        <v>0.18787037316806049</v>
      </c>
      <c r="J1988" s="3">
        <f t="shared" ref="J1988:J2051" ca="1" si="260">$C$4*SQRT(I1988)</f>
        <v>6.5016024150061353</v>
      </c>
      <c r="R1988" s="8"/>
      <c r="S1988" s="7">
        <v>1974</v>
      </c>
      <c r="T1988" s="7">
        <f t="shared" si="253"/>
        <v>0</v>
      </c>
      <c r="U1988" s="7">
        <f t="shared" si="254"/>
        <v>0</v>
      </c>
      <c r="V1988" s="8"/>
      <c r="W1988" s="18">
        <f t="shared" si="255"/>
        <v>0</v>
      </c>
      <c r="X1988" s="7">
        <f t="shared" si="256"/>
        <v>0</v>
      </c>
    </row>
    <row r="1989" spans="7:24" x14ac:dyDescent="0.25">
      <c r="G1989" s="3">
        <f t="shared" ca="1" si="257"/>
        <v>0.14602667443839645</v>
      </c>
      <c r="H1989" s="3">
        <f t="shared" ca="1" si="258"/>
        <v>0</v>
      </c>
      <c r="I1989" s="3">
        <f t="shared" ca="1" si="259"/>
        <v>0.69122281111462669</v>
      </c>
      <c r="J1989" s="3">
        <f t="shared" ca="1" si="260"/>
        <v>12.470971594097671</v>
      </c>
      <c r="R1989" s="8"/>
      <c r="S1989" s="7">
        <v>1975</v>
      </c>
      <c r="T1989" s="7">
        <f t="shared" si="253"/>
        <v>0</v>
      </c>
      <c r="U1989" s="7">
        <f t="shared" si="254"/>
        <v>0</v>
      </c>
      <c r="V1989" s="8"/>
      <c r="W1989" s="18">
        <f t="shared" si="255"/>
        <v>0</v>
      </c>
      <c r="X1989" s="7">
        <f t="shared" si="256"/>
        <v>0</v>
      </c>
    </row>
    <row r="1990" spans="7:24" x14ac:dyDescent="0.25">
      <c r="G1990" s="3">
        <f t="shared" ca="1" si="257"/>
        <v>0.44520679286651543</v>
      </c>
      <c r="H1990" s="3">
        <f t="shared" ca="1" si="258"/>
        <v>0</v>
      </c>
      <c r="I1990" s="3">
        <f t="shared" ca="1" si="259"/>
        <v>0.38227916281632851</v>
      </c>
      <c r="J1990" s="3">
        <f t="shared" ca="1" si="260"/>
        <v>9.2743092267658369</v>
      </c>
      <c r="R1990" s="8"/>
      <c r="S1990" s="7">
        <v>1976</v>
      </c>
      <c r="T1990" s="7">
        <f t="shared" si="253"/>
        <v>0</v>
      </c>
      <c r="U1990" s="7">
        <f t="shared" si="254"/>
        <v>0</v>
      </c>
      <c r="V1990" s="8"/>
      <c r="W1990" s="18">
        <f t="shared" si="255"/>
        <v>0</v>
      </c>
      <c r="X1990" s="7">
        <f t="shared" si="256"/>
        <v>0</v>
      </c>
    </row>
    <row r="1991" spans="7:24" x14ac:dyDescent="0.25">
      <c r="G1991" s="3">
        <f t="shared" ca="1" si="257"/>
        <v>0.64216993297690095</v>
      </c>
      <c r="H1991" s="3">
        <f t="shared" ca="1" si="258"/>
        <v>0</v>
      </c>
      <c r="I1991" s="3">
        <f t="shared" ca="1" si="259"/>
        <v>0.49473005544877485</v>
      </c>
      <c r="J1991" s="3">
        <f t="shared" ca="1" si="260"/>
        <v>10.550557448588881</v>
      </c>
      <c r="R1991" s="8"/>
      <c r="S1991" s="7">
        <v>1977</v>
      </c>
      <c r="T1991" s="7">
        <f t="shared" si="253"/>
        <v>0</v>
      </c>
      <c r="U1991" s="7">
        <f t="shared" si="254"/>
        <v>0</v>
      </c>
      <c r="V1991" s="8"/>
      <c r="W1991" s="18">
        <f t="shared" si="255"/>
        <v>0</v>
      </c>
      <c r="X1991" s="7">
        <f t="shared" si="256"/>
        <v>0</v>
      </c>
    </row>
    <row r="1992" spans="7:24" x14ac:dyDescent="0.25">
      <c r="G1992" s="3">
        <f t="shared" ca="1" si="257"/>
        <v>0.71805886178253076</v>
      </c>
      <c r="H1992" s="3">
        <f t="shared" ca="1" si="258"/>
        <v>0</v>
      </c>
      <c r="I1992" s="3">
        <f t="shared" ca="1" si="259"/>
        <v>2.5604500684098612</v>
      </c>
      <c r="J1992" s="3">
        <f t="shared" ca="1" si="260"/>
        <v>24.002109602954043</v>
      </c>
      <c r="R1992" s="8"/>
      <c r="S1992" s="7">
        <v>1978</v>
      </c>
      <c r="T1992" s="7">
        <f t="shared" si="253"/>
        <v>0</v>
      </c>
      <c r="U1992" s="7">
        <f t="shared" si="254"/>
        <v>0</v>
      </c>
      <c r="V1992" s="8"/>
      <c r="W1992" s="18">
        <f t="shared" si="255"/>
        <v>0</v>
      </c>
      <c r="X1992" s="7">
        <f t="shared" si="256"/>
        <v>0</v>
      </c>
    </row>
    <row r="1993" spans="7:24" x14ac:dyDescent="0.25">
      <c r="G1993" s="3">
        <f t="shared" ca="1" si="257"/>
        <v>0.47536741410902639</v>
      </c>
      <c r="H1993" s="3">
        <f t="shared" ca="1" si="258"/>
        <v>0</v>
      </c>
      <c r="I1993" s="3">
        <f t="shared" ca="1" si="259"/>
        <v>0.36397126327004081</v>
      </c>
      <c r="J1993" s="3">
        <f t="shared" ca="1" si="260"/>
        <v>9.0495046403523762</v>
      </c>
      <c r="R1993" s="8"/>
      <c r="S1993" s="7">
        <v>1979</v>
      </c>
      <c r="T1993" s="7">
        <f t="shared" si="253"/>
        <v>0</v>
      </c>
      <c r="U1993" s="7">
        <f t="shared" si="254"/>
        <v>0</v>
      </c>
      <c r="V1993" s="8"/>
      <c r="W1993" s="18">
        <f t="shared" si="255"/>
        <v>0</v>
      </c>
      <c r="X1993" s="7">
        <f t="shared" si="256"/>
        <v>0</v>
      </c>
    </row>
    <row r="1994" spans="7:24" x14ac:dyDescent="0.25">
      <c r="G1994" s="3">
        <f t="shared" ca="1" si="257"/>
        <v>0.19619551364636501</v>
      </c>
      <c r="H1994" s="3">
        <f t="shared" ca="1" si="258"/>
        <v>0</v>
      </c>
      <c r="I1994" s="3">
        <f t="shared" ca="1" si="259"/>
        <v>1.1073412993445348</v>
      </c>
      <c r="J1994" s="3">
        <f t="shared" ca="1" si="260"/>
        <v>15.784542830013176</v>
      </c>
      <c r="R1994" s="8"/>
      <c r="S1994" s="7">
        <v>1980</v>
      </c>
      <c r="T1994" s="7">
        <f t="shared" si="253"/>
        <v>0</v>
      </c>
      <c r="U1994" s="7">
        <f t="shared" si="254"/>
        <v>0</v>
      </c>
      <c r="V1994" s="8"/>
      <c r="W1994" s="18">
        <f t="shared" si="255"/>
        <v>0</v>
      </c>
      <c r="X1994" s="7">
        <f t="shared" si="256"/>
        <v>0</v>
      </c>
    </row>
    <row r="1995" spans="7:24" x14ac:dyDescent="0.25">
      <c r="G1995" s="3">
        <f t="shared" ca="1" si="257"/>
        <v>0.87467698740825928</v>
      </c>
      <c r="H1995" s="3">
        <f t="shared" ca="1" si="258"/>
        <v>0</v>
      </c>
      <c r="I1995" s="3">
        <f t="shared" ca="1" si="259"/>
        <v>1.590735857129012</v>
      </c>
      <c r="J1995" s="3">
        <f t="shared" ca="1" si="260"/>
        <v>18.918656608068865</v>
      </c>
      <c r="R1995" s="8"/>
      <c r="S1995" s="7">
        <v>1981</v>
      </c>
      <c r="T1995" s="7">
        <f t="shared" si="253"/>
        <v>0</v>
      </c>
      <c r="U1995" s="7">
        <f t="shared" si="254"/>
        <v>0</v>
      </c>
      <c r="V1995" s="8"/>
      <c r="W1995" s="18">
        <f t="shared" si="255"/>
        <v>0</v>
      </c>
      <c r="X1995" s="7">
        <f t="shared" si="256"/>
        <v>0</v>
      </c>
    </row>
    <row r="1996" spans="7:24" x14ac:dyDescent="0.25">
      <c r="G1996" s="3">
        <f t="shared" ca="1" si="257"/>
        <v>0.84676797167291917</v>
      </c>
      <c r="H1996" s="3">
        <f t="shared" ca="1" si="258"/>
        <v>0</v>
      </c>
      <c r="I1996" s="3">
        <f t="shared" ca="1" si="259"/>
        <v>3.3613627769747136</v>
      </c>
      <c r="J1996" s="3">
        <f t="shared" ca="1" si="260"/>
        <v>27.501029522898058</v>
      </c>
      <c r="R1996" s="8"/>
      <c r="S1996" s="7">
        <v>1982</v>
      </c>
      <c r="T1996" s="7">
        <f t="shared" si="253"/>
        <v>0</v>
      </c>
      <c r="U1996" s="7">
        <f t="shared" si="254"/>
        <v>0</v>
      </c>
      <c r="V1996" s="8"/>
      <c r="W1996" s="18">
        <f t="shared" si="255"/>
        <v>0</v>
      </c>
      <c r="X1996" s="7">
        <f t="shared" si="256"/>
        <v>0</v>
      </c>
    </row>
    <row r="1997" spans="7:24" x14ac:dyDescent="0.25">
      <c r="G1997" s="3">
        <f t="shared" ca="1" si="257"/>
        <v>0.15022642333419622</v>
      </c>
      <c r="H1997" s="3">
        <f t="shared" ca="1" si="258"/>
        <v>0</v>
      </c>
      <c r="I1997" s="3">
        <f t="shared" ca="1" si="259"/>
        <v>0.72816959187872399</v>
      </c>
      <c r="J1997" s="3">
        <f t="shared" ca="1" si="260"/>
        <v>12.799928053419398</v>
      </c>
      <c r="R1997" s="8"/>
      <c r="S1997" s="7">
        <v>1983</v>
      </c>
      <c r="T1997" s="7">
        <f t="shared" si="253"/>
        <v>0</v>
      </c>
      <c r="U1997" s="7">
        <f t="shared" si="254"/>
        <v>0</v>
      </c>
      <c r="V1997" s="8"/>
      <c r="W1997" s="18">
        <f t="shared" si="255"/>
        <v>0</v>
      </c>
      <c r="X1997" s="7">
        <f t="shared" si="256"/>
        <v>0</v>
      </c>
    </row>
    <row r="1998" spans="7:24" x14ac:dyDescent="0.25">
      <c r="G1998" s="3">
        <f t="shared" ca="1" si="257"/>
        <v>0.71528743155717245</v>
      </c>
      <c r="H1998" s="3">
        <f t="shared" ca="1" si="258"/>
        <v>0</v>
      </c>
      <c r="I1998" s="3">
        <f t="shared" ca="1" si="259"/>
        <v>1.430877425214335</v>
      </c>
      <c r="J1998" s="3">
        <f t="shared" ca="1" si="260"/>
        <v>17.942893319451727</v>
      </c>
      <c r="R1998" s="8"/>
      <c r="S1998" s="7">
        <v>1984</v>
      </c>
      <c r="T1998" s="7">
        <f t="shared" si="253"/>
        <v>0</v>
      </c>
      <c r="U1998" s="7">
        <f t="shared" si="254"/>
        <v>0</v>
      </c>
      <c r="V1998" s="8"/>
      <c r="W1998" s="18">
        <f t="shared" si="255"/>
        <v>0</v>
      </c>
      <c r="X1998" s="7">
        <f t="shared" si="256"/>
        <v>0</v>
      </c>
    </row>
    <row r="1999" spans="7:24" x14ac:dyDescent="0.25">
      <c r="G1999" s="3">
        <f t="shared" ca="1" si="257"/>
        <v>0.92390354898787819</v>
      </c>
      <c r="H1999" s="3">
        <f t="shared" ca="1" si="258"/>
        <v>0</v>
      </c>
      <c r="I1999" s="3">
        <f t="shared" ca="1" si="259"/>
        <v>0.12580604348092078</v>
      </c>
      <c r="J1999" s="3">
        <f t="shared" ca="1" si="260"/>
        <v>5.3203721470595617</v>
      </c>
      <c r="R1999" s="8"/>
      <c r="S1999" s="7">
        <v>1985</v>
      </c>
      <c r="T1999" s="7">
        <f t="shared" ref="T1999:T2014" si="261">IFERROR((1/(FACT(S1999)*_xlfn.GAMMA(S1999+1)))*(($T$7/2)^(2*S1999)),0)</f>
        <v>0</v>
      </c>
      <c r="U1999" s="7">
        <f t="shared" ref="U1999:U2014" si="262">IFERROR((1/(FACT(S1999)*_xlfn.GAMMA(S1999+2)))*(($T$7/2)^(2*S1999+1)),0)</f>
        <v>0</v>
      </c>
      <c r="V1999" s="8"/>
      <c r="W1999" s="18">
        <f t="shared" ref="W1999:W2014" si="263">IFERROR(-(FACT(2*S1999)*$T$6^S1999)/(2^(2*S1999)*(2*S1999-1)*FACT(S1999)^3),0)</f>
        <v>0</v>
      </c>
      <c r="X1999" s="7">
        <f t="shared" ref="X1999:X2014" si="264">IFERROR((3*FACT(2*S1999)*$T$6^S1999)/(2^(2*S1999)*(2*S1999-1)*(2*S1999-3)*FACT(S1999)^3),0)</f>
        <v>0</v>
      </c>
    </row>
    <row r="2000" spans="7:24" x14ac:dyDescent="0.25">
      <c r="G2000" s="3">
        <f t="shared" ca="1" si="257"/>
        <v>0.17921294147942601</v>
      </c>
      <c r="H2000" s="3">
        <f t="shared" ca="1" si="258"/>
        <v>0</v>
      </c>
      <c r="I2000" s="3">
        <f t="shared" ca="1" si="259"/>
        <v>0.58880417991982992</v>
      </c>
      <c r="J2000" s="3">
        <f t="shared" ca="1" si="260"/>
        <v>11.510036510887431</v>
      </c>
      <c r="R2000" s="8"/>
      <c r="S2000" s="7">
        <v>1986</v>
      </c>
      <c r="T2000" s="7">
        <f t="shared" si="261"/>
        <v>0</v>
      </c>
      <c r="U2000" s="7">
        <f t="shared" si="262"/>
        <v>0</v>
      </c>
      <c r="V2000" s="8"/>
      <c r="W2000" s="18">
        <f t="shared" si="263"/>
        <v>0</v>
      </c>
      <c r="X2000" s="7">
        <f t="shared" si="264"/>
        <v>0</v>
      </c>
    </row>
    <row r="2001" spans="7:24" x14ac:dyDescent="0.25">
      <c r="G2001" s="3">
        <f t="shared" ca="1" si="257"/>
        <v>0.77580168594167753</v>
      </c>
      <c r="H2001" s="3">
        <f t="shared" ca="1" si="258"/>
        <v>0</v>
      </c>
      <c r="I2001" s="3">
        <f t="shared" ca="1" si="259"/>
        <v>0.1111192590480279</v>
      </c>
      <c r="J2001" s="3">
        <f t="shared" ca="1" si="260"/>
        <v>5.0001833252198145</v>
      </c>
      <c r="R2001" s="8"/>
      <c r="S2001" s="7">
        <v>1987</v>
      </c>
      <c r="T2001" s="7">
        <f t="shared" si="261"/>
        <v>0</v>
      </c>
      <c r="U2001" s="7">
        <f t="shared" si="262"/>
        <v>0</v>
      </c>
      <c r="V2001" s="8"/>
      <c r="W2001" s="18">
        <f t="shared" si="263"/>
        <v>0</v>
      </c>
      <c r="X2001" s="7">
        <f t="shared" si="264"/>
        <v>0</v>
      </c>
    </row>
    <row r="2002" spans="7:24" x14ac:dyDescent="0.25">
      <c r="G2002" s="3">
        <f t="shared" ca="1" si="257"/>
        <v>0.10281681395929876</v>
      </c>
      <c r="H2002" s="3">
        <f t="shared" ca="1" si="258"/>
        <v>0</v>
      </c>
      <c r="I2002" s="3">
        <f t="shared" ca="1" si="259"/>
        <v>1.8417570988787622</v>
      </c>
      <c r="J2002" s="3">
        <f t="shared" ca="1" si="260"/>
        <v>20.356702759723184</v>
      </c>
      <c r="R2002" s="8"/>
      <c r="S2002" s="7">
        <v>1988</v>
      </c>
      <c r="T2002" s="7">
        <f t="shared" si="261"/>
        <v>0</v>
      </c>
      <c r="U2002" s="7">
        <f t="shared" si="262"/>
        <v>0</v>
      </c>
      <c r="V2002" s="8"/>
      <c r="W2002" s="18">
        <f t="shared" si="263"/>
        <v>0</v>
      </c>
      <c r="X2002" s="7">
        <f t="shared" si="264"/>
        <v>0</v>
      </c>
    </row>
    <row r="2003" spans="7:24" x14ac:dyDescent="0.25">
      <c r="G2003" s="3">
        <f t="shared" ca="1" si="257"/>
        <v>0.84195143419196206</v>
      </c>
      <c r="H2003" s="3">
        <f t="shared" ca="1" si="258"/>
        <v>0</v>
      </c>
      <c r="I2003" s="3">
        <f t="shared" ca="1" si="259"/>
        <v>0.59431481724146551</v>
      </c>
      <c r="J2003" s="3">
        <f t="shared" ca="1" si="260"/>
        <v>11.563772476113915</v>
      </c>
      <c r="R2003" s="8"/>
      <c r="S2003" s="7">
        <v>1989</v>
      </c>
      <c r="T2003" s="7">
        <f t="shared" si="261"/>
        <v>0</v>
      </c>
      <c r="U2003" s="7">
        <f t="shared" si="262"/>
        <v>0</v>
      </c>
      <c r="V2003" s="8"/>
      <c r="W2003" s="18">
        <f t="shared" si="263"/>
        <v>0</v>
      </c>
      <c r="X2003" s="7">
        <f t="shared" si="264"/>
        <v>0</v>
      </c>
    </row>
    <row r="2004" spans="7:24" x14ac:dyDescent="0.25">
      <c r="G2004" s="3">
        <f t="shared" ca="1" si="257"/>
        <v>0.13847682086319757</v>
      </c>
      <c r="H2004" s="3">
        <f t="shared" ca="1" si="258"/>
        <v>0</v>
      </c>
      <c r="I2004" s="3">
        <f t="shared" ca="1" si="259"/>
        <v>1.4597177519188713</v>
      </c>
      <c r="J2004" s="3">
        <f t="shared" ca="1" si="260"/>
        <v>18.122816949407895</v>
      </c>
      <c r="R2004" s="8"/>
      <c r="S2004" s="7">
        <v>1990</v>
      </c>
      <c r="T2004" s="7">
        <f t="shared" si="261"/>
        <v>0</v>
      </c>
      <c r="U2004" s="7">
        <f t="shared" si="262"/>
        <v>0</v>
      </c>
      <c r="V2004" s="8"/>
      <c r="W2004" s="18">
        <f t="shared" si="263"/>
        <v>0</v>
      </c>
      <c r="X2004" s="7">
        <f t="shared" si="264"/>
        <v>0</v>
      </c>
    </row>
    <row r="2005" spans="7:24" x14ac:dyDescent="0.25">
      <c r="G2005" s="3">
        <f t="shared" ca="1" si="257"/>
        <v>0.56325438989377474</v>
      </c>
      <c r="H2005" s="3">
        <f t="shared" ca="1" si="258"/>
        <v>0</v>
      </c>
      <c r="I2005" s="3">
        <f t="shared" ca="1" si="259"/>
        <v>2.0431752562248215</v>
      </c>
      <c r="J2005" s="3">
        <f t="shared" ca="1" si="260"/>
        <v>21.440952232832032</v>
      </c>
      <c r="R2005" s="8"/>
      <c r="S2005" s="7">
        <v>1991</v>
      </c>
      <c r="T2005" s="7">
        <f t="shared" si="261"/>
        <v>0</v>
      </c>
      <c r="U2005" s="7">
        <f t="shared" si="262"/>
        <v>0</v>
      </c>
      <c r="V2005" s="8"/>
      <c r="W2005" s="18">
        <f t="shared" si="263"/>
        <v>0</v>
      </c>
      <c r="X2005" s="7">
        <f t="shared" si="264"/>
        <v>0</v>
      </c>
    </row>
    <row r="2006" spans="7:24" x14ac:dyDescent="0.25">
      <c r="G2006" s="3">
        <f t="shared" ca="1" si="257"/>
        <v>0.81026754760957931</v>
      </c>
      <c r="H2006" s="3">
        <f t="shared" ca="1" si="258"/>
        <v>0</v>
      </c>
      <c r="I2006" s="3">
        <f t="shared" ca="1" si="259"/>
        <v>1.3003125392598898</v>
      </c>
      <c r="J2006" s="3">
        <f t="shared" ca="1" si="260"/>
        <v>17.104687115918701</v>
      </c>
      <c r="R2006" s="8"/>
      <c r="S2006" s="7">
        <v>1992</v>
      </c>
      <c r="T2006" s="7">
        <f t="shared" si="261"/>
        <v>0</v>
      </c>
      <c r="U2006" s="7">
        <f t="shared" si="262"/>
        <v>0</v>
      </c>
      <c r="V2006" s="8"/>
      <c r="W2006" s="18">
        <f t="shared" si="263"/>
        <v>0</v>
      </c>
      <c r="X2006" s="7">
        <f t="shared" si="264"/>
        <v>0</v>
      </c>
    </row>
    <row r="2007" spans="7:24" x14ac:dyDescent="0.25">
      <c r="G2007" s="3">
        <f t="shared" ca="1" si="257"/>
        <v>0.29906673551273655</v>
      </c>
      <c r="H2007" s="3">
        <f t="shared" ca="1" si="258"/>
        <v>0</v>
      </c>
      <c r="I2007" s="3">
        <f t="shared" ca="1" si="259"/>
        <v>0.47639164253004002</v>
      </c>
      <c r="J2007" s="3">
        <f t="shared" ca="1" si="260"/>
        <v>10.353169542186537</v>
      </c>
      <c r="R2007" s="8"/>
      <c r="S2007" s="7">
        <v>1993</v>
      </c>
      <c r="T2007" s="7">
        <f t="shared" si="261"/>
        <v>0</v>
      </c>
      <c r="U2007" s="7">
        <f t="shared" si="262"/>
        <v>0</v>
      </c>
      <c r="V2007" s="8"/>
      <c r="W2007" s="18">
        <f t="shared" si="263"/>
        <v>0</v>
      </c>
      <c r="X2007" s="7">
        <f t="shared" si="264"/>
        <v>0</v>
      </c>
    </row>
    <row r="2008" spans="7:24" x14ac:dyDescent="0.25">
      <c r="G2008" s="3">
        <f t="shared" ca="1" si="257"/>
        <v>0.5738296681447308</v>
      </c>
      <c r="H2008" s="3">
        <f t="shared" ca="1" si="258"/>
        <v>0</v>
      </c>
      <c r="I2008" s="3">
        <f t="shared" ca="1" si="259"/>
        <v>0.13447673667864898</v>
      </c>
      <c r="J2008" s="3">
        <f t="shared" ca="1" si="260"/>
        <v>5.5006604833143466</v>
      </c>
      <c r="R2008" s="8"/>
      <c r="S2008" s="7">
        <v>1994</v>
      </c>
      <c r="T2008" s="7">
        <f t="shared" si="261"/>
        <v>0</v>
      </c>
      <c r="U2008" s="7">
        <f t="shared" si="262"/>
        <v>0</v>
      </c>
      <c r="V2008" s="8"/>
      <c r="W2008" s="18">
        <f t="shared" si="263"/>
        <v>0</v>
      </c>
      <c r="X2008" s="7">
        <f t="shared" si="264"/>
        <v>0</v>
      </c>
    </row>
    <row r="2009" spans="7:24" x14ac:dyDescent="0.25">
      <c r="G2009" s="3">
        <f t="shared" ca="1" si="257"/>
        <v>0.61292177133709436</v>
      </c>
      <c r="H2009" s="3">
        <f t="shared" ca="1" si="258"/>
        <v>0</v>
      </c>
      <c r="I2009" s="3">
        <f t="shared" ca="1" si="259"/>
        <v>1.0196667451308385</v>
      </c>
      <c r="J2009" s="3">
        <f t="shared" ca="1" si="260"/>
        <v>15.14678241919513</v>
      </c>
      <c r="R2009" s="8"/>
      <c r="S2009" s="7">
        <v>1995</v>
      </c>
      <c r="T2009" s="7">
        <f t="shared" si="261"/>
        <v>0</v>
      </c>
      <c r="U2009" s="7">
        <f t="shared" si="262"/>
        <v>0</v>
      </c>
      <c r="V2009" s="8"/>
      <c r="W2009" s="18">
        <f t="shared" si="263"/>
        <v>0</v>
      </c>
      <c r="X2009" s="7">
        <f t="shared" si="264"/>
        <v>0</v>
      </c>
    </row>
    <row r="2010" spans="7:24" x14ac:dyDescent="0.25">
      <c r="G2010" s="3">
        <f t="shared" ca="1" si="257"/>
        <v>0.58990608559022317</v>
      </c>
      <c r="H2010" s="3">
        <f t="shared" ca="1" si="258"/>
        <v>0</v>
      </c>
      <c r="I2010" s="3">
        <f t="shared" ca="1" si="259"/>
        <v>0.4591344230821886</v>
      </c>
      <c r="J2010" s="3">
        <f t="shared" ca="1" si="260"/>
        <v>10.163918791169694</v>
      </c>
      <c r="R2010" s="8"/>
      <c r="S2010" s="7">
        <v>1996</v>
      </c>
      <c r="T2010" s="7">
        <f t="shared" si="261"/>
        <v>0</v>
      </c>
      <c r="U2010" s="7">
        <f t="shared" si="262"/>
        <v>0</v>
      </c>
      <c r="V2010" s="8"/>
      <c r="W2010" s="18">
        <f t="shared" si="263"/>
        <v>0</v>
      </c>
      <c r="X2010" s="7">
        <f t="shared" si="264"/>
        <v>0</v>
      </c>
    </row>
    <row r="2011" spans="7:24" x14ac:dyDescent="0.25">
      <c r="G2011" s="3">
        <f t="shared" ca="1" si="257"/>
        <v>0.55779681789490998</v>
      </c>
      <c r="H2011" s="3">
        <f t="shared" ca="1" si="258"/>
        <v>0</v>
      </c>
      <c r="I2011" s="3">
        <f t="shared" ca="1" si="259"/>
        <v>0.50334795221068374</v>
      </c>
      <c r="J2011" s="3">
        <f t="shared" ca="1" si="260"/>
        <v>10.642052868098515</v>
      </c>
      <c r="R2011" s="8"/>
      <c r="S2011" s="7">
        <v>1997</v>
      </c>
      <c r="T2011" s="7">
        <f t="shared" si="261"/>
        <v>0</v>
      </c>
      <c r="U2011" s="7">
        <f t="shared" si="262"/>
        <v>0</v>
      </c>
      <c r="V2011" s="8"/>
      <c r="W2011" s="18">
        <f t="shared" si="263"/>
        <v>0</v>
      </c>
      <c r="X2011" s="7">
        <f t="shared" si="264"/>
        <v>0</v>
      </c>
    </row>
    <row r="2012" spans="7:24" x14ac:dyDescent="0.25">
      <c r="G2012" s="3">
        <f t="shared" ca="1" si="257"/>
        <v>3.2871261152360831E-2</v>
      </c>
      <c r="H2012" s="3">
        <f t="shared" ca="1" si="258"/>
        <v>0</v>
      </c>
      <c r="I2012" s="3">
        <f t="shared" ca="1" si="259"/>
        <v>0.45070751963320171</v>
      </c>
      <c r="J2012" s="3">
        <f t="shared" ca="1" si="260"/>
        <v>10.070213101889671</v>
      </c>
      <c r="R2012" s="8"/>
      <c r="S2012" s="7">
        <v>1998</v>
      </c>
      <c r="T2012" s="7">
        <f t="shared" si="261"/>
        <v>0</v>
      </c>
      <c r="U2012" s="7">
        <f t="shared" si="262"/>
        <v>0</v>
      </c>
      <c r="V2012" s="8"/>
      <c r="W2012" s="18">
        <f t="shared" si="263"/>
        <v>0</v>
      </c>
      <c r="X2012" s="7">
        <f t="shared" si="264"/>
        <v>0</v>
      </c>
    </row>
    <row r="2013" spans="7:24" x14ac:dyDescent="0.25">
      <c r="G2013" s="3">
        <f t="shared" ca="1" si="257"/>
        <v>0.82601279605340905</v>
      </c>
      <c r="H2013" s="3">
        <f t="shared" ca="1" si="258"/>
        <v>0</v>
      </c>
      <c r="I2013" s="3">
        <f t="shared" ca="1" si="259"/>
        <v>2.7713664386564436</v>
      </c>
      <c r="J2013" s="3">
        <f t="shared" ca="1" si="260"/>
        <v>24.971132307080104</v>
      </c>
      <c r="R2013" s="8"/>
      <c r="S2013" s="7">
        <v>1999</v>
      </c>
      <c r="T2013" s="7">
        <f t="shared" si="261"/>
        <v>0</v>
      </c>
      <c r="U2013" s="7">
        <f t="shared" si="262"/>
        <v>0</v>
      </c>
      <c r="V2013" s="8"/>
      <c r="W2013" s="18">
        <f t="shared" si="263"/>
        <v>0</v>
      </c>
      <c r="X2013" s="7">
        <f t="shared" si="264"/>
        <v>0</v>
      </c>
    </row>
    <row r="2014" spans="7:24" x14ac:dyDescent="0.25">
      <c r="G2014" s="3">
        <f t="shared" ca="1" si="257"/>
        <v>0.17276768315074265</v>
      </c>
      <c r="H2014" s="3">
        <f t="shared" ca="1" si="258"/>
        <v>0</v>
      </c>
      <c r="I2014" s="3">
        <f t="shared" ca="1" si="259"/>
        <v>1.8106728338096612</v>
      </c>
      <c r="J2014" s="3">
        <f t="shared" ca="1" si="260"/>
        <v>20.184186572838989</v>
      </c>
      <c r="R2014" s="8"/>
      <c r="S2014" s="7">
        <v>2000</v>
      </c>
      <c r="T2014" s="7">
        <f t="shared" si="261"/>
        <v>0</v>
      </c>
      <c r="U2014" s="7">
        <f t="shared" si="262"/>
        <v>0</v>
      </c>
      <c r="V2014" s="8"/>
      <c r="W2014" s="18">
        <f t="shared" si="263"/>
        <v>0</v>
      </c>
      <c r="X2014" s="7">
        <f t="shared" si="264"/>
        <v>0</v>
      </c>
    </row>
    <row r="2015" spans="7:24" x14ac:dyDescent="0.25">
      <c r="G2015" s="3">
        <f t="shared" ca="1" si="257"/>
        <v>0.14666753670097155</v>
      </c>
      <c r="H2015" s="3">
        <f t="shared" ca="1" si="258"/>
        <v>0</v>
      </c>
      <c r="I2015" s="3">
        <f t="shared" ca="1" si="259"/>
        <v>0.21060266671882152</v>
      </c>
      <c r="J2015" s="3">
        <f t="shared" ca="1" si="260"/>
        <v>6.8837199254280268</v>
      </c>
    </row>
    <row r="2016" spans="7:24" x14ac:dyDescent="0.25">
      <c r="G2016" s="3">
        <f t="shared" ca="1" si="257"/>
        <v>4.8275491326634556E-2</v>
      </c>
      <c r="H2016" s="3">
        <f t="shared" ca="1" si="258"/>
        <v>0</v>
      </c>
      <c r="I2016" s="3">
        <f t="shared" ca="1" si="259"/>
        <v>1.0234125024994509</v>
      </c>
      <c r="J2016" s="3">
        <f t="shared" ca="1" si="260"/>
        <v>15.174577854503118</v>
      </c>
    </row>
    <row r="2017" spans="7:10" x14ac:dyDescent="0.25">
      <c r="G2017" s="3">
        <f t="shared" ca="1" si="257"/>
        <v>0.23400695201385469</v>
      </c>
      <c r="H2017" s="3">
        <f t="shared" ca="1" si="258"/>
        <v>0</v>
      </c>
      <c r="I2017" s="3">
        <f t="shared" ca="1" si="259"/>
        <v>1.0127205852212053</v>
      </c>
      <c r="J2017" s="3">
        <f t="shared" ca="1" si="260"/>
        <v>15.095102903748991</v>
      </c>
    </row>
    <row r="2018" spans="7:10" x14ac:dyDescent="0.25">
      <c r="G2018" s="3">
        <f t="shared" ca="1" si="257"/>
        <v>0.93917916841824589</v>
      </c>
      <c r="H2018" s="3">
        <f t="shared" ca="1" si="258"/>
        <v>0</v>
      </c>
      <c r="I2018" s="3">
        <f t="shared" ca="1" si="259"/>
        <v>2.9833496697904542</v>
      </c>
      <c r="J2018" s="3">
        <f t="shared" ca="1" si="260"/>
        <v>25.908563752220079</v>
      </c>
    </row>
    <row r="2019" spans="7:10" x14ac:dyDescent="0.25">
      <c r="G2019" s="3">
        <f t="shared" ca="1" si="257"/>
        <v>0.17773693679789548</v>
      </c>
      <c r="H2019" s="3">
        <f t="shared" ca="1" si="258"/>
        <v>0</v>
      </c>
      <c r="I2019" s="3">
        <f t="shared" ca="1" si="259"/>
        <v>2.0242988412546836</v>
      </c>
      <c r="J2019" s="3">
        <f t="shared" ca="1" si="260"/>
        <v>21.341678455133369</v>
      </c>
    </row>
    <row r="2020" spans="7:10" x14ac:dyDescent="0.25">
      <c r="G2020" s="3">
        <f t="shared" ca="1" si="257"/>
        <v>0.69627192388381565</v>
      </c>
      <c r="H2020" s="3">
        <f t="shared" ca="1" si="258"/>
        <v>0</v>
      </c>
      <c r="I2020" s="3">
        <f t="shared" ca="1" si="259"/>
        <v>0.72323308378001416</v>
      </c>
      <c r="J2020" s="3">
        <f t="shared" ca="1" si="260"/>
        <v>12.756466746340978</v>
      </c>
    </row>
    <row r="2021" spans="7:10" x14ac:dyDescent="0.25">
      <c r="G2021" s="3">
        <f t="shared" ca="1" si="257"/>
        <v>0.71426409115030931</v>
      </c>
      <c r="H2021" s="3">
        <f t="shared" ca="1" si="258"/>
        <v>0</v>
      </c>
      <c r="I2021" s="3">
        <f t="shared" ca="1" si="259"/>
        <v>2.3648673016356816</v>
      </c>
      <c r="J2021" s="3">
        <f t="shared" ca="1" si="260"/>
        <v>23.067187580371137</v>
      </c>
    </row>
    <row r="2022" spans="7:10" x14ac:dyDescent="0.25">
      <c r="G2022" s="3">
        <f t="shared" ca="1" si="257"/>
        <v>0.97400612800005026</v>
      </c>
      <c r="H2022" s="3">
        <f t="shared" ca="1" si="258"/>
        <v>1</v>
      </c>
      <c r="I2022" s="3">
        <f t="shared" ca="1" si="259"/>
        <v>9.6398039671562866E-2</v>
      </c>
      <c r="J2022" s="3">
        <f t="shared" ca="1" si="260"/>
        <v>4.6572050551915405</v>
      </c>
    </row>
    <row r="2023" spans="7:10" x14ac:dyDescent="0.25">
      <c r="G2023" s="3">
        <f t="shared" ca="1" si="257"/>
        <v>0.22645400997391507</v>
      </c>
      <c r="H2023" s="3">
        <f t="shared" ca="1" si="258"/>
        <v>0</v>
      </c>
      <c r="I2023" s="3">
        <f t="shared" ca="1" si="259"/>
        <v>6.5786007027640512</v>
      </c>
      <c r="J2023" s="3">
        <f t="shared" ca="1" si="260"/>
        <v>38.473174526180074</v>
      </c>
    </row>
    <row r="2024" spans="7:10" x14ac:dyDescent="0.25">
      <c r="G2024" s="3">
        <f t="shared" ca="1" si="257"/>
        <v>0.23645861883933372</v>
      </c>
      <c r="H2024" s="3">
        <f t="shared" ca="1" si="258"/>
        <v>0</v>
      </c>
      <c r="I2024" s="3">
        <f t="shared" ca="1" si="259"/>
        <v>9.9035112899096653E-2</v>
      </c>
      <c r="J2024" s="3">
        <f t="shared" ca="1" si="260"/>
        <v>4.7204767134577361</v>
      </c>
    </row>
    <row r="2025" spans="7:10" x14ac:dyDescent="0.25">
      <c r="G2025" s="3">
        <f t="shared" ca="1" si="257"/>
        <v>5.9188865778085686E-2</v>
      </c>
      <c r="H2025" s="3">
        <f t="shared" ca="1" si="258"/>
        <v>0</v>
      </c>
      <c r="I2025" s="3">
        <f t="shared" ca="1" si="259"/>
        <v>0.35969431603670587</v>
      </c>
      <c r="J2025" s="3">
        <f t="shared" ca="1" si="260"/>
        <v>8.9961781389798432</v>
      </c>
    </row>
    <row r="2026" spans="7:10" x14ac:dyDescent="0.25">
      <c r="G2026" s="3">
        <f t="shared" ca="1" si="257"/>
        <v>0.88198430530789851</v>
      </c>
      <c r="H2026" s="3">
        <f t="shared" ca="1" si="258"/>
        <v>0</v>
      </c>
      <c r="I2026" s="3">
        <f t="shared" ca="1" si="259"/>
        <v>4.19268471243862</v>
      </c>
      <c r="J2026" s="3">
        <f t="shared" ca="1" si="260"/>
        <v>30.71406941938319</v>
      </c>
    </row>
    <row r="2027" spans="7:10" x14ac:dyDescent="0.25">
      <c r="G2027" s="3">
        <f t="shared" ca="1" si="257"/>
        <v>0.87625207429941931</v>
      </c>
      <c r="H2027" s="3">
        <f t="shared" ca="1" si="258"/>
        <v>0</v>
      </c>
      <c r="I2027" s="3">
        <f t="shared" ca="1" si="259"/>
        <v>0.60058136706202792</v>
      </c>
      <c r="J2027" s="3">
        <f t="shared" ca="1" si="260"/>
        <v>11.624577738092524</v>
      </c>
    </row>
    <row r="2028" spans="7:10" x14ac:dyDescent="0.25">
      <c r="G2028" s="3">
        <f t="shared" ca="1" si="257"/>
        <v>3.585112775880428E-2</v>
      </c>
      <c r="H2028" s="3">
        <f t="shared" ca="1" si="258"/>
        <v>0</v>
      </c>
      <c r="I2028" s="3">
        <f t="shared" ca="1" si="259"/>
        <v>2.0755013958273634</v>
      </c>
      <c r="J2028" s="3">
        <f t="shared" ca="1" si="260"/>
        <v>21.609900834135189</v>
      </c>
    </row>
    <row r="2029" spans="7:10" x14ac:dyDescent="0.25">
      <c r="G2029" s="3">
        <f t="shared" ca="1" si="257"/>
        <v>0.21157436882601344</v>
      </c>
      <c r="H2029" s="3">
        <f t="shared" ca="1" si="258"/>
        <v>0</v>
      </c>
      <c r="I2029" s="3">
        <f t="shared" ca="1" si="259"/>
        <v>2.5742703840896031</v>
      </c>
      <c r="J2029" s="3">
        <f t="shared" ca="1" si="260"/>
        <v>24.066799463579713</v>
      </c>
    </row>
    <row r="2030" spans="7:10" x14ac:dyDescent="0.25">
      <c r="G2030" s="3">
        <f t="shared" ca="1" si="257"/>
        <v>0.27325904611944551</v>
      </c>
      <c r="H2030" s="3">
        <f t="shared" ca="1" si="258"/>
        <v>0</v>
      </c>
      <c r="I2030" s="3">
        <f t="shared" ca="1" si="259"/>
        <v>1.9488209693598209</v>
      </c>
      <c r="J2030" s="3">
        <f t="shared" ca="1" si="260"/>
        <v>20.940026697833019</v>
      </c>
    </row>
    <row r="2031" spans="7:10" x14ac:dyDescent="0.25">
      <c r="G2031" s="3">
        <f t="shared" ca="1" si="257"/>
        <v>0.38543644323447923</v>
      </c>
      <c r="H2031" s="3">
        <f t="shared" ca="1" si="258"/>
        <v>0</v>
      </c>
      <c r="I2031" s="3">
        <f t="shared" ca="1" si="259"/>
        <v>0.41109236335479499</v>
      </c>
      <c r="J2031" s="3">
        <f t="shared" ca="1" si="260"/>
        <v>9.6174727322113505</v>
      </c>
    </row>
    <row r="2032" spans="7:10" x14ac:dyDescent="0.25">
      <c r="G2032" s="3">
        <f t="shared" ca="1" si="257"/>
        <v>0.29918201906767405</v>
      </c>
      <c r="H2032" s="3">
        <f t="shared" ca="1" si="258"/>
        <v>0</v>
      </c>
      <c r="I2032" s="3">
        <f t="shared" ca="1" si="259"/>
        <v>2.4452914839171194</v>
      </c>
      <c r="J2032" s="3">
        <f t="shared" ca="1" si="260"/>
        <v>23.456141709184653</v>
      </c>
    </row>
    <row r="2033" spans="7:10" x14ac:dyDescent="0.25">
      <c r="G2033" s="3">
        <f t="shared" ca="1" si="257"/>
        <v>0.76515759729428001</v>
      </c>
      <c r="H2033" s="3">
        <f t="shared" ca="1" si="258"/>
        <v>0</v>
      </c>
      <c r="I2033" s="3">
        <f t="shared" ca="1" si="259"/>
        <v>1.589490761147913</v>
      </c>
      <c r="J2033" s="3">
        <f t="shared" ca="1" si="260"/>
        <v>18.911251181724609</v>
      </c>
    </row>
    <row r="2034" spans="7:10" x14ac:dyDescent="0.25">
      <c r="G2034" s="3">
        <f t="shared" ca="1" si="257"/>
        <v>0.7759647603565748</v>
      </c>
      <c r="H2034" s="3">
        <f t="shared" ca="1" si="258"/>
        <v>0</v>
      </c>
      <c r="I2034" s="3">
        <f t="shared" ca="1" si="259"/>
        <v>5.5161543737257297</v>
      </c>
      <c r="J2034" s="3">
        <f t="shared" ca="1" si="260"/>
        <v>35.229742180269909</v>
      </c>
    </row>
    <row r="2035" spans="7:10" x14ac:dyDescent="0.25">
      <c r="G2035" s="3">
        <f t="shared" ca="1" si="257"/>
        <v>0.56199437773423178</v>
      </c>
      <c r="H2035" s="3">
        <f t="shared" ca="1" si="258"/>
        <v>0</v>
      </c>
      <c r="I2035" s="3">
        <f t="shared" ca="1" si="259"/>
        <v>2.5154148329987351</v>
      </c>
      <c r="J2035" s="3">
        <f t="shared" ca="1" si="260"/>
        <v>23.790089058780662</v>
      </c>
    </row>
    <row r="2036" spans="7:10" x14ac:dyDescent="0.25">
      <c r="G2036" s="3">
        <f t="shared" ca="1" si="257"/>
        <v>0.82979196082214246</v>
      </c>
      <c r="H2036" s="3">
        <f t="shared" ca="1" si="258"/>
        <v>0</v>
      </c>
      <c r="I2036" s="3">
        <f t="shared" ca="1" si="259"/>
        <v>1.1803372939485042</v>
      </c>
      <c r="J2036" s="3">
        <f t="shared" ca="1" si="260"/>
        <v>16.296499352266224</v>
      </c>
    </row>
    <row r="2037" spans="7:10" x14ac:dyDescent="0.25">
      <c r="G2037" s="3">
        <f t="shared" ca="1" si="257"/>
        <v>0.39473000641595657</v>
      </c>
      <c r="H2037" s="3">
        <f t="shared" ca="1" si="258"/>
        <v>0</v>
      </c>
      <c r="I2037" s="3">
        <f t="shared" ca="1" si="259"/>
        <v>0.31835273628769395</v>
      </c>
      <c r="J2037" s="3">
        <f t="shared" ca="1" si="260"/>
        <v>8.4634133577848569</v>
      </c>
    </row>
    <row r="2038" spans="7:10" x14ac:dyDescent="0.25">
      <c r="G2038" s="3">
        <f t="shared" ca="1" si="257"/>
        <v>0.42985026977573537</v>
      </c>
      <c r="H2038" s="3">
        <f t="shared" ca="1" si="258"/>
        <v>0</v>
      </c>
      <c r="I2038" s="3">
        <f t="shared" ca="1" si="259"/>
        <v>0.57178968976577382</v>
      </c>
      <c r="J2038" s="3">
        <f t="shared" ca="1" si="260"/>
        <v>11.342516484330059</v>
      </c>
    </row>
    <row r="2039" spans="7:10" x14ac:dyDescent="0.25">
      <c r="G2039" s="3">
        <f t="shared" ca="1" si="257"/>
        <v>0.66334455502991563</v>
      </c>
      <c r="H2039" s="3">
        <f t="shared" ca="1" si="258"/>
        <v>0</v>
      </c>
      <c r="I2039" s="3">
        <f t="shared" ca="1" si="259"/>
        <v>1.0260452937632567</v>
      </c>
      <c r="J2039" s="3">
        <f t="shared" ca="1" si="260"/>
        <v>15.194084082192411</v>
      </c>
    </row>
    <row r="2040" spans="7:10" x14ac:dyDescent="0.25">
      <c r="G2040" s="3">
        <f t="shared" ca="1" si="257"/>
        <v>0.67272618430929809</v>
      </c>
      <c r="H2040" s="3">
        <f t="shared" ca="1" si="258"/>
        <v>0</v>
      </c>
      <c r="I2040" s="3">
        <f t="shared" ca="1" si="259"/>
        <v>0.53278100909003934</v>
      </c>
      <c r="J2040" s="3">
        <f t="shared" ca="1" si="260"/>
        <v>10.948777422400131</v>
      </c>
    </row>
    <row r="2041" spans="7:10" x14ac:dyDescent="0.25">
      <c r="G2041" s="3">
        <f t="shared" ca="1" si="257"/>
        <v>0.5288356172699854</v>
      </c>
      <c r="H2041" s="3">
        <f t="shared" ca="1" si="258"/>
        <v>0</v>
      </c>
      <c r="I2041" s="3">
        <f t="shared" ca="1" si="259"/>
        <v>6.3998090478662535</v>
      </c>
      <c r="J2041" s="3">
        <f t="shared" ca="1" si="260"/>
        <v>37.946765814360347</v>
      </c>
    </row>
    <row r="2042" spans="7:10" x14ac:dyDescent="0.25">
      <c r="G2042" s="3">
        <f t="shared" ca="1" si="257"/>
        <v>0.10835505401258838</v>
      </c>
      <c r="H2042" s="3">
        <f t="shared" ca="1" si="258"/>
        <v>0</v>
      </c>
      <c r="I2042" s="3">
        <f t="shared" ca="1" si="259"/>
        <v>2.0315102432187824</v>
      </c>
      <c r="J2042" s="3">
        <f t="shared" ca="1" si="260"/>
        <v>21.379658667158978</v>
      </c>
    </row>
    <row r="2043" spans="7:10" x14ac:dyDescent="0.25">
      <c r="G2043" s="3">
        <f t="shared" ca="1" si="257"/>
        <v>0.49080570628406828</v>
      </c>
      <c r="H2043" s="3">
        <f t="shared" ca="1" si="258"/>
        <v>0</v>
      </c>
      <c r="I2043" s="3">
        <f t="shared" ca="1" si="259"/>
        <v>1.5020955387868584</v>
      </c>
      <c r="J2043" s="3">
        <f t="shared" ca="1" si="260"/>
        <v>18.384001094077512</v>
      </c>
    </row>
    <row r="2044" spans="7:10" x14ac:dyDescent="0.25">
      <c r="G2044" s="3">
        <f t="shared" ca="1" si="257"/>
        <v>0.76419156705885682</v>
      </c>
      <c r="H2044" s="3">
        <f t="shared" ca="1" si="258"/>
        <v>0</v>
      </c>
      <c r="I2044" s="3">
        <f t="shared" ca="1" si="259"/>
        <v>0.13081483919496312</v>
      </c>
      <c r="J2044" s="3">
        <f t="shared" ca="1" si="260"/>
        <v>5.4252501157888293</v>
      </c>
    </row>
    <row r="2045" spans="7:10" x14ac:dyDescent="0.25">
      <c r="G2045" s="3">
        <f t="shared" ca="1" si="257"/>
        <v>0.41314857844871711</v>
      </c>
      <c r="H2045" s="3">
        <f t="shared" ca="1" si="258"/>
        <v>0</v>
      </c>
      <c r="I2045" s="3">
        <f t="shared" ca="1" si="259"/>
        <v>3.7514735882576606</v>
      </c>
      <c r="J2045" s="3">
        <f t="shared" ca="1" si="260"/>
        <v>29.053081718777676</v>
      </c>
    </row>
    <row r="2046" spans="7:10" x14ac:dyDescent="0.25">
      <c r="G2046" s="3">
        <f t="shared" ca="1" si="257"/>
        <v>0.42797167292217386</v>
      </c>
      <c r="H2046" s="3">
        <f t="shared" ca="1" si="258"/>
        <v>0</v>
      </c>
      <c r="I2046" s="3">
        <f t="shared" ca="1" si="259"/>
        <v>2.6442452387050084</v>
      </c>
      <c r="J2046" s="3">
        <f t="shared" ca="1" si="260"/>
        <v>24.391703071098313</v>
      </c>
    </row>
    <row r="2047" spans="7:10" x14ac:dyDescent="0.25">
      <c r="G2047" s="3">
        <f t="shared" ca="1" si="257"/>
        <v>0.85675278061767057</v>
      </c>
      <c r="H2047" s="3">
        <f t="shared" ca="1" si="258"/>
        <v>0</v>
      </c>
      <c r="I2047" s="3">
        <f t="shared" ca="1" si="259"/>
        <v>1.4989066878821626</v>
      </c>
      <c r="J2047" s="3">
        <f t="shared" ca="1" si="260"/>
        <v>18.364476708403281</v>
      </c>
    </row>
    <row r="2048" spans="7:10" x14ac:dyDescent="0.25">
      <c r="G2048" s="3">
        <f t="shared" ca="1" si="257"/>
        <v>0.95927115099463933</v>
      </c>
      <c r="H2048" s="3">
        <f t="shared" ca="1" si="258"/>
        <v>1</v>
      </c>
      <c r="I2048" s="3">
        <f t="shared" ca="1" si="259"/>
        <v>6.1760321847364477</v>
      </c>
      <c r="J2048" s="3">
        <f t="shared" ca="1" si="260"/>
        <v>37.277436091631905</v>
      </c>
    </row>
    <row r="2049" spans="7:10" x14ac:dyDescent="0.25">
      <c r="G2049" s="3">
        <f t="shared" ca="1" si="257"/>
        <v>0.98257803590116999</v>
      </c>
      <c r="H2049" s="3">
        <f t="shared" ca="1" si="258"/>
        <v>1</v>
      </c>
      <c r="I2049" s="3">
        <f t="shared" ca="1" si="259"/>
        <v>2.362954774984507</v>
      </c>
      <c r="J2049" s="3">
        <f t="shared" ca="1" si="260"/>
        <v>23.057858191330652</v>
      </c>
    </row>
    <row r="2050" spans="7:10" x14ac:dyDescent="0.25">
      <c r="G2050" s="3">
        <f t="shared" ca="1" si="257"/>
        <v>0.29671880246220139</v>
      </c>
      <c r="H2050" s="3">
        <f t="shared" ca="1" si="258"/>
        <v>0</v>
      </c>
      <c r="I2050" s="3">
        <f t="shared" ca="1" si="259"/>
        <v>0.95950613456612843</v>
      </c>
      <c r="J2050" s="3">
        <f t="shared" ca="1" si="260"/>
        <v>14.693157600644557</v>
      </c>
    </row>
    <row r="2051" spans="7:10" x14ac:dyDescent="0.25">
      <c r="G2051" s="3">
        <f t="shared" ca="1" si="257"/>
        <v>0.70498800009613405</v>
      </c>
      <c r="H2051" s="3">
        <f t="shared" ca="1" si="258"/>
        <v>0</v>
      </c>
      <c r="I2051" s="3">
        <f t="shared" ca="1" si="259"/>
        <v>0.82418975574805686</v>
      </c>
      <c r="J2051" s="3">
        <f t="shared" ca="1" si="260"/>
        <v>13.617734578237043</v>
      </c>
    </row>
    <row r="2052" spans="7:10" x14ac:dyDescent="0.25">
      <c r="G2052" s="3">
        <f t="shared" ref="G2052:G2115" ca="1" si="265">RAND()</f>
        <v>0.34695184182343619</v>
      </c>
      <c r="H2052" s="3">
        <f t="shared" ref="H2052:H2115" ca="1" si="266">VLOOKUP(G2052,$B$9:$C$169,2,TRUE)</f>
        <v>0</v>
      </c>
      <c r="I2052" s="3">
        <f t="shared" ref="I2052:I2115" ca="1" si="267">_xlfn.CHISQ.INV(RAND(),2*H2052+2)</f>
        <v>1.2276436717134689</v>
      </c>
      <c r="J2052" s="3">
        <f t="shared" ref="J2052:J2115" ca="1" si="268">$C$4*SQRT(I2052)</f>
        <v>16.619862398212884</v>
      </c>
    </row>
    <row r="2053" spans="7:10" x14ac:dyDescent="0.25">
      <c r="G2053" s="3">
        <f t="shared" ca="1" si="265"/>
        <v>0.53773479478340191</v>
      </c>
      <c r="H2053" s="3">
        <f t="shared" ca="1" si="266"/>
        <v>0</v>
      </c>
      <c r="I2053" s="3">
        <f t="shared" ca="1" si="267"/>
        <v>0.83906237993701382</v>
      </c>
      <c r="J2053" s="3">
        <f t="shared" ca="1" si="268"/>
        <v>13.740052237376251</v>
      </c>
    </row>
    <row r="2054" spans="7:10" x14ac:dyDescent="0.25">
      <c r="G2054" s="3">
        <f t="shared" ca="1" si="265"/>
        <v>0.53232273552777842</v>
      </c>
      <c r="H2054" s="3">
        <f t="shared" ca="1" si="266"/>
        <v>0</v>
      </c>
      <c r="I2054" s="3">
        <f t="shared" ca="1" si="267"/>
        <v>1.2449762430071369</v>
      </c>
      <c r="J2054" s="3">
        <f t="shared" ca="1" si="268"/>
        <v>16.736775516108406</v>
      </c>
    </row>
    <row r="2055" spans="7:10" x14ac:dyDescent="0.25">
      <c r="G2055" s="3">
        <f t="shared" ca="1" si="265"/>
        <v>0.77638609602770625</v>
      </c>
      <c r="H2055" s="3">
        <f t="shared" ca="1" si="266"/>
        <v>0</v>
      </c>
      <c r="I2055" s="3">
        <f t="shared" ca="1" si="267"/>
        <v>0.57253475279735966</v>
      </c>
      <c r="J2055" s="3">
        <f t="shared" ca="1" si="268"/>
        <v>11.34990393701224</v>
      </c>
    </row>
    <row r="2056" spans="7:10" x14ac:dyDescent="0.25">
      <c r="G2056" s="3">
        <f t="shared" ca="1" si="265"/>
        <v>0.44627154219313603</v>
      </c>
      <c r="H2056" s="3">
        <f t="shared" ca="1" si="266"/>
        <v>0</v>
      </c>
      <c r="I2056" s="3">
        <f t="shared" ca="1" si="267"/>
        <v>5.3752850624434245</v>
      </c>
      <c r="J2056" s="3">
        <f t="shared" ca="1" si="268"/>
        <v>34.776991518096708</v>
      </c>
    </row>
    <row r="2057" spans="7:10" x14ac:dyDescent="0.25">
      <c r="G2057" s="3">
        <f t="shared" ca="1" si="265"/>
        <v>0.20424788772349534</v>
      </c>
      <c r="H2057" s="3">
        <f t="shared" ca="1" si="266"/>
        <v>0</v>
      </c>
      <c r="I2057" s="3">
        <f t="shared" ca="1" si="267"/>
        <v>2.4834543434323826</v>
      </c>
      <c r="J2057" s="3">
        <f t="shared" ca="1" si="268"/>
        <v>23.638469224386888</v>
      </c>
    </row>
    <row r="2058" spans="7:10" x14ac:dyDescent="0.25">
      <c r="G2058" s="3">
        <f t="shared" ca="1" si="265"/>
        <v>4.4639190553980135E-2</v>
      </c>
      <c r="H2058" s="3">
        <f t="shared" ca="1" si="266"/>
        <v>0</v>
      </c>
      <c r="I2058" s="3">
        <f t="shared" ca="1" si="267"/>
        <v>1.6816130595926237</v>
      </c>
      <c r="J2058" s="3">
        <f t="shared" ca="1" si="268"/>
        <v>19.451553624539617</v>
      </c>
    </row>
    <row r="2059" spans="7:10" x14ac:dyDescent="0.25">
      <c r="G2059" s="3">
        <f t="shared" ca="1" si="265"/>
        <v>0.28538511927141164</v>
      </c>
      <c r="H2059" s="3">
        <f t="shared" ca="1" si="266"/>
        <v>0</v>
      </c>
      <c r="I2059" s="3">
        <f t="shared" ca="1" si="267"/>
        <v>1.287323973367245</v>
      </c>
      <c r="J2059" s="3">
        <f t="shared" ca="1" si="268"/>
        <v>17.019045038063389</v>
      </c>
    </row>
    <row r="2060" spans="7:10" x14ac:dyDescent="0.25">
      <c r="G2060" s="3">
        <f t="shared" ca="1" si="265"/>
        <v>0.21914155507257915</v>
      </c>
      <c r="H2060" s="3">
        <f t="shared" ca="1" si="266"/>
        <v>0</v>
      </c>
      <c r="I2060" s="3">
        <f t="shared" ca="1" si="267"/>
        <v>2.0427270865590441</v>
      </c>
      <c r="J2060" s="3">
        <f t="shared" ca="1" si="268"/>
        <v>21.438600571767388</v>
      </c>
    </row>
    <row r="2061" spans="7:10" x14ac:dyDescent="0.25">
      <c r="G2061" s="3">
        <f t="shared" ca="1" si="265"/>
        <v>0.44779920498301906</v>
      </c>
      <c r="H2061" s="3">
        <f t="shared" ca="1" si="266"/>
        <v>0</v>
      </c>
      <c r="I2061" s="3">
        <f t="shared" ca="1" si="267"/>
        <v>4.1013995018884177</v>
      </c>
      <c r="J2061" s="3">
        <f t="shared" ca="1" si="268"/>
        <v>30.377868390077897</v>
      </c>
    </row>
    <row r="2062" spans="7:10" x14ac:dyDescent="0.25">
      <c r="G2062" s="3">
        <f t="shared" ca="1" si="265"/>
        <v>0.49151470368777828</v>
      </c>
      <c r="H2062" s="3">
        <f t="shared" ca="1" si="266"/>
        <v>0</v>
      </c>
      <c r="I2062" s="3">
        <f t="shared" ca="1" si="267"/>
        <v>1.3387952323003598</v>
      </c>
      <c r="J2062" s="3">
        <f t="shared" ca="1" si="268"/>
        <v>17.355947893087862</v>
      </c>
    </row>
    <row r="2063" spans="7:10" x14ac:dyDescent="0.25">
      <c r="G2063" s="3">
        <f t="shared" ca="1" si="265"/>
        <v>1.2487168050211883E-2</v>
      </c>
      <c r="H2063" s="3">
        <f t="shared" ca="1" si="266"/>
        <v>0</v>
      </c>
      <c r="I2063" s="3">
        <f t="shared" ca="1" si="267"/>
        <v>9.4442784564084864E-2</v>
      </c>
      <c r="J2063" s="3">
        <f t="shared" ca="1" si="268"/>
        <v>4.6097317196252421</v>
      </c>
    </row>
    <row r="2064" spans="7:10" x14ac:dyDescent="0.25">
      <c r="G2064" s="3">
        <f t="shared" ca="1" si="265"/>
        <v>0.44435767182745045</v>
      </c>
      <c r="H2064" s="3">
        <f t="shared" ca="1" si="266"/>
        <v>0</v>
      </c>
      <c r="I2064" s="3">
        <f t="shared" ca="1" si="267"/>
        <v>0.6250133059624069</v>
      </c>
      <c r="J2064" s="3">
        <f t="shared" ca="1" si="268"/>
        <v>11.858667456402575</v>
      </c>
    </row>
    <row r="2065" spans="7:10" x14ac:dyDescent="0.25">
      <c r="G2065" s="3">
        <f t="shared" ca="1" si="265"/>
        <v>0.13291815449617783</v>
      </c>
      <c r="H2065" s="3">
        <f t="shared" ca="1" si="266"/>
        <v>0</v>
      </c>
      <c r="I2065" s="3">
        <f t="shared" ca="1" si="267"/>
        <v>0.6565409367118773</v>
      </c>
      <c r="J2065" s="3">
        <f t="shared" ca="1" si="268"/>
        <v>12.154082061602693</v>
      </c>
    </row>
    <row r="2066" spans="7:10" x14ac:dyDescent="0.25">
      <c r="G2066" s="3">
        <f t="shared" ca="1" si="265"/>
        <v>0.62099330064450797</v>
      </c>
      <c r="H2066" s="3">
        <f t="shared" ca="1" si="266"/>
        <v>0</v>
      </c>
      <c r="I2066" s="3">
        <f t="shared" ca="1" si="267"/>
        <v>0.29653382081243956</v>
      </c>
      <c r="J2066" s="3">
        <f t="shared" ca="1" si="268"/>
        <v>8.1682378566493092</v>
      </c>
    </row>
    <row r="2067" spans="7:10" x14ac:dyDescent="0.25">
      <c r="G2067" s="3">
        <f t="shared" ca="1" si="265"/>
        <v>5.5452871247620106E-2</v>
      </c>
      <c r="H2067" s="3">
        <f t="shared" ca="1" si="266"/>
        <v>0</v>
      </c>
      <c r="I2067" s="3">
        <f t="shared" ca="1" si="267"/>
        <v>0.67661727501770841</v>
      </c>
      <c r="J2067" s="3">
        <f t="shared" ca="1" si="268"/>
        <v>12.338512344646107</v>
      </c>
    </row>
    <row r="2068" spans="7:10" x14ac:dyDescent="0.25">
      <c r="G2068" s="3">
        <f t="shared" ca="1" si="265"/>
        <v>2.962441276350869E-2</v>
      </c>
      <c r="H2068" s="3">
        <f t="shared" ca="1" si="266"/>
        <v>0</v>
      </c>
      <c r="I2068" s="3">
        <f t="shared" ca="1" si="267"/>
        <v>2.2117782543053348</v>
      </c>
      <c r="J2068" s="3">
        <f t="shared" ca="1" si="268"/>
        <v>22.308072691711857</v>
      </c>
    </row>
    <row r="2069" spans="7:10" x14ac:dyDescent="0.25">
      <c r="G2069" s="3">
        <f t="shared" ca="1" si="265"/>
        <v>9.7862451038825293E-2</v>
      </c>
      <c r="H2069" s="3">
        <f t="shared" ca="1" si="266"/>
        <v>0</v>
      </c>
      <c r="I2069" s="3">
        <f t="shared" ca="1" si="267"/>
        <v>0.45527410017193337</v>
      </c>
      <c r="J2069" s="3">
        <f t="shared" ca="1" si="268"/>
        <v>10.12110036204982</v>
      </c>
    </row>
    <row r="2070" spans="7:10" x14ac:dyDescent="0.25">
      <c r="G2070" s="3">
        <f t="shared" ca="1" si="265"/>
        <v>0.16938402837460875</v>
      </c>
      <c r="H2070" s="3">
        <f t="shared" ca="1" si="266"/>
        <v>0</v>
      </c>
      <c r="I2070" s="3">
        <f t="shared" ca="1" si="267"/>
        <v>3.2065804072959123</v>
      </c>
      <c r="J2070" s="3">
        <f t="shared" ca="1" si="268"/>
        <v>26.860390757425332</v>
      </c>
    </row>
    <row r="2071" spans="7:10" x14ac:dyDescent="0.25">
      <c r="G2071" s="3">
        <f t="shared" ca="1" si="265"/>
        <v>0.16584896926784054</v>
      </c>
      <c r="H2071" s="3">
        <f t="shared" ca="1" si="266"/>
        <v>0</v>
      </c>
      <c r="I2071" s="3">
        <f t="shared" ca="1" si="267"/>
        <v>4.3745458748035251</v>
      </c>
      <c r="J2071" s="3">
        <f t="shared" ca="1" si="268"/>
        <v>31.373122602488792</v>
      </c>
    </row>
    <row r="2072" spans="7:10" x14ac:dyDescent="0.25">
      <c r="G2072" s="3">
        <f t="shared" ca="1" si="265"/>
        <v>0.68388748861991455</v>
      </c>
      <c r="H2072" s="3">
        <f t="shared" ca="1" si="266"/>
        <v>0</v>
      </c>
      <c r="I2072" s="3">
        <f t="shared" ca="1" si="267"/>
        <v>6.3893762198912518E-2</v>
      </c>
      <c r="J2072" s="3">
        <f t="shared" ca="1" si="268"/>
        <v>3.7915823207145745</v>
      </c>
    </row>
    <row r="2073" spans="7:10" x14ac:dyDescent="0.25">
      <c r="G2073" s="3">
        <f t="shared" ca="1" si="265"/>
        <v>0.61598830112615766</v>
      </c>
      <c r="H2073" s="3">
        <f t="shared" ca="1" si="266"/>
        <v>0</v>
      </c>
      <c r="I2073" s="3">
        <f t="shared" ca="1" si="267"/>
        <v>3.7855044441428354</v>
      </c>
      <c r="J2073" s="3">
        <f t="shared" ca="1" si="268"/>
        <v>29.184559272535502</v>
      </c>
    </row>
    <row r="2074" spans="7:10" x14ac:dyDescent="0.25">
      <c r="G2074" s="3">
        <f t="shared" ca="1" si="265"/>
        <v>0.39287098749816496</v>
      </c>
      <c r="H2074" s="3">
        <f t="shared" ca="1" si="266"/>
        <v>0</v>
      </c>
      <c r="I2074" s="3">
        <f t="shared" ca="1" si="267"/>
        <v>1.7869801404352534</v>
      </c>
      <c r="J2074" s="3">
        <f t="shared" ca="1" si="268"/>
        <v>20.05169647680545</v>
      </c>
    </row>
    <row r="2075" spans="7:10" x14ac:dyDescent="0.25">
      <c r="G2075" s="3">
        <f t="shared" ca="1" si="265"/>
        <v>0.95524884542456412</v>
      </c>
      <c r="H2075" s="3">
        <f t="shared" ca="1" si="266"/>
        <v>1</v>
      </c>
      <c r="I2075" s="3">
        <f t="shared" ca="1" si="267"/>
        <v>1.4395996482194393</v>
      </c>
      <c r="J2075" s="3">
        <f t="shared" ca="1" si="268"/>
        <v>17.997497627430704</v>
      </c>
    </row>
    <row r="2076" spans="7:10" x14ac:dyDescent="0.25">
      <c r="G2076" s="3">
        <f t="shared" ca="1" si="265"/>
        <v>0.94884322770918772</v>
      </c>
      <c r="H2076" s="3">
        <f t="shared" ca="1" si="266"/>
        <v>1</v>
      </c>
      <c r="I2076" s="3">
        <f t="shared" ca="1" si="267"/>
        <v>1.9986868630011057</v>
      </c>
      <c r="J2076" s="3">
        <f t="shared" ca="1" si="268"/>
        <v>21.20623833156764</v>
      </c>
    </row>
    <row r="2077" spans="7:10" x14ac:dyDescent="0.25">
      <c r="G2077" s="3">
        <f t="shared" ca="1" si="265"/>
        <v>0.65933605433134568</v>
      </c>
      <c r="H2077" s="3">
        <f t="shared" ca="1" si="266"/>
        <v>0</v>
      </c>
      <c r="I2077" s="3">
        <f t="shared" ca="1" si="267"/>
        <v>3.827834938506895</v>
      </c>
      <c r="J2077" s="3">
        <f t="shared" ca="1" si="268"/>
        <v>29.347280302679692</v>
      </c>
    </row>
    <row r="2078" spans="7:10" x14ac:dyDescent="0.25">
      <c r="G2078" s="3">
        <f t="shared" ca="1" si="265"/>
        <v>0.68385416949569022</v>
      </c>
      <c r="H2078" s="3">
        <f t="shared" ca="1" si="266"/>
        <v>0</v>
      </c>
      <c r="I2078" s="3">
        <f t="shared" ca="1" si="267"/>
        <v>2.9992236618509489</v>
      </c>
      <c r="J2078" s="3">
        <f t="shared" ca="1" si="268"/>
        <v>25.977400253229028</v>
      </c>
    </row>
    <row r="2079" spans="7:10" x14ac:dyDescent="0.25">
      <c r="G2079" s="3">
        <f t="shared" ca="1" si="265"/>
        <v>0.80490884380716843</v>
      </c>
      <c r="H2079" s="3">
        <f t="shared" ca="1" si="266"/>
        <v>0</v>
      </c>
      <c r="I2079" s="3">
        <f t="shared" ca="1" si="267"/>
        <v>0.41659952966644159</v>
      </c>
      <c r="J2079" s="3">
        <f t="shared" ca="1" si="268"/>
        <v>9.6816782726420616</v>
      </c>
    </row>
    <row r="2080" spans="7:10" x14ac:dyDescent="0.25">
      <c r="G2080" s="3">
        <f t="shared" ca="1" si="265"/>
        <v>0.45852356783229709</v>
      </c>
      <c r="H2080" s="3">
        <f t="shared" ca="1" si="266"/>
        <v>0</v>
      </c>
      <c r="I2080" s="3">
        <f t="shared" ca="1" si="267"/>
        <v>0.96847041986426352</v>
      </c>
      <c r="J2080" s="3">
        <f t="shared" ca="1" si="268"/>
        <v>14.7616342072773</v>
      </c>
    </row>
    <row r="2081" spans="7:10" x14ac:dyDescent="0.25">
      <c r="G2081" s="3">
        <f t="shared" ca="1" si="265"/>
        <v>8.233145311298451E-2</v>
      </c>
      <c r="H2081" s="3">
        <f t="shared" ca="1" si="266"/>
        <v>0</v>
      </c>
      <c r="I2081" s="3">
        <f t="shared" ca="1" si="267"/>
        <v>6.8266700547150645</v>
      </c>
      <c r="J2081" s="3">
        <f t="shared" ca="1" si="268"/>
        <v>39.191845609908313</v>
      </c>
    </row>
    <row r="2082" spans="7:10" x14ac:dyDescent="0.25">
      <c r="G2082" s="3">
        <f t="shared" ca="1" si="265"/>
        <v>0.69614192812498965</v>
      </c>
      <c r="H2082" s="3">
        <f t="shared" ca="1" si="266"/>
        <v>0</v>
      </c>
      <c r="I2082" s="3">
        <f t="shared" ca="1" si="267"/>
        <v>5.2382410140843154</v>
      </c>
      <c r="J2082" s="3">
        <f t="shared" ca="1" si="268"/>
        <v>34.330805818811925</v>
      </c>
    </row>
    <row r="2083" spans="7:10" x14ac:dyDescent="0.25">
      <c r="G2083" s="3">
        <f t="shared" ca="1" si="265"/>
        <v>0.91472961952334908</v>
      </c>
      <c r="H2083" s="3">
        <f t="shared" ca="1" si="266"/>
        <v>0</v>
      </c>
      <c r="I2083" s="3">
        <f t="shared" ca="1" si="267"/>
        <v>0.12336818860149425</v>
      </c>
      <c r="J2083" s="3">
        <f t="shared" ca="1" si="268"/>
        <v>5.2685711948626262</v>
      </c>
    </row>
    <row r="2084" spans="7:10" x14ac:dyDescent="0.25">
      <c r="G2084" s="3">
        <f t="shared" ca="1" si="265"/>
        <v>0.58446718740071091</v>
      </c>
      <c r="H2084" s="3">
        <f t="shared" ca="1" si="266"/>
        <v>0</v>
      </c>
      <c r="I2084" s="3">
        <f t="shared" ca="1" si="267"/>
        <v>0.51197524326945243</v>
      </c>
      <c r="J2084" s="3">
        <f t="shared" ca="1" si="268"/>
        <v>10.732866799491493</v>
      </c>
    </row>
    <row r="2085" spans="7:10" x14ac:dyDescent="0.25">
      <c r="G2085" s="3">
        <f t="shared" ca="1" si="265"/>
        <v>0.96807607058080436</v>
      </c>
      <c r="H2085" s="3">
        <f t="shared" ca="1" si="266"/>
        <v>1</v>
      </c>
      <c r="I2085" s="3">
        <f t="shared" ca="1" si="267"/>
        <v>2.0125426853307991</v>
      </c>
      <c r="J2085" s="3">
        <f t="shared" ca="1" si="268"/>
        <v>21.279617106504286</v>
      </c>
    </row>
    <row r="2086" spans="7:10" x14ac:dyDescent="0.25">
      <c r="G2086" s="3">
        <f t="shared" ca="1" si="265"/>
        <v>0.54719359826737946</v>
      </c>
      <c r="H2086" s="3">
        <f t="shared" ca="1" si="266"/>
        <v>0</v>
      </c>
      <c r="I2086" s="3">
        <f t="shared" ca="1" si="267"/>
        <v>3.18309018529105</v>
      </c>
      <c r="J2086" s="3">
        <f t="shared" ca="1" si="268"/>
        <v>26.761825268290021</v>
      </c>
    </row>
    <row r="2087" spans="7:10" x14ac:dyDescent="0.25">
      <c r="G2087" s="3">
        <f t="shared" ca="1" si="265"/>
        <v>0.1728528121303351</v>
      </c>
      <c r="H2087" s="3">
        <f t="shared" ca="1" si="266"/>
        <v>0</v>
      </c>
      <c r="I2087" s="3">
        <f t="shared" ca="1" si="267"/>
        <v>2.3338330150916864</v>
      </c>
      <c r="J2087" s="3">
        <f t="shared" ca="1" si="268"/>
        <v>22.915331732175062</v>
      </c>
    </row>
    <row r="2088" spans="7:10" x14ac:dyDescent="0.25">
      <c r="G2088" s="3">
        <f t="shared" ca="1" si="265"/>
        <v>0.99286168408140463</v>
      </c>
      <c r="H2088" s="3">
        <f t="shared" ca="1" si="266"/>
        <v>1</v>
      </c>
      <c r="I2088" s="3">
        <f t="shared" ca="1" si="267"/>
        <v>0.94180766486659118</v>
      </c>
      <c r="J2088" s="3">
        <f t="shared" ca="1" si="268"/>
        <v>14.557016335601983</v>
      </c>
    </row>
    <row r="2089" spans="7:10" x14ac:dyDescent="0.25">
      <c r="G2089" s="3">
        <f t="shared" ca="1" si="265"/>
        <v>0.40329957102853808</v>
      </c>
      <c r="H2089" s="3">
        <f t="shared" ca="1" si="266"/>
        <v>0</v>
      </c>
      <c r="I2089" s="3">
        <f t="shared" ca="1" si="267"/>
        <v>1.8320330954436956</v>
      </c>
      <c r="J2089" s="3">
        <f t="shared" ca="1" si="268"/>
        <v>20.302892564234082</v>
      </c>
    </row>
    <row r="2090" spans="7:10" x14ac:dyDescent="0.25">
      <c r="G2090" s="3">
        <f t="shared" ca="1" si="265"/>
        <v>0.22782456203178814</v>
      </c>
      <c r="H2090" s="3">
        <f t="shared" ca="1" si="266"/>
        <v>0</v>
      </c>
      <c r="I2090" s="3">
        <f t="shared" ca="1" si="267"/>
        <v>3.4256337182331476</v>
      </c>
      <c r="J2090" s="3">
        <f t="shared" ca="1" si="268"/>
        <v>27.762701356360449</v>
      </c>
    </row>
    <row r="2091" spans="7:10" x14ac:dyDescent="0.25">
      <c r="G2091" s="3">
        <f t="shared" ca="1" si="265"/>
        <v>0.38019985841567094</v>
      </c>
      <c r="H2091" s="3">
        <f t="shared" ca="1" si="266"/>
        <v>0</v>
      </c>
      <c r="I2091" s="3">
        <f t="shared" ca="1" si="267"/>
        <v>1.7706906940153164</v>
      </c>
      <c r="J2091" s="3">
        <f t="shared" ca="1" si="268"/>
        <v>19.960095344297486</v>
      </c>
    </row>
    <row r="2092" spans="7:10" x14ac:dyDescent="0.25">
      <c r="G2092" s="3">
        <f t="shared" ca="1" si="265"/>
        <v>0.32673556428679884</v>
      </c>
      <c r="H2092" s="3">
        <f t="shared" ca="1" si="266"/>
        <v>0</v>
      </c>
      <c r="I2092" s="3">
        <f t="shared" ca="1" si="267"/>
        <v>5.8188744664432841</v>
      </c>
      <c r="J2092" s="3">
        <f t="shared" ca="1" si="268"/>
        <v>36.18351496123254</v>
      </c>
    </row>
    <row r="2093" spans="7:10" x14ac:dyDescent="0.25">
      <c r="G2093" s="3">
        <f t="shared" ca="1" si="265"/>
        <v>0.25434714374683187</v>
      </c>
      <c r="H2093" s="3">
        <f t="shared" ca="1" si="266"/>
        <v>0</v>
      </c>
      <c r="I2093" s="3">
        <f t="shared" ca="1" si="267"/>
        <v>1.6646437652514412</v>
      </c>
      <c r="J2093" s="3">
        <f t="shared" ca="1" si="268"/>
        <v>19.353161167663909</v>
      </c>
    </row>
    <row r="2094" spans="7:10" x14ac:dyDescent="0.25">
      <c r="G2094" s="3">
        <f t="shared" ca="1" si="265"/>
        <v>6.2720620073420053E-2</v>
      </c>
      <c r="H2094" s="3">
        <f t="shared" ca="1" si="266"/>
        <v>0</v>
      </c>
      <c r="I2094" s="3">
        <f t="shared" ca="1" si="267"/>
        <v>0.29318901835584354</v>
      </c>
      <c r="J2094" s="3">
        <f t="shared" ca="1" si="268"/>
        <v>8.1220397148785715</v>
      </c>
    </row>
    <row r="2095" spans="7:10" x14ac:dyDescent="0.25">
      <c r="G2095" s="3">
        <f t="shared" ca="1" si="265"/>
        <v>0.43011350947149185</v>
      </c>
      <c r="H2095" s="3">
        <f t="shared" ca="1" si="266"/>
        <v>0</v>
      </c>
      <c r="I2095" s="3">
        <f t="shared" ca="1" si="267"/>
        <v>8.4919564287880799E-3</v>
      </c>
      <c r="J2095" s="3">
        <f t="shared" ca="1" si="268"/>
        <v>1.3822771778761733</v>
      </c>
    </row>
    <row r="2096" spans="7:10" x14ac:dyDescent="0.25">
      <c r="G2096" s="3">
        <f t="shared" ca="1" si="265"/>
        <v>0.1144802000534354</v>
      </c>
      <c r="H2096" s="3">
        <f t="shared" ca="1" si="266"/>
        <v>0</v>
      </c>
      <c r="I2096" s="3">
        <f t="shared" ca="1" si="267"/>
        <v>0.35711215129428053</v>
      </c>
      <c r="J2096" s="3">
        <f t="shared" ca="1" si="268"/>
        <v>8.9638292063834584</v>
      </c>
    </row>
    <row r="2097" spans="7:10" x14ac:dyDescent="0.25">
      <c r="G2097" s="3">
        <f t="shared" ca="1" si="265"/>
        <v>0.99155283868678512</v>
      </c>
      <c r="H2097" s="3">
        <f t="shared" ca="1" si="266"/>
        <v>1</v>
      </c>
      <c r="I2097" s="3">
        <f t="shared" ca="1" si="267"/>
        <v>1.5970038598996834</v>
      </c>
      <c r="J2097" s="3">
        <f t="shared" ca="1" si="268"/>
        <v>18.955892711171074</v>
      </c>
    </row>
    <row r="2098" spans="7:10" x14ac:dyDescent="0.25">
      <c r="G2098" s="3">
        <f t="shared" ca="1" si="265"/>
        <v>0.56576988626800317</v>
      </c>
      <c r="H2098" s="3">
        <f t="shared" ca="1" si="266"/>
        <v>0</v>
      </c>
      <c r="I2098" s="3">
        <f t="shared" ca="1" si="267"/>
        <v>2.77587139991746</v>
      </c>
      <c r="J2098" s="3">
        <f t="shared" ca="1" si="268"/>
        <v>24.99141982724128</v>
      </c>
    </row>
    <row r="2099" spans="7:10" x14ac:dyDescent="0.25">
      <c r="G2099" s="3">
        <f t="shared" ca="1" si="265"/>
        <v>0.59307356577201797</v>
      </c>
      <c r="H2099" s="3">
        <f t="shared" ca="1" si="266"/>
        <v>0</v>
      </c>
      <c r="I2099" s="3">
        <f t="shared" ca="1" si="267"/>
        <v>3.1791800639044054</v>
      </c>
      <c r="J2099" s="3">
        <f t="shared" ca="1" si="268"/>
        <v>26.745383047892421</v>
      </c>
    </row>
    <row r="2100" spans="7:10" x14ac:dyDescent="0.25">
      <c r="G2100" s="3">
        <f t="shared" ca="1" si="265"/>
        <v>0.80172010558238271</v>
      </c>
      <c r="H2100" s="3">
        <f t="shared" ca="1" si="266"/>
        <v>0</v>
      </c>
      <c r="I2100" s="3">
        <f t="shared" ca="1" si="267"/>
        <v>1.0417361964148537</v>
      </c>
      <c r="J2100" s="3">
        <f t="shared" ca="1" si="268"/>
        <v>15.309821821084075</v>
      </c>
    </row>
    <row r="2101" spans="7:10" x14ac:dyDescent="0.25">
      <c r="G2101" s="3">
        <f t="shared" ca="1" si="265"/>
        <v>0.95390702799704197</v>
      </c>
      <c r="H2101" s="3">
        <f t="shared" ca="1" si="266"/>
        <v>1</v>
      </c>
      <c r="I2101" s="3">
        <f t="shared" ca="1" si="267"/>
        <v>2.6362268267648927</v>
      </c>
      <c r="J2101" s="3">
        <f t="shared" ca="1" si="268"/>
        <v>24.35469227935555</v>
      </c>
    </row>
    <row r="2102" spans="7:10" x14ac:dyDescent="0.25">
      <c r="G2102" s="3">
        <f t="shared" ca="1" si="265"/>
        <v>0.15591152381750462</v>
      </c>
      <c r="H2102" s="3">
        <f t="shared" ca="1" si="266"/>
        <v>0</v>
      </c>
      <c r="I2102" s="3">
        <f t="shared" ca="1" si="267"/>
        <v>0.11836797370641261</v>
      </c>
      <c r="J2102" s="3">
        <f t="shared" ca="1" si="268"/>
        <v>5.1606970540754311</v>
      </c>
    </row>
    <row r="2103" spans="7:10" x14ac:dyDescent="0.25">
      <c r="G2103" s="3">
        <f t="shared" ca="1" si="265"/>
        <v>0.24339216313764145</v>
      </c>
      <c r="H2103" s="3">
        <f t="shared" ca="1" si="266"/>
        <v>0</v>
      </c>
      <c r="I2103" s="3">
        <f t="shared" ca="1" si="267"/>
        <v>0.41170095368297077</v>
      </c>
      <c r="J2103" s="3">
        <f t="shared" ca="1" si="268"/>
        <v>9.6245890602491908</v>
      </c>
    </row>
    <row r="2104" spans="7:10" x14ac:dyDescent="0.25">
      <c r="G2104" s="3">
        <f t="shared" ca="1" si="265"/>
        <v>0.20999741972607922</v>
      </c>
      <c r="H2104" s="3">
        <f t="shared" ca="1" si="266"/>
        <v>0</v>
      </c>
      <c r="I2104" s="3">
        <f t="shared" ca="1" si="267"/>
        <v>8.9931418994434756E-2</v>
      </c>
      <c r="J2104" s="3">
        <f t="shared" ca="1" si="268"/>
        <v>4.4982851481145367</v>
      </c>
    </row>
    <row r="2105" spans="7:10" x14ac:dyDescent="0.25">
      <c r="G2105" s="3">
        <f t="shared" ca="1" si="265"/>
        <v>0.19541950007685516</v>
      </c>
      <c r="H2105" s="3">
        <f t="shared" ca="1" si="266"/>
        <v>0</v>
      </c>
      <c r="I2105" s="3">
        <f t="shared" ca="1" si="267"/>
        <v>0.20436160561110625</v>
      </c>
      <c r="J2105" s="3">
        <f t="shared" ca="1" si="268"/>
        <v>6.7809557779489253</v>
      </c>
    </row>
    <row r="2106" spans="7:10" x14ac:dyDescent="0.25">
      <c r="G2106" s="3">
        <f t="shared" ca="1" si="265"/>
        <v>0.75009262526602327</v>
      </c>
      <c r="H2106" s="3">
        <f t="shared" ca="1" si="266"/>
        <v>0</v>
      </c>
      <c r="I2106" s="3">
        <f t="shared" ca="1" si="267"/>
        <v>1.0494042153049681</v>
      </c>
      <c r="J2106" s="3">
        <f t="shared" ca="1" si="268"/>
        <v>15.366064832728576</v>
      </c>
    </row>
    <row r="2107" spans="7:10" x14ac:dyDescent="0.25">
      <c r="G2107" s="3">
        <f t="shared" ca="1" si="265"/>
        <v>0.7082783480811603</v>
      </c>
      <c r="H2107" s="3">
        <f t="shared" ca="1" si="266"/>
        <v>0</v>
      </c>
      <c r="I2107" s="3">
        <f t="shared" ca="1" si="267"/>
        <v>4.7699284212950929E-2</v>
      </c>
      <c r="J2107" s="3">
        <f t="shared" ca="1" si="268"/>
        <v>3.2760248698558376</v>
      </c>
    </row>
    <row r="2108" spans="7:10" x14ac:dyDescent="0.25">
      <c r="G2108" s="3">
        <f t="shared" ca="1" si="265"/>
        <v>0.4255872376392662</v>
      </c>
      <c r="H2108" s="3">
        <f t="shared" ca="1" si="266"/>
        <v>0</v>
      </c>
      <c r="I2108" s="3">
        <f t="shared" ca="1" si="267"/>
        <v>6.3779856927977649E-2</v>
      </c>
      <c r="J2108" s="3">
        <f t="shared" ca="1" si="268"/>
        <v>3.7882011309848593</v>
      </c>
    </row>
    <row r="2109" spans="7:10" x14ac:dyDescent="0.25">
      <c r="G2109" s="3">
        <f t="shared" ca="1" si="265"/>
        <v>0.87902136748366233</v>
      </c>
      <c r="H2109" s="3">
        <f t="shared" ca="1" si="266"/>
        <v>0</v>
      </c>
      <c r="I2109" s="3">
        <f t="shared" ca="1" si="267"/>
        <v>0.33779268482368563</v>
      </c>
      <c r="J2109" s="3">
        <f t="shared" ca="1" si="268"/>
        <v>8.7179902549457626</v>
      </c>
    </row>
    <row r="2110" spans="7:10" x14ac:dyDescent="0.25">
      <c r="G2110" s="3">
        <f t="shared" ca="1" si="265"/>
        <v>0.11301191888315054</v>
      </c>
      <c r="H2110" s="3">
        <f t="shared" ca="1" si="266"/>
        <v>0</v>
      </c>
      <c r="I2110" s="3">
        <f t="shared" ca="1" si="267"/>
        <v>1.3310841915268343</v>
      </c>
      <c r="J2110" s="3">
        <f t="shared" ca="1" si="268"/>
        <v>17.305893305274299</v>
      </c>
    </row>
    <row r="2111" spans="7:10" x14ac:dyDescent="0.25">
      <c r="G2111" s="3">
        <f t="shared" ca="1" si="265"/>
        <v>0.60106427438741772</v>
      </c>
      <c r="H2111" s="3">
        <f t="shared" ca="1" si="266"/>
        <v>0</v>
      </c>
      <c r="I2111" s="3">
        <f t="shared" ca="1" si="267"/>
        <v>1.0959357545619501</v>
      </c>
      <c r="J2111" s="3">
        <f t="shared" ca="1" si="268"/>
        <v>15.703042532466082</v>
      </c>
    </row>
    <row r="2112" spans="7:10" x14ac:dyDescent="0.25">
      <c r="G2112" s="3">
        <f t="shared" ca="1" si="265"/>
        <v>0.69872069136132375</v>
      </c>
      <c r="H2112" s="3">
        <f t="shared" ca="1" si="266"/>
        <v>0</v>
      </c>
      <c r="I2112" s="3">
        <f t="shared" ca="1" si="267"/>
        <v>2.4229160992506271</v>
      </c>
      <c r="J2112" s="3">
        <f t="shared" ca="1" si="268"/>
        <v>23.348578593383174</v>
      </c>
    </row>
    <row r="2113" spans="7:10" x14ac:dyDescent="0.25">
      <c r="G2113" s="3">
        <f t="shared" ca="1" si="265"/>
        <v>0.86115790713757456</v>
      </c>
      <c r="H2113" s="3">
        <f t="shared" ca="1" si="266"/>
        <v>0</v>
      </c>
      <c r="I2113" s="3">
        <f t="shared" ca="1" si="267"/>
        <v>1.1908444939864495</v>
      </c>
      <c r="J2113" s="3">
        <f t="shared" ca="1" si="268"/>
        <v>16.368873239992762</v>
      </c>
    </row>
    <row r="2114" spans="7:10" x14ac:dyDescent="0.25">
      <c r="G2114" s="3">
        <f t="shared" ca="1" si="265"/>
        <v>3.7698970159605549E-2</v>
      </c>
      <c r="H2114" s="3">
        <f t="shared" ca="1" si="266"/>
        <v>0</v>
      </c>
      <c r="I2114" s="3">
        <f t="shared" ca="1" si="267"/>
        <v>2.8857803452619981</v>
      </c>
      <c r="J2114" s="3">
        <f t="shared" ca="1" si="268"/>
        <v>25.481377075895047</v>
      </c>
    </row>
    <row r="2115" spans="7:10" x14ac:dyDescent="0.25">
      <c r="G2115" s="3">
        <f t="shared" ca="1" si="265"/>
        <v>0.19870025110970813</v>
      </c>
      <c r="H2115" s="3">
        <f t="shared" ca="1" si="266"/>
        <v>0</v>
      </c>
      <c r="I2115" s="3">
        <f t="shared" ca="1" si="267"/>
        <v>4.884760141903806</v>
      </c>
      <c r="J2115" s="3">
        <f t="shared" ca="1" si="268"/>
        <v>33.152240224883094</v>
      </c>
    </row>
    <row r="2116" spans="7:10" x14ac:dyDescent="0.25">
      <c r="G2116" s="3">
        <f t="shared" ref="G2116:G2160" ca="1" si="269">RAND()</f>
        <v>0.70551314461526271</v>
      </c>
      <c r="H2116" s="3">
        <f t="shared" ref="H2116:H2160" ca="1" si="270">VLOOKUP(G2116,$B$9:$C$169,2,TRUE)</f>
        <v>0</v>
      </c>
      <c r="I2116" s="3">
        <f t="shared" ref="I2116:I2160" ca="1" si="271">_xlfn.CHISQ.INV(RAND(),2*H2116+2)</f>
        <v>1.1164704249223234</v>
      </c>
      <c r="J2116" s="3">
        <f t="shared" ref="J2116:J2160" ca="1" si="272">$C$4*SQRT(I2116)</f>
        <v>15.849474616135476</v>
      </c>
    </row>
    <row r="2117" spans="7:10" x14ac:dyDescent="0.25">
      <c r="G2117" s="3">
        <f t="shared" ca="1" si="269"/>
        <v>0.74939017223955451</v>
      </c>
      <c r="H2117" s="3">
        <f t="shared" ca="1" si="270"/>
        <v>0</v>
      </c>
      <c r="I2117" s="3">
        <f t="shared" ca="1" si="271"/>
        <v>3.5365791473884967</v>
      </c>
      <c r="J2117" s="3">
        <f t="shared" ca="1" si="272"/>
        <v>28.208692067559809</v>
      </c>
    </row>
    <row r="2118" spans="7:10" x14ac:dyDescent="0.25">
      <c r="G2118" s="3">
        <f t="shared" ca="1" si="269"/>
        <v>0.67967662339477886</v>
      </c>
      <c r="H2118" s="3">
        <f t="shared" ca="1" si="270"/>
        <v>0</v>
      </c>
      <c r="I2118" s="3">
        <f t="shared" ca="1" si="271"/>
        <v>2.9188564074321457</v>
      </c>
      <c r="J2118" s="3">
        <f t="shared" ca="1" si="272"/>
        <v>25.626991467439812</v>
      </c>
    </row>
    <row r="2119" spans="7:10" x14ac:dyDescent="0.25">
      <c r="G2119" s="3">
        <f t="shared" ca="1" si="269"/>
        <v>0.92913423612424317</v>
      </c>
      <c r="H2119" s="3">
        <f t="shared" ca="1" si="270"/>
        <v>0</v>
      </c>
      <c r="I2119" s="3">
        <f t="shared" ca="1" si="271"/>
        <v>3.925483996979827</v>
      </c>
      <c r="J2119" s="3">
        <f t="shared" ca="1" si="272"/>
        <v>29.719251325032754</v>
      </c>
    </row>
    <row r="2120" spans="7:10" x14ac:dyDescent="0.25">
      <c r="G2120" s="3">
        <f t="shared" ca="1" si="269"/>
        <v>0.52746621874851296</v>
      </c>
      <c r="H2120" s="3">
        <f t="shared" ca="1" si="270"/>
        <v>0</v>
      </c>
      <c r="I2120" s="3">
        <f t="shared" ca="1" si="271"/>
        <v>3.0570256555178519</v>
      </c>
      <c r="J2120" s="3">
        <f t="shared" ca="1" si="272"/>
        <v>26.226528029678587</v>
      </c>
    </row>
    <row r="2121" spans="7:10" x14ac:dyDescent="0.25">
      <c r="G2121" s="3">
        <f t="shared" ca="1" si="269"/>
        <v>0.7322727046754981</v>
      </c>
      <c r="H2121" s="3">
        <f t="shared" ca="1" si="270"/>
        <v>0</v>
      </c>
      <c r="I2121" s="3">
        <f t="shared" ca="1" si="271"/>
        <v>1.865855015402976</v>
      </c>
      <c r="J2121" s="3">
        <f t="shared" ca="1" si="272"/>
        <v>20.489445538268466</v>
      </c>
    </row>
    <row r="2122" spans="7:10" x14ac:dyDescent="0.25">
      <c r="G2122" s="3">
        <f t="shared" ca="1" si="269"/>
        <v>0.66747267754655815</v>
      </c>
      <c r="H2122" s="3">
        <f t="shared" ca="1" si="270"/>
        <v>0</v>
      </c>
      <c r="I2122" s="3">
        <f t="shared" ca="1" si="271"/>
        <v>0.70467637990717447</v>
      </c>
      <c r="J2122" s="3">
        <f t="shared" ca="1" si="272"/>
        <v>12.591750691588294</v>
      </c>
    </row>
    <row r="2123" spans="7:10" x14ac:dyDescent="0.25">
      <c r="G2123" s="3">
        <f t="shared" ca="1" si="269"/>
        <v>0.27018155691199408</v>
      </c>
      <c r="H2123" s="3">
        <f t="shared" ca="1" si="270"/>
        <v>0</v>
      </c>
      <c r="I2123" s="3">
        <f t="shared" ca="1" si="271"/>
        <v>4.7999513555251285</v>
      </c>
      <c r="J2123" s="3">
        <f t="shared" ca="1" si="272"/>
        <v>32.863186926911915</v>
      </c>
    </row>
    <row r="2124" spans="7:10" x14ac:dyDescent="0.25">
      <c r="G2124" s="3">
        <f t="shared" ca="1" si="269"/>
        <v>4.3528965367442107E-2</v>
      </c>
      <c r="H2124" s="3">
        <f t="shared" ca="1" si="270"/>
        <v>0</v>
      </c>
      <c r="I2124" s="3">
        <f t="shared" ca="1" si="271"/>
        <v>2.9141717515688916</v>
      </c>
      <c r="J2124" s="3">
        <f t="shared" ca="1" si="272"/>
        <v>25.606418025623977</v>
      </c>
    </row>
    <row r="2125" spans="7:10" x14ac:dyDescent="0.25">
      <c r="G2125" s="3">
        <f t="shared" ca="1" si="269"/>
        <v>0.36958924898511447</v>
      </c>
      <c r="H2125" s="3">
        <f t="shared" ca="1" si="270"/>
        <v>0</v>
      </c>
      <c r="I2125" s="3">
        <f t="shared" ca="1" si="271"/>
        <v>1.5507944714717057</v>
      </c>
      <c r="J2125" s="3">
        <f t="shared" ca="1" si="272"/>
        <v>18.67963479517557</v>
      </c>
    </row>
    <row r="2126" spans="7:10" x14ac:dyDescent="0.25">
      <c r="G2126" s="3">
        <f t="shared" ca="1" si="269"/>
        <v>0.75607712410188554</v>
      </c>
      <c r="H2126" s="3">
        <f t="shared" ca="1" si="270"/>
        <v>0</v>
      </c>
      <c r="I2126" s="3">
        <f t="shared" ca="1" si="271"/>
        <v>1.2020492961646041</v>
      </c>
      <c r="J2126" s="3">
        <f t="shared" ca="1" si="272"/>
        <v>16.445701311802907</v>
      </c>
    </row>
    <row r="2127" spans="7:10" x14ac:dyDescent="0.25">
      <c r="G2127" s="3">
        <f t="shared" ca="1" si="269"/>
        <v>0.42593049366025237</v>
      </c>
      <c r="H2127" s="3">
        <f t="shared" ca="1" si="270"/>
        <v>0</v>
      </c>
      <c r="I2127" s="3">
        <f t="shared" ca="1" si="271"/>
        <v>0.96558569062522315</v>
      </c>
      <c r="J2127" s="3">
        <f t="shared" ca="1" si="272"/>
        <v>14.739632980188997</v>
      </c>
    </row>
    <row r="2128" spans="7:10" x14ac:dyDescent="0.25">
      <c r="G2128" s="3">
        <f t="shared" ca="1" si="269"/>
        <v>0.87971844002467237</v>
      </c>
      <c r="H2128" s="3">
        <f t="shared" ca="1" si="270"/>
        <v>0</v>
      </c>
      <c r="I2128" s="3">
        <f t="shared" ca="1" si="271"/>
        <v>0.14188999937419788</v>
      </c>
      <c r="J2128" s="3">
        <f t="shared" ca="1" si="272"/>
        <v>5.6502433451307672</v>
      </c>
    </row>
    <row r="2129" spans="7:10" x14ac:dyDescent="0.25">
      <c r="G2129" s="3">
        <f t="shared" ca="1" si="269"/>
        <v>0.5547303975779605</v>
      </c>
      <c r="H2129" s="3">
        <f t="shared" ca="1" si="270"/>
        <v>0</v>
      </c>
      <c r="I2129" s="3">
        <f t="shared" ca="1" si="271"/>
        <v>7.6478478648221299E-2</v>
      </c>
      <c r="J2129" s="3">
        <f t="shared" ca="1" si="272"/>
        <v>4.1482113851453848</v>
      </c>
    </row>
    <row r="2130" spans="7:10" x14ac:dyDescent="0.25">
      <c r="G2130" s="3">
        <f t="shared" ca="1" si="269"/>
        <v>0.10354310920418031</v>
      </c>
      <c r="H2130" s="3">
        <f t="shared" ca="1" si="270"/>
        <v>0</v>
      </c>
      <c r="I2130" s="3">
        <f t="shared" ca="1" si="271"/>
        <v>0.59411465989228029</v>
      </c>
      <c r="J2130" s="3">
        <f t="shared" ca="1" si="272"/>
        <v>11.561825049522376</v>
      </c>
    </row>
    <row r="2131" spans="7:10" x14ac:dyDescent="0.25">
      <c r="G2131" s="3">
        <f t="shared" ca="1" si="269"/>
        <v>0.25887574849813555</v>
      </c>
      <c r="H2131" s="3">
        <f t="shared" ca="1" si="270"/>
        <v>0</v>
      </c>
      <c r="I2131" s="3">
        <f t="shared" ca="1" si="271"/>
        <v>2.0749127762393709</v>
      </c>
      <c r="J2131" s="3">
        <f t="shared" ca="1" si="272"/>
        <v>21.606836294419839</v>
      </c>
    </row>
    <row r="2132" spans="7:10" x14ac:dyDescent="0.25">
      <c r="G2132" s="3">
        <f t="shared" ca="1" si="269"/>
        <v>0.13526687282425753</v>
      </c>
      <c r="H2132" s="3">
        <f t="shared" ca="1" si="270"/>
        <v>0</v>
      </c>
      <c r="I2132" s="3">
        <f t="shared" ca="1" si="271"/>
        <v>2.8216390963447138</v>
      </c>
      <c r="J2132" s="3">
        <f t="shared" ca="1" si="272"/>
        <v>25.196602879705043</v>
      </c>
    </row>
    <row r="2133" spans="7:10" x14ac:dyDescent="0.25">
      <c r="G2133" s="3">
        <f t="shared" ca="1" si="269"/>
        <v>0.70363950129080866</v>
      </c>
      <c r="H2133" s="3">
        <f t="shared" ca="1" si="270"/>
        <v>0</v>
      </c>
      <c r="I2133" s="3">
        <f t="shared" ca="1" si="271"/>
        <v>1.0410192818319772</v>
      </c>
      <c r="J2133" s="3">
        <f t="shared" ca="1" si="272"/>
        <v>15.304552865477479</v>
      </c>
    </row>
    <row r="2134" spans="7:10" x14ac:dyDescent="0.25">
      <c r="G2134" s="3">
        <f t="shared" ca="1" si="269"/>
        <v>0.52897344484181441</v>
      </c>
      <c r="H2134" s="3">
        <f t="shared" ca="1" si="270"/>
        <v>0</v>
      </c>
      <c r="I2134" s="3">
        <f t="shared" ca="1" si="271"/>
        <v>3.8511227547583511</v>
      </c>
      <c r="J2134" s="3">
        <f t="shared" ca="1" si="272"/>
        <v>29.436416558756417</v>
      </c>
    </row>
    <row r="2135" spans="7:10" x14ac:dyDescent="0.25">
      <c r="G2135" s="3">
        <f t="shared" ca="1" si="269"/>
        <v>0.92871928379716284</v>
      </c>
      <c r="H2135" s="3">
        <f t="shared" ca="1" si="270"/>
        <v>0</v>
      </c>
      <c r="I2135" s="3">
        <f t="shared" ca="1" si="271"/>
        <v>0.14333904556118643</v>
      </c>
      <c r="J2135" s="3">
        <f t="shared" ca="1" si="272"/>
        <v>5.6790215047371451</v>
      </c>
    </row>
    <row r="2136" spans="7:10" x14ac:dyDescent="0.25">
      <c r="G2136" s="3">
        <f t="shared" ca="1" si="269"/>
        <v>0.58445321246592585</v>
      </c>
      <c r="H2136" s="3">
        <f t="shared" ca="1" si="270"/>
        <v>0</v>
      </c>
      <c r="I2136" s="3">
        <f t="shared" ca="1" si="271"/>
        <v>0.1120200790005952</v>
      </c>
      <c r="J2136" s="3">
        <f t="shared" ca="1" si="272"/>
        <v>5.0204101202126825</v>
      </c>
    </row>
    <row r="2137" spans="7:10" x14ac:dyDescent="0.25">
      <c r="G2137" s="3">
        <f t="shared" ca="1" si="269"/>
        <v>0.11577703977959419</v>
      </c>
      <c r="H2137" s="3">
        <f t="shared" ca="1" si="270"/>
        <v>0</v>
      </c>
      <c r="I2137" s="3">
        <f t="shared" ca="1" si="271"/>
        <v>0.98352373091594336</v>
      </c>
      <c r="J2137" s="3">
        <f t="shared" ca="1" si="272"/>
        <v>14.875914743506943</v>
      </c>
    </row>
    <row r="2138" spans="7:10" x14ac:dyDescent="0.25">
      <c r="G2138" s="3">
        <f t="shared" ca="1" si="269"/>
        <v>0.18184573797409753</v>
      </c>
      <c r="H2138" s="3">
        <f t="shared" ca="1" si="270"/>
        <v>0</v>
      </c>
      <c r="I2138" s="3">
        <f t="shared" ca="1" si="271"/>
        <v>2.9248495639128183</v>
      </c>
      <c r="J2138" s="3">
        <f t="shared" ca="1" si="272"/>
        <v>25.653287350364753</v>
      </c>
    </row>
    <row r="2139" spans="7:10" x14ac:dyDescent="0.25">
      <c r="G2139" s="3">
        <f t="shared" ca="1" si="269"/>
        <v>0.34534225204885349</v>
      </c>
      <c r="H2139" s="3">
        <f t="shared" ca="1" si="270"/>
        <v>0</v>
      </c>
      <c r="I2139" s="3">
        <f t="shared" ca="1" si="271"/>
        <v>8.0744777310850289</v>
      </c>
      <c r="J2139" s="3">
        <f t="shared" ca="1" si="272"/>
        <v>42.623438264576116</v>
      </c>
    </row>
    <row r="2140" spans="7:10" x14ac:dyDescent="0.25">
      <c r="G2140" s="3">
        <f t="shared" ca="1" si="269"/>
        <v>0.50968449677941829</v>
      </c>
      <c r="H2140" s="3">
        <f t="shared" ca="1" si="270"/>
        <v>0</v>
      </c>
      <c r="I2140" s="3">
        <f t="shared" ca="1" si="271"/>
        <v>1.6206336907801102</v>
      </c>
      <c r="J2140" s="3">
        <f t="shared" ca="1" si="272"/>
        <v>19.095616785679503</v>
      </c>
    </row>
    <row r="2141" spans="7:10" x14ac:dyDescent="0.25">
      <c r="G2141" s="3">
        <f t="shared" ca="1" si="269"/>
        <v>0.8404355713847852</v>
      </c>
      <c r="H2141" s="3">
        <f t="shared" ca="1" si="270"/>
        <v>0</v>
      </c>
      <c r="I2141" s="3">
        <f t="shared" ca="1" si="271"/>
        <v>0.77949256803326183</v>
      </c>
      <c r="J2141" s="3">
        <f t="shared" ca="1" si="272"/>
        <v>13.243331446712489</v>
      </c>
    </row>
    <row r="2142" spans="7:10" x14ac:dyDescent="0.25">
      <c r="G2142" s="3">
        <f t="shared" ca="1" si="269"/>
        <v>0.86763447202793054</v>
      </c>
      <c r="H2142" s="3">
        <f t="shared" ca="1" si="270"/>
        <v>0</v>
      </c>
      <c r="I2142" s="3">
        <f t="shared" ca="1" si="271"/>
        <v>1.5608826835396421</v>
      </c>
      <c r="J2142" s="3">
        <f t="shared" ca="1" si="272"/>
        <v>18.74029358885339</v>
      </c>
    </row>
    <row r="2143" spans="7:10" x14ac:dyDescent="0.25">
      <c r="G2143" s="3">
        <f t="shared" ca="1" si="269"/>
        <v>0.72574253840831082</v>
      </c>
      <c r="H2143" s="3">
        <f t="shared" ca="1" si="270"/>
        <v>0</v>
      </c>
      <c r="I2143" s="3">
        <f t="shared" ca="1" si="271"/>
        <v>0.37636928294781075</v>
      </c>
      <c r="J2143" s="3">
        <f t="shared" ca="1" si="272"/>
        <v>9.2023414772142331</v>
      </c>
    </row>
    <row r="2144" spans="7:10" x14ac:dyDescent="0.25">
      <c r="G2144" s="3">
        <f t="shared" ca="1" si="269"/>
        <v>0.86169261320440682</v>
      </c>
      <c r="H2144" s="3">
        <f t="shared" ca="1" si="270"/>
        <v>0</v>
      </c>
      <c r="I2144" s="3">
        <f t="shared" ca="1" si="271"/>
        <v>1.1276593353307895</v>
      </c>
      <c r="J2144" s="3">
        <f t="shared" ca="1" si="272"/>
        <v>15.92869581759372</v>
      </c>
    </row>
    <row r="2145" spans="7:10" x14ac:dyDescent="0.25">
      <c r="G2145" s="3">
        <f t="shared" ca="1" si="269"/>
        <v>0.75967235302793612</v>
      </c>
      <c r="H2145" s="3">
        <f t="shared" ca="1" si="270"/>
        <v>0</v>
      </c>
      <c r="I2145" s="3">
        <f t="shared" ca="1" si="271"/>
        <v>0.78603586499538647</v>
      </c>
      <c r="J2145" s="3">
        <f t="shared" ca="1" si="272"/>
        <v>13.298799555747953</v>
      </c>
    </row>
    <row r="2146" spans="7:10" x14ac:dyDescent="0.25">
      <c r="G2146" s="3">
        <f t="shared" ca="1" si="269"/>
        <v>0.95200283197279401</v>
      </c>
      <c r="H2146" s="3">
        <f t="shared" ca="1" si="270"/>
        <v>1</v>
      </c>
      <c r="I2146" s="3">
        <f t="shared" ca="1" si="271"/>
        <v>0.21913530412323917</v>
      </c>
      <c r="J2146" s="3">
        <f t="shared" ca="1" si="272"/>
        <v>7.0217834933675372</v>
      </c>
    </row>
    <row r="2147" spans="7:10" x14ac:dyDescent="0.25">
      <c r="G2147" s="3">
        <f t="shared" ca="1" si="269"/>
        <v>0.48164913374811158</v>
      </c>
      <c r="H2147" s="3">
        <f t="shared" ca="1" si="270"/>
        <v>0</v>
      </c>
      <c r="I2147" s="3">
        <f t="shared" ca="1" si="271"/>
        <v>1.7041155597912556</v>
      </c>
      <c r="J2147" s="3">
        <f t="shared" ca="1" si="272"/>
        <v>19.581266581940824</v>
      </c>
    </row>
    <row r="2148" spans="7:10" x14ac:dyDescent="0.25">
      <c r="G2148" s="3">
        <f t="shared" ca="1" si="269"/>
        <v>8.7118649015465288E-2</v>
      </c>
      <c r="H2148" s="3">
        <f t="shared" ca="1" si="270"/>
        <v>0</v>
      </c>
      <c r="I2148" s="3">
        <f t="shared" ca="1" si="271"/>
        <v>1.6173139392058742</v>
      </c>
      <c r="J2148" s="3">
        <f t="shared" ca="1" si="272"/>
        <v>19.076048760718809</v>
      </c>
    </row>
    <row r="2149" spans="7:10" x14ac:dyDescent="0.25">
      <c r="G2149" s="3">
        <f t="shared" ca="1" si="269"/>
        <v>0.29635951368157876</v>
      </c>
      <c r="H2149" s="3">
        <f t="shared" ca="1" si="270"/>
        <v>0</v>
      </c>
      <c r="I2149" s="3">
        <f t="shared" ca="1" si="271"/>
        <v>7.2686433551742188E-2</v>
      </c>
      <c r="J2149" s="3">
        <f t="shared" ca="1" si="272"/>
        <v>4.0440632474210876</v>
      </c>
    </row>
    <row r="2150" spans="7:10" x14ac:dyDescent="0.25">
      <c r="G2150" s="3">
        <f t="shared" ca="1" si="269"/>
        <v>0.50640964214505757</v>
      </c>
      <c r="H2150" s="3">
        <f t="shared" ca="1" si="270"/>
        <v>0</v>
      </c>
      <c r="I2150" s="3">
        <f t="shared" ca="1" si="271"/>
        <v>2.5314527744526436</v>
      </c>
      <c r="J2150" s="3">
        <f t="shared" ca="1" si="272"/>
        <v>23.86580973383985</v>
      </c>
    </row>
    <row r="2151" spans="7:10" x14ac:dyDescent="0.25">
      <c r="G2151" s="3">
        <f t="shared" ca="1" si="269"/>
        <v>0.17847260001331533</v>
      </c>
      <c r="H2151" s="3">
        <f t="shared" ca="1" si="270"/>
        <v>0</v>
      </c>
      <c r="I2151" s="3">
        <f t="shared" ca="1" si="271"/>
        <v>3.1293995629685791</v>
      </c>
      <c r="J2151" s="3">
        <f t="shared" ca="1" si="272"/>
        <v>26.535163494275483</v>
      </c>
    </row>
    <row r="2152" spans="7:10" x14ac:dyDescent="0.25">
      <c r="G2152" s="3">
        <f t="shared" ca="1" si="269"/>
        <v>2.6197354087745039E-2</v>
      </c>
      <c r="H2152" s="3">
        <f t="shared" ca="1" si="270"/>
        <v>0</v>
      </c>
      <c r="I2152" s="3">
        <f t="shared" ca="1" si="271"/>
        <v>0.34670924556654836</v>
      </c>
      <c r="J2152" s="3">
        <f t="shared" ca="1" si="272"/>
        <v>8.8323032246675837</v>
      </c>
    </row>
    <row r="2153" spans="7:10" x14ac:dyDescent="0.25">
      <c r="G2153" s="3">
        <f t="shared" ca="1" si="269"/>
        <v>0.60117779116497327</v>
      </c>
      <c r="H2153" s="3">
        <f t="shared" ca="1" si="270"/>
        <v>0</v>
      </c>
      <c r="I2153" s="3">
        <f t="shared" ca="1" si="271"/>
        <v>1.1169692338357282</v>
      </c>
      <c r="J2153" s="3">
        <f t="shared" ca="1" si="272"/>
        <v>15.853014779941351</v>
      </c>
    </row>
    <row r="2154" spans="7:10" x14ac:dyDescent="0.25">
      <c r="G2154" s="3">
        <f t="shared" ca="1" si="269"/>
        <v>0.53346351338167164</v>
      </c>
      <c r="H2154" s="3">
        <f t="shared" ca="1" si="270"/>
        <v>0</v>
      </c>
      <c r="I2154" s="3">
        <f t="shared" ca="1" si="271"/>
        <v>2.4446139963495672</v>
      </c>
      <c r="J2154" s="3">
        <f t="shared" ca="1" si="272"/>
        <v>23.45289212823554</v>
      </c>
    </row>
    <row r="2155" spans="7:10" x14ac:dyDescent="0.25">
      <c r="G2155" s="3">
        <f t="shared" ca="1" si="269"/>
        <v>0.1095661663049653</v>
      </c>
      <c r="H2155" s="3">
        <f t="shared" ca="1" si="270"/>
        <v>0</v>
      </c>
      <c r="I2155" s="3">
        <f t="shared" ca="1" si="271"/>
        <v>6.7820762005838892E-2</v>
      </c>
      <c r="J2155" s="3">
        <f t="shared" ca="1" si="272"/>
        <v>3.9063629441353438</v>
      </c>
    </row>
    <row r="2156" spans="7:10" x14ac:dyDescent="0.25">
      <c r="G2156" s="3">
        <f t="shared" ca="1" si="269"/>
        <v>0.22304777262712383</v>
      </c>
      <c r="H2156" s="3">
        <f t="shared" ca="1" si="270"/>
        <v>0</v>
      </c>
      <c r="I2156" s="3">
        <f t="shared" ca="1" si="271"/>
        <v>1.2336246862786608</v>
      </c>
      <c r="J2156" s="3">
        <f t="shared" ca="1" si="272"/>
        <v>16.660298749203111</v>
      </c>
    </row>
    <row r="2157" spans="7:10" x14ac:dyDescent="0.25">
      <c r="G2157" s="3">
        <f t="shared" ca="1" si="269"/>
        <v>0.8376985369101918</v>
      </c>
      <c r="H2157" s="3">
        <f t="shared" ca="1" si="270"/>
        <v>0</v>
      </c>
      <c r="I2157" s="3">
        <f t="shared" ca="1" si="271"/>
        <v>1.1480740984348037</v>
      </c>
      <c r="J2157" s="3">
        <f t="shared" ca="1" si="272"/>
        <v>16.072232954628017</v>
      </c>
    </row>
    <row r="2158" spans="7:10" x14ac:dyDescent="0.25">
      <c r="G2158" s="3">
        <f t="shared" ca="1" si="269"/>
        <v>0.46484482721721743</v>
      </c>
      <c r="H2158" s="3">
        <f t="shared" ca="1" si="270"/>
        <v>0</v>
      </c>
      <c r="I2158" s="3">
        <f t="shared" ca="1" si="271"/>
        <v>1.0373215310298527</v>
      </c>
      <c r="J2158" s="3">
        <f t="shared" ca="1" si="272"/>
        <v>15.27734742950218</v>
      </c>
    </row>
    <row r="2159" spans="7:10" x14ac:dyDescent="0.25">
      <c r="G2159" s="3">
        <f t="shared" ca="1" si="269"/>
        <v>0.94836546285228174</v>
      </c>
      <c r="H2159" s="3">
        <f t="shared" ca="1" si="270"/>
        <v>1</v>
      </c>
      <c r="I2159" s="3">
        <f t="shared" ca="1" si="271"/>
        <v>5.6719092340946071</v>
      </c>
      <c r="J2159" s="3">
        <f t="shared" ca="1" si="272"/>
        <v>35.723655715383977</v>
      </c>
    </row>
    <row r="2160" spans="7:10" x14ac:dyDescent="0.25">
      <c r="G2160" s="3">
        <f t="shared" ca="1" si="269"/>
        <v>0.19811097079016227</v>
      </c>
      <c r="H2160" s="3">
        <f t="shared" ca="1" si="270"/>
        <v>0</v>
      </c>
      <c r="I2160" s="3">
        <f t="shared" ca="1" si="271"/>
        <v>1.251146213279515</v>
      </c>
      <c r="J2160" s="3">
        <f t="shared" ca="1" si="272"/>
        <v>16.778197101831019</v>
      </c>
    </row>
  </sheetData>
  <mergeCells count="4">
    <mergeCell ref="L11:M11"/>
    <mergeCell ref="L17:M17"/>
    <mergeCell ref="P2:Q2"/>
    <mergeCell ref="P9:Q9"/>
  </mergeCells>
  <dataValidations count="1">
    <dataValidation type="whole" allowBlank="1" showInputMessage="1" showErrorMessage="1" sqref="C6" xr:uid="{00000000-0002-0000-0100-000000000000}">
      <formula1>0</formula1>
      <formula2>80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RICE 1</vt:lpstr>
      <vt:lpstr>RICE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2021-05-09T21:56:18Z</dcterms:created>
  <dcterms:modified xsi:type="dcterms:W3CDTF">2022-07-10T05:37:55Z</dcterms:modified>
</cp:coreProperties>
</file>